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5" yWindow="-15" windowWidth="14415" windowHeight="12780" tabRatio="913"/>
  </bookViews>
  <sheets>
    <sheet name="Sommaire" sheetId="84" r:id="rId1"/>
    <sheet name="Fenetre" sheetId="35" r:id="rId2"/>
    <sheet name="Information" sheetId="1" r:id="rId3"/>
    <sheet name="124464" sheetId="36" r:id="rId4"/>
    <sheet name="124484" sheetId="38" r:id="rId5"/>
    <sheet name="124485" sheetId="39" r:id="rId6"/>
    <sheet name="124486" sheetId="40" r:id="rId7"/>
    <sheet name="124487" sheetId="41" r:id="rId8"/>
    <sheet name="124488" sheetId="42" r:id="rId9"/>
  </sheets>
  <functionGroups/>
  <definedNames>
    <definedName name="_xlnm._FilterDatabase" localSheetId="1" hidden="1">Fenetre!$A$1:$E$1650</definedName>
  </definedNames>
  <calcPr calcId="125725"/>
</workbook>
</file>

<file path=xl/calcChain.xml><?xml version="1.0" encoding="utf-8"?>
<calcChain xmlns="http://schemas.openxmlformats.org/spreadsheetml/2006/main">
  <c r="L4" i="8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4"/>
  <c r="H1041" i="35" l="1"/>
  <c r="P1041" s="1"/>
  <c r="X1041" s="1"/>
  <c r="I1041"/>
  <c r="Q1041" s="1"/>
  <c r="Y1041" s="1"/>
  <c r="J1041"/>
  <c r="R1041" s="1"/>
  <c r="Z1041" s="1"/>
  <c r="K1041"/>
  <c r="S1041" s="1"/>
  <c r="AA1041" s="1"/>
  <c r="L1041"/>
  <c r="T1041" s="1"/>
  <c r="AB1041" s="1"/>
  <c r="M1041"/>
  <c r="U1041" s="1"/>
  <c r="AC1041" s="1"/>
  <c r="N1041"/>
  <c r="V1041" s="1"/>
  <c r="AD1041" s="1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K7" l="1"/>
  <c r="S7" s="1"/>
  <c r="AA7" s="1"/>
  <c r="J7"/>
  <c r="R7" s="1"/>
  <c r="Z7" s="1"/>
  <c r="N7"/>
  <c r="V7" s="1"/>
  <c r="AD7" s="1"/>
  <c r="L7"/>
  <c r="T7" s="1"/>
  <c r="AB7" s="1"/>
  <c r="I7"/>
  <c r="Q7" s="1"/>
  <c r="Y7" s="1"/>
  <c r="M7"/>
  <c r="U7" s="1"/>
  <c r="AC7" s="1"/>
  <c r="H7"/>
  <c r="P7" s="1"/>
  <c r="X7" s="1"/>
  <c r="K3"/>
  <c r="S3" s="1"/>
  <c r="AA3" s="1"/>
  <c r="N3"/>
  <c r="V3" s="1"/>
  <c r="AD3" s="1"/>
  <c r="H3"/>
  <c r="P3" s="1"/>
  <c r="X3" s="1"/>
  <c r="J3"/>
  <c r="R3" s="1"/>
  <c r="Z3" s="1"/>
  <c r="I3"/>
  <c r="Q3" s="1"/>
  <c r="Y3" s="1"/>
  <c r="M3"/>
  <c r="U3" s="1"/>
  <c r="AC3" s="1"/>
  <c r="L3"/>
  <c r="T3" s="1"/>
  <c r="AB3" s="1"/>
  <c r="H8"/>
  <c r="P8" s="1"/>
  <c r="X8" s="1"/>
  <c r="L8"/>
  <c r="T8" s="1"/>
  <c r="AB8" s="1"/>
  <c r="K8"/>
  <c r="S8" s="1"/>
  <c r="AA8" s="1"/>
  <c r="M8"/>
  <c r="U8" s="1"/>
  <c r="AC8" s="1"/>
  <c r="J8"/>
  <c r="R8" s="1"/>
  <c r="Z8" s="1"/>
  <c r="N8"/>
  <c r="V8" s="1"/>
  <c r="AD8" s="1"/>
  <c r="I8"/>
  <c r="Q8" s="1"/>
  <c r="Y8" s="1"/>
  <c r="H4"/>
  <c r="P4" s="1"/>
  <c r="X4" s="1"/>
  <c r="L4"/>
  <c r="T4" s="1"/>
  <c r="AB4" s="1"/>
  <c r="K4"/>
  <c r="S4" s="1"/>
  <c r="AA4" s="1"/>
  <c r="J4"/>
  <c r="R4" s="1"/>
  <c r="Z4" s="1"/>
  <c r="N4"/>
  <c r="V4" s="1"/>
  <c r="AD4" s="1"/>
  <c r="I4"/>
  <c r="Q4" s="1"/>
  <c r="Y4" s="1"/>
  <c r="M4"/>
  <c r="U4" s="1"/>
  <c r="AC4" s="1"/>
  <c r="I9"/>
  <c r="Q9" s="1"/>
  <c r="Y9" s="1"/>
  <c r="M9"/>
  <c r="U9" s="1"/>
  <c r="AC9" s="1"/>
  <c r="H9"/>
  <c r="P9" s="1"/>
  <c r="X9" s="1"/>
  <c r="L9"/>
  <c r="T9" s="1"/>
  <c r="AB9" s="1"/>
  <c r="K9"/>
  <c r="S9" s="1"/>
  <c r="AA9" s="1"/>
  <c r="J9"/>
  <c r="R9" s="1"/>
  <c r="Z9" s="1"/>
  <c r="N9"/>
  <c r="V9" s="1"/>
  <c r="AD9" s="1"/>
  <c r="I5"/>
  <c r="Q5" s="1"/>
  <c r="Y5" s="1"/>
  <c r="M5"/>
  <c r="U5" s="1"/>
  <c r="AC5" s="1"/>
  <c r="H5"/>
  <c r="P5" s="1"/>
  <c r="X5" s="1"/>
  <c r="L5"/>
  <c r="T5" s="1"/>
  <c r="AB5" s="1"/>
  <c r="N5"/>
  <c r="V5" s="1"/>
  <c r="AD5" s="1"/>
  <c r="K5"/>
  <c r="S5" s="1"/>
  <c r="AA5" s="1"/>
  <c r="J5"/>
  <c r="R5" s="1"/>
  <c r="Z5" s="1"/>
  <c r="J6"/>
  <c r="R6" s="1"/>
  <c r="Z6" s="1"/>
  <c r="N6"/>
  <c r="V6" s="1"/>
  <c r="AD6" s="1"/>
  <c r="I6"/>
  <c r="Q6" s="1"/>
  <c r="Y6" s="1"/>
  <c r="M6"/>
  <c r="U6" s="1"/>
  <c r="AC6" s="1"/>
  <c r="H6"/>
  <c r="P6" s="1"/>
  <c r="X6" s="1"/>
  <c r="L6"/>
  <c r="T6" s="1"/>
  <c r="AB6" s="1"/>
  <c r="K6"/>
  <c r="S6" s="1"/>
  <c r="AA6" s="1"/>
  <c r="J2"/>
  <c r="R2" s="1"/>
  <c r="Z2" s="1"/>
  <c r="N2"/>
  <c r="V2" s="1"/>
  <c r="AD2" s="1"/>
  <c r="H2"/>
  <c r="P2" s="1"/>
  <c r="X2" s="1"/>
  <c r="M2"/>
  <c r="U2" s="1"/>
  <c r="AC2" s="1"/>
  <c r="I2"/>
  <c r="Q2" s="1"/>
  <c r="Y2" s="1"/>
  <c r="L2"/>
  <c r="T2" s="1"/>
  <c r="AB2" s="1"/>
  <c r="K2"/>
  <c r="S2" s="1"/>
  <c r="AA2" s="1"/>
  <c r="K1647"/>
  <c r="S1647" s="1"/>
  <c r="AA1647" s="1"/>
  <c r="H1647"/>
  <c r="P1647" s="1"/>
  <c r="X1647" s="1"/>
  <c r="M1647"/>
  <c r="U1647" s="1"/>
  <c r="AC1647" s="1"/>
  <c r="I1647"/>
  <c r="Q1647" s="1"/>
  <c r="Y1647" s="1"/>
  <c r="N1647"/>
  <c r="V1647" s="1"/>
  <c r="AD1647" s="1"/>
  <c r="J1647"/>
  <c r="R1647" s="1"/>
  <c r="Z1647" s="1"/>
  <c r="L1647"/>
  <c r="T1647" s="1"/>
  <c r="AB1647" s="1"/>
  <c r="K1643"/>
  <c r="S1643" s="1"/>
  <c r="AA1643" s="1"/>
  <c r="I1643"/>
  <c r="Q1643" s="1"/>
  <c r="Y1643" s="1"/>
  <c r="N1643"/>
  <c r="V1643" s="1"/>
  <c r="AD1643" s="1"/>
  <c r="J1643"/>
  <c r="R1643" s="1"/>
  <c r="Z1643" s="1"/>
  <c r="H1643"/>
  <c r="P1643" s="1"/>
  <c r="X1643" s="1"/>
  <c r="L1643"/>
  <c r="T1643" s="1"/>
  <c r="AB1643" s="1"/>
  <c r="M1643"/>
  <c r="U1643" s="1"/>
  <c r="AC1643" s="1"/>
  <c r="K1639"/>
  <c r="S1639" s="1"/>
  <c r="AA1639" s="1"/>
  <c r="J1639"/>
  <c r="R1639" s="1"/>
  <c r="Z1639" s="1"/>
  <c r="L1639"/>
  <c r="T1639" s="1"/>
  <c r="AB1639" s="1"/>
  <c r="M1639"/>
  <c r="U1639" s="1"/>
  <c r="AC1639" s="1"/>
  <c r="N1639"/>
  <c r="V1639" s="1"/>
  <c r="AD1639" s="1"/>
  <c r="I1639"/>
  <c r="Q1639" s="1"/>
  <c r="Y1639" s="1"/>
  <c r="H1639"/>
  <c r="P1639" s="1"/>
  <c r="X1639" s="1"/>
  <c r="K1635"/>
  <c r="S1635" s="1"/>
  <c r="AA1635" s="1"/>
  <c r="L1635"/>
  <c r="T1635" s="1"/>
  <c r="AB1635" s="1"/>
  <c r="H1635"/>
  <c r="P1635" s="1"/>
  <c r="X1635" s="1"/>
  <c r="M1635"/>
  <c r="U1635" s="1"/>
  <c r="AC1635" s="1"/>
  <c r="I1635"/>
  <c r="Q1635" s="1"/>
  <c r="Y1635" s="1"/>
  <c r="J1635"/>
  <c r="R1635" s="1"/>
  <c r="Z1635" s="1"/>
  <c r="N1635"/>
  <c r="V1635" s="1"/>
  <c r="AD1635" s="1"/>
  <c r="K1631"/>
  <c r="S1631" s="1"/>
  <c r="AA1631" s="1"/>
  <c r="H1631"/>
  <c r="P1631" s="1"/>
  <c r="X1631" s="1"/>
  <c r="M1631"/>
  <c r="U1631" s="1"/>
  <c r="AC1631" s="1"/>
  <c r="I1631"/>
  <c r="Q1631" s="1"/>
  <c r="Y1631" s="1"/>
  <c r="N1631"/>
  <c r="V1631" s="1"/>
  <c r="AD1631" s="1"/>
  <c r="J1631"/>
  <c r="R1631" s="1"/>
  <c r="Z1631" s="1"/>
  <c r="L1631"/>
  <c r="T1631" s="1"/>
  <c r="AB1631" s="1"/>
  <c r="K1627"/>
  <c r="S1627" s="1"/>
  <c r="AA1627" s="1"/>
  <c r="I1627"/>
  <c r="Q1627" s="1"/>
  <c r="Y1627" s="1"/>
  <c r="N1627"/>
  <c r="V1627" s="1"/>
  <c r="AD1627" s="1"/>
  <c r="J1627"/>
  <c r="R1627" s="1"/>
  <c r="Z1627" s="1"/>
  <c r="L1627"/>
  <c r="T1627" s="1"/>
  <c r="AB1627" s="1"/>
  <c r="M1627"/>
  <c r="U1627" s="1"/>
  <c r="AC1627" s="1"/>
  <c r="H1627"/>
  <c r="P1627" s="1"/>
  <c r="X1627" s="1"/>
  <c r="K1623"/>
  <c r="S1623" s="1"/>
  <c r="AA1623" s="1"/>
  <c r="J1623"/>
  <c r="R1623" s="1"/>
  <c r="Z1623" s="1"/>
  <c r="L1623"/>
  <c r="T1623" s="1"/>
  <c r="AB1623" s="1"/>
  <c r="H1623"/>
  <c r="P1623" s="1"/>
  <c r="X1623" s="1"/>
  <c r="I1623"/>
  <c r="Q1623" s="1"/>
  <c r="Y1623" s="1"/>
  <c r="M1623"/>
  <c r="U1623" s="1"/>
  <c r="AC1623" s="1"/>
  <c r="N1623"/>
  <c r="V1623" s="1"/>
  <c r="AD1623" s="1"/>
  <c r="K1619"/>
  <c r="S1619" s="1"/>
  <c r="AA1619" s="1"/>
  <c r="L1619"/>
  <c r="T1619" s="1"/>
  <c r="AB1619" s="1"/>
  <c r="H1619"/>
  <c r="P1619" s="1"/>
  <c r="X1619" s="1"/>
  <c r="M1619"/>
  <c r="U1619" s="1"/>
  <c r="AC1619" s="1"/>
  <c r="N1619"/>
  <c r="V1619" s="1"/>
  <c r="AD1619" s="1"/>
  <c r="I1619"/>
  <c r="Q1619" s="1"/>
  <c r="Y1619" s="1"/>
  <c r="J1619"/>
  <c r="R1619" s="1"/>
  <c r="Z1619" s="1"/>
  <c r="K1615"/>
  <c r="S1615" s="1"/>
  <c r="AA1615" s="1"/>
  <c r="H1615"/>
  <c r="P1615" s="1"/>
  <c r="X1615" s="1"/>
  <c r="M1615"/>
  <c r="U1615" s="1"/>
  <c r="AC1615" s="1"/>
  <c r="I1615"/>
  <c r="Q1615" s="1"/>
  <c r="Y1615" s="1"/>
  <c r="N1615"/>
  <c r="V1615" s="1"/>
  <c r="AD1615" s="1"/>
  <c r="J1615"/>
  <c r="R1615" s="1"/>
  <c r="Z1615" s="1"/>
  <c r="L1615"/>
  <c r="T1615" s="1"/>
  <c r="AB1615" s="1"/>
  <c r="K1611"/>
  <c r="S1611" s="1"/>
  <c r="AA1611" s="1"/>
  <c r="I1611"/>
  <c r="Q1611" s="1"/>
  <c r="Y1611" s="1"/>
  <c r="N1611"/>
  <c r="V1611" s="1"/>
  <c r="AD1611" s="1"/>
  <c r="J1611"/>
  <c r="R1611" s="1"/>
  <c r="Z1611" s="1"/>
  <c r="H1611"/>
  <c r="P1611" s="1"/>
  <c r="X1611" s="1"/>
  <c r="L1611"/>
  <c r="T1611" s="1"/>
  <c r="AB1611" s="1"/>
  <c r="M1611"/>
  <c r="U1611" s="1"/>
  <c r="AC1611" s="1"/>
  <c r="K1607"/>
  <c r="S1607" s="1"/>
  <c r="AA1607" s="1"/>
  <c r="J1607"/>
  <c r="R1607" s="1"/>
  <c r="Z1607" s="1"/>
  <c r="L1607"/>
  <c r="T1607" s="1"/>
  <c r="AB1607" s="1"/>
  <c r="M1607"/>
  <c r="U1607" s="1"/>
  <c r="AC1607" s="1"/>
  <c r="N1607"/>
  <c r="V1607" s="1"/>
  <c r="AD1607" s="1"/>
  <c r="H1607"/>
  <c r="P1607" s="1"/>
  <c r="X1607" s="1"/>
  <c r="I1607"/>
  <c r="Q1607" s="1"/>
  <c r="Y1607" s="1"/>
  <c r="K1603"/>
  <c r="S1603" s="1"/>
  <c r="AA1603" s="1"/>
  <c r="L1603"/>
  <c r="T1603" s="1"/>
  <c r="AB1603" s="1"/>
  <c r="H1603"/>
  <c r="P1603" s="1"/>
  <c r="X1603" s="1"/>
  <c r="M1603"/>
  <c r="U1603" s="1"/>
  <c r="AC1603" s="1"/>
  <c r="I1603"/>
  <c r="Q1603" s="1"/>
  <c r="Y1603" s="1"/>
  <c r="J1603"/>
  <c r="R1603" s="1"/>
  <c r="Z1603" s="1"/>
  <c r="N1603"/>
  <c r="V1603" s="1"/>
  <c r="AD1603" s="1"/>
  <c r="K1599"/>
  <c r="S1599" s="1"/>
  <c r="AA1599" s="1"/>
  <c r="H1599"/>
  <c r="P1599" s="1"/>
  <c r="X1599" s="1"/>
  <c r="M1599"/>
  <c r="U1599" s="1"/>
  <c r="AC1599" s="1"/>
  <c r="I1599"/>
  <c r="Q1599" s="1"/>
  <c r="Y1599" s="1"/>
  <c r="N1599"/>
  <c r="V1599" s="1"/>
  <c r="AD1599" s="1"/>
  <c r="J1599"/>
  <c r="R1599" s="1"/>
  <c r="Z1599" s="1"/>
  <c r="L1599"/>
  <c r="T1599" s="1"/>
  <c r="AB1599" s="1"/>
  <c r="K1595"/>
  <c r="S1595" s="1"/>
  <c r="AA1595" s="1"/>
  <c r="I1595"/>
  <c r="Q1595" s="1"/>
  <c r="Y1595" s="1"/>
  <c r="N1595"/>
  <c r="V1595" s="1"/>
  <c r="AD1595" s="1"/>
  <c r="J1595"/>
  <c r="R1595" s="1"/>
  <c r="Z1595" s="1"/>
  <c r="L1595"/>
  <c r="T1595" s="1"/>
  <c r="AB1595" s="1"/>
  <c r="M1595"/>
  <c r="U1595" s="1"/>
  <c r="AC1595" s="1"/>
  <c r="H1595"/>
  <c r="P1595" s="1"/>
  <c r="X1595" s="1"/>
  <c r="K1591"/>
  <c r="S1591" s="1"/>
  <c r="AA1591" s="1"/>
  <c r="J1591"/>
  <c r="R1591" s="1"/>
  <c r="Z1591" s="1"/>
  <c r="L1591"/>
  <c r="T1591" s="1"/>
  <c r="AB1591" s="1"/>
  <c r="H1591"/>
  <c r="P1591" s="1"/>
  <c r="X1591" s="1"/>
  <c r="I1591"/>
  <c r="Q1591" s="1"/>
  <c r="Y1591" s="1"/>
  <c r="M1591"/>
  <c r="U1591" s="1"/>
  <c r="AC1591" s="1"/>
  <c r="N1591"/>
  <c r="V1591" s="1"/>
  <c r="AD1591" s="1"/>
  <c r="K1587"/>
  <c r="S1587" s="1"/>
  <c r="AA1587" s="1"/>
  <c r="L1587"/>
  <c r="T1587" s="1"/>
  <c r="AB1587" s="1"/>
  <c r="H1587"/>
  <c r="P1587" s="1"/>
  <c r="X1587" s="1"/>
  <c r="M1587"/>
  <c r="U1587" s="1"/>
  <c r="AC1587" s="1"/>
  <c r="N1587"/>
  <c r="V1587" s="1"/>
  <c r="AD1587" s="1"/>
  <c r="I1587"/>
  <c r="Q1587" s="1"/>
  <c r="Y1587" s="1"/>
  <c r="J1587"/>
  <c r="R1587" s="1"/>
  <c r="Z1587" s="1"/>
  <c r="K1583"/>
  <c r="S1583" s="1"/>
  <c r="AA1583" s="1"/>
  <c r="H1583"/>
  <c r="P1583" s="1"/>
  <c r="X1583" s="1"/>
  <c r="M1583"/>
  <c r="U1583" s="1"/>
  <c r="AC1583" s="1"/>
  <c r="I1583"/>
  <c r="Q1583" s="1"/>
  <c r="Y1583" s="1"/>
  <c r="N1583"/>
  <c r="V1583" s="1"/>
  <c r="AD1583" s="1"/>
  <c r="J1583"/>
  <c r="R1583" s="1"/>
  <c r="Z1583" s="1"/>
  <c r="L1583"/>
  <c r="T1583" s="1"/>
  <c r="AB1583" s="1"/>
  <c r="K1579"/>
  <c r="S1579" s="1"/>
  <c r="AA1579" s="1"/>
  <c r="I1579"/>
  <c r="Q1579" s="1"/>
  <c r="Y1579" s="1"/>
  <c r="N1579"/>
  <c r="V1579" s="1"/>
  <c r="AD1579" s="1"/>
  <c r="J1579"/>
  <c r="R1579" s="1"/>
  <c r="Z1579" s="1"/>
  <c r="H1579"/>
  <c r="P1579" s="1"/>
  <c r="X1579" s="1"/>
  <c r="L1579"/>
  <c r="T1579" s="1"/>
  <c r="AB1579" s="1"/>
  <c r="M1579"/>
  <c r="U1579" s="1"/>
  <c r="AC1579" s="1"/>
  <c r="K1575"/>
  <c r="S1575" s="1"/>
  <c r="AA1575" s="1"/>
  <c r="J1575"/>
  <c r="R1575" s="1"/>
  <c r="Z1575" s="1"/>
  <c r="L1575"/>
  <c r="T1575" s="1"/>
  <c r="AB1575" s="1"/>
  <c r="M1575"/>
  <c r="U1575" s="1"/>
  <c r="AC1575" s="1"/>
  <c r="N1575"/>
  <c r="V1575" s="1"/>
  <c r="AD1575" s="1"/>
  <c r="H1575"/>
  <c r="P1575" s="1"/>
  <c r="X1575" s="1"/>
  <c r="I1575"/>
  <c r="Q1575" s="1"/>
  <c r="Y1575" s="1"/>
  <c r="K1571"/>
  <c r="S1571" s="1"/>
  <c r="AA1571" s="1"/>
  <c r="L1571"/>
  <c r="T1571" s="1"/>
  <c r="AB1571" s="1"/>
  <c r="H1571"/>
  <c r="P1571" s="1"/>
  <c r="X1571" s="1"/>
  <c r="M1571"/>
  <c r="U1571" s="1"/>
  <c r="AC1571" s="1"/>
  <c r="I1571"/>
  <c r="Q1571" s="1"/>
  <c r="Y1571" s="1"/>
  <c r="J1571"/>
  <c r="R1571" s="1"/>
  <c r="Z1571" s="1"/>
  <c r="N1571"/>
  <c r="V1571" s="1"/>
  <c r="AD1571" s="1"/>
  <c r="K1567"/>
  <c r="S1567" s="1"/>
  <c r="AA1567" s="1"/>
  <c r="H1567"/>
  <c r="P1567" s="1"/>
  <c r="X1567" s="1"/>
  <c r="M1567"/>
  <c r="U1567" s="1"/>
  <c r="AC1567" s="1"/>
  <c r="I1567"/>
  <c r="Q1567" s="1"/>
  <c r="Y1567" s="1"/>
  <c r="N1567"/>
  <c r="V1567" s="1"/>
  <c r="AD1567" s="1"/>
  <c r="J1567"/>
  <c r="R1567" s="1"/>
  <c r="Z1567" s="1"/>
  <c r="L1567"/>
  <c r="T1567" s="1"/>
  <c r="AB1567" s="1"/>
  <c r="K1563"/>
  <c r="S1563" s="1"/>
  <c r="AA1563" s="1"/>
  <c r="I1563"/>
  <c r="Q1563" s="1"/>
  <c r="Y1563" s="1"/>
  <c r="N1563"/>
  <c r="V1563" s="1"/>
  <c r="AD1563" s="1"/>
  <c r="J1563"/>
  <c r="R1563" s="1"/>
  <c r="Z1563" s="1"/>
  <c r="L1563"/>
  <c r="T1563" s="1"/>
  <c r="AB1563" s="1"/>
  <c r="M1563"/>
  <c r="U1563" s="1"/>
  <c r="AC1563" s="1"/>
  <c r="H1563"/>
  <c r="P1563" s="1"/>
  <c r="X1563" s="1"/>
  <c r="K1559"/>
  <c r="S1559" s="1"/>
  <c r="AA1559" s="1"/>
  <c r="J1559"/>
  <c r="R1559" s="1"/>
  <c r="Z1559" s="1"/>
  <c r="L1559"/>
  <c r="T1559" s="1"/>
  <c r="AB1559" s="1"/>
  <c r="H1559"/>
  <c r="P1559" s="1"/>
  <c r="X1559" s="1"/>
  <c r="I1559"/>
  <c r="Q1559" s="1"/>
  <c r="Y1559" s="1"/>
  <c r="N1559"/>
  <c r="V1559" s="1"/>
  <c r="AD1559" s="1"/>
  <c r="M1559"/>
  <c r="U1559" s="1"/>
  <c r="AC1559" s="1"/>
  <c r="K1555"/>
  <c r="S1555" s="1"/>
  <c r="AA1555" s="1"/>
  <c r="L1555"/>
  <c r="T1555" s="1"/>
  <c r="AB1555" s="1"/>
  <c r="H1555"/>
  <c r="P1555" s="1"/>
  <c r="X1555" s="1"/>
  <c r="M1555"/>
  <c r="U1555" s="1"/>
  <c r="AC1555" s="1"/>
  <c r="N1555"/>
  <c r="V1555" s="1"/>
  <c r="AD1555" s="1"/>
  <c r="I1555"/>
  <c r="Q1555" s="1"/>
  <c r="Y1555" s="1"/>
  <c r="J1555"/>
  <c r="R1555" s="1"/>
  <c r="Z1555" s="1"/>
  <c r="K1551"/>
  <c r="S1551" s="1"/>
  <c r="AA1551" s="1"/>
  <c r="H1551"/>
  <c r="P1551" s="1"/>
  <c r="X1551" s="1"/>
  <c r="M1551"/>
  <c r="U1551" s="1"/>
  <c r="AC1551" s="1"/>
  <c r="I1551"/>
  <c r="Q1551" s="1"/>
  <c r="Y1551" s="1"/>
  <c r="N1551"/>
  <c r="V1551" s="1"/>
  <c r="AD1551" s="1"/>
  <c r="J1551"/>
  <c r="R1551" s="1"/>
  <c r="Z1551" s="1"/>
  <c r="L1551"/>
  <c r="T1551" s="1"/>
  <c r="AB1551" s="1"/>
  <c r="K1547"/>
  <c r="S1547" s="1"/>
  <c r="AA1547" s="1"/>
  <c r="I1547"/>
  <c r="Q1547" s="1"/>
  <c r="Y1547" s="1"/>
  <c r="N1547"/>
  <c r="V1547" s="1"/>
  <c r="AD1547" s="1"/>
  <c r="J1547"/>
  <c r="R1547" s="1"/>
  <c r="Z1547" s="1"/>
  <c r="H1547"/>
  <c r="P1547" s="1"/>
  <c r="X1547" s="1"/>
  <c r="M1547"/>
  <c r="U1547" s="1"/>
  <c r="AC1547" s="1"/>
  <c r="L1547"/>
  <c r="T1547" s="1"/>
  <c r="AB1547" s="1"/>
  <c r="K1543"/>
  <c r="S1543" s="1"/>
  <c r="AA1543" s="1"/>
  <c r="J1543"/>
  <c r="R1543" s="1"/>
  <c r="Z1543" s="1"/>
  <c r="L1543"/>
  <c r="T1543" s="1"/>
  <c r="AB1543" s="1"/>
  <c r="M1543"/>
  <c r="U1543" s="1"/>
  <c r="AC1543" s="1"/>
  <c r="N1543"/>
  <c r="V1543" s="1"/>
  <c r="AD1543" s="1"/>
  <c r="H1543"/>
  <c r="P1543" s="1"/>
  <c r="X1543" s="1"/>
  <c r="I1543"/>
  <c r="Q1543" s="1"/>
  <c r="Y1543" s="1"/>
  <c r="K1539"/>
  <c r="S1539" s="1"/>
  <c r="AA1539" s="1"/>
  <c r="L1539"/>
  <c r="T1539" s="1"/>
  <c r="AB1539" s="1"/>
  <c r="H1539"/>
  <c r="P1539" s="1"/>
  <c r="X1539" s="1"/>
  <c r="M1539"/>
  <c r="U1539" s="1"/>
  <c r="AC1539" s="1"/>
  <c r="I1539"/>
  <c r="Q1539" s="1"/>
  <c r="Y1539" s="1"/>
  <c r="J1539"/>
  <c r="R1539" s="1"/>
  <c r="Z1539" s="1"/>
  <c r="N1539"/>
  <c r="V1539" s="1"/>
  <c r="AD1539" s="1"/>
  <c r="K1535"/>
  <c r="S1535" s="1"/>
  <c r="AA1535" s="1"/>
  <c r="H1535"/>
  <c r="P1535" s="1"/>
  <c r="X1535" s="1"/>
  <c r="M1535"/>
  <c r="U1535" s="1"/>
  <c r="AC1535" s="1"/>
  <c r="I1535"/>
  <c r="Q1535" s="1"/>
  <c r="Y1535" s="1"/>
  <c r="N1535"/>
  <c r="V1535" s="1"/>
  <c r="AD1535" s="1"/>
  <c r="L1535"/>
  <c r="T1535" s="1"/>
  <c r="AB1535" s="1"/>
  <c r="J1535"/>
  <c r="R1535" s="1"/>
  <c r="Z1535" s="1"/>
  <c r="K1531"/>
  <c r="S1531" s="1"/>
  <c r="AA1531" s="1"/>
  <c r="I1531"/>
  <c r="Q1531" s="1"/>
  <c r="Y1531" s="1"/>
  <c r="N1531"/>
  <c r="V1531" s="1"/>
  <c r="AD1531" s="1"/>
  <c r="J1531"/>
  <c r="R1531" s="1"/>
  <c r="Z1531" s="1"/>
  <c r="L1531"/>
  <c r="T1531" s="1"/>
  <c r="AB1531" s="1"/>
  <c r="M1531"/>
  <c r="U1531" s="1"/>
  <c r="AC1531" s="1"/>
  <c r="H1531"/>
  <c r="P1531" s="1"/>
  <c r="X1531" s="1"/>
  <c r="K1527"/>
  <c r="S1527" s="1"/>
  <c r="AA1527" s="1"/>
  <c r="J1527"/>
  <c r="R1527" s="1"/>
  <c r="Z1527" s="1"/>
  <c r="L1527"/>
  <c r="T1527" s="1"/>
  <c r="AB1527" s="1"/>
  <c r="H1527"/>
  <c r="P1527" s="1"/>
  <c r="X1527" s="1"/>
  <c r="I1527"/>
  <c r="Q1527" s="1"/>
  <c r="Y1527" s="1"/>
  <c r="M1527"/>
  <c r="U1527" s="1"/>
  <c r="AC1527" s="1"/>
  <c r="N1527"/>
  <c r="V1527" s="1"/>
  <c r="AD1527" s="1"/>
  <c r="K1523"/>
  <c r="S1523" s="1"/>
  <c r="AA1523" s="1"/>
  <c r="L1523"/>
  <c r="T1523" s="1"/>
  <c r="AB1523" s="1"/>
  <c r="H1523"/>
  <c r="P1523" s="1"/>
  <c r="X1523" s="1"/>
  <c r="M1523"/>
  <c r="U1523" s="1"/>
  <c r="AC1523" s="1"/>
  <c r="N1523"/>
  <c r="V1523" s="1"/>
  <c r="AD1523" s="1"/>
  <c r="J1523"/>
  <c r="R1523" s="1"/>
  <c r="Z1523" s="1"/>
  <c r="I1523"/>
  <c r="Q1523" s="1"/>
  <c r="Y1523" s="1"/>
  <c r="K1519"/>
  <c r="S1519" s="1"/>
  <c r="AA1519" s="1"/>
  <c r="H1519"/>
  <c r="P1519" s="1"/>
  <c r="X1519" s="1"/>
  <c r="M1519"/>
  <c r="U1519" s="1"/>
  <c r="AC1519" s="1"/>
  <c r="I1519"/>
  <c r="Q1519" s="1"/>
  <c r="Y1519" s="1"/>
  <c r="N1519"/>
  <c r="V1519" s="1"/>
  <c r="AD1519" s="1"/>
  <c r="J1519"/>
  <c r="R1519" s="1"/>
  <c r="Z1519" s="1"/>
  <c r="L1519"/>
  <c r="T1519" s="1"/>
  <c r="AB1519" s="1"/>
  <c r="K1515"/>
  <c r="S1515" s="1"/>
  <c r="AA1515" s="1"/>
  <c r="I1515"/>
  <c r="Q1515" s="1"/>
  <c r="Y1515" s="1"/>
  <c r="N1515"/>
  <c r="V1515" s="1"/>
  <c r="AD1515" s="1"/>
  <c r="J1515"/>
  <c r="R1515" s="1"/>
  <c r="Z1515" s="1"/>
  <c r="H1515"/>
  <c r="P1515" s="1"/>
  <c r="X1515" s="1"/>
  <c r="L1515"/>
  <c r="T1515" s="1"/>
  <c r="AB1515" s="1"/>
  <c r="M1515"/>
  <c r="U1515" s="1"/>
  <c r="AC1515" s="1"/>
  <c r="K1511"/>
  <c r="S1511" s="1"/>
  <c r="AA1511" s="1"/>
  <c r="J1511"/>
  <c r="R1511" s="1"/>
  <c r="Z1511" s="1"/>
  <c r="L1511"/>
  <c r="T1511" s="1"/>
  <c r="AB1511" s="1"/>
  <c r="M1511"/>
  <c r="U1511" s="1"/>
  <c r="AC1511" s="1"/>
  <c r="N1511"/>
  <c r="V1511" s="1"/>
  <c r="AD1511" s="1"/>
  <c r="I1511"/>
  <c r="Q1511" s="1"/>
  <c r="Y1511" s="1"/>
  <c r="H1511"/>
  <c r="P1511" s="1"/>
  <c r="X1511" s="1"/>
  <c r="K1507"/>
  <c r="S1507" s="1"/>
  <c r="AA1507" s="1"/>
  <c r="L1507"/>
  <c r="T1507" s="1"/>
  <c r="AB1507" s="1"/>
  <c r="H1507"/>
  <c r="P1507" s="1"/>
  <c r="X1507" s="1"/>
  <c r="M1507"/>
  <c r="U1507" s="1"/>
  <c r="AC1507" s="1"/>
  <c r="I1507"/>
  <c r="Q1507" s="1"/>
  <c r="Y1507" s="1"/>
  <c r="J1507"/>
  <c r="R1507" s="1"/>
  <c r="Z1507" s="1"/>
  <c r="N1507"/>
  <c r="V1507" s="1"/>
  <c r="AD1507" s="1"/>
  <c r="K1503"/>
  <c r="S1503" s="1"/>
  <c r="AA1503" s="1"/>
  <c r="H1503"/>
  <c r="P1503" s="1"/>
  <c r="X1503" s="1"/>
  <c r="M1503"/>
  <c r="U1503" s="1"/>
  <c r="AC1503" s="1"/>
  <c r="I1503"/>
  <c r="Q1503" s="1"/>
  <c r="Y1503" s="1"/>
  <c r="N1503"/>
  <c r="V1503" s="1"/>
  <c r="AD1503" s="1"/>
  <c r="J1503"/>
  <c r="R1503" s="1"/>
  <c r="Z1503" s="1"/>
  <c r="L1503"/>
  <c r="T1503" s="1"/>
  <c r="AB1503" s="1"/>
  <c r="K1499"/>
  <c r="S1499" s="1"/>
  <c r="AA1499" s="1"/>
  <c r="I1499"/>
  <c r="Q1499" s="1"/>
  <c r="Y1499" s="1"/>
  <c r="N1499"/>
  <c r="V1499" s="1"/>
  <c r="AD1499" s="1"/>
  <c r="J1499"/>
  <c r="R1499" s="1"/>
  <c r="Z1499" s="1"/>
  <c r="L1499"/>
  <c r="T1499" s="1"/>
  <c r="AB1499" s="1"/>
  <c r="M1499"/>
  <c r="U1499" s="1"/>
  <c r="AC1499" s="1"/>
  <c r="H1499"/>
  <c r="P1499" s="1"/>
  <c r="X1499" s="1"/>
  <c r="K1495"/>
  <c r="S1495" s="1"/>
  <c r="AA1495" s="1"/>
  <c r="J1495"/>
  <c r="R1495" s="1"/>
  <c r="Z1495" s="1"/>
  <c r="L1495"/>
  <c r="T1495" s="1"/>
  <c r="AB1495" s="1"/>
  <c r="H1495"/>
  <c r="P1495" s="1"/>
  <c r="X1495" s="1"/>
  <c r="I1495"/>
  <c r="Q1495" s="1"/>
  <c r="Y1495" s="1"/>
  <c r="M1495"/>
  <c r="U1495" s="1"/>
  <c r="AC1495" s="1"/>
  <c r="N1495"/>
  <c r="V1495" s="1"/>
  <c r="AD1495" s="1"/>
  <c r="K1491"/>
  <c r="S1491" s="1"/>
  <c r="AA1491" s="1"/>
  <c r="L1491"/>
  <c r="T1491" s="1"/>
  <c r="AB1491" s="1"/>
  <c r="H1491"/>
  <c r="P1491" s="1"/>
  <c r="X1491" s="1"/>
  <c r="M1491"/>
  <c r="U1491" s="1"/>
  <c r="AC1491" s="1"/>
  <c r="N1491"/>
  <c r="V1491" s="1"/>
  <c r="AD1491" s="1"/>
  <c r="I1491"/>
  <c r="Q1491" s="1"/>
  <c r="Y1491" s="1"/>
  <c r="J1491"/>
  <c r="R1491" s="1"/>
  <c r="Z1491" s="1"/>
  <c r="K1487"/>
  <c r="S1487" s="1"/>
  <c r="AA1487" s="1"/>
  <c r="H1487"/>
  <c r="P1487" s="1"/>
  <c r="X1487" s="1"/>
  <c r="M1487"/>
  <c r="U1487" s="1"/>
  <c r="AC1487" s="1"/>
  <c r="I1487"/>
  <c r="Q1487" s="1"/>
  <c r="Y1487" s="1"/>
  <c r="N1487"/>
  <c r="V1487" s="1"/>
  <c r="AD1487" s="1"/>
  <c r="J1487"/>
  <c r="R1487" s="1"/>
  <c r="Z1487" s="1"/>
  <c r="L1487"/>
  <c r="T1487" s="1"/>
  <c r="AB1487" s="1"/>
  <c r="K1483"/>
  <c r="S1483" s="1"/>
  <c r="AA1483" s="1"/>
  <c r="I1483"/>
  <c r="Q1483" s="1"/>
  <c r="Y1483" s="1"/>
  <c r="N1483"/>
  <c r="V1483" s="1"/>
  <c r="AD1483" s="1"/>
  <c r="J1483"/>
  <c r="R1483" s="1"/>
  <c r="Z1483" s="1"/>
  <c r="H1483"/>
  <c r="P1483" s="1"/>
  <c r="X1483" s="1"/>
  <c r="L1483"/>
  <c r="T1483" s="1"/>
  <c r="AB1483" s="1"/>
  <c r="M1483"/>
  <c r="U1483" s="1"/>
  <c r="AC1483" s="1"/>
  <c r="K1479"/>
  <c r="S1479" s="1"/>
  <c r="AA1479" s="1"/>
  <c r="J1479"/>
  <c r="R1479" s="1"/>
  <c r="Z1479" s="1"/>
  <c r="L1479"/>
  <c r="T1479" s="1"/>
  <c r="AB1479" s="1"/>
  <c r="M1479"/>
  <c r="U1479" s="1"/>
  <c r="AC1479" s="1"/>
  <c r="N1479"/>
  <c r="V1479" s="1"/>
  <c r="AD1479" s="1"/>
  <c r="H1479"/>
  <c r="P1479" s="1"/>
  <c r="X1479" s="1"/>
  <c r="I1479"/>
  <c r="Q1479" s="1"/>
  <c r="Y1479" s="1"/>
  <c r="K1475"/>
  <c r="S1475" s="1"/>
  <c r="AA1475" s="1"/>
  <c r="L1475"/>
  <c r="T1475" s="1"/>
  <c r="AB1475" s="1"/>
  <c r="H1475"/>
  <c r="P1475" s="1"/>
  <c r="X1475" s="1"/>
  <c r="M1475"/>
  <c r="U1475" s="1"/>
  <c r="AC1475" s="1"/>
  <c r="I1475"/>
  <c r="Q1475" s="1"/>
  <c r="Y1475" s="1"/>
  <c r="J1475"/>
  <c r="R1475" s="1"/>
  <c r="Z1475" s="1"/>
  <c r="N1475"/>
  <c r="V1475" s="1"/>
  <c r="AD1475" s="1"/>
  <c r="K1471"/>
  <c r="S1471" s="1"/>
  <c r="AA1471" s="1"/>
  <c r="H1471"/>
  <c r="P1471" s="1"/>
  <c r="X1471" s="1"/>
  <c r="M1471"/>
  <c r="U1471" s="1"/>
  <c r="AC1471" s="1"/>
  <c r="I1471"/>
  <c r="Q1471" s="1"/>
  <c r="Y1471" s="1"/>
  <c r="N1471"/>
  <c r="V1471" s="1"/>
  <c r="AD1471" s="1"/>
  <c r="J1471"/>
  <c r="R1471" s="1"/>
  <c r="Z1471" s="1"/>
  <c r="L1471"/>
  <c r="T1471" s="1"/>
  <c r="AB1471" s="1"/>
  <c r="K1467"/>
  <c r="S1467" s="1"/>
  <c r="AA1467" s="1"/>
  <c r="I1467"/>
  <c r="Q1467" s="1"/>
  <c r="Y1467" s="1"/>
  <c r="N1467"/>
  <c r="V1467" s="1"/>
  <c r="AD1467" s="1"/>
  <c r="J1467"/>
  <c r="R1467" s="1"/>
  <c r="Z1467" s="1"/>
  <c r="L1467"/>
  <c r="T1467" s="1"/>
  <c r="AB1467" s="1"/>
  <c r="M1467"/>
  <c r="U1467" s="1"/>
  <c r="AC1467" s="1"/>
  <c r="H1467"/>
  <c r="P1467" s="1"/>
  <c r="X1467" s="1"/>
  <c r="K1463"/>
  <c r="S1463" s="1"/>
  <c r="AA1463" s="1"/>
  <c r="J1463"/>
  <c r="R1463" s="1"/>
  <c r="Z1463" s="1"/>
  <c r="L1463"/>
  <c r="T1463" s="1"/>
  <c r="AB1463" s="1"/>
  <c r="H1463"/>
  <c r="P1463" s="1"/>
  <c r="X1463" s="1"/>
  <c r="I1463"/>
  <c r="Q1463" s="1"/>
  <c r="Y1463" s="1"/>
  <c r="M1463"/>
  <c r="U1463" s="1"/>
  <c r="AC1463" s="1"/>
  <c r="N1463"/>
  <c r="V1463" s="1"/>
  <c r="AD1463" s="1"/>
  <c r="K1459"/>
  <c r="S1459" s="1"/>
  <c r="AA1459" s="1"/>
  <c r="L1459"/>
  <c r="T1459" s="1"/>
  <c r="AB1459" s="1"/>
  <c r="H1459"/>
  <c r="P1459" s="1"/>
  <c r="X1459" s="1"/>
  <c r="M1459"/>
  <c r="U1459" s="1"/>
  <c r="AC1459" s="1"/>
  <c r="N1459"/>
  <c r="V1459" s="1"/>
  <c r="AD1459" s="1"/>
  <c r="I1459"/>
  <c r="Q1459" s="1"/>
  <c r="Y1459" s="1"/>
  <c r="J1459"/>
  <c r="R1459" s="1"/>
  <c r="Z1459" s="1"/>
  <c r="K1455"/>
  <c r="S1455" s="1"/>
  <c r="AA1455" s="1"/>
  <c r="H1455"/>
  <c r="P1455" s="1"/>
  <c r="X1455" s="1"/>
  <c r="M1455"/>
  <c r="U1455" s="1"/>
  <c r="AC1455" s="1"/>
  <c r="I1455"/>
  <c r="Q1455" s="1"/>
  <c r="Y1455" s="1"/>
  <c r="N1455"/>
  <c r="V1455" s="1"/>
  <c r="AD1455" s="1"/>
  <c r="J1455"/>
  <c r="R1455" s="1"/>
  <c r="Z1455" s="1"/>
  <c r="L1455"/>
  <c r="T1455" s="1"/>
  <c r="AB1455" s="1"/>
  <c r="K1451"/>
  <c r="S1451" s="1"/>
  <c r="AA1451" s="1"/>
  <c r="I1451"/>
  <c r="Q1451" s="1"/>
  <c r="Y1451" s="1"/>
  <c r="N1451"/>
  <c r="V1451" s="1"/>
  <c r="AD1451" s="1"/>
  <c r="J1451"/>
  <c r="R1451" s="1"/>
  <c r="Z1451" s="1"/>
  <c r="H1451"/>
  <c r="P1451" s="1"/>
  <c r="X1451" s="1"/>
  <c r="L1451"/>
  <c r="T1451" s="1"/>
  <c r="AB1451" s="1"/>
  <c r="M1451"/>
  <c r="U1451" s="1"/>
  <c r="AC1451" s="1"/>
  <c r="K1447"/>
  <c r="S1447" s="1"/>
  <c r="AA1447" s="1"/>
  <c r="J1447"/>
  <c r="R1447" s="1"/>
  <c r="Z1447" s="1"/>
  <c r="L1447"/>
  <c r="T1447" s="1"/>
  <c r="AB1447" s="1"/>
  <c r="M1447"/>
  <c r="U1447" s="1"/>
  <c r="AC1447" s="1"/>
  <c r="N1447"/>
  <c r="V1447" s="1"/>
  <c r="AD1447" s="1"/>
  <c r="H1447"/>
  <c r="P1447" s="1"/>
  <c r="X1447" s="1"/>
  <c r="I1447"/>
  <c r="Q1447" s="1"/>
  <c r="Y1447" s="1"/>
  <c r="K1443"/>
  <c r="S1443" s="1"/>
  <c r="AA1443" s="1"/>
  <c r="L1443"/>
  <c r="T1443" s="1"/>
  <c r="AB1443" s="1"/>
  <c r="H1443"/>
  <c r="P1443" s="1"/>
  <c r="X1443" s="1"/>
  <c r="M1443"/>
  <c r="U1443" s="1"/>
  <c r="AC1443" s="1"/>
  <c r="I1443"/>
  <c r="Q1443" s="1"/>
  <c r="Y1443" s="1"/>
  <c r="J1443"/>
  <c r="R1443" s="1"/>
  <c r="Z1443" s="1"/>
  <c r="N1443"/>
  <c r="V1443" s="1"/>
  <c r="AD1443" s="1"/>
  <c r="K1439"/>
  <c r="S1439" s="1"/>
  <c r="AA1439" s="1"/>
  <c r="H1439"/>
  <c r="P1439" s="1"/>
  <c r="X1439" s="1"/>
  <c r="M1439"/>
  <c r="U1439" s="1"/>
  <c r="AC1439" s="1"/>
  <c r="I1439"/>
  <c r="Q1439" s="1"/>
  <c r="Y1439" s="1"/>
  <c r="N1439"/>
  <c r="V1439" s="1"/>
  <c r="AD1439" s="1"/>
  <c r="J1439"/>
  <c r="R1439" s="1"/>
  <c r="Z1439" s="1"/>
  <c r="L1439"/>
  <c r="T1439" s="1"/>
  <c r="AB1439" s="1"/>
  <c r="K1435"/>
  <c r="S1435" s="1"/>
  <c r="AA1435" s="1"/>
  <c r="I1435"/>
  <c r="Q1435" s="1"/>
  <c r="Y1435" s="1"/>
  <c r="N1435"/>
  <c r="V1435" s="1"/>
  <c r="AD1435" s="1"/>
  <c r="J1435"/>
  <c r="R1435" s="1"/>
  <c r="Z1435" s="1"/>
  <c r="L1435"/>
  <c r="T1435" s="1"/>
  <c r="AB1435" s="1"/>
  <c r="M1435"/>
  <c r="U1435" s="1"/>
  <c r="AC1435" s="1"/>
  <c r="H1435"/>
  <c r="P1435" s="1"/>
  <c r="X1435" s="1"/>
  <c r="K1431"/>
  <c r="S1431" s="1"/>
  <c r="AA1431" s="1"/>
  <c r="J1431"/>
  <c r="R1431" s="1"/>
  <c r="Z1431" s="1"/>
  <c r="L1431"/>
  <c r="T1431" s="1"/>
  <c r="AB1431" s="1"/>
  <c r="H1431"/>
  <c r="P1431" s="1"/>
  <c r="X1431" s="1"/>
  <c r="I1431"/>
  <c r="Q1431" s="1"/>
  <c r="Y1431" s="1"/>
  <c r="N1431"/>
  <c r="V1431" s="1"/>
  <c r="AD1431" s="1"/>
  <c r="M1431"/>
  <c r="U1431" s="1"/>
  <c r="AC1431" s="1"/>
  <c r="K1427"/>
  <c r="S1427" s="1"/>
  <c r="AA1427" s="1"/>
  <c r="L1427"/>
  <c r="T1427" s="1"/>
  <c r="AB1427" s="1"/>
  <c r="H1427"/>
  <c r="P1427" s="1"/>
  <c r="X1427" s="1"/>
  <c r="M1427"/>
  <c r="U1427" s="1"/>
  <c r="AC1427" s="1"/>
  <c r="N1427"/>
  <c r="V1427" s="1"/>
  <c r="AD1427" s="1"/>
  <c r="I1427"/>
  <c r="Q1427" s="1"/>
  <c r="Y1427" s="1"/>
  <c r="J1427"/>
  <c r="R1427" s="1"/>
  <c r="Z1427" s="1"/>
  <c r="K1423"/>
  <c r="S1423" s="1"/>
  <c r="AA1423" s="1"/>
  <c r="H1423"/>
  <c r="P1423" s="1"/>
  <c r="X1423" s="1"/>
  <c r="M1423"/>
  <c r="U1423" s="1"/>
  <c r="AC1423" s="1"/>
  <c r="I1423"/>
  <c r="Q1423" s="1"/>
  <c r="Y1423" s="1"/>
  <c r="N1423"/>
  <c r="V1423" s="1"/>
  <c r="AD1423" s="1"/>
  <c r="J1423"/>
  <c r="R1423" s="1"/>
  <c r="Z1423" s="1"/>
  <c r="L1423"/>
  <c r="T1423" s="1"/>
  <c r="AB1423" s="1"/>
  <c r="K1419"/>
  <c r="S1419" s="1"/>
  <c r="AA1419" s="1"/>
  <c r="I1419"/>
  <c r="Q1419" s="1"/>
  <c r="Y1419" s="1"/>
  <c r="N1419"/>
  <c r="V1419" s="1"/>
  <c r="AD1419" s="1"/>
  <c r="J1419"/>
  <c r="R1419" s="1"/>
  <c r="Z1419" s="1"/>
  <c r="H1419"/>
  <c r="P1419" s="1"/>
  <c r="X1419" s="1"/>
  <c r="M1419"/>
  <c r="U1419" s="1"/>
  <c r="AC1419" s="1"/>
  <c r="L1419"/>
  <c r="T1419" s="1"/>
  <c r="AB1419" s="1"/>
  <c r="K1415"/>
  <c r="S1415" s="1"/>
  <c r="AA1415" s="1"/>
  <c r="J1415"/>
  <c r="R1415" s="1"/>
  <c r="Z1415" s="1"/>
  <c r="L1415"/>
  <c r="T1415" s="1"/>
  <c r="AB1415" s="1"/>
  <c r="M1415"/>
  <c r="U1415" s="1"/>
  <c r="AC1415" s="1"/>
  <c r="N1415"/>
  <c r="V1415" s="1"/>
  <c r="AD1415" s="1"/>
  <c r="H1415"/>
  <c r="P1415" s="1"/>
  <c r="X1415" s="1"/>
  <c r="I1415"/>
  <c r="Q1415" s="1"/>
  <c r="Y1415" s="1"/>
  <c r="K1411"/>
  <c r="S1411" s="1"/>
  <c r="AA1411" s="1"/>
  <c r="L1411"/>
  <c r="T1411" s="1"/>
  <c r="AB1411" s="1"/>
  <c r="H1411"/>
  <c r="P1411" s="1"/>
  <c r="X1411" s="1"/>
  <c r="M1411"/>
  <c r="U1411" s="1"/>
  <c r="AC1411" s="1"/>
  <c r="I1411"/>
  <c r="Q1411" s="1"/>
  <c r="Y1411" s="1"/>
  <c r="J1411"/>
  <c r="R1411" s="1"/>
  <c r="Z1411" s="1"/>
  <c r="N1411"/>
  <c r="V1411" s="1"/>
  <c r="AD1411" s="1"/>
  <c r="K1407"/>
  <c r="S1407" s="1"/>
  <c r="AA1407" s="1"/>
  <c r="H1407"/>
  <c r="P1407" s="1"/>
  <c r="X1407" s="1"/>
  <c r="M1407"/>
  <c r="U1407" s="1"/>
  <c r="AC1407" s="1"/>
  <c r="I1407"/>
  <c r="Q1407" s="1"/>
  <c r="Y1407" s="1"/>
  <c r="N1407"/>
  <c r="V1407" s="1"/>
  <c r="AD1407" s="1"/>
  <c r="L1407"/>
  <c r="T1407" s="1"/>
  <c r="AB1407" s="1"/>
  <c r="J1407"/>
  <c r="R1407" s="1"/>
  <c r="Z1407" s="1"/>
  <c r="K1403"/>
  <c r="S1403" s="1"/>
  <c r="AA1403" s="1"/>
  <c r="I1403"/>
  <c r="Q1403" s="1"/>
  <c r="Y1403" s="1"/>
  <c r="N1403"/>
  <c r="V1403" s="1"/>
  <c r="AD1403" s="1"/>
  <c r="J1403"/>
  <c r="R1403" s="1"/>
  <c r="Z1403" s="1"/>
  <c r="L1403"/>
  <c r="T1403" s="1"/>
  <c r="AB1403" s="1"/>
  <c r="M1403"/>
  <c r="U1403" s="1"/>
  <c r="AC1403" s="1"/>
  <c r="H1403"/>
  <c r="P1403" s="1"/>
  <c r="X1403" s="1"/>
  <c r="K1399"/>
  <c r="S1399" s="1"/>
  <c r="AA1399" s="1"/>
  <c r="J1399"/>
  <c r="R1399" s="1"/>
  <c r="Z1399" s="1"/>
  <c r="L1399"/>
  <c r="T1399" s="1"/>
  <c r="AB1399" s="1"/>
  <c r="H1399"/>
  <c r="P1399" s="1"/>
  <c r="X1399" s="1"/>
  <c r="I1399"/>
  <c r="Q1399" s="1"/>
  <c r="Y1399" s="1"/>
  <c r="M1399"/>
  <c r="U1399" s="1"/>
  <c r="AC1399" s="1"/>
  <c r="N1399"/>
  <c r="V1399" s="1"/>
  <c r="AD1399" s="1"/>
  <c r="K1395"/>
  <c r="S1395" s="1"/>
  <c r="AA1395" s="1"/>
  <c r="L1395"/>
  <c r="T1395" s="1"/>
  <c r="AB1395" s="1"/>
  <c r="H1395"/>
  <c r="P1395" s="1"/>
  <c r="X1395" s="1"/>
  <c r="M1395"/>
  <c r="U1395" s="1"/>
  <c r="AC1395" s="1"/>
  <c r="N1395"/>
  <c r="V1395" s="1"/>
  <c r="AD1395" s="1"/>
  <c r="J1395"/>
  <c r="R1395" s="1"/>
  <c r="Z1395" s="1"/>
  <c r="I1395"/>
  <c r="Q1395" s="1"/>
  <c r="Y1395" s="1"/>
  <c r="K1391"/>
  <c r="S1391" s="1"/>
  <c r="AA1391" s="1"/>
  <c r="H1391"/>
  <c r="P1391" s="1"/>
  <c r="X1391" s="1"/>
  <c r="M1391"/>
  <c r="U1391" s="1"/>
  <c r="AC1391" s="1"/>
  <c r="I1391"/>
  <c r="Q1391" s="1"/>
  <c r="Y1391" s="1"/>
  <c r="N1391"/>
  <c r="V1391" s="1"/>
  <c r="AD1391" s="1"/>
  <c r="J1391"/>
  <c r="R1391" s="1"/>
  <c r="Z1391" s="1"/>
  <c r="L1391"/>
  <c r="T1391" s="1"/>
  <c r="AB1391" s="1"/>
  <c r="K1387"/>
  <c r="S1387" s="1"/>
  <c r="AA1387" s="1"/>
  <c r="I1387"/>
  <c r="Q1387" s="1"/>
  <c r="Y1387" s="1"/>
  <c r="N1387"/>
  <c r="V1387" s="1"/>
  <c r="AD1387" s="1"/>
  <c r="J1387"/>
  <c r="R1387" s="1"/>
  <c r="Z1387" s="1"/>
  <c r="H1387"/>
  <c r="P1387" s="1"/>
  <c r="X1387" s="1"/>
  <c r="L1387"/>
  <c r="T1387" s="1"/>
  <c r="AB1387" s="1"/>
  <c r="M1387"/>
  <c r="U1387" s="1"/>
  <c r="AC1387" s="1"/>
  <c r="K1383"/>
  <c r="S1383" s="1"/>
  <c r="AA1383" s="1"/>
  <c r="J1383"/>
  <c r="R1383" s="1"/>
  <c r="Z1383" s="1"/>
  <c r="L1383"/>
  <c r="T1383" s="1"/>
  <c r="AB1383" s="1"/>
  <c r="M1383"/>
  <c r="U1383" s="1"/>
  <c r="AC1383" s="1"/>
  <c r="N1383"/>
  <c r="V1383" s="1"/>
  <c r="AD1383" s="1"/>
  <c r="I1383"/>
  <c r="Q1383" s="1"/>
  <c r="Y1383" s="1"/>
  <c r="H1383"/>
  <c r="P1383" s="1"/>
  <c r="X1383" s="1"/>
  <c r="K1379"/>
  <c r="S1379" s="1"/>
  <c r="AA1379" s="1"/>
  <c r="L1379"/>
  <c r="T1379" s="1"/>
  <c r="AB1379" s="1"/>
  <c r="H1379"/>
  <c r="P1379" s="1"/>
  <c r="X1379" s="1"/>
  <c r="M1379"/>
  <c r="U1379" s="1"/>
  <c r="AC1379" s="1"/>
  <c r="I1379"/>
  <c r="Q1379" s="1"/>
  <c r="Y1379" s="1"/>
  <c r="J1379"/>
  <c r="R1379" s="1"/>
  <c r="Z1379" s="1"/>
  <c r="N1379"/>
  <c r="V1379" s="1"/>
  <c r="AD1379" s="1"/>
  <c r="K1375"/>
  <c r="S1375" s="1"/>
  <c r="AA1375" s="1"/>
  <c r="H1375"/>
  <c r="P1375" s="1"/>
  <c r="X1375" s="1"/>
  <c r="M1375"/>
  <c r="U1375" s="1"/>
  <c r="AC1375" s="1"/>
  <c r="I1375"/>
  <c r="Q1375" s="1"/>
  <c r="Y1375" s="1"/>
  <c r="N1375"/>
  <c r="V1375" s="1"/>
  <c r="AD1375" s="1"/>
  <c r="J1375"/>
  <c r="R1375" s="1"/>
  <c r="Z1375" s="1"/>
  <c r="L1375"/>
  <c r="T1375" s="1"/>
  <c r="AB1375" s="1"/>
  <c r="K1371"/>
  <c r="S1371" s="1"/>
  <c r="AA1371" s="1"/>
  <c r="I1371"/>
  <c r="Q1371" s="1"/>
  <c r="Y1371" s="1"/>
  <c r="N1371"/>
  <c r="V1371" s="1"/>
  <c r="AD1371" s="1"/>
  <c r="J1371"/>
  <c r="R1371" s="1"/>
  <c r="Z1371" s="1"/>
  <c r="L1371"/>
  <c r="T1371" s="1"/>
  <c r="AB1371" s="1"/>
  <c r="M1371"/>
  <c r="U1371" s="1"/>
  <c r="AC1371" s="1"/>
  <c r="H1371"/>
  <c r="P1371" s="1"/>
  <c r="X1371" s="1"/>
  <c r="K1367"/>
  <c r="S1367" s="1"/>
  <c r="AA1367" s="1"/>
  <c r="J1367"/>
  <c r="R1367" s="1"/>
  <c r="Z1367" s="1"/>
  <c r="L1367"/>
  <c r="T1367" s="1"/>
  <c r="AB1367" s="1"/>
  <c r="H1367"/>
  <c r="P1367" s="1"/>
  <c r="X1367" s="1"/>
  <c r="I1367"/>
  <c r="Q1367" s="1"/>
  <c r="Y1367" s="1"/>
  <c r="M1367"/>
  <c r="U1367" s="1"/>
  <c r="AC1367" s="1"/>
  <c r="N1367"/>
  <c r="V1367" s="1"/>
  <c r="AD1367" s="1"/>
  <c r="K1363"/>
  <c r="S1363" s="1"/>
  <c r="AA1363" s="1"/>
  <c r="L1363"/>
  <c r="T1363" s="1"/>
  <c r="AB1363" s="1"/>
  <c r="H1363"/>
  <c r="P1363" s="1"/>
  <c r="X1363" s="1"/>
  <c r="M1363"/>
  <c r="U1363" s="1"/>
  <c r="AC1363" s="1"/>
  <c r="N1363"/>
  <c r="V1363" s="1"/>
  <c r="AD1363" s="1"/>
  <c r="I1363"/>
  <c r="Q1363" s="1"/>
  <c r="Y1363" s="1"/>
  <c r="J1363"/>
  <c r="R1363" s="1"/>
  <c r="Z1363" s="1"/>
  <c r="K1359"/>
  <c r="S1359" s="1"/>
  <c r="AA1359" s="1"/>
  <c r="H1359"/>
  <c r="P1359" s="1"/>
  <c r="X1359" s="1"/>
  <c r="M1359"/>
  <c r="U1359" s="1"/>
  <c r="AC1359" s="1"/>
  <c r="I1359"/>
  <c r="Q1359" s="1"/>
  <c r="Y1359" s="1"/>
  <c r="N1359"/>
  <c r="V1359" s="1"/>
  <c r="AD1359" s="1"/>
  <c r="J1359"/>
  <c r="R1359" s="1"/>
  <c r="Z1359" s="1"/>
  <c r="L1359"/>
  <c r="T1359" s="1"/>
  <c r="AB1359" s="1"/>
  <c r="K1355"/>
  <c r="S1355" s="1"/>
  <c r="AA1355" s="1"/>
  <c r="I1355"/>
  <c r="Q1355" s="1"/>
  <c r="Y1355" s="1"/>
  <c r="N1355"/>
  <c r="V1355" s="1"/>
  <c r="AD1355" s="1"/>
  <c r="J1355"/>
  <c r="R1355" s="1"/>
  <c r="Z1355" s="1"/>
  <c r="H1355"/>
  <c r="P1355" s="1"/>
  <c r="X1355" s="1"/>
  <c r="L1355"/>
  <c r="T1355" s="1"/>
  <c r="AB1355" s="1"/>
  <c r="M1355"/>
  <c r="U1355" s="1"/>
  <c r="AC1355" s="1"/>
  <c r="K1351"/>
  <c r="S1351" s="1"/>
  <c r="AA1351" s="1"/>
  <c r="J1351"/>
  <c r="R1351" s="1"/>
  <c r="Z1351" s="1"/>
  <c r="L1351"/>
  <c r="T1351" s="1"/>
  <c r="AB1351" s="1"/>
  <c r="M1351"/>
  <c r="U1351" s="1"/>
  <c r="AC1351" s="1"/>
  <c r="N1351"/>
  <c r="V1351" s="1"/>
  <c r="AD1351" s="1"/>
  <c r="H1351"/>
  <c r="P1351" s="1"/>
  <c r="X1351" s="1"/>
  <c r="I1351"/>
  <c r="Q1351" s="1"/>
  <c r="Y1351" s="1"/>
  <c r="K1347"/>
  <c r="S1347" s="1"/>
  <c r="AA1347" s="1"/>
  <c r="L1347"/>
  <c r="T1347" s="1"/>
  <c r="AB1347" s="1"/>
  <c r="H1347"/>
  <c r="P1347" s="1"/>
  <c r="X1347" s="1"/>
  <c r="M1347"/>
  <c r="U1347" s="1"/>
  <c r="AC1347" s="1"/>
  <c r="I1347"/>
  <c r="Q1347" s="1"/>
  <c r="Y1347" s="1"/>
  <c r="J1347"/>
  <c r="R1347" s="1"/>
  <c r="Z1347" s="1"/>
  <c r="N1347"/>
  <c r="V1347" s="1"/>
  <c r="AD1347" s="1"/>
  <c r="K1343"/>
  <c r="S1343" s="1"/>
  <c r="AA1343" s="1"/>
  <c r="H1343"/>
  <c r="P1343" s="1"/>
  <c r="X1343" s="1"/>
  <c r="M1343"/>
  <c r="U1343" s="1"/>
  <c r="AC1343" s="1"/>
  <c r="I1343"/>
  <c r="Q1343" s="1"/>
  <c r="Y1343" s="1"/>
  <c r="N1343"/>
  <c r="V1343" s="1"/>
  <c r="AD1343" s="1"/>
  <c r="J1343"/>
  <c r="R1343" s="1"/>
  <c r="Z1343" s="1"/>
  <c r="L1343"/>
  <c r="T1343" s="1"/>
  <c r="AB1343" s="1"/>
  <c r="K1339"/>
  <c r="S1339" s="1"/>
  <c r="AA1339" s="1"/>
  <c r="I1339"/>
  <c r="Q1339" s="1"/>
  <c r="Y1339" s="1"/>
  <c r="N1339"/>
  <c r="V1339" s="1"/>
  <c r="AD1339" s="1"/>
  <c r="J1339"/>
  <c r="R1339" s="1"/>
  <c r="Z1339" s="1"/>
  <c r="L1339"/>
  <c r="T1339" s="1"/>
  <c r="AB1339" s="1"/>
  <c r="M1339"/>
  <c r="U1339" s="1"/>
  <c r="AC1339" s="1"/>
  <c r="H1339"/>
  <c r="P1339" s="1"/>
  <c r="X1339" s="1"/>
  <c r="K1335"/>
  <c r="S1335" s="1"/>
  <c r="AA1335" s="1"/>
  <c r="J1335"/>
  <c r="R1335" s="1"/>
  <c r="Z1335" s="1"/>
  <c r="L1335"/>
  <c r="T1335" s="1"/>
  <c r="AB1335" s="1"/>
  <c r="H1335"/>
  <c r="P1335" s="1"/>
  <c r="X1335" s="1"/>
  <c r="I1335"/>
  <c r="Q1335" s="1"/>
  <c r="Y1335" s="1"/>
  <c r="M1335"/>
  <c r="U1335" s="1"/>
  <c r="AC1335" s="1"/>
  <c r="N1335"/>
  <c r="V1335" s="1"/>
  <c r="AD1335" s="1"/>
  <c r="K1331"/>
  <c r="S1331" s="1"/>
  <c r="AA1331" s="1"/>
  <c r="L1331"/>
  <c r="T1331" s="1"/>
  <c r="AB1331" s="1"/>
  <c r="H1331"/>
  <c r="P1331" s="1"/>
  <c r="X1331" s="1"/>
  <c r="M1331"/>
  <c r="U1331" s="1"/>
  <c r="AC1331" s="1"/>
  <c r="N1331"/>
  <c r="V1331" s="1"/>
  <c r="AD1331" s="1"/>
  <c r="I1331"/>
  <c r="Q1331" s="1"/>
  <c r="Y1331" s="1"/>
  <c r="J1331"/>
  <c r="R1331" s="1"/>
  <c r="Z1331" s="1"/>
  <c r="K1327"/>
  <c r="S1327" s="1"/>
  <c r="AA1327" s="1"/>
  <c r="H1327"/>
  <c r="P1327" s="1"/>
  <c r="X1327" s="1"/>
  <c r="M1327"/>
  <c r="U1327" s="1"/>
  <c r="AC1327" s="1"/>
  <c r="I1327"/>
  <c r="Q1327" s="1"/>
  <c r="Y1327" s="1"/>
  <c r="N1327"/>
  <c r="V1327" s="1"/>
  <c r="AD1327" s="1"/>
  <c r="J1327"/>
  <c r="R1327" s="1"/>
  <c r="Z1327" s="1"/>
  <c r="L1327"/>
  <c r="T1327" s="1"/>
  <c r="AB1327" s="1"/>
  <c r="K1323"/>
  <c r="S1323" s="1"/>
  <c r="AA1323" s="1"/>
  <c r="I1323"/>
  <c r="Q1323" s="1"/>
  <c r="Y1323" s="1"/>
  <c r="N1323"/>
  <c r="V1323" s="1"/>
  <c r="AD1323" s="1"/>
  <c r="J1323"/>
  <c r="R1323" s="1"/>
  <c r="Z1323" s="1"/>
  <c r="H1323"/>
  <c r="P1323" s="1"/>
  <c r="X1323" s="1"/>
  <c r="L1323"/>
  <c r="T1323" s="1"/>
  <c r="AB1323" s="1"/>
  <c r="M1323"/>
  <c r="U1323" s="1"/>
  <c r="AC1323" s="1"/>
  <c r="K1319"/>
  <c r="S1319" s="1"/>
  <c r="AA1319" s="1"/>
  <c r="J1319"/>
  <c r="R1319" s="1"/>
  <c r="Z1319" s="1"/>
  <c r="L1319"/>
  <c r="T1319" s="1"/>
  <c r="AB1319" s="1"/>
  <c r="M1319"/>
  <c r="U1319" s="1"/>
  <c r="AC1319" s="1"/>
  <c r="N1319"/>
  <c r="V1319" s="1"/>
  <c r="AD1319" s="1"/>
  <c r="H1319"/>
  <c r="P1319" s="1"/>
  <c r="X1319" s="1"/>
  <c r="I1319"/>
  <c r="Q1319" s="1"/>
  <c r="Y1319" s="1"/>
  <c r="K1315"/>
  <c r="S1315" s="1"/>
  <c r="AA1315" s="1"/>
  <c r="L1315"/>
  <c r="T1315" s="1"/>
  <c r="AB1315" s="1"/>
  <c r="H1315"/>
  <c r="P1315" s="1"/>
  <c r="X1315" s="1"/>
  <c r="M1315"/>
  <c r="U1315" s="1"/>
  <c r="AC1315" s="1"/>
  <c r="I1315"/>
  <c r="Q1315" s="1"/>
  <c r="Y1315" s="1"/>
  <c r="J1315"/>
  <c r="R1315" s="1"/>
  <c r="Z1315" s="1"/>
  <c r="N1315"/>
  <c r="V1315" s="1"/>
  <c r="AD1315" s="1"/>
  <c r="K1311"/>
  <c r="S1311" s="1"/>
  <c r="AA1311" s="1"/>
  <c r="H1311"/>
  <c r="P1311" s="1"/>
  <c r="X1311" s="1"/>
  <c r="M1311"/>
  <c r="U1311" s="1"/>
  <c r="AC1311" s="1"/>
  <c r="I1311"/>
  <c r="Q1311" s="1"/>
  <c r="Y1311" s="1"/>
  <c r="N1311"/>
  <c r="V1311" s="1"/>
  <c r="AD1311" s="1"/>
  <c r="J1311"/>
  <c r="R1311" s="1"/>
  <c r="Z1311" s="1"/>
  <c r="L1311"/>
  <c r="T1311" s="1"/>
  <c r="AB1311" s="1"/>
  <c r="K1307"/>
  <c r="S1307" s="1"/>
  <c r="AA1307" s="1"/>
  <c r="I1307"/>
  <c r="Q1307" s="1"/>
  <c r="Y1307" s="1"/>
  <c r="N1307"/>
  <c r="V1307" s="1"/>
  <c r="AD1307" s="1"/>
  <c r="J1307"/>
  <c r="R1307" s="1"/>
  <c r="Z1307" s="1"/>
  <c r="L1307"/>
  <c r="T1307" s="1"/>
  <c r="AB1307" s="1"/>
  <c r="M1307"/>
  <c r="U1307" s="1"/>
  <c r="AC1307" s="1"/>
  <c r="H1307"/>
  <c r="P1307" s="1"/>
  <c r="X1307" s="1"/>
  <c r="K1303"/>
  <c r="S1303" s="1"/>
  <c r="AA1303" s="1"/>
  <c r="J1303"/>
  <c r="R1303" s="1"/>
  <c r="Z1303" s="1"/>
  <c r="L1303"/>
  <c r="T1303" s="1"/>
  <c r="AB1303" s="1"/>
  <c r="H1303"/>
  <c r="P1303" s="1"/>
  <c r="X1303" s="1"/>
  <c r="I1303"/>
  <c r="Q1303" s="1"/>
  <c r="Y1303" s="1"/>
  <c r="N1303"/>
  <c r="V1303" s="1"/>
  <c r="AD1303" s="1"/>
  <c r="M1303"/>
  <c r="U1303" s="1"/>
  <c r="AC1303" s="1"/>
  <c r="K1299"/>
  <c r="S1299" s="1"/>
  <c r="AA1299" s="1"/>
  <c r="L1299"/>
  <c r="T1299" s="1"/>
  <c r="AB1299" s="1"/>
  <c r="H1299"/>
  <c r="P1299" s="1"/>
  <c r="X1299" s="1"/>
  <c r="M1299"/>
  <c r="U1299" s="1"/>
  <c r="AC1299" s="1"/>
  <c r="N1299"/>
  <c r="V1299" s="1"/>
  <c r="AD1299" s="1"/>
  <c r="I1299"/>
  <c r="Q1299" s="1"/>
  <c r="Y1299" s="1"/>
  <c r="J1299"/>
  <c r="R1299" s="1"/>
  <c r="Z1299" s="1"/>
  <c r="K1295"/>
  <c r="S1295" s="1"/>
  <c r="AA1295" s="1"/>
  <c r="H1295"/>
  <c r="P1295" s="1"/>
  <c r="X1295" s="1"/>
  <c r="M1295"/>
  <c r="U1295" s="1"/>
  <c r="AC1295" s="1"/>
  <c r="I1295"/>
  <c r="Q1295" s="1"/>
  <c r="Y1295" s="1"/>
  <c r="N1295"/>
  <c r="V1295" s="1"/>
  <c r="AD1295" s="1"/>
  <c r="J1295"/>
  <c r="R1295" s="1"/>
  <c r="Z1295" s="1"/>
  <c r="L1295"/>
  <c r="T1295" s="1"/>
  <c r="AB1295" s="1"/>
  <c r="K1291"/>
  <c r="S1291" s="1"/>
  <c r="AA1291" s="1"/>
  <c r="I1291"/>
  <c r="Q1291" s="1"/>
  <c r="Y1291" s="1"/>
  <c r="N1291"/>
  <c r="V1291" s="1"/>
  <c r="AD1291" s="1"/>
  <c r="J1291"/>
  <c r="R1291" s="1"/>
  <c r="Z1291" s="1"/>
  <c r="H1291"/>
  <c r="P1291" s="1"/>
  <c r="X1291" s="1"/>
  <c r="M1291"/>
  <c r="U1291" s="1"/>
  <c r="AC1291" s="1"/>
  <c r="L1291"/>
  <c r="T1291" s="1"/>
  <c r="AB1291" s="1"/>
  <c r="K1287"/>
  <c r="S1287" s="1"/>
  <c r="AA1287" s="1"/>
  <c r="J1287"/>
  <c r="R1287" s="1"/>
  <c r="Z1287" s="1"/>
  <c r="L1287"/>
  <c r="T1287" s="1"/>
  <c r="AB1287" s="1"/>
  <c r="M1287"/>
  <c r="U1287" s="1"/>
  <c r="AC1287" s="1"/>
  <c r="N1287"/>
  <c r="V1287" s="1"/>
  <c r="AD1287" s="1"/>
  <c r="H1287"/>
  <c r="P1287" s="1"/>
  <c r="X1287" s="1"/>
  <c r="I1287"/>
  <c r="Q1287" s="1"/>
  <c r="Y1287" s="1"/>
  <c r="K1283"/>
  <c r="S1283" s="1"/>
  <c r="AA1283" s="1"/>
  <c r="L1283"/>
  <c r="T1283" s="1"/>
  <c r="AB1283" s="1"/>
  <c r="H1283"/>
  <c r="P1283" s="1"/>
  <c r="X1283" s="1"/>
  <c r="M1283"/>
  <c r="U1283" s="1"/>
  <c r="AC1283" s="1"/>
  <c r="I1283"/>
  <c r="Q1283" s="1"/>
  <c r="Y1283" s="1"/>
  <c r="J1283"/>
  <c r="R1283" s="1"/>
  <c r="Z1283" s="1"/>
  <c r="N1283"/>
  <c r="V1283" s="1"/>
  <c r="AD1283" s="1"/>
  <c r="K1279"/>
  <c r="S1279" s="1"/>
  <c r="AA1279" s="1"/>
  <c r="H1279"/>
  <c r="P1279" s="1"/>
  <c r="X1279" s="1"/>
  <c r="M1279"/>
  <c r="U1279" s="1"/>
  <c r="AC1279" s="1"/>
  <c r="I1279"/>
  <c r="Q1279" s="1"/>
  <c r="Y1279" s="1"/>
  <c r="N1279"/>
  <c r="V1279" s="1"/>
  <c r="AD1279" s="1"/>
  <c r="L1279"/>
  <c r="T1279" s="1"/>
  <c r="AB1279" s="1"/>
  <c r="J1279"/>
  <c r="R1279" s="1"/>
  <c r="Z1279" s="1"/>
  <c r="K1275"/>
  <c r="S1275" s="1"/>
  <c r="AA1275" s="1"/>
  <c r="I1275"/>
  <c r="Q1275" s="1"/>
  <c r="Y1275" s="1"/>
  <c r="N1275"/>
  <c r="V1275" s="1"/>
  <c r="AD1275" s="1"/>
  <c r="J1275"/>
  <c r="R1275" s="1"/>
  <c r="Z1275" s="1"/>
  <c r="L1275"/>
  <c r="T1275" s="1"/>
  <c r="AB1275" s="1"/>
  <c r="M1275"/>
  <c r="U1275" s="1"/>
  <c r="AC1275" s="1"/>
  <c r="H1275"/>
  <c r="P1275" s="1"/>
  <c r="X1275" s="1"/>
  <c r="K1271"/>
  <c r="S1271" s="1"/>
  <c r="AA1271" s="1"/>
  <c r="J1271"/>
  <c r="R1271" s="1"/>
  <c r="Z1271" s="1"/>
  <c r="L1271"/>
  <c r="T1271" s="1"/>
  <c r="AB1271" s="1"/>
  <c r="H1271"/>
  <c r="P1271" s="1"/>
  <c r="X1271" s="1"/>
  <c r="I1271"/>
  <c r="Q1271" s="1"/>
  <c r="Y1271" s="1"/>
  <c r="M1271"/>
  <c r="U1271" s="1"/>
  <c r="AC1271" s="1"/>
  <c r="N1271"/>
  <c r="V1271" s="1"/>
  <c r="AD1271" s="1"/>
  <c r="K1267"/>
  <c r="S1267" s="1"/>
  <c r="AA1267" s="1"/>
  <c r="L1267"/>
  <c r="T1267" s="1"/>
  <c r="AB1267" s="1"/>
  <c r="H1267"/>
  <c r="P1267" s="1"/>
  <c r="X1267" s="1"/>
  <c r="M1267"/>
  <c r="U1267" s="1"/>
  <c r="AC1267" s="1"/>
  <c r="N1267"/>
  <c r="V1267" s="1"/>
  <c r="AD1267" s="1"/>
  <c r="J1267"/>
  <c r="R1267" s="1"/>
  <c r="Z1267" s="1"/>
  <c r="I1267"/>
  <c r="Q1267" s="1"/>
  <c r="Y1267" s="1"/>
  <c r="K1263"/>
  <c r="S1263" s="1"/>
  <c r="AA1263" s="1"/>
  <c r="H1263"/>
  <c r="P1263" s="1"/>
  <c r="X1263" s="1"/>
  <c r="M1263"/>
  <c r="U1263" s="1"/>
  <c r="AC1263" s="1"/>
  <c r="I1263"/>
  <c r="Q1263" s="1"/>
  <c r="Y1263" s="1"/>
  <c r="N1263"/>
  <c r="V1263" s="1"/>
  <c r="AD1263" s="1"/>
  <c r="J1263"/>
  <c r="R1263" s="1"/>
  <c r="Z1263" s="1"/>
  <c r="L1263"/>
  <c r="T1263" s="1"/>
  <c r="AB1263" s="1"/>
  <c r="K1259"/>
  <c r="S1259" s="1"/>
  <c r="AA1259" s="1"/>
  <c r="I1259"/>
  <c r="Q1259" s="1"/>
  <c r="Y1259" s="1"/>
  <c r="N1259"/>
  <c r="V1259" s="1"/>
  <c r="AD1259" s="1"/>
  <c r="J1259"/>
  <c r="R1259" s="1"/>
  <c r="Z1259" s="1"/>
  <c r="H1259"/>
  <c r="P1259" s="1"/>
  <c r="X1259" s="1"/>
  <c r="L1259"/>
  <c r="T1259" s="1"/>
  <c r="AB1259" s="1"/>
  <c r="M1259"/>
  <c r="U1259" s="1"/>
  <c r="AC1259" s="1"/>
  <c r="K1255"/>
  <c r="S1255" s="1"/>
  <c r="AA1255" s="1"/>
  <c r="H1255"/>
  <c r="P1255" s="1"/>
  <c r="X1255" s="1"/>
  <c r="M1255"/>
  <c r="U1255" s="1"/>
  <c r="AC1255" s="1"/>
  <c r="I1255"/>
  <c r="Q1255" s="1"/>
  <c r="Y1255" s="1"/>
  <c r="J1255"/>
  <c r="R1255" s="1"/>
  <c r="Z1255" s="1"/>
  <c r="L1255"/>
  <c r="T1255" s="1"/>
  <c r="AB1255" s="1"/>
  <c r="N1255"/>
  <c r="V1255" s="1"/>
  <c r="AD1255" s="1"/>
  <c r="K1251"/>
  <c r="S1251" s="1"/>
  <c r="AA1251" s="1"/>
  <c r="I1251"/>
  <c r="Q1251" s="1"/>
  <c r="Y1251" s="1"/>
  <c r="N1251"/>
  <c r="V1251" s="1"/>
  <c r="AD1251" s="1"/>
  <c r="H1251"/>
  <c r="P1251" s="1"/>
  <c r="X1251" s="1"/>
  <c r="J1251"/>
  <c r="R1251" s="1"/>
  <c r="Z1251" s="1"/>
  <c r="L1251"/>
  <c r="T1251" s="1"/>
  <c r="AB1251" s="1"/>
  <c r="M1251"/>
  <c r="U1251" s="1"/>
  <c r="AC1251" s="1"/>
  <c r="K1247"/>
  <c r="S1247" s="1"/>
  <c r="AA1247" s="1"/>
  <c r="J1247"/>
  <c r="R1247" s="1"/>
  <c r="Z1247" s="1"/>
  <c r="H1247"/>
  <c r="P1247" s="1"/>
  <c r="X1247" s="1"/>
  <c r="N1247"/>
  <c r="V1247" s="1"/>
  <c r="AD1247" s="1"/>
  <c r="I1247"/>
  <c r="Q1247" s="1"/>
  <c r="Y1247" s="1"/>
  <c r="L1247"/>
  <c r="T1247" s="1"/>
  <c r="AB1247" s="1"/>
  <c r="M1247"/>
  <c r="U1247" s="1"/>
  <c r="AC1247" s="1"/>
  <c r="K1243"/>
  <c r="S1243" s="1"/>
  <c r="AA1243" s="1"/>
  <c r="L1243"/>
  <c r="T1243" s="1"/>
  <c r="AB1243" s="1"/>
  <c r="H1243"/>
  <c r="P1243" s="1"/>
  <c r="X1243" s="1"/>
  <c r="N1243"/>
  <c r="V1243" s="1"/>
  <c r="AD1243" s="1"/>
  <c r="I1243"/>
  <c r="Q1243" s="1"/>
  <c r="Y1243" s="1"/>
  <c r="J1243"/>
  <c r="R1243" s="1"/>
  <c r="Z1243" s="1"/>
  <c r="M1243"/>
  <c r="U1243" s="1"/>
  <c r="AC1243" s="1"/>
  <c r="K1239"/>
  <c r="S1239" s="1"/>
  <c r="AA1239" s="1"/>
  <c r="H1239"/>
  <c r="P1239" s="1"/>
  <c r="X1239" s="1"/>
  <c r="M1239"/>
  <c r="U1239" s="1"/>
  <c r="AC1239" s="1"/>
  <c r="N1239"/>
  <c r="V1239" s="1"/>
  <c r="AD1239" s="1"/>
  <c r="I1239"/>
  <c r="Q1239" s="1"/>
  <c r="Y1239" s="1"/>
  <c r="J1239"/>
  <c r="R1239" s="1"/>
  <c r="Z1239" s="1"/>
  <c r="L1239"/>
  <c r="T1239" s="1"/>
  <c r="AB1239" s="1"/>
  <c r="K1235"/>
  <c r="S1235" s="1"/>
  <c r="AA1235" s="1"/>
  <c r="I1235"/>
  <c r="Q1235" s="1"/>
  <c r="Y1235" s="1"/>
  <c r="N1235"/>
  <c r="V1235" s="1"/>
  <c r="AD1235" s="1"/>
  <c r="M1235"/>
  <c r="U1235" s="1"/>
  <c r="AC1235" s="1"/>
  <c r="H1235"/>
  <c r="P1235" s="1"/>
  <c r="X1235" s="1"/>
  <c r="J1235"/>
  <c r="R1235" s="1"/>
  <c r="Z1235" s="1"/>
  <c r="L1235"/>
  <c r="T1235" s="1"/>
  <c r="AB1235" s="1"/>
  <c r="K1231"/>
  <c r="S1231" s="1"/>
  <c r="AA1231" s="1"/>
  <c r="J1231"/>
  <c r="R1231" s="1"/>
  <c r="Z1231" s="1"/>
  <c r="M1231"/>
  <c r="U1231" s="1"/>
  <c r="AC1231" s="1"/>
  <c r="H1231"/>
  <c r="P1231" s="1"/>
  <c r="X1231" s="1"/>
  <c r="N1231"/>
  <c r="V1231" s="1"/>
  <c r="AD1231" s="1"/>
  <c r="I1231"/>
  <c r="Q1231" s="1"/>
  <c r="Y1231" s="1"/>
  <c r="L1231"/>
  <c r="T1231" s="1"/>
  <c r="AB1231" s="1"/>
  <c r="K1227"/>
  <c r="S1227" s="1"/>
  <c r="AA1227" s="1"/>
  <c r="L1227"/>
  <c r="T1227" s="1"/>
  <c r="AB1227" s="1"/>
  <c r="M1227"/>
  <c r="U1227" s="1"/>
  <c r="AC1227" s="1"/>
  <c r="H1227"/>
  <c r="P1227" s="1"/>
  <c r="X1227" s="1"/>
  <c r="N1227"/>
  <c r="V1227" s="1"/>
  <c r="AD1227" s="1"/>
  <c r="I1227"/>
  <c r="Q1227" s="1"/>
  <c r="Y1227" s="1"/>
  <c r="J1227"/>
  <c r="R1227" s="1"/>
  <c r="Z1227" s="1"/>
  <c r="K1223"/>
  <c r="S1223" s="1"/>
  <c r="AA1223" s="1"/>
  <c r="H1223"/>
  <c r="P1223" s="1"/>
  <c r="X1223" s="1"/>
  <c r="M1223"/>
  <c r="U1223" s="1"/>
  <c r="AC1223" s="1"/>
  <c r="L1223"/>
  <c r="T1223" s="1"/>
  <c r="AB1223" s="1"/>
  <c r="N1223"/>
  <c r="V1223" s="1"/>
  <c r="AD1223" s="1"/>
  <c r="I1223"/>
  <c r="Q1223" s="1"/>
  <c r="Y1223" s="1"/>
  <c r="J1223"/>
  <c r="R1223" s="1"/>
  <c r="Z1223" s="1"/>
  <c r="K1219"/>
  <c r="S1219" s="1"/>
  <c r="AA1219" s="1"/>
  <c r="I1219"/>
  <c r="Q1219" s="1"/>
  <c r="Y1219" s="1"/>
  <c r="N1219"/>
  <c r="V1219" s="1"/>
  <c r="AD1219" s="1"/>
  <c r="L1219"/>
  <c r="T1219" s="1"/>
  <c r="AB1219" s="1"/>
  <c r="M1219"/>
  <c r="U1219" s="1"/>
  <c r="AC1219" s="1"/>
  <c r="H1219"/>
  <c r="P1219" s="1"/>
  <c r="X1219" s="1"/>
  <c r="J1219"/>
  <c r="R1219" s="1"/>
  <c r="Z1219" s="1"/>
  <c r="K1215"/>
  <c r="S1215" s="1"/>
  <c r="AA1215" s="1"/>
  <c r="J1215"/>
  <c r="R1215" s="1"/>
  <c r="Z1215" s="1"/>
  <c r="L1215"/>
  <c r="T1215" s="1"/>
  <c r="AB1215" s="1"/>
  <c r="M1215"/>
  <c r="U1215" s="1"/>
  <c r="AC1215" s="1"/>
  <c r="N1215"/>
  <c r="V1215" s="1"/>
  <c r="AD1215" s="1"/>
  <c r="H1215"/>
  <c r="P1215" s="1"/>
  <c r="X1215" s="1"/>
  <c r="I1215"/>
  <c r="Q1215" s="1"/>
  <c r="Y1215" s="1"/>
  <c r="K1211"/>
  <c r="S1211" s="1"/>
  <c r="AA1211" s="1"/>
  <c r="L1211"/>
  <c r="T1211" s="1"/>
  <c r="AB1211" s="1"/>
  <c r="J1211"/>
  <c r="R1211" s="1"/>
  <c r="Z1211" s="1"/>
  <c r="M1211"/>
  <c r="U1211" s="1"/>
  <c r="AC1211" s="1"/>
  <c r="N1211"/>
  <c r="V1211" s="1"/>
  <c r="AD1211" s="1"/>
  <c r="H1211"/>
  <c r="P1211" s="1"/>
  <c r="X1211" s="1"/>
  <c r="I1211"/>
  <c r="Q1211" s="1"/>
  <c r="Y1211" s="1"/>
  <c r="K1207"/>
  <c r="S1207" s="1"/>
  <c r="AA1207" s="1"/>
  <c r="H1207"/>
  <c r="P1207" s="1"/>
  <c r="X1207" s="1"/>
  <c r="M1207"/>
  <c r="U1207" s="1"/>
  <c r="AC1207" s="1"/>
  <c r="J1207"/>
  <c r="R1207" s="1"/>
  <c r="Z1207" s="1"/>
  <c r="L1207"/>
  <c r="T1207" s="1"/>
  <c r="AB1207" s="1"/>
  <c r="N1207"/>
  <c r="V1207" s="1"/>
  <c r="AD1207" s="1"/>
  <c r="I1207"/>
  <c r="Q1207" s="1"/>
  <c r="Y1207" s="1"/>
  <c r="K1203"/>
  <c r="S1203" s="1"/>
  <c r="AA1203" s="1"/>
  <c r="I1203"/>
  <c r="Q1203" s="1"/>
  <c r="Y1203" s="1"/>
  <c r="N1203"/>
  <c r="V1203" s="1"/>
  <c r="AD1203" s="1"/>
  <c r="J1203"/>
  <c r="R1203" s="1"/>
  <c r="Z1203" s="1"/>
  <c r="L1203"/>
  <c r="T1203" s="1"/>
  <c r="AB1203" s="1"/>
  <c r="M1203"/>
  <c r="U1203" s="1"/>
  <c r="AC1203" s="1"/>
  <c r="H1203"/>
  <c r="P1203" s="1"/>
  <c r="X1203" s="1"/>
  <c r="K1199"/>
  <c r="S1199" s="1"/>
  <c r="AA1199" s="1"/>
  <c r="J1199"/>
  <c r="R1199" s="1"/>
  <c r="Z1199" s="1"/>
  <c r="I1199"/>
  <c r="Q1199" s="1"/>
  <c r="Y1199" s="1"/>
  <c r="L1199"/>
  <c r="T1199" s="1"/>
  <c r="AB1199" s="1"/>
  <c r="M1199"/>
  <c r="U1199" s="1"/>
  <c r="AC1199" s="1"/>
  <c r="N1199"/>
  <c r="V1199" s="1"/>
  <c r="AD1199" s="1"/>
  <c r="H1199"/>
  <c r="P1199" s="1"/>
  <c r="X1199" s="1"/>
  <c r="I1649"/>
  <c r="Q1649" s="1"/>
  <c r="Y1649" s="1"/>
  <c r="M1649"/>
  <c r="U1649" s="1"/>
  <c r="AC1649" s="1"/>
  <c r="J1649"/>
  <c r="R1649" s="1"/>
  <c r="Z1649" s="1"/>
  <c r="K1649"/>
  <c r="S1649" s="1"/>
  <c r="AA1649" s="1"/>
  <c r="H1649"/>
  <c r="P1649" s="1"/>
  <c r="X1649" s="1"/>
  <c r="L1649"/>
  <c r="T1649" s="1"/>
  <c r="AB1649" s="1"/>
  <c r="N1649"/>
  <c r="V1649" s="1"/>
  <c r="AD1649" s="1"/>
  <c r="I1645"/>
  <c r="Q1645" s="1"/>
  <c r="Y1645" s="1"/>
  <c r="M1645"/>
  <c r="U1645" s="1"/>
  <c r="AC1645" s="1"/>
  <c r="K1645"/>
  <c r="S1645" s="1"/>
  <c r="AA1645" s="1"/>
  <c r="L1645"/>
  <c r="T1645" s="1"/>
  <c r="AB1645" s="1"/>
  <c r="N1645"/>
  <c r="V1645" s="1"/>
  <c r="AD1645" s="1"/>
  <c r="J1645"/>
  <c r="R1645" s="1"/>
  <c r="Z1645" s="1"/>
  <c r="H1645"/>
  <c r="P1645" s="1"/>
  <c r="X1645" s="1"/>
  <c r="I1641"/>
  <c r="Q1641" s="1"/>
  <c r="Y1641" s="1"/>
  <c r="M1641"/>
  <c r="U1641" s="1"/>
  <c r="AC1641" s="1"/>
  <c r="L1641"/>
  <c r="T1641" s="1"/>
  <c r="AB1641" s="1"/>
  <c r="H1641"/>
  <c r="P1641" s="1"/>
  <c r="X1641" s="1"/>
  <c r="N1641"/>
  <c r="V1641" s="1"/>
  <c r="AD1641" s="1"/>
  <c r="J1641"/>
  <c r="R1641" s="1"/>
  <c r="Z1641" s="1"/>
  <c r="K1641"/>
  <c r="S1641" s="1"/>
  <c r="AA1641" s="1"/>
  <c r="I1637"/>
  <c r="Q1637" s="1"/>
  <c r="Y1637" s="1"/>
  <c r="M1637"/>
  <c r="U1637" s="1"/>
  <c r="AC1637" s="1"/>
  <c r="H1637"/>
  <c r="P1637" s="1"/>
  <c r="X1637" s="1"/>
  <c r="N1637"/>
  <c r="V1637" s="1"/>
  <c r="AD1637" s="1"/>
  <c r="J1637"/>
  <c r="R1637" s="1"/>
  <c r="Z1637" s="1"/>
  <c r="K1637"/>
  <c r="S1637" s="1"/>
  <c r="AA1637" s="1"/>
  <c r="L1637"/>
  <c r="T1637" s="1"/>
  <c r="AB1637" s="1"/>
  <c r="I1633"/>
  <c r="Q1633" s="1"/>
  <c r="Y1633" s="1"/>
  <c r="M1633"/>
  <c r="U1633" s="1"/>
  <c r="AC1633" s="1"/>
  <c r="J1633"/>
  <c r="R1633" s="1"/>
  <c r="Z1633" s="1"/>
  <c r="K1633"/>
  <c r="S1633" s="1"/>
  <c r="AA1633" s="1"/>
  <c r="L1633"/>
  <c r="T1633" s="1"/>
  <c r="AB1633" s="1"/>
  <c r="N1633"/>
  <c r="V1633" s="1"/>
  <c r="AD1633" s="1"/>
  <c r="H1633"/>
  <c r="P1633" s="1"/>
  <c r="X1633" s="1"/>
  <c r="I1629"/>
  <c r="Q1629" s="1"/>
  <c r="Y1629" s="1"/>
  <c r="M1629"/>
  <c r="U1629" s="1"/>
  <c r="AC1629" s="1"/>
  <c r="K1629"/>
  <c r="S1629" s="1"/>
  <c r="AA1629" s="1"/>
  <c r="L1629"/>
  <c r="T1629" s="1"/>
  <c r="AB1629" s="1"/>
  <c r="H1629"/>
  <c r="P1629" s="1"/>
  <c r="X1629" s="1"/>
  <c r="J1629"/>
  <c r="R1629" s="1"/>
  <c r="Z1629" s="1"/>
  <c r="N1629"/>
  <c r="V1629" s="1"/>
  <c r="AD1629" s="1"/>
  <c r="I1625"/>
  <c r="Q1625" s="1"/>
  <c r="Y1625" s="1"/>
  <c r="M1625"/>
  <c r="U1625" s="1"/>
  <c r="AC1625" s="1"/>
  <c r="L1625"/>
  <c r="T1625" s="1"/>
  <c r="AB1625" s="1"/>
  <c r="H1625"/>
  <c r="P1625" s="1"/>
  <c r="X1625" s="1"/>
  <c r="N1625"/>
  <c r="V1625" s="1"/>
  <c r="AD1625" s="1"/>
  <c r="J1625"/>
  <c r="R1625" s="1"/>
  <c r="Z1625" s="1"/>
  <c r="K1625"/>
  <c r="S1625" s="1"/>
  <c r="AA1625" s="1"/>
  <c r="I1621"/>
  <c r="Q1621" s="1"/>
  <c r="Y1621" s="1"/>
  <c r="M1621"/>
  <c r="U1621" s="1"/>
  <c r="AC1621" s="1"/>
  <c r="H1621"/>
  <c r="P1621" s="1"/>
  <c r="X1621" s="1"/>
  <c r="N1621"/>
  <c r="V1621" s="1"/>
  <c r="AD1621" s="1"/>
  <c r="J1621"/>
  <c r="R1621" s="1"/>
  <c r="Z1621" s="1"/>
  <c r="K1621"/>
  <c r="S1621" s="1"/>
  <c r="AA1621" s="1"/>
  <c r="L1621"/>
  <c r="T1621" s="1"/>
  <c r="AB1621" s="1"/>
  <c r="I1617"/>
  <c r="Q1617" s="1"/>
  <c r="Y1617" s="1"/>
  <c r="M1617"/>
  <c r="U1617" s="1"/>
  <c r="AC1617" s="1"/>
  <c r="J1617"/>
  <c r="R1617" s="1"/>
  <c r="Z1617" s="1"/>
  <c r="K1617"/>
  <c r="S1617" s="1"/>
  <c r="AA1617" s="1"/>
  <c r="H1617"/>
  <c r="P1617" s="1"/>
  <c r="X1617" s="1"/>
  <c r="L1617"/>
  <c r="T1617" s="1"/>
  <c r="AB1617" s="1"/>
  <c r="N1617"/>
  <c r="V1617" s="1"/>
  <c r="AD1617" s="1"/>
  <c r="I1613"/>
  <c r="Q1613" s="1"/>
  <c r="Y1613" s="1"/>
  <c r="M1613"/>
  <c r="U1613" s="1"/>
  <c r="AC1613" s="1"/>
  <c r="K1613"/>
  <c r="S1613" s="1"/>
  <c r="AA1613" s="1"/>
  <c r="L1613"/>
  <c r="T1613" s="1"/>
  <c r="AB1613" s="1"/>
  <c r="N1613"/>
  <c r="V1613" s="1"/>
  <c r="AD1613" s="1"/>
  <c r="H1613"/>
  <c r="P1613" s="1"/>
  <c r="X1613" s="1"/>
  <c r="J1613"/>
  <c r="R1613" s="1"/>
  <c r="Z1613" s="1"/>
  <c r="I1609"/>
  <c r="Q1609" s="1"/>
  <c r="Y1609" s="1"/>
  <c r="M1609"/>
  <c r="U1609" s="1"/>
  <c r="AC1609" s="1"/>
  <c r="L1609"/>
  <c r="T1609" s="1"/>
  <c r="AB1609" s="1"/>
  <c r="H1609"/>
  <c r="P1609" s="1"/>
  <c r="X1609" s="1"/>
  <c r="N1609"/>
  <c r="V1609" s="1"/>
  <c r="AD1609" s="1"/>
  <c r="J1609"/>
  <c r="R1609" s="1"/>
  <c r="Z1609" s="1"/>
  <c r="K1609"/>
  <c r="S1609" s="1"/>
  <c r="AA1609" s="1"/>
  <c r="I1605"/>
  <c r="Q1605" s="1"/>
  <c r="Y1605" s="1"/>
  <c r="M1605"/>
  <c r="U1605" s="1"/>
  <c r="AC1605" s="1"/>
  <c r="H1605"/>
  <c r="P1605" s="1"/>
  <c r="X1605" s="1"/>
  <c r="N1605"/>
  <c r="V1605" s="1"/>
  <c r="AD1605" s="1"/>
  <c r="J1605"/>
  <c r="R1605" s="1"/>
  <c r="Z1605" s="1"/>
  <c r="K1605"/>
  <c r="S1605" s="1"/>
  <c r="AA1605" s="1"/>
  <c r="L1605"/>
  <c r="T1605" s="1"/>
  <c r="AB1605" s="1"/>
  <c r="I1601"/>
  <c r="Q1601" s="1"/>
  <c r="Y1601" s="1"/>
  <c r="M1601"/>
  <c r="U1601" s="1"/>
  <c r="AC1601" s="1"/>
  <c r="J1601"/>
  <c r="R1601" s="1"/>
  <c r="Z1601" s="1"/>
  <c r="K1601"/>
  <c r="S1601" s="1"/>
  <c r="AA1601" s="1"/>
  <c r="L1601"/>
  <c r="T1601" s="1"/>
  <c r="AB1601" s="1"/>
  <c r="N1601"/>
  <c r="V1601" s="1"/>
  <c r="AD1601" s="1"/>
  <c r="H1601"/>
  <c r="P1601" s="1"/>
  <c r="X1601" s="1"/>
  <c r="I1597"/>
  <c r="Q1597" s="1"/>
  <c r="Y1597" s="1"/>
  <c r="M1597"/>
  <c r="U1597" s="1"/>
  <c r="AC1597" s="1"/>
  <c r="K1597"/>
  <c r="S1597" s="1"/>
  <c r="AA1597" s="1"/>
  <c r="L1597"/>
  <c r="T1597" s="1"/>
  <c r="AB1597" s="1"/>
  <c r="H1597"/>
  <c r="P1597" s="1"/>
  <c r="X1597" s="1"/>
  <c r="J1597"/>
  <c r="R1597" s="1"/>
  <c r="Z1597" s="1"/>
  <c r="N1597"/>
  <c r="V1597" s="1"/>
  <c r="AD1597" s="1"/>
  <c r="I1593"/>
  <c r="Q1593" s="1"/>
  <c r="Y1593" s="1"/>
  <c r="M1593"/>
  <c r="U1593" s="1"/>
  <c r="AC1593" s="1"/>
  <c r="L1593"/>
  <c r="T1593" s="1"/>
  <c r="AB1593" s="1"/>
  <c r="H1593"/>
  <c r="P1593" s="1"/>
  <c r="X1593" s="1"/>
  <c r="N1593"/>
  <c r="V1593" s="1"/>
  <c r="AD1593" s="1"/>
  <c r="J1593"/>
  <c r="R1593" s="1"/>
  <c r="Z1593" s="1"/>
  <c r="K1593"/>
  <c r="S1593" s="1"/>
  <c r="AA1593" s="1"/>
  <c r="I1589"/>
  <c r="Q1589" s="1"/>
  <c r="Y1589" s="1"/>
  <c r="M1589"/>
  <c r="U1589" s="1"/>
  <c r="AC1589" s="1"/>
  <c r="H1589"/>
  <c r="P1589" s="1"/>
  <c r="X1589" s="1"/>
  <c r="N1589"/>
  <c r="V1589" s="1"/>
  <c r="AD1589" s="1"/>
  <c r="J1589"/>
  <c r="R1589" s="1"/>
  <c r="Z1589" s="1"/>
  <c r="K1589"/>
  <c r="S1589" s="1"/>
  <c r="AA1589" s="1"/>
  <c r="L1589"/>
  <c r="T1589" s="1"/>
  <c r="AB1589" s="1"/>
  <c r="I1585"/>
  <c r="Q1585" s="1"/>
  <c r="Y1585" s="1"/>
  <c r="M1585"/>
  <c r="U1585" s="1"/>
  <c r="AC1585" s="1"/>
  <c r="J1585"/>
  <c r="R1585" s="1"/>
  <c r="Z1585" s="1"/>
  <c r="K1585"/>
  <c r="S1585" s="1"/>
  <c r="AA1585" s="1"/>
  <c r="H1585"/>
  <c r="P1585" s="1"/>
  <c r="X1585" s="1"/>
  <c r="L1585"/>
  <c r="T1585" s="1"/>
  <c r="AB1585" s="1"/>
  <c r="N1585"/>
  <c r="V1585" s="1"/>
  <c r="AD1585" s="1"/>
  <c r="I1581"/>
  <c r="Q1581" s="1"/>
  <c r="Y1581" s="1"/>
  <c r="M1581"/>
  <c r="U1581" s="1"/>
  <c r="AC1581" s="1"/>
  <c r="K1581"/>
  <c r="S1581" s="1"/>
  <c r="AA1581" s="1"/>
  <c r="L1581"/>
  <c r="T1581" s="1"/>
  <c r="AB1581" s="1"/>
  <c r="N1581"/>
  <c r="V1581" s="1"/>
  <c r="AD1581" s="1"/>
  <c r="H1581"/>
  <c r="P1581" s="1"/>
  <c r="X1581" s="1"/>
  <c r="J1581"/>
  <c r="R1581" s="1"/>
  <c r="Z1581" s="1"/>
  <c r="I1577"/>
  <c r="Q1577" s="1"/>
  <c r="Y1577" s="1"/>
  <c r="M1577"/>
  <c r="U1577" s="1"/>
  <c r="AC1577" s="1"/>
  <c r="L1577"/>
  <c r="T1577" s="1"/>
  <c r="AB1577" s="1"/>
  <c r="H1577"/>
  <c r="P1577" s="1"/>
  <c r="X1577" s="1"/>
  <c r="N1577"/>
  <c r="V1577" s="1"/>
  <c r="AD1577" s="1"/>
  <c r="J1577"/>
  <c r="R1577" s="1"/>
  <c r="Z1577" s="1"/>
  <c r="K1577"/>
  <c r="S1577" s="1"/>
  <c r="AA1577" s="1"/>
  <c r="I1573"/>
  <c r="Q1573" s="1"/>
  <c r="Y1573" s="1"/>
  <c r="M1573"/>
  <c r="U1573" s="1"/>
  <c r="AC1573" s="1"/>
  <c r="H1573"/>
  <c r="P1573" s="1"/>
  <c r="X1573" s="1"/>
  <c r="N1573"/>
  <c r="V1573" s="1"/>
  <c r="AD1573" s="1"/>
  <c r="J1573"/>
  <c r="R1573" s="1"/>
  <c r="Z1573" s="1"/>
  <c r="K1573"/>
  <c r="S1573" s="1"/>
  <c r="AA1573" s="1"/>
  <c r="L1573"/>
  <c r="T1573" s="1"/>
  <c r="AB1573" s="1"/>
  <c r="I1569"/>
  <c r="Q1569" s="1"/>
  <c r="Y1569" s="1"/>
  <c r="M1569"/>
  <c r="U1569" s="1"/>
  <c r="AC1569" s="1"/>
  <c r="J1569"/>
  <c r="R1569" s="1"/>
  <c r="Z1569" s="1"/>
  <c r="K1569"/>
  <c r="S1569" s="1"/>
  <c r="AA1569" s="1"/>
  <c r="L1569"/>
  <c r="T1569" s="1"/>
  <c r="AB1569" s="1"/>
  <c r="N1569"/>
  <c r="V1569" s="1"/>
  <c r="AD1569" s="1"/>
  <c r="H1569"/>
  <c r="P1569" s="1"/>
  <c r="X1569" s="1"/>
  <c r="I1565"/>
  <c r="Q1565" s="1"/>
  <c r="Y1565" s="1"/>
  <c r="M1565"/>
  <c r="U1565" s="1"/>
  <c r="AC1565" s="1"/>
  <c r="K1565"/>
  <c r="S1565" s="1"/>
  <c r="AA1565" s="1"/>
  <c r="L1565"/>
  <c r="T1565" s="1"/>
  <c r="AB1565" s="1"/>
  <c r="H1565"/>
  <c r="P1565" s="1"/>
  <c r="X1565" s="1"/>
  <c r="J1565"/>
  <c r="R1565" s="1"/>
  <c r="Z1565" s="1"/>
  <c r="N1565"/>
  <c r="V1565" s="1"/>
  <c r="AD1565" s="1"/>
  <c r="I1561"/>
  <c r="Q1561" s="1"/>
  <c r="Y1561" s="1"/>
  <c r="M1561"/>
  <c r="U1561" s="1"/>
  <c r="AC1561" s="1"/>
  <c r="L1561"/>
  <c r="T1561" s="1"/>
  <c r="AB1561" s="1"/>
  <c r="H1561"/>
  <c r="P1561" s="1"/>
  <c r="X1561" s="1"/>
  <c r="N1561"/>
  <c r="V1561" s="1"/>
  <c r="AD1561" s="1"/>
  <c r="J1561"/>
  <c r="R1561" s="1"/>
  <c r="Z1561" s="1"/>
  <c r="K1561"/>
  <c r="S1561" s="1"/>
  <c r="AA1561" s="1"/>
  <c r="I1557"/>
  <c r="Q1557" s="1"/>
  <c r="Y1557" s="1"/>
  <c r="M1557"/>
  <c r="U1557" s="1"/>
  <c r="AC1557" s="1"/>
  <c r="H1557"/>
  <c r="P1557" s="1"/>
  <c r="X1557" s="1"/>
  <c r="N1557"/>
  <c r="V1557" s="1"/>
  <c r="AD1557" s="1"/>
  <c r="J1557"/>
  <c r="R1557" s="1"/>
  <c r="Z1557" s="1"/>
  <c r="K1557"/>
  <c r="S1557" s="1"/>
  <c r="AA1557" s="1"/>
  <c r="L1557"/>
  <c r="T1557" s="1"/>
  <c r="AB1557" s="1"/>
  <c r="I1553"/>
  <c r="Q1553" s="1"/>
  <c r="Y1553" s="1"/>
  <c r="M1553"/>
  <c r="U1553" s="1"/>
  <c r="AC1553" s="1"/>
  <c r="J1553"/>
  <c r="R1553" s="1"/>
  <c r="Z1553" s="1"/>
  <c r="K1553"/>
  <c r="S1553" s="1"/>
  <c r="AA1553" s="1"/>
  <c r="H1553"/>
  <c r="P1553" s="1"/>
  <c r="X1553" s="1"/>
  <c r="N1553"/>
  <c r="V1553" s="1"/>
  <c r="AD1553" s="1"/>
  <c r="L1553"/>
  <c r="T1553" s="1"/>
  <c r="AB1553" s="1"/>
  <c r="I1549"/>
  <c r="Q1549" s="1"/>
  <c r="Y1549" s="1"/>
  <c r="M1549"/>
  <c r="U1549" s="1"/>
  <c r="AC1549" s="1"/>
  <c r="K1549"/>
  <c r="S1549" s="1"/>
  <c r="AA1549" s="1"/>
  <c r="L1549"/>
  <c r="T1549" s="1"/>
  <c r="AB1549" s="1"/>
  <c r="N1549"/>
  <c r="V1549" s="1"/>
  <c r="AD1549" s="1"/>
  <c r="H1549"/>
  <c r="P1549" s="1"/>
  <c r="X1549" s="1"/>
  <c r="J1549"/>
  <c r="R1549" s="1"/>
  <c r="Z1549" s="1"/>
  <c r="I1545"/>
  <c r="Q1545" s="1"/>
  <c r="Y1545" s="1"/>
  <c r="M1545"/>
  <c r="U1545" s="1"/>
  <c r="AC1545" s="1"/>
  <c r="L1545"/>
  <c r="T1545" s="1"/>
  <c r="AB1545" s="1"/>
  <c r="H1545"/>
  <c r="P1545" s="1"/>
  <c r="X1545" s="1"/>
  <c r="N1545"/>
  <c r="V1545" s="1"/>
  <c r="AD1545" s="1"/>
  <c r="J1545"/>
  <c r="R1545" s="1"/>
  <c r="Z1545" s="1"/>
  <c r="K1545"/>
  <c r="S1545" s="1"/>
  <c r="AA1545" s="1"/>
  <c r="I1541"/>
  <c r="Q1541" s="1"/>
  <c r="Y1541" s="1"/>
  <c r="M1541"/>
  <c r="U1541" s="1"/>
  <c r="AC1541" s="1"/>
  <c r="H1541"/>
  <c r="P1541" s="1"/>
  <c r="X1541" s="1"/>
  <c r="N1541"/>
  <c r="V1541" s="1"/>
  <c r="AD1541" s="1"/>
  <c r="J1541"/>
  <c r="R1541" s="1"/>
  <c r="Z1541" s="1"/>
  <c r="L1541"/>
  <c r="T1541" s="1"/>
  <c r="AB1541" s="1"/>
  <c r="K1541"/>
  <c r="S1541" s="1"/>
  <c r="AA1541" s="1"/>
  <c r="I1537"/>
  <c r="Q1537" s="1"/>
  <c r="Y1537" s="1"/>
  <c r="M1537"/>
  <c r="U1537" s="1"/>
  <c r="AC1537" s="1"/>
  <c r="J1537"/>
  <c r="R1537" s="1"/>
  <c r="Z1537" s="1"/>
  <c r="K1537"/>
  <c r="S1537" s="1"/>
  <c r="AA1537" s="1"/>
  <c r="L1537"/>
  <c r="T1537" s="1"/>
  <c r="AB1537" s="1"/>
  <c r="N1537"/>
  <c r="V1537" s="1"/>
  <c r="AD1537" s="1"/>
  <c r="H1537"/>
  <c r="P1537" s="1"/>
  <c r="X1537" s="1"/>
  <c r="I1533"/>
  <c r="Q1533" s="1"/>
  <c r="Y1533" s="1"/>
  <c r="M1533"/>
  <c r="U1533" s="1"/>
  <c r="AC1533" s="1"/>
  <c r="K1533"/>
  <c r="S1533" s="1"/>
  <c r="AA1533" s="1"/>
  <c r="L1533"/>
  <c r="T1533" s="1"/>
  <c r="AB1533" s="1"/>
  <c r="H1533"/>
  <c r="P1533" s="1"/>
  <c r="X1533" s="1"/>
  <c r="J1533"/>
  <c r="R1533" s="1"/>
  <c r="Z1533" s="1"/>
  <c r="N1533"/>
  <c r="V1533" s="1"/>
  <c r="AD1533" s="1"/>
  <c r="I1529"/>
  <c r="Q1529" s="1"/>
  <c r="Y1529" s="1"/>
  <c r="M1529"/>
  <c r="U1529" s="1"/>
  <c r="AC1529" s="1"/>
  <c r="L1529"/>
  <c r="T1529" s="1"/>
  <c r="AB1529" s="1"/>
  <c r="H1529"/>
  <c r="P1529" s="1"/>
  <c r="X1529" s="1"/>
  <c r="N1529"/>
  <c r="V1529" s="1"/>
  <c r="AD1529" s="1"/>
  <c r="K1529"/>
  <c r="S1529" s="1"/>
  <c r="AA1529" s="1"/>
  <c r="J1529"/>
  <c r="R1529" s="1"/>
  <c r="Z1529" s="1"/>
  <c r="I1525"/>
  <c r="Q1525" s="1"/>
  <c r="Y1525" s="1"/>
  <c r="M1525"/>
  <c r="U1525" s="1"/>
  <c r="AC1525" s="1"/>
  <c r="H1525"/>
  <c r="P1525" s="1"/>
  <c r="X1525" s="1"/>
  <c r="N1525"/>
  <c r="V1525" s="1"/>
  <c r="AD1525" s="1"/>
  <c r="J1525"/>
  <c r="R1525" s="1"/>
  <c r="Z1525" s="1"/>
  <c r="K1525"/>
  <c r="S1525" s="1"/>
  <c r="AA1525" s="1"/>
  <c r="L1525"/>
  <c r="T1525" s="1"/>
  <c r="AB1525" s="1"/>
  <c r="I1521"/>
  <c r="Q1521" s="1"/>
  <c r="Y1521" s="1"/>
  <c r="M1521"/>
  <c r="U1521" s="1"/>
  <c r="AC1521" s="1"/>
  <c r="J1521"/>
  <c r="R1521" s="1"/>
  <c r="Z1521" s="1"/>
  <c r="K1521"/>
  <c r="S1521" s="1"/>
  <c r="AA1521" s="1"/>
  <c r="H1521"/>
  <c r="P1521" s="1"/>
  <c r="X1521" s="1"/>
  <c r="L1521"/>
  <c r="T1521" s="1"/>
  <c r="AB1521" s="1"/>
  <c r="N1521"/>
  <c r="V1521" s="1"/>
  <c r="AD1521" s="1"/>
  <c r="I1517"/>
  <c r="Q1517" s="1"/>
  <c r="Y1517" s="1"/>
  <c r="M1517"/>
  <c r="U1517" s="1"/>
  <c r="AC1517" s="1"/>
  <c r="K1517"/>
  <c r="S1517" s="1"/>
  <c r="AA1517" s="1"/>
  <c r="L1517"/>
  <c r="T1517" s="1"/>
  <c r="AB1517" s="1"/>
  <c r="N1517"/>
  <c r="V1517" s="1"/>
  <c r="AD1517" s="1"/>
  <c r="J1517"/>
  <c r="R1517" s="1"/>
  <c r="Z1517" s="1"/>
  <c r="H1517"/>
  <c r="P1517" s="1"/>
  <c r="X1517" s="1"/>
  <c r="I1513"/>
  <c r="Q1513" s="1"/>
  <c r="Y1513" s="1"/>
  <c r="M1513"/>
  <c r="U1513" s="1"/>
  <c r="AC1513" s="1"/>
  <c r="L1513"/>
  <c r="T1513" s="1"/>
  <c r="AB1513" s="1"/>
  <c r="H1513"/>
  <c r="P1513" s="1"/>
  <c r="X1513" s="1"/>
  <c r="N1513"/>
  <c r="V1513" s="1"/>
  <c r="AD1513" s="1"/>
  <c r="J1513"/>
  <c r="R1513" s="1"/>
  <c r="Z1513" s="1"/>
  <c r="K1513"/>
  <c r="S1513" s="1"/>
  <c r="AA1513" s="1"/>
  <c r="I1509"/>
  <c r="Q1509" s="1"/>
  <c r="Y1509" s="1"/>
  <c r="M1509"/>
  <c r="U1509" s="1"/>
  <c r="AC1509" s="1"/>
  <c r="H1509"/>
  <c r="P1509" s="1"/>
  <c r="X1509" s="1"/>
  <c r="N1509"/>
  <c r="V1509" s="1"/>
  <c r="AD1509" s="1"/>
  <c r="J1509"/>
  <c r="R1509" s="1"/>
  <c r="Z1509" s="1"/>
  <c r="K1509"/>
  <c r="S1509" s="1"/>
  <c r="AA1509" s="1"/>
  <c r="L1509"/>
  <c r="T1509" s="1"/>
  <c r="AB1509" s="1"/>
  <c r="I1505"/>
  <c r="Q1505" s="1"/>
  <c r="Y1505" s="1"/>
  <c r="M1505"/>
  <c r="U1505" s="1"/>
  <c r="AC1505" s="1"/>
  <c r="J1505"/>
  <c r="R1505" s="1"/>
  <c r="Z1505" s="1"/>
  <c r="K1505"/>
  <c r="S1505" s="1"/>
  <c r="AA1505" s="1"/>
  <c r="L1505"/>
  <c r="T1505" s="1"/>
  <c r="AB1505" s="1"/>
  <c r="N1505"/>
  <c r="V1505" s="1"/>
  <c r="AD1505" s="1"/>
  <c r="H1505"/>
  <c r="P1505" s="1"/>
  <c r="X1505" s="1"/>
  <c r="I1501"/>
  <c r="Q1501" s="1"/>
  <c r="Y1501" s="1"/>
  <c r="M1501"/>
  <c r="U1501" s="1"/>
  <c r="AC1501" s="1"/>
  <c r="K1501"/>
  <c r="S1501" s="1"/>
  <c r="AA1501" s="1"/>
  <c r="L1501"/>
  <c r="T1501" s="1"/>
  <c r="AB1501" s="1"/>
  <c r="H1501"/>
  <c r="P1501" s="1"/>
  <c r="X1501" s="1"/>
  <c r="J1501"/>
  <c r="R1501" s="1"/>
  <c r="Z1501" s="1"/>
  <c r="N1501"/>
  <c r="V1501" s="1"/>
  <c r="AD1501" s="1"/>
  <c r="I1497"/>
  <c r="Q1497" s="1"/>
  <c r="Y1497" s="1"/>
  <c r="M1497"/>
  <c r="U1497" s="1"/>
  <c r="AC1497" s="1"/>
  <c r="L1497"/>
  <c r="T1497" s="1"/>
  <c r="AB1497" s="1"/>
  <c r="H1497"/>
  <c r="P1497" s="1"/>
  <c r="X1497" s="1"/>
  <c r="N1497"/>
  <c r="V1497" s="1"/>
  <c r="AD1497" s="1"/>
  <c r="J1497"/>
  <c r="R1497" s="1"/>
  <c r="Z1497" s="1"/>
  <c r="K1497"/>
  <c r="S1497" s="1"/>
  <c r="AA1497" s="1"/>
  <c r="I1493"/>
  <c r="Q1493" s="1"/>
  <c r="Y1493" s="1"/>
  <c r="M1493"/>
  <c r="U1493" s="1"/>
  <c r="AC1493" s="1"/>
  <c r="H1493"/>
  <c r="P1493" s="1"/>
  <c r="X1493" s="1"/>
  <c r="N1493"/>
  <c r="V1493" s="1"/>
  <c r="AD1493" s="1"/>
  <c r="J1493"/>
  <c r="R1493" s="1"/>
  <c r="Z1493" s="1"/>
  <c r="K1493"/>
  <c r="S1493" s="1"/>
  <c r="AA1493" s="1"/>
  <c r="L1493"/>
  <c r="T1493" s="1"/>
  <c r="AB1493" s="1"/>
  <c r="I1489"/>
  <c r="Q1489" s="1"/>
  <c r="Y1489" s="1"/>
  <c r="M1489"/>
  <c r="U1489" s="1"/>
  <c r="AC1489" s="1"/>
  <c r="J1489"/>
  <c r="R1489" s="1"/>
  <c r="Z1489" s="1"/>
  <c r="K1489"/>
  <c r="S1489" s="1"/>
  <c r="AA1489" s="1"/>
  <c r="H1489"/>
  <c r="P1489" s="1"/>
  <c r="X1489" s="1"/>
  <c r="L1489"/>
  <c r="T1489" s="1"/>
  <c r="AB1489" s="1"/>
  <c r="N1489"/>
  <c r="V1489" s="1"/>
  <c r="AD1489" s="1"/>
  <c r="I1485"/>
  <c r="Q1485" s="1"/>
  <c r="Y1485" s="1"/>
  <c r="M1485"/>
  <c r="U1485" s="1"/>
  <c r="AC1485" s="1"/>
  <c r="K1485"/>
  <c r="S1485" s="1"/>
  <c r="AA1485" s="1"/>
  <c r="L1485"/>
  <c r="T1485" s="1"/>
  <c r="AB1485" s="1"/>
  <c r="N1485"/>
  <c r="V1485" s="1"/>
  <c r="AD1485" s="1"/>
  <c r="H1485"/>
  <c r="P1485" s="1"/>
  <c r="X1485" s="1"/>
  <c r="J1485"/>
  <c r="R1485" s="1"/>
  <c r="Z1485" s="1"/>
  <c r="I1481"/>
  <c r="Q1481" s="1"/>
  <c r="Y1481" s="1"/>
  <c r="M1481"/>
  <c r="U1481" s="1"/>
  <c r="AC1481" s="1"/>
  <c r="L1481"/>
  <c r="T1481" s="1"/>
  <c r="AB1481" s="1"/>
  <c r="H1481"/>
  <c r="P1481" s="1"/>
  <c r="X1481" s="1"/>
  <c r="N1481"/>
  <c r="V1481" s="1"/>
  <c r="AD1481" s="1"/>
  <c r="J1481"/>
  <c r="R1481" s="1"/>
  <c r="Z1481" s="1"/>
  <c r="K1481"/>
  <c r="S1481" s="1"/>
  <c r="AA1481" s="1"/>
  <c r="I1477"/>
  <c r="Q1477" s="1"/>
  <c r="Y1477" s="1"/>
  <c r="M1477"/>
  <c r="U1477" s="1"/>
  <c r="AC1477" s="1"/>
  <c r="H1477"/>
  <c r="P1477" s="1"/>
  <c r="X1477" s="1"/>
  <c r="N1477"/>
  <c r="V1477" s="1"/>
  <c r="AD1477" s="1"/>
  <c r="J1477"/>
  <c r="R1477" s="1"/>
  <c r="Z1477" s="1"/>
  <c r="K1477"/>
  <c r="S1477" s="1"/>
  <c r="AA1477" s="1"/>
  <c r="L1477"/>
  <c r="T1477" s="1"/>
  <c r="AB1477" s="1"/>
  <c r="I1473"/>
  <c r="Q1473" s="1"/>
  <c r="Y1473" s="1"/>
  <c r="M1473"/>
  <c r="U1473" s="1"/>
  <c r="AC1473" s="1"/>
  <c r="J1473"/>
  <c r="R1473" s="1"/>
  <c r="Z1473" s="1"/>
  <c r="K1473"/>
  <c r="S1473" s="1"/>
  <c r="AA1473" s="1"/>
  <c r="L1473"/>
  <c r="T1473" s="1"/>
  <c r="AB1473" s="1"/>
  <c r="N1473"/>
  <c r="V1473" s="1"/>
  <c r="AD1473" s="1"/>
  <c r="H1473"/>
  <c r="P1473" s="1"/>
  <c r="X1473" s="1"/>
  <c r="I1469"/>
  <c r="Q1469" s="1"/>
  <c r="Y1469" s="1"/>
  <c r="M1469"/>
  <c r="U1469" s="1"/>
  <c r="AC1469" s="1"/>
  <c r="K1469"/>
  <c r="S1469" s="1"/>
  <c r="AA1469" s="1"/>
  <c r="L1469"/>
  <c r="T1469" s="1"/>
  <c r="AB1469" s="1"/>
  <c r="H1469"/>
  <c r="P1469" s="1"/>
  <c r="X1469" s="1"/>
  <c r="J1469"/>
  <c r="R1469" s="1"/>
  <c r="Z1469" s="1"/>
  <c r="N1469"/>
  <c r="V1469" s="1"/>
  <c r="AD1469" s="1"/>
  <c r="I1465"/>
  <c r="Q1465" s="1"/>
  <c r="Y1465" s="1"/>
  <c r="M1465"/>
  <c r="U1465" s="1"/>
  <c r="AC1465" s="1"/>
  <c r="L1465"/>
  <c r="T1465" s="1"/>
  <c r="AB1465" s="1"/>
  <c r="H1465"/>
  <c r="P1465" s="1"/>
  <c r="X1465" s="1"/>
  <c r="N1465"/>
  <c r="V1465" s="1"/>
  <c r="AD1465" s="1"/>
  <c r="J1465"/>
  <c r="R1465" s="1"/>
  <c r="Z1465" s="1"/>
  <c r="K1465"/>
  <c r="S1465" s="1"/>
  <c r="AA1465" s="1"/>
  <c r="I1461"/>
  <c r="Q1461" s="1"/>
  <c r="Y1461" s="1"/>
  <c r="M1461"/>
  <c r="U1461" s="1"/>
  <c r="AC1461" s="1"/>
  <c r="H1461"/>
  <c r="P1461" s="1"/>
  <c r="X1461" s="1"/>
  <c r="N1461"/>
  <c r="V1461" s="1"/>
  <c r="AD1461" s="1"/>
  <c r="J1461"/>
  <c r="R1461" s="1"/>
  <c r="Z1461" s="1"/>
  <c r="K1461"/>
  <c r="S1461" s="1"/>
  <c r="AA1461" s="1"/>
  <c r="L1461"/>
  <c r="T1461" s="1"/>
  <c r="AB1461" s="1"/>
  <c r="I1457"/>
  <c r="Q1457" s="1"/>
  <c r="Y1457" s="1"/>
  <c r="M1457"/>
  <c r="U1457" s="1"/>
  <c r="AC1457" s="1"/>
  <c r="J1457"/>
  <c r="R1457" s="1"/>
  <c r="Z1457" s="1"/>
  <c r="K1457"/>
  <c r="S1457" s="1"/>
  <c r="AA1457" s="1"/>
  <c r="H1457"/>
  <c r="P1457" s="1"/>
  <c r="X1457" s="1"/>
  <c r="L1457"/>
  <c r="T1457" s="1"/>
  <c r="AB1457" s="1"/>
  <c r="N1457"/>
  <c r="V1457" s="1"/>
  <c r="AD1457" s="1"/>
  <c r="I1453"/>
  <c r="Q1453" s="1"/>
  <c r="Y1453" s="1"/>
  <c r="M1453"/>
  <c r="U1453" s="1"/>
  <c r="AC1453" s="1"/>
  <c r="K1453"/>
  <c r="S1453" s="1"/>
  <c r="AA1453" s="1"/>
  <c r="L1453"/>
  <c r="T1453" s="1"/>
  <c r="AB1453" s="1"/>
  <c r="N1453"/>
  <c r="V1453" s="1"/>
  <c r="AD1453" s="1"/>
  <c r="H1453"/>
  <c r="P1453" s="1"/>
  <c r="X1453" s="1"/>
  <c r="J1453"/>
  <c r="R1453" s="1"/>
  <c r="Z1453" s="1"/>
  <c r="I1449"/>
  <c r="Q1449" s="1"/>
  <c r="Y1449" s="1"/>
  <c r="M1449"/>
  <c r="U1449" s="1"/>
  <c r="AC1449" s="1"/>
  <c r="L1449"/>
  <c r="T1449" s="1"/>
  <c r="AB1449" s="1"/>
  <c r="H1449"/>
  <c r="P1449" s="1"/>
  <c r="X1449" s="1"/>
  <c r="N1449"/>
  <c r="V1449" s="1"/>
  <c r="AD1449" s="1"/>
  <c r="J1449"/>
  <c r="R1449" s="1"/>
  <c r="Z1449" s="1"/>
  <c r="K1449"/>
  <c r="S1449" s="1"/>
  <c r="AA1449" s="1"/>
  <c r="I1445"/>
  <c r="Q1445" s="1"/>
  <c r="Y1445" s="1"/>
  <c r="M1445"/>
  <c r="U1445" s="1"/>
  <c r="AC1445" s="1"/>
  <c r="H1445"/>
  <c r="P1445" s="1"/>
  <c r="X1445" s="1"/>
  <c r="N1445"/>
  <c r="V1445" s="1"/>
  <c r="AD1445" s="1"/>
  <c r="J1445"/>
  <c r="R1445" s="1"/>
  <c r="Z1445" s="1"/>
  <c r="K1445"/>
  <c r="S1445" s="1"/>
  <c r="AA1445" s="1"/>
  <c r="L1445"/>
  <c r="T1445" s="1"/>
  <c r="AB1445" s="1"/>
  <c r="I1441"/>
  <c r="Q1441" s="1"/>
  <c r="Y1441" s="1"/>
  <c r="M1441"/>
  <c r="U1441" s="1"/>
  <c r="AC1441" s="1"/>
  <c r="J1441"/>
  <c r="R1441" s="1"/>
  <c r="Z1441" s="1"/>
  <c r="K1441"/>
  <c r="S1441" s="1"/>
  <c r="AA1441" s="1"/>
  <c r="L1441"/>
  <c r="T1441" s="1"/>
  <c r="AB1441" s="1"/>
  <c r="N1441"/>
  <c r="V1441" s="1"/>
  <c r="AD1441" s="1"/>
  <c r="H1441"/>
  <c r="P1441" s="1"/>
  <c r="X1441" s="1"/>
  <c r="I1437"/>
  <c r="Q1437" s="1"/>
  <c r="Y1437" s="1"/>
  <c r="M1437"/>
  <c r="U1437" s="1"/>
  <c r="AC1437" s="1"/>
  <c r="K1437"/>
  <c r="S1437" s="1"/>
  <c r="AA1437" s="1"/>
  <c r="L1437"/>
  <c r="T1437" s="1"/>
  <c r="AB1437" s="1"/>
  <c r="H1437"/>
  <c r="P1437" s="1"/>
  <c r="X1437" s="1"/>
  <c r="J1437"/>
  <c r="R1437" s="1"/>
  <c r="Z1437" s="1"/>
  <c r="N1437"/>
  <c r="V1437" s="1"/>
  <c r="AD1437" s="1"/>
  <c r="I1433"/>
  <c r="Q1433" s="1"/>
  <c r="Y1433" s="1"/>
  <c r="M1433"/>
  <c r="U1433" s="1"/>
  <c r="AC1433" s="1"/>
  <c r="L1433"/>
  <c r="T1433" s="1"/>
  <c r="AB1433" s="1"/>
  <c r="H1433"/>
  <c r="P1433" s="1"/>
  <c r="X1433" s="1"/>
  <c r="N1433"/>
  <c r="V1433" s="1"/>
  <c r="AD1433" s="1"/>
  <c r="J1433"/>
  <c r="R1433" s="1"/>
  <c r="Z1433" s="1"/>
  <c r="K1433"/>
  <c r="S1433" s="1"/>
  <c r="AA1433" s="1"/>
  <c r="I1429"/>
  <c r="Q1429" s="1"/>
  <c r="Y1429" s="1"/>
  <c r="M1429"/>
  <c r="U1429" s="1"/>
  <c r="AC1429" s="1"/>
  <c r="H1429"/>
  <c r="P1429" s="1"/>
  <c r="X1429" s="1"/>
  <c r="N1429"/>
  <c r="V1429" s="1"/>
  <c r="AD1429" s="1"/>
  <c r="J1429"/>
  <c r="R1429" s="1"/>
  <c r="Z1429" s="1"/>
  <c r="K1429"/>
  <c r="S1429" s="1"/>
  <c r="AA1429" s="1"/>
  <c r="L1429"/>
  <c r="T1429" s="1"/>
  <c r="AB1429" s="1"/>
  <c r="I1425"/>
  <c r="Q1425" s="1"/>
  <c r="Y1425" s="1"/>
  <c r="M1425"/>
  <c r="U1425" s="1"/>
  <c r="AC1425" s="1"/>
  <c r="J1425"/>
  <c r="R1425" s="1"/>
  <c r="Z1425" s="1"/>
  <c r="K1425"/>
  <c r="S1425" s="1"/>
  <c r="AA1425" s="1"/>
  <c r="H1425"/>
  <c r="P1425" s="1"/>
  <c r="X1425" s="1"/>
  <c r="N1425"/>
  <c r="V1425" s="1"/>
  <c r="AD1425" s="1"/>
  <c r="L1425"/>
  <c r="T1425" s="1"/>
  <c r="AB1425" s="1"/>
  <c r="I1421"/>
  <c r="Q1421" s="1"/>
  <c r="Y1421" s="1"/>
  <c r="M1421"/>
  <c r="U1421" s="1"/>
  <c r="AC1421" s="1"/>
  <c r="K1421"/>
  <c r="S1421" s="1"/>
  <c r="AA1421" s="1"/>
  <c r="L1421"/>
  <c r="T1421" s="1"/>
  <c r="AB1421" s="1"/>
  <c r="N1421"/>
  <c r="V1421" s="1"/>
  <c r="AD1421" s="1"/>
  <c r="H1421"/>
  <c r="P1421" s="1"/>
  <c r="X1421" s="1"/>
  <c r="J1421"/>
  <c r="R1421" s="1"/>
  <c r="Z1421" s="1"/>
  <c r="I1417"/>
  <c r="Q1417" s="1"/>
  <c r="Y1417" s="1"/>
  <c r="M1417"/>
  <c r="U1417" s="1"/>
  <c r="AC1417" s="1"/>
  <c r="L1417"/>
  <c r="T1417" s="1"/>
  <c r="AB1417" s="1"/>
  <c r="H1417"/>
  <c r="P1417" s="1"/>
  <c r="X1417" s="1"/>
  <c r="N1417"/>
  <c r="V1417" s="1"/>
  <c r="AD1417" s="1"/>
  <c r="J1417"/>
  <c r="R1417" s="1"/>
  <c r="Z1417" s="1"/>
  <c r="K1417"/>
  <c r="S1417" s="1"/>
  <c r="AA1417" s="1"/>
  <c r="I1413"/>
  <c r="Q1413" s="1"/>
  <c r="Y1413" s="1"/>
  <c r="M1413"/>
  <c r="U1413" s="1"/>
  <c r="AC1413" s="1"/>
  <c r="H1413"/>
  <c r="P1413" s="1"/>
  <c r="X1413" s="1"/>
  <c r="N1413"/>
  <c r="V1413" s="1"/>
  <c r="AD1413" s="1"/>
  <c r="J1413"/>
  <c r="R1413" s="1"/>
  <c r="Z1413" s="1"/>
  <c r="L1413"/>
  <c r="T1413" s="1"/>
  <c r="AB1413" s="1"/>
  <c r="K1413"/>
  <c r="S1413" s="1"/>
  <c r="AA1413" s="1"/>
  <c r="I1409"/>
  <c r="Q1409" s="1"/>
  <c r="Y1409" s="1"/>
  <c r="M1409"/>
  <c r="U1409" s="1"/>
  <c r="AC1409" s="1"/>
  <c r="J1409"/>
  <c r="R1409" s="1"/>
  <c r="Z1409" s="1"/>
  <c r="K1409"/>
  <c r="S1409" s="1"/>
  <c r="AA1409" s="1"/>
  <c r="L1409"/>
  <c r="T1409" s="1"/>
  <c r="AB1409" s="1"/>
  <c r="N1409"/>
  <c r="V1409" s="1"/>
  <c r="AD1409" s="1"/>
  <c r="H1409"/>
  <c r="P1409" s="1"/>
  <c r="X1409" s="1"/>
  <c r="I1405"/>
  <c r="Q1405" s="1"/>
  <c r="Y1405" s="1"/>
  <c r="M1405"/>
  <c r="U1405" s="1"/>
  <c r="AC1405" s="1"/>
  <c r="K1405"/>
  <c r="S1405" s="1"/>
  <c r="AA1405" s="1"/>
  <c r="L1405"/>
  <c r="T1405" s="1"/>
  <c r="AB1405" s="1"/>
  <c r="H1405"/>
  <c r="P1405" s="1"/>
  <c r="X1405" s="1"/>
  <c r="J1405"/>
  <c r="R1405" s="1"/>
  <c r="Z1405" s="1"/>
  <c r="N1405"/>
  <c r="V1405" s="1"/>
  <c r="AD1405" s="1"/>
  <c r="I1401"/>
  <c r="Q1401" s="1"/>
  <c r="Y1401" s="1"/>
  <c r="M1401"/>
  <c r="U1401" s="1"/>
  <c r="AC1401" s="1"/>
  <c r="L1401"/>
  <c r="T1401" s="1"/>
  <c r="AB1401" s="1"/>
  <c r="H1401"/>
  <c r="P1401" s="1"/>
  <c r="X1401" s="1"/>
  <c r="N1401"/>
  <c r="V1401" s="1"/>
  <c r="AD1401" s="1"/>
  <c r="K1401"/>
  <c r="S1401" s="1"/>
  <c r="AA1401" s="1"/>
  <c r="J1401"/>
  <c r="R1401" s="1"/>
  <c r="Z1401" s="1"/>
  <c r="I1397"/>
  <c r="Q1397" s="1"/>
  <c r="Y1397" s="1"/>
  <c r="M1397"/>
  <c r="U1397" s="1"/>
  <c r="AC1397" s="1"/>
  <c r="H1397"/>
  <c r="P1397" s="1"/>
  <c r="X1397" s="1"/>
  <c r="N1397"/>
  <c r="V1397" s="1"/>
  <c r="AD1397" s="1"/>
  <c r="J1397"/>
  <c r="R1397" s="1"/>
  <c r="Z1397" s="1"/>
  <c r="K1397"/>
  <c r="S1397" s="1"/>
  <c r="AA1397" s="1"/>
  <c r="L1397"/>
  <c r="T1397" s="1"/>
  <c r="AB1397" s="1"/>
  <c r="I1393"/>
  <c r="Q1393" s="1"/>
  <c r="Y1393" s="1"/>
  <c r="M1393"/>
  <c r="U1393" s="1"/>
  <c r="AC1393" s="1"/>
  <c r="J1393"/>
  <c r="R1393" s="1"/>
  <c r="Z1393" s="1"/>
  <c r="K1393"/>
  <c r="S1393" s="1"/>
  <c r="AA1393" s="1"/>
  <c r="H1393"/>
  <c r="P1393" s="1"/>
  <c r="X1393" s="1"/>
  <c r="L1393"/>
  <c r="T1393" s="1"/>
  <c r="AB1393" s="1"/>
  <c r="N1393"/>
  <c r="V1393" s="1"/>
  <c r="AD1393" s="1"/>
  <c r="I1389"/>
  <c r="Q1389" s="1"/>
  <c r="Y1389" s="1"/>
  <c r="M1389"/>
  <c r="U1389" s="1"/>
  <c r="AC1389" s="1"/>
  <c r="K1389"/>
  <c r="S1389" s="1"/>
  <c r="AA1389" s="1"/>
  <c r="L1389"/>
  <c r="T1389" s="1"/>
  <c r="AB1389" s="1"/>
  <c r="N1389"/>
  <c r="V1389" s="1"/>
  <c r="AD1389" s="1"/>
  <c r="J1389"/>
  <c r="R1389" s="1"/>
  <c r="Z1389" s="1"/>
  <c r="H1389"/>
  <c r="P1389" s="1"/>
  <c r="X1389" s="1"/>
  <c r="I1385"/>
  <c r="Q1385" s="1"/>
  <c r="Y1385" s="1"/>
  <c r="M1385"/>
  <c r="U1385" s="1"/>
  <c r="AC1385" s="1"/>
  <c r="L1385"/>
  <c r="T1385" s="1"/>
  <c r="AB1385" s="1"/>
  <c r="H1385"/>
  <c r="P1385" s="1"/>
  <c r="X1385" s="1"/>
  <c r="N1385"/>
  <c r="V1385" s="1"/>
  <c r="AD1385" s="1"/>
  <c r="J1385"/>
  <c r="R1385" s="1"/>
  <c r="Z1385" s="1"/>
  <c r="K1385"/>
  <c r="S1385" s="1"/>
  <c r="AA1385" s="1"/>
  <c r="I1381"/>
  <c r="Q1381" s="1"/>
  <c r="Y1381" s="1"/>
  <c r="M1381"/>
  <c r="U1381" s="1"/>
  <c r="AC1381" s="1"/>
  <c r="H1381"/>
  <c r="P1381" s="1"/>
  <c r="X1381" s="1"/>
  <c r="N1381"/>
  <c r="V1381" s="1"/>
  <c r="AD1381" s="1"/>
  <c r="J1381"/>
  <c r="R1381" s="1"/>
  <c r="Z1381" s="1"/>
  <c r="K1381"/>
  <c r="S1381" s="1"/>
  <c r="AA1381" s="1"/>
  <c r="L1381"/>
  <c r="T1381" s="1"/>
  <c r="AB1381" s="1"/>
  <c r="I1377"/>
  <c r="Q1377" s="1"/>
  <c r="Y1377" s="1"/>
  <c r="M1377"/>
  <c r="U1377" s="1"/>
  <c r="AC1377" s="1"/>
  <c r="J1377"/>
  <c r="R1377" s="1"/>
  <c r="Z1377" s="1"/>
  <c r="K1377"/>
  <c r="S1377" s="1"/>
  <c r="AA1377" s="1"/>
  <c r="L1377"/>
  <c r="T1377" s="1"/>
  <c r="AB1377" s="1"/>
  <c r="N1377"/>
  <c r="V1377" s="1"/>
  <c r="AD1377" s="1"/>
  <c r="H1377"/>
  <c r="P1377" s="1"/>
  <c r="X1377" s="1"/>
  <c r="I1373"/>
  <c r="Q1373" s="1"/>
  <c r="Y1373" s="1"/>
  <c r="M1373"/>
  <c r="U1373" s="1"/>
  <c r="AC1373" s="1"/>
  <c r="K1373"/>
  <c r="S1373" s="1"/>
  <c r="AA1373" s="1"/>
  <c r="L1373"/>
  <c r="T1373" s="1"/>
  <c r="AB1373" s="1"/>
  <c r="H1373"/>
  <c r="P1373" s="1"/>
  <c r="X1373" s="1"/>
  <c r="J1373"/>
  <c r="R1373" s="1"/>
  <c r="Z1373" s="1"/>
  <c r="N1373"/>
  <c r="V1373" s="1"/>
  <c r="AD1373" s="1"/>
  <c r="I1369"/>
  <c r="Q1369" s="1"/>
  <c r="Y1369" s="1"/>
  <c r="M1369"/>
  <c r="U1369" s="1"/>
  <c r="AC1369" s="1"/>
  <c r="L1369"/>
  <c r="T1369" s="1"/>
  <c r="AB1369" s="1"/>
  <c r="H1369"/>
  <c r="P1369" s="1"/>
  <c r="X1369" s="1"/>
  <c r="N1369"/>
  <c r="V1369" s="1"/>
  <c r="AD1369" s="1"/>
  <c r="J1369"/>
  <c r="R1369" s="1"/>
  <c r="Z1369" s="1"/>
  <c r="K1369"/>
  <c r="S1369" s="1"/>
  <c r="AA1369" s="1"/>
  <c r="I1365"/>
  <c r="Q1365" s="1"/>
  <c r="Y1365" s="1"/>
  <c r="M1365"/>
  <c r="U1365" s="1"/>
  <c r="AC1365" s="1"/>
  <c r="H1365"/>
  <c r="P1365" s="1"/>
  <c r="X1365" s="1"/>
  <c r="N1365"/>
  <c r="V1365" s="1"/>
  <c r="AD1365" s="1"/>
  <c r="J1365"/>
  <c r="R1365" s="1"/>
  <c r="Z1365" s="1"/>
  <c r="K1365"/>
  <c r="S1365" s="1"/>
  <c r="AA1365" s="1"/>
  <c r="L1365"/>
  <c r="T1365" s="1"/>
  <c r="AB1365" s="1"/>
  <c r="I1361"/>
  <c r="Q1361" s="1"/>
  <c r="Y1361" s="1"/>
  <c r="M1361"/>
  <c r="U1361" s="1"/>
  <c r="AC1361" s="1"/>
  <c r="J1361"/>
  <c r="R1361" s="1"/>
  <c r="Z1361" s="1"/>
  <c r="K1361"/>
  <c r="S1361" s="1"/>
  <c r="AA1361" s="1"/>
  <c r="H1361"/>
  <c r="P1361" s="1"/>
  <c r="X1361" s="1"/>
  <c r="L1361"/>
  <c r="T1361" s="1"/>
  <c r="AB1361" s="1"/>
  <c r="N1361"/>
  <c r="V1361" s="1"/>
  <c r="AD1361" s="1"/>
  <c r="I1357"/>
  <c r="Q1357" s="1"/>
  <c r="Y1357" s="1"/>
  <c r="M1357"/>
  <c r="U1357" s="1"/>
  <c r="AC1357" s="1"/>
  <c r="K1357"/>
  <c r="S1357" s="1"/>
  <c r="AA1357" s="1"/>
  <c r="L1357"/>
  <c r="T1357" s="1"/>
  <c r="AB1357" s="1"/>
  <c r="N1357"/>
  <c r="V1357" s="1"/>
  <c r="AD1357" s="1"/>
  <c r="H1357"/>
  <c r="P1357" s="1"/>
  <c r="X1357" s="1"/>
  <c r="J1357"/>
  <c r="R1357" s="1"/>
  <c r="Z1357" s="1"/>
  <c r="I1353"/>
  <c r="Q1353" s="1"/>
  <c r="Y1353" s="1"/>
  <c r="M1353"/>
  <c r="U1353" s="1"/>
  <c r="AC1353" s="1"/>
  <c r="L1353"/>
  <c r="T1353" s="1"/>
  <c r="AB1353" s="1"/>
  <c r="H1353"/>
  <c r="P1353" s="1"/>
  <c r="X1353" s="1"/>
  <c r="N1353"/>
  <c r="V1353" s="1"/>
  <c r="AD1353" s="1"/>
  <c r="J1353"/>
  <c r="R1353" s="1"/>
  <c r="Z1353" s="1"/>
  <c r="K1353"/>
  <c r="S1353" s="1"/>
  <c r="AA1353" s="1"/>
  <c r="I1349"/>
  <c r="Q1349" s="1"/>
  <c r="Y1349" s="1"/>
  <c r="M1349"/>
  <c r="U1349" s="1"/>
  <c r="AC1349" s="1"/>
  <c r="H1349"/>
  <c r="P1349" s="1"/>
  <c r="X1349" s="1"/>
  <c r="N1349"/>
  <c r="V1349" s="1"/>
  <c r="AD1349" s="1"/>
  <c r="J1349"/>
  <c r="R1349" s="1"/>
  <c r="Z1349" s="1"/>
  <c r="K1349"/>
  <c r="S1349" s="1"/>
  <c r="AA1349" s="1"/>
  <c r="L1349"/>
  <c r="T1349" s="1"/>
  <c r="AB1349" s="1"/>
  <c r="I1345"/>
  <c r="Q1345" s="1"/>
  <c r="Y1345" s="1"/>
  <c r="M1345"/>
  <c r="U1345" s="1"/>
  <c r="AC1345" s="1"/>
  <c r="J1345"/>
  <c r="R1345" s="1"/>
  <c r="Z1345" s="1"/>
  <c r="K1345"/>
  <c r="S1345" s="1"/>
  <c r="AA1345" s="1"/>
  <c r="L1345"/>
  <c r="T1345" s="1"/>
  <c r="AB1345" s="1"/>
  <c r="N1345"/>
  <c r="V1345" s="1"/>
  <c r="AD1345" s="1"/>
  <c r="H1345"/>
  <c r="P1345" s="1"/>
  <c r="X1345" s="1"/>
  <c r="I1341"/>
  <c r="Q1341" s="1"/>
  <c r="Y1341" s="1"/>
  <c r="M1341"/>
  <c r="U1341" s="1"/>
  <c r="AC1341" s="1"/>
  <c r="K1341"/>
  <c r="S1341" s="1"/>
  <c r="AA1341" s="1"/>
  <c r="L1341"/>
  <c r="T1341" s="1"/>
  <c r="AB1341" s="1"/>
  <c r="H1341"/>
  <c r="P1341" s="1"/>
  <c r="X1341" s="1"/>
  <c r="J1341"/>
  <c r="R1341" s="1"/>
  <c r="Z1341" s="1"/>
  <c r="N1341"/>
  <c r="V1341" s="1"/>
  <c r="AD1341" s="1"/>
  <c r="I1337"/>
  <c r="Q1337" s="1"/>
  <c r="Y1337" s="1"/>
  <c r="M1337"/>
  <c r="U1337" s="1"/>
  <c r="AC1337" s="1"/>
  <c r="L1337"/>
  <c r="T1337" s="1"/>
  <c r="AB1337" s="1"/>
  <c r="H1337"/>
  <c r="P1337" s="1"/>
  <c r="X1337" s="1"/>
  <c r="N1337"/>
  <c r="V1337" s="1"/>
  <c r="AD1337" s="1"/>
  <c r="J1337"/>
  <c r="R1337" s="1"/>
  <c r="Z1337" s="1"/>
  <c r="K1337"/>
  <c r="S1337" s="1"/>
  <c r="AA1337" s="1"/>
  <c r="I1333"/>
  <c r="Q1333" s="1"/>
  <c r="Y1333" s="1"/>
  <c r="M1333"/>
  <c r="U1333" s="1"/>
  <c r="AC1333" s="1"/>
  <c r="H1333"/>
  <c r="P1333" s="1"/>
  <c r="X1333" s="1"/>
  <c r="N1333"/>
  <c r="V1333" s="1"/>
  <c r="AD1333" s="1"/>
  <c r="J1333"/>
  <c r="R1333" s="1"/>
  <c r="Z1333" s="1"/>
  <c r="K1333"/>
  <c r="S1333" s="1"/>
  <c r="AA1333" s="1"/>
  <c r="L1333"/>
  <c r="T1333" s="1"/>
  <c r="AB1333" s="1"/>
  <c r="I1329"/>
  <c r="Q1329" s="1"/>
  <c r="Y1329" s="1"/>
  <c r="M1329"/>
  <c r="U1329" s="1"/>
  <c r="AC1329" s="1"/>
  <c r="J1329"/>
  <c r="R1329" s="1"/>
  <c r="Z1329" s="1"/>
  <c r="K1329"/>
  <c r="S1329" s="1"/>
  <c r="AA1329" s="1"/>
  <c r="H1329"/>
  <c r="P1329" s="1"/>
  <c r="X1329" s="1"/>
  <c r="L1329"/>
  <c r="T1329" s="1"/>
  <c r="AB1329" s="1"/>
  <c r="N1329"/>
  <c r="V1329" s="1"/>
  <c r="AD1329" s="1"/>
  <c r="I1325"/>
  <c r="Q1325" s="1"/>
  <c r="Y1325" s="1"/>
  <c r="M1325"/>
  <c r="U1325" s="1"/>
  <c r="AC1325" s="1"/>
  <c r="K1325"/>
  <c r="S1325" s="1"/>
  <c r="AA1325" s="1"/>
  <c r="L1325"/>
  <c r="T1325" s="1"/>
  <c r="AB1325" s="1"/>
  <c r="N1325"/>
  <c r="V1325" s="1"/>
  <c r="AD1325" s="1"/>
  <c r="H1325"/>
  <c r="P1325" s="1"/>
  <c r="X1325" s="1"/>
  <c r="J1325"/>
  <c r="R1325" s="1"/>
  <c r="Z1325" s="1"/>
  <c r="I1321"/>
  <c r="Q1321" s="1"/>
  <c r="Y1321" s="1"/>
  <c r="M1321"/>
  <c r="U1321" s="1"/>
  <c r="AC1321" s="1"/>
  <c r="L1321"/>
  <c r="T1321" s="1"/>
  <c r="AB1321" s="1"/>
  <c r="H1321"/>
  <c r="P1321" s="1"/>
  <c r="X1321" s="1"/>
  <c r="N1321"/>
  <c r="V1321" s="1"/>
  <c r="AD1321" s="1"/>
  <c r="J1321"/>
  <c r="R1321" s="1"/>
  <c r="Z1321" s="1"/>
  <c r="K1321"/>
  <c r="S1321" s="1"/>
  <c r="AA1321" s="1"/>
  <c r="I1317"/>
  <c r="Q1317" s="1"/>
  <c r="Y1317" s="1"/>
  <c r="M1317"/>
  <c r="U1317" s="1"/>
  <c r="AC1317" s="1"/>
  <c r="H1317"/>
  <c r="P1317" s="1"/>
  <c r="X1317" s="1"/>
  <c r="N1317"/>
  <c r="V1317" s="1"/>
  <c r="AD1317" s="1"/>
  <c r="J1317"/>
  <c r="R1317" s="1"/>
  <c r="Z1317" s="1"/>
  <c r="K1317"/>
  <c r="S1317" s="1"/>
  <c r="AA1317" s="1"/>
  <c r="L1317"/>
  <c r="T1317" s="1"/>
  <c r="AB1317" s="1"/>
  <c r="I1313"/>
  <c r="Q1313" s="1"/>
  <c r="Y1313" s="1"/>
  <c r="M1313"/>
  <c r="U1313" s="1"/>
  <c r="AC1313" s="1"/>
  <c r="J1313"/>
  <c r="R1313" s="1"/>
  <c r="Z1313" s="1"/>
  <c r="K1313"/>
  <c r="S1313" s="1"/>
  <c r="AA1313" s="1"/>
  <c r="L1313"/>
  <c r="T1313" s="1"/>
  <c r="AB1313" s="1"/>
  <c r="N1313"/>
  <c r="V1313" s="1"/>
  <c r="AD1313" s="1"/>
  <c r="H1313"/>
  <c r="P1313" s="1"/>
  <c r="X1313" s="1"/>
  <c r="I1309"/>
  <c r="Q1309" s="1"/>
  <c r="Y1309" s="1"/>
  <c r="M1309"/>
  <c r="U1309" s="1"/>
  <c r="AC1309" s="1"/>
  <c r="K1309"/>
  <c r="S1309" s="1"/>
  <c r="AA1309" s="1"/>
  <c r="L1309"/>
  <c r="T1309" s="1"/>
  <c r="AB1309" s="1"/>
  <c r="H1309"/>
  <c r="P1309" s="1"/>
  <c r="X1309" s="1"/>
  <c r="J1309"/>
  <c r="R1309" s="1"/>
  <c r="Z1309" s="1"/>
  <c r="N1309"/>
  <c r="V1309" s="1"/>
  <c r="AD1309" s="1"/>
  <c r="I1305"/>
  <c r="Q1305" s="1"/>
  <c r="Y1305" s="1"/>
  <c r="M1305"/>
  <c r="U1305" s="1"/>
  <c r="AC1305" s="1"/>
  <c r="L1305"/>
  <c r="T1305" s="1"/>
  <c r="AB1305" s="1"/>
  <c r="H1305"/>
  <c r="P1305" s="1"/>
  <c r="X1305" s="1"/>
  <c r="N1305"/>
  <c r="V1305" s="1"/>
  <c r="AD1305" s="1"/>
  <c r="J1305"/>
  <c r="R1305" s="1"/>
  <c r="Z1305" s="1"/>
  <c r="K1305"/>
  <c r="S1305" s="1"/>
  <c r="AA1305" s="1"/>
  <c r="I1301"/>
  <c r="Q1301" s="1"/>
  <c r="Y1301" s="1"/>
  <c r="M1301"/>
  <c r="U1301" s="1"/>
  <c r="AC1301" s="1"/>
  <c r="H1301"/>
  <c r="P1301" s="1"/>
  <c r="X1301" s="1"/>
  <c r="N1301"/>
  <c r="V1301" s="1"/>
  <c r="AD1301" s="1"/>
  <c r="J1301"/>
  <c r="R1301" s="1"/>
  <c r="Z1301" s="1"/>
  <c r="K1301"/>
  <c r="S1301" s="1"/>
  <c r="AA1301" s="1"/>
  <c r="L1301"/>
  <c r="T1301" s="1"/>
  <c r="AB1301" s="1"/>
  <c r="I1297"/>
  <c r="Q1297" s="1"/>
  <c r="Y1297" s="1"/>
  <c r="M1297"/>
  <c r="U1297" s="1"/>
  <c r="AC1297" s="1"/>
  <c r="J1297"/>
  <c r="R1297" s="1"/>
  <c r="Z1297" s="1"/>
  <c r="K1297"/>
  <c r="S1297" s="1"/>
  <c r="AA1297" s="1"/>
  <c r="H1297"/>
  <c r="P1297" s="1"/>
  <c r="X1297" s="1"/>
  <c r="N1297"/>
  <c r="V1297" s="1"/>
  <c r="AD1297" s="1"/>
  <c r="L1297"/>
  <c r="T1297" s="1"/>
  <c r="AB1297" s="1"/>
  <c r="I1293"/>
  <c r="Q1293" s="1"/>
  <c r="Y1293" s="1"/>
  <c r="M1293"/>
  <c r="U1293" s="1"/>
  <c r="AC1293" s="1"/>
  <c r="K1293"/>
  <c r="S1293" s="1"/>
  <c r="AA1293" s="1"/>
  <c r="L1293"/>
  <c r="T1293" s="1"/>
  <c r="AB1293" s="1"/>
  <c r="N1293"/>
  <c r="V1293" s="1"/>
  <c r="AD1293" s="1"/>
  <c r="H1293"/>
  <c r="P1293" s="1"/>
  <c r="X1293" s="1"/>
  <c r="J1293"/>
  <c r="R1293" s="1"/>
  <c r="Z1293" s="1"/>
  <c r="I1289"/>
  <c r="Q1289" s="1"/>
  <c r="Y1289" s="1"/>
  <c r="M1289"/>
  <c r="U1289" s="1"/>
  <c r="AC1289" s="1"/>
  <c r="L1289"/>
  <c r="T1289" s="1"/>
  <c r="AB1289" s="1"/>
  <c r="H1289"/>
  <c r="P1289" s="1"/>
  <c r="X1289" s="1"/>
  <c r="N1289"/>
  <c r="V1289" s="1"/>
  <c r="AD1289" s="1"/>
  <c r="J1289"/>
  <c r="R1289" s="1"/>
  <c r="Z1289" s="1"/>
  <c r="K1289"/>
  <c r="S1289" s="1"/>
  <c r="AA1289" s="1"/>
  <c r="I1285"/>
  <c r="Q1285" s="1"/>
  <c r="Y1285" s="1"/>
  <c r="M1285"/>
  <c r="U1285" s="1"/>
  <c r="AC1285" s="1"/>
  <c r="H1285"/>
  <c r="P1285" s="1"/>
  <c r="X1285" s="1"/>
  <c r="N1285"/>
  <c r="V1285" s="1"/>
  <c r="AD1285" s="1"/>
  <c r="J1285"/>
  <c r="R1285" s="1"/>
  <c r="Z1285" s="1"/>
  <c r="L1285"/>
  <c r="T1285" s="1"/>
  <c r="AB1285" s="1"/>
  <c r="K1285"/>
  <c r="S1285" s="1"/>
  <c r="AA1285" s="1"/>
  <c r="I1281"/>
  <c r="Q1281" s="1"/>
  <c r="Y1281" s="1"/>
  <c r="M1281"/>
  <c r="U1281" s="1"/>
  <c r="AC1281" s="1"/>
  <c r="J1281"/>
  <c r="R1281" s="1"/>
  <c r="Z1281" s="1"/>
  <c r="K1281"/>
  <c r="S1281" s="1"/>
  <c r="AA1281" s="1"/>
  <c r="L1281"/>
  <c r="T1281" s="1"/>
  <c r="AB1281" s="1"/>
  <c r="N1281"/>
  <c r="V1281" s="1"/>
  <c r="AD1281" s="1"/>
  <c r="H1281"/>
  <c r="P1281" s="1"/>
  <c r="X1281" s="1"/>
  <c r="I1277"/>
  <c r="Q1277" s="1"/>
  <c r="Y1277" s="1"/>
  <c r="M1277"/>
  <c r="U1277" s="1"/>
  <c r="AC1277" s="1"/>
  <c r="K1277"/>
  <c r="S1277" s="1"/>
  <c r="AA1277" s="1"/>
  <c r="L1277"/>
  <c r="T1277" s="1"/>
  <c r="AB1277" s="1"/>
  <c r="H1277"/>
  <c r="P1277" s="1"/>
  <c r="X1277" s="1"/>
  <c r="J1277"/>
  <c r="R1277" s="1"/>
  <c r="Z1277" s="1"/>
  <c r="N1277"/>
  <c r="V1277" s="1"/>
  <c r="AD1277" s="1"/>
  <c r="I1273"/>
  <c r="Q1273" s="1"/>
  <c r="Y1273" s="1"/>
  <c r="M1273"/>
  <c r="U1273" s="1"/>
  <c r="AC1273" s="1"/>
  <c r="L1273"/>
  <c r="T1273" s="1"/>
  <c r="AB1273" s="1"/>
  <c r="H1273"/>
  <c r="P1273" s="1"/>
  <c r="X1273" s="1"/>
  <c r="N1273"/>
  <c r="V1273" s="1"/>
  <c r="AD1273" s="1"/>
  <c r="K1273"/>
  <c r="S1273" s="1"/>
  <c r="AA1273" s="1"/>
  <c r="J1273"/>
  <c r="R1273" s="1"/>
  <c r="Z1273" s="1"/>
  <c r="I1269"/>
  <c r="Q1269" s="1"/>
  <c r="Y1269" s="1"/>
  <c r="M1269"/>
  <c r="U1269" s="1"/>
  <c r="AC1269" s="1"/>
  <c r="H1269"/>
  <c r="P1269" s="1"/>
  <c r="X1269" s="1"/>
  <c r="N1269"/>
  <c r="V1269" s="1"/>
  <c r="AD1269" s="1"/>
  <c r="J1269"/>
  <c r="R1269" s="1"/>
  <c r="Z1269" s="1"/>
  <c r="K1269"/>
  <c r="S1269" s="1"/>
  <c r="AA1269" s="1"/>
  <c r="L1269"/>
  <c r="T1269" s="1"/>
  <c r="AB1269" s="1"/>
  <c r="I1265"/>
  <c r="Q1265" s="1"/>
  <c r="Y1265" s="1"/>
  <c r="M1265"/>
  <c r="U1265" s="1"/>
  <c r="AC1265" s="1"/>
  <c r="J1265"/>
  <c r="R1265" s="1"/>
  <c r="Z1265" s="1"/>
  <c r="K1265"/>
  <c r="S1265" s="1"/>
  <c r="AA1265" s="1"/>
  <c r="H1265"/>
  <c r="P1265" s="1"/>
  <c r="X1265" s="1"/>
  <c r="L1265"/>
  <c r="T1265" s="1"/>
  <c r="AB1265" s="1"/>
  <c r="N1265"/>
  <c r="V1265" s="1"/>
  <c r="AD1265" s="1"/>
  <c r="I1261"/>
  <c r="Q1261" s="1"/>
  <c r="Y1261" s="1"/>
  <c r="M1261"/>
  <c r="U1261" s="1"/>
  <c r="AC1261" s="1"/>
  <c r="K1261"/>
  <c r="S1261" s="1"/>
  <c r="AA1261" s="1"/>
  <c r="L1261"/>
  <c r="T1261" s="1"/>
  <c r="AB1261" s="1"/>
  <c r="N1261"/>
  <c r="V1261" s="1"/>
  <c r="AD1261" s="1"/>
  <c r="J1261"/>
  <c r="R1261" s="1"/>
  <c r="Z1261" s="1"/>
  <c r="H1261"/>
  <c r="P1261" s="1"/>
  <c r="X1261" s="1"/>
  <c r="I1257"/>
  <c r="Q1257" s="1"/>
  <c r="Y1257" s="1"/>
  <c r="M1257"/>
  <c r="U1257" s="1"/>
  <c r="AC1257" s="1"/>
  <c r="J1257"/>
  <c r="R1257" s="1"/>
  <c r="Z1257" s="1"/>
  <c r="H1257"/>
  <c r="P1257" s="1"/>
  <c r="X1257" s="1"/>
  <c r="K1257"/>
  <c r="S1257" s="1"/>
  <c r="AA1257" s="1"/>
  <c r="L1257"/>
  <c r="T1257" s="1"/>
  <c r="AB1257" s="1"/>
  <c r="N1257"/>
  <c r="V1257" s="1"/>
  <c r="AD1257" s="1"/>
  <c r="I1253"/>
  <c r="Q1253" s="1"/>
  <c r="Y1253" s="1"/>
  <c r="M1253"/>
  <c r="U1253" s="1"/>
  <c r="AC1253" s="1"/>
  <c r="K1253"/>
  <c r="S1253" s="1"/>
  <c r="AA1253" s="1"/>
  <c r="H1253"/>
  <c r="P1253" s="1"/>
  <c r="X1253" s="1"/>
  <c r="J1253"/>
  <c r="R1253" s="1"/>
  <c r="Z1253" s="1"/>
  <c r="N1253"/>
  <c r="V1253" s="1"/>
  <c r="AD1253" s="1"/>
  <c r="L1253"/>
  <c r="T1253" s="1"/>
  <c r="AB1253" s="1"/>
  <c r="I1249"/>
  <c r="Q1249" s="1"/>
  <c r="Y1249" s="1"/>
  <c r="M1249"/>
  <c r="U1249" s="1"/>
  <c r="AC1249" s="1"/>
  <c r="L1249"/>
  <c r="T1249" s="1"/>
  <c r="AB1249" s="1"/>
  <c r="H1249"/>
  <c r="P1249" s="1"/>
  <c r="X1249" s="1"/>
  <c r="J1249"/>
  <c r="R1249" s="1"/>
  <c r="Z1249" s="1"/>
  <c r="K1249"/>
  <c r="S1249" s="1"/>
  <c r="AA1249" s="1"/>
  <c r="N1249"/>
  <c r="V1249" s="1"/>
  <c r="AD1249" s="1"/>
  <c r="I1245"/>
  <c r="Q1245" s="1"/>
  <c r="Y1245" s="1"/>
  <c r="M1245"/>
  <c r="U1245" s="1"/>
  <c r="AC1245" s="1"/>
  <c r="H1245"/>
  <c r="P1245" s="1"/>
  <c r="X1245" s="1"/>
  <c r="N1245"/>
  <c r="V1245" s="1"/>
  <c r="AD1245" s="1"/>
  <c r="J1245"/>
  <c r="R1245" s="1"/>
  <c r="Z1245" s="1"/>
  <c r="L1245"/>
  <c r="T1245" s="1"/>
  <c r="AB1245" s="1"/>
  <c r="K1245"/>
  <c r="S1245" s="1"/>
  <c r="AA1245" s="1"/>
  <c r="I1241"/>
  <c r="Q1241" s="1"/>
  <c r="Y1241" s="1"/>
  <c r="M1241"/>
  <c r="U1241" s="1"/>
  <c r="AC1241" s="1"/>
  <c r="J1241"/>
  <c r="R1241" s="1"/>
  <c r="Z1241" s="1"/>
  <c r="N1241"/>
  <c r="V1241" s="1"/>
  <c r="AD1241" s="1"/>
  <c r="H1241"/>
  <c r="P1241" s="1"/>
  <c r="X1241" s="1"/>
  <c r="K1241"/>
  <c r="S1241" s="1"/>
  <c r="AA1241" s="1"/>
  <c r="L1241"/>
  <c r="T1241" s="1"/>
  <c r="AB1241" s="1"/>
  <c r="I1237"/>
  <c r="Q1237" s="1"/>
  <c r="Y1237" s="1"/>
  <c r="M1237"/>
  <c r="U1237" s="1"/>
  <c r="AC1237" s="1"/>
  <c r="K1237"/>
  <c r="S1237" s="1"/>
  <c r="AA1237" s="1"/>
  <c r="N1237"/>
  <c r="V1237" s="1"/>
  <c r="AD1237" s="1"/>
  <c r="H1237"/>
  <c r="P1237" s="1"/>
  <c r="X1237" s="1"/>
  <c r="L1237"/>
  <c r="T1237" s="1"/>
  <c r="AB1237" s="1"/>
  <c r="J1237"/>
  <c r="R1237" s="1"/>
  <c r="Z1237" s="1"/>
  <c r="I1233"/>
  <c r="Q1233" s="1"/>
  <c r="Y1233" s="1"/>
  <c r="M1233"/>
  <c r="U1233" s="1"/>
  <c r="AC1233" s="1"/>
  <c r="L1233"/>
  <c r="T1233" s="1"/>
  <c r="AB1233" s="1"/>
  <c r="N1233"/>
  <c r="V1233" s="1"/>
  <c r="AD1233" s="1"/>
  <c r="H1233"/>
  <c r="P1233" s="1"/>
  <c r="X1233" s="1"/>
  <c r="J1233"/>
  <c r="R1233" s="1"/>
  <c r="Z1233" s="1"/>
  <c r="K1233"/>
  <c r="S1233" s="1"/>
  <c r="AA1233" s="1"/>
  <c r="I1229"/>
  <c r="Q1229" s="1"/>
  <c r="Y1229" s="1"/>
  <c r="M1229"/>
  <c r="U1229" s="1"/>
  <c r="AC1229" s="1"/>
  <c r="H1229"/>
  <c r="P1229" s="1"/>
  <c r="X1229" s="1"/>
  <c r="N1229"/>
  <c r="V1229" s="1"/>
  <c r="AD1229" s="1"/>
  <c r="L1229"/>
  <c r="T1229" s="1"/>
  <c r="AB1229" s="1"/>
  <c r="K1229"/>
  <c r="S1229" s="1"/>
  <c r="AA1229" s="1"/>
  <c r="J1229"/>
  <c r="R1229" s="1"/>
  <c r="Z1229" s="1"/>
  <c r="I1225"/>
  <c r="Q1225" s="1"/>
  <c r="Y1225" s="1"/>
  <c r="M1225"/>
  <c r="U1225" s="1"/>
  <c r="AC1225" s="1"/>
  <c r="J1225"/>
  <c r="R1225" s="1"/>
  <c r="Z1225" s="1"/>
  <c r="L1225"/>
  <c r="T1225" s="1"/>
  <c r="AB1225" s="1"/>
  <c r="N1225"/>
  <c r="V1225" s="1"/>
  <c r="AD1225" s="1"/>
  <c r="H1225"/>
  <c r="P1225" s="1"/>
  <c r="X1225" s="1"/>
  <c r="K1225"/>
  <c r="S1225" s="1"/>
  <c r="AA1225" s="1"/>
  <c r="I1221"/>
  <c r="Q1221" s="1"/>
  <c r="Y1221" s="1"/>
  <c r="M1221"/>
  <c r="U1221" s="1"/>
  <c r="AC1221" s="1"/>
  <c r="K1221"/>
  <c r="S1221" s="1"/>
  <c r="AA1221" s="1"/>
  <c r="L1221"/>
  <c r="T1221" s="1"/>
  <c r="AB1221" s="1"/>
  <c r="N1221"/>
  <c r="V1221" s="1"/>
  <c r="AD1221" s="1"/>
  <c r="J1221"/>
  <c r="R1221" s="1"/>
  <c r="Z1221" s="1"/>
  <c r="H1221"/>
  <c r="P1221" s="1"/>
  <c r="X1221" s="1"/>
  <c r="I1217"/>
  <c r="Q1217" s="1"/>
  <c r="Y1217" s="1"/>
  <c r="M1217"/>
  <c r="U1217" s="1"/>
  <c r="AC1217" s="1"/>
  <c r="L1217"/>
  <c r="T1217" s="1"/>
  <c r="AB1217" s="1"/>
  <c r="K1217"/>
  <c r="S1217" s="1"/>
  <c r="AA1217" s="1"/>
  <c r="N1217"/>
  <c r="V1217" s="1"/>
  <c r="AD1217" s="1"/>
  <c r="H1217"/>
  <c r="P1217" s="1"/>
  <c r="X1217" s="1"/>
  <c r="J1217"/>
  <c r="R1217" s="1"/>
  <c r="Z1217" s="1"/>
  <c r="I1213"/>
  <c r="Q1213" s="1"/>
  <c r="Y1213" s="1"/>
  <c r="M1213"/>
  <c r="U1213" s="1"/>
  <c r="AC1213" s="1"/>
  <c r="H1213"/>
  <c r="P1213" s="1"/>
  <c r="X1213" s="1"/>
  <c r="N1213"/>
  <c r="V1213" s="1"/>
  <c r="AD1213" s="1"/>
  <c r="K1213"/>
  <c r="S1213" s="1"/>
  <c r="AA1213" s="1"/>
  <c r="L1213"/>
  <c r="T1213" s="1"/>
  <c r="AB1213" s="1"/>
  <c r="J1213"/>
  <c r="R1213" s="1"/>
  <c r="Z1213" s="1"/>
  <c r="I1209"/>
  <c r="Q1209" s="1"/>
  <c r="Y1209" s="1"/>
  <c r="M1209"/>
  <c r="U1209" s="1"/>
  <c r="AC1209" s="1"/>
  <c r="J1209"/>
  <c r="R1209" s="1"/>
  <c r="Z1209" s="1"/>
  <c r="K1209"/>
  <c r="S1209" s="1"/>
  <c r="AA1209" s="1"/>
  <c r="L1209"/>
  <c r="T1209" s="1"/>
  <c r="AB1209" s="1"/>
  <c r="N1209"/>
  <c r="V1209" s="1"/>
  <c r="AD1209" s="1"/>
  <c r="H1209"/>
  <c r="P1209" s="1"/>
  <c r="X1209" s="1"/>
  <c r="I1205"/>
  <c r="Q1205" s="1"/>
  <c r="Y1205" s="1"/>
  <c r="M1205"/>
  <c r="U1205" s="1"/>
  <c r="AC1205" s="1"/>
  <c r="K1205"/>
  <c r="S1205" s="1"/>
  <c r="AA1205" s="1"/>
  <c r="J1205"/>
  <c r="R1205" s="1"/>
  <c r="Z1205" s="1"/>
  <c r="L1205"/>
  <c r="T1205" s="1"/>
  <c r="AB1205" s="1"/>
  <c r="N1205"/>
  <c r="V1205" s="1"/>
  <c r="AD1205" s="1"/>
  <c r="H1205"/>
  <c r="P1205" s="1"/>
  <c r="X1205" s="1"/>
  <c r="J1650"/>
  <c r="R1650" s="1"/>
  <c r="Z1650" s="1"/>
  <c r="N1650"/>
  <c r="V1650" s="1"/>
  <c r="AD1650" s="1"/>
  <c r="H1650"/>
  <c r="P1650" s="1"/>
  <c r="X1650" s="1"/>
  <c r="M1650"/>
  <c r="U1650" s="1"/>
  <c r="AC1650" s="1"/>
  <c r="I1650"/>
  <c r="Q1650" s="1"/>
  <c r="Y1650" s="1"/>
  <c r="K1650"/>
  <c r="S1650" s="1"/>
  <c r="AA1650" s="1"/>
  <c r="L1650"/>
  <c r="T1650" s="1"/>
  <c r="AB1650" s="1"/>
  <c r="J1646"/>
  <c r="R1646" s="1"/>
  <c r="Z1646" s="1"/>
  <c r="N1646"/>
  <c r="V1646" s="1"/>
  <c r="AD1646" s="1"/>
  <c r="I1646"/>
  <c r="Q1646" s="1"/>
  <c r="Y1646" s="1"/>
  <c r="K1646"/>
  <c r="S1646" s="1"/>
  <c r="AA1646" s="1"/>
  <c r="H1646"/>
  <c r="P1646" s="1"/>
  <c r="X1646" s="1"/>
  <c r="L1646"/>
  <c r="T1646" s="1"/>
  <c r="AB1646" s="1"/>
  <c r="M1646"/>
  <c r="U1646" s="1"/>
  <c r="AC1646" s="1"/>
  <c r="J1642"/>
  <c r="R1642" s="1"/>
  <c r="Z1642" s="1"/>
  <c r="N1642"/>
  <c r="V1642" s="1"/>
  <c r="AD1642" s="1"/>
  <c r="K1642"/>
  <c r="S1642" s="1"/>
  <c r="AA1642" s="1"/>
  <c r="L1642"/>
  <c r="T1642" s="1"/>
  <c r="AB1642" s="1"/>
  <c r="M1642"/>
  <c r="U1642" s="1"/>
  <c r="AC1642" s="1"/>
  <c r="H1642"/>
  <c r="P1642" s="1"/>
  <c r="X1642" s="1"/>
  <c r="I1642"/>
  <c r="Q1642" s="1"/>
  <c r="Y1642" s="1"/>
  <c r="J1638"/>
  <c r="R1638" s="1"/>
  <c r="Z1638" s="1"/>
  <c r="N1638"/>
  <c r="V1638" s="1"/>
  <c r="AD1638" s="1"/>
  <c r="L1638"/>
  <c r="T1638" s="1"/>
  <c r="AB1638" s="1"/>
  <c r="H1638"/>
  <c r="P1638" s="1"/>
  <c r="X1638" s="1"/>
  <c r="M1638"/>
  <c r="U1638" s="1"/>
  <c r="AC1638" s="1"/>
  <c r="I1638"/>
  <c r="Q1638" s="1"/>
  <c r="Y1638" s="1"/>
  <c r="K1638"/>
  <c r="S1638" s="1"/>
  <c r="AA1638" s="1"/>
  <c r="J1634"/>
  <c r="R1634" s="1"/>
  <c r="Z1634" s="1"/>
  <c r="N1634"/>
  <c r="V1634" s="1"/>
  <c r="AD1634" s="1"/>
  <c r="H1634"/>
  <c r="P1634" s="1"/>
  <c r="X1634" s="1"/>
  <c r="M1634"/>
  <c r="U1634" s="1"/>
  <c r="AC1634" s="1"/>
  <c r="I1634"/>
  <c r="Q1634" s="1"/>
  <c r="Y1634" s="1"/>
  <c r="K1634"/>
  <c r="S1634" s="1"/>
  <c r="AA1634" s="1"/>
  <c r="L1634"/>
  <c r="T1634" s="1"/>
  <c r="AB1634" s="1"/>
  <c r="J1630"/>
  <c r="R1630" s="1"/>
  <c r="Z1630" s="1"/>
  <c r="N1630"/>
  <c r="V1630" s="1"/>
  <c r="AD1630" s="1"/>
  <c r="I1630"/>
  <c r="Q1630" s="1"/>
  <c r="Y1630" s="1"/>
  <c r="K1630"/>
  <c r="S1630" s="1"/>
  <c r="AA1630" s="1"/>
  <c r="L1630"/>
  <c r="T1630" s="1"/>
  <c r="AB1630" s="1"/>
  <c r="M1630"/>
  <c r="U1630" s="1"/>
  <c r="AC1630" s="1"/>
  <c r="H1630"/>
  <c r="P1630" s="1"/>
  <c r="X1630" s="1"/>
  <c r="J1626"/>
  <c r="R1626" s="1"/>
  <c r="Z1626" s="1"/>
  <c r="N1626"/>
  <c r="V1626" s="1"/>
  <c r="AD1626" s="1"/>
  <c r="K1626"/>
  <c r="S1626" s="1"/>
  <c r="AA1626" s="1"/>
  <c r="L1626"/>
  <c r="T1626" s="1"/>
  <c r="AB1626" s="1"/>
  <c r="H1626"/>
  <c r="P1626" s="1"/>
  <c r="X1626" s="1"/>
  <c r="I1626"/>
  <c r="Q1626" s="1"/>
  <c r="Y1626" s="1"/>
  <c r="M1626"/>
  <c r="U1626" s="1"/>
  <c r="AC1626" s="1"/>
  <c r="J1622"/>
  <c r="R1622" s="1"/>
  <c r="Z1622" s="1"/>
  <c r="N1622"/>
  <c r="V1622" s="1"/>
  <c r="AD1622" s="1"/>
  <c r="L1622"/>
  <c r="T1622" s="1"/>
  <c r="AB1622" s="1"/>
  <c r="H1622"/>
  <c r="P1622" s="1"/>
  <c r="X1622" s="1"/>
  <c r="M1622"/>
  <c r="U1622" s="1"/>
  <c r="AC1622" s="1"/>
  <c r="I1622"/>
  <c r="Q1622" s="1"/>
  <c r="Y1622" s="1"/>
  <c r="K1622"/>
  <c r="S1622" s="1"/>
  <c r="AA1622" s="1"/>
  <c r="J1618"/>
  <c r="R1618" s="1"/>
  <c r="Z1618" s="1"/>
  <c r="N1618"/>
  <c r="V1618" s="1"/>
  <c r="AD1618" s="1"/>
  <c r="H1618"/>
  <c r="P1618" s="1"/>
  <c r="X1618" s="1"/>
  <c r="M1618"/>
  <c r="U1618" s="1"/>
  <c r="AC1618" s="1"/>
  <c r="I1618"/>
  <c r="Q1618" s="1"/>
  <c r="Y1618" s="1"/>
  <c r="K1618"/>
  <c r="S1618" s="1"/>
  <c r="AA1618" s="1"/>
  <c r="L1618"/>
  <c r="T1618" s="1"/>
  <c r="AB1618" s="1"/>
  <c r="J1614"/>
  <c r="R1614" s="1"/>
  <c r="Z1614" s="1"/>
  <c r="N1614"/>
  <c r="V1614" s="1"/>
  <c r="AD1614" s="1"/>
  <c r="I1614"/>
  <c r="Q1614" s="1"/>
  <c r="Y1614" s="1"/>
  <c r="K1614"/>
  <c r="S1614" s="1"/>
  <c r="AA1614" s="1"/>
  <c r="H1614"/>
  <c r="P1614" s="1"/>
  <c r="X1614" s="1"/>
  <c r="M1614"/>
  <c r="U1614" s="1"/>
  <c r="AC1614" s="1"/>
  <c r="L1614"/>
  <c r="T1614" s="1"/>
  <c r="AB1614" s="1"/>
  <c r="J1610"/>
  <c r="R1610" s="1"/>
  <c r="Z1610" s="1"/>
  <c r="N1610"/>
  <c r="V1610" s="1"/>
  <c r="AD1610" s="1"/>
  <c r="K1610"/>
  <c r="S1610" s="1"/>
  <c r="AA1610" s="1"/>
  <c r="L1610"/>
  <c r="T1610" s="1"/>
  <c r="AB1610" s="1"/>
  <c r="M1610"/>
  <c r="U1610" s="1"/>
  <c r="AC1610" s="1"/>
  <c r="H1610"/>
  <c r="P1610" s="1"/>
  <c r="X1610" s="1"/>
  <c r="I1610"/>
  <c r="Q1610" s="1"/>
  <c r="Y1610" s="1"/>
  <c r="J1606"/>
  <c r="R1606" s="1"/>
  <c r="Z1606" s="1"/>
  <c r="N1606"/>
  <c r="V1606" s="1"/>
  <c r="AD1606" s="1"/>
  <c r="L1606"/>
  <c r="T1606" s="1"/>
  <c r="AB1606" s="1"/>
  <c r="H1606"/>
  <c r="P1606" s="1"/>
  <c r="X1606" s="1"/>
  <c r="M1606"/>
  <c r="U1606" s="1"/>
  <c r="AC1606" s="1"/>
  <c r="I1606"/>
  <c r="Q1606" s="1"/>
  <c r="Y1606" s="1"/>
  <c r="K1606"/>
  <c r="S1606" s="1"/>
  <c r="AA1606" s="1"/>
  <c r="J1602"/>
  <c r="R1602" s="1"/>
  <c r="Z1602" s="1"/>
  <c r="N1602"/>
  <c r="V1602" s="1"/>
  <c r="AD1602" s="1"/>
  <c r="H1602"/>
  <c r="P1602" s="1"/>
  <c r="X1602" s="1"/>
  <c r="M1602"/>
  <c r="U1602" s="1"/>
  <c r="AC1602" s="1"/>
  <c r="I1602"/>
  <c r="Q1602" s="1"/>
  <c r="Y1602" s="1"/>
  <c r="L1602"/>
  <c r="T1602" s="1"/>
  <c r="AB1602" s="1"/>
  <c r="K1602"/>
  <c r="S1602" s="1"/>
  <c r="AA1602" s="1"/>
  <c r="J1598"/>
  <c r="R1598" s="1"/>
  <c r="Z1598" s="1"/>
  <c r="N1598"/>
  <c r="V1598" s="1"/>
  <c r="AD1598" s="1"/>
  <c r="I1598"/>
  <c r="Q1598" s="1"/>
  <c r="Y1598" s="1"/>
  <c r="K1598"/>
  <c r="S1598" s="1"/>
  <c r="AA1598" s="1"/>
  <c r="L1598"/>
  <c r="T1598" s="1"/>
  <c r="AB1598" s="1"/>
  <c r="M1598"/>
  <c r="U1598" s="1"/>
  <c r="AC1598" s="1"/>
  <c r="H1598"/>
  <c r="P1598" s="1"/>
  <c r="X1598" s="1"/>
  <c r="J1594"/>
  <c r="R1594" s="1"/>
  <c r="Z1594" s="1"/>
  <c r="N1594"/>
  <c r="V1594" s="1"/>
  <c r="AD1594" s="1"/>
  <c r="K1594"/>
  <c r="S1594" s="1"/>
  <c r="AA1594" s="1"/>
  <c r="L1594"/>
  <c r="T1594" s="1"/>
  <c r="AB1594" s="1"/>
  <c r="H1594"/>
  <c r="P1594" s="1"/>
  <c r="X1594" s="1"/>
  <c r="I1594"/>
  <c r="Q1594" s="1"/>
  <c r="Y1594" s="1"/>
  <c r="M1594"/>
  <c r="U1594" s="1"/>
  <c r="AC1594" s="1"/>
  <c r="J1590"/>
  <c r="R1590" s="1"/>
  <c r="Z1590" s="1"/>
  <c r="N1590"/>
  <c r="V1590" s="1"/>
  <c r="AD1590" s="1"/>
  <c r="L1590"/>
  <c r="T1590" s="1"/>
  <c r="AB1590" s="1"/>
  <c r="H1590"/>
  <c r="P1590" s="1"/>
  <c r="X1590" s="1"/>
  <c r="M1590"/>
  <c r="U1590" s="1"/>
  <c r="AC1590" s="1"/>
  <c r="K1590"/>
  <c r="S1590" s="1"/>
  <c r="AA1590" s="1"/>
  <c r="I1590"/>
  <c r="Q1590" s="1"/>
  <c r="Y1590" s="1"/>
  <c r="J1586"/>
  <c r="R1586" s="1"/>
  <c r="Z1586" s="1"/>
  <c r="N1586"/>
  <c r="V1586" s="1"/>
  <c r="AD1586" s="1"/>
  <c r="H1586"/>
  <c r="P1586" s="1"/>
  <c r="X1586" s="1"/>
  <c r="M1586"/>
  <c r="U1586" s="1"/>
  <c r="AC1586" s="1"/>
  <c r="I1586"/>
  <c r="Q1586" s="1"/>
  <c r="Y1586" s="1"/>
  <c r="K1586"/>
  <c r="S1586" s="1"/>
  <c r="AA1586" s="1"/>
  <c r="L1586"/>
  <c r="T1586" s="1"/>
  <c r="AB1586" s="1"/>
  <c r="J1582"/>
  <c r="R1582" s="1"/>
  <c r="Z1582" s="1"/>
  <c r="N1582"/>
  <c r="V1582" s="1"/>
  <c r="AD1582" s="1"/>
  <c r="I1582"/>
  <c r="Q1582" s="1"/>
  <c r="Y1582" s="1"/>
  <c r="K1582"/>
  <c r="S1582" s="1"/>
  <c r="AA1582" s="1"/>
  <c r="H1582"/>
  <c r="P1582" s="1"/>
  <c r="X1582" s="1"/>
  <c r="L1582"/>
  <c r="T1582" s="1"/>
  <c r="AB1582" s="1"/>
  <c r="M1582"/>
  <c r="U1582" s="1"/>
  <c r="AC1582" s="1"/>
  <c r="J1578"/>
  <c r="R1578" s="1"/>
  <c r="Z1578" s="1"/>
  <c r="N1578"/>
  <c r="V1578" s="1"/>
  <c r="AD1578" s="1"/>
  <c r="K1578"/>
  <c r="S1578" s="1"/>
  <c r="AA1578" s="1"/>
  <c r="L1578"/>
  <c r="T1578" s="1"/>
  <c r="AB1578" s="1"/>
  <c r="M1578"/>
  <c r="U1578" s="1"/>
  <c r="AC1578" s="1"/>
  <c r="I1578"/>
  <c r="Q1578" s="1"/>
  <c r="Y1578" s="1"/>
  <c r="H1578"/>
  <c r="P1578" s="1"/>
  <c r="X1578" s="1"/>
  <c r="J1574"/>
  <c r="R1574" s="1"/>
  <c r="Z1574" s="1"/>
  <c r="N1574"/>
  <c r="V1574" s="1"/>
  <c r="AD1574" s="1"/>
  <c r="L1574"/>
  <c r="T1574" s="1"/>
  <c r="AB1574" s="1"/>
  <c r="H1574"/>
  <c r="P1574" s="1"/>
  <c r="X1574" s="1"/>
  <c r="M1574"/>
  <c r="U1574" s="1"/>
  <c r="AC1574" s="1"/>
  <c r="I1574"/>
  <c r="Q1574" s="1"/>
  <c r="Y1574" s="1"/>
  <c r="K1574"/>
  <c r="S1574" s="1"/>
  <c r="AA1574" s="1"/>
  <c r="J1570"/>
  <c r="R1570" s="1"/>
  <c r="Z1570" s="1"/>
  <c r="N1570"/>
  <c r="V1570" s="1"/>
  <c r="AD1570" s="1"/>
  <c r="H1570"/>
  <c r="P1570" s="1"/>
  <c r="X1570" s="1"/>
  <c r="M1570"/>
  <c r="U1570" s="1"/>
  <c r="AC1570" s="1"/>
  <c r="I1570"/>
  <c r="Q1570" s="1"/>
  <c r="Y1570" s="1"/>
  <c r="K1570"/>
  <c r="S1570" s="1"/>
  <c r="AA1570" s="1"/>
  <c r="L1570"/>
  <c r="T1570" s="1"/>
  <c r="AB1570" s="1"/>
  <c r="J1566"/>
  <c r="R1566" s="1"/>
  <c r="Z1566" s="1"/>
  <c r="N1566"/>
  <c r="V1566" s="1"/>
  <c r="AD1566" s="1"/>
  <c r="I1566"/>
  <c r="Q1566" s="1"/>
  <c r="Y1566" s="1"/>
  <c r="K1566"/>
  <c r="S1566" s="1"/>
  <c r="AA1566" s="1"/>
  <c r="L1566"/>
  <c r="T1566" s="1"/>
  <c r="AB1566" s="1"/>
  <c r="M1566"/>
  <c r="U1566" s="1"/>
  <c r="AC1566" s="1"/>
  <c r="H1566"/>
  <c r="P1566" s="1"/>
  <c r="X1566" s="1"/>
  <c r="J1562"/>
  <c r="R1562" s="1"/>
  <c r="Z1562" s="1"/>
  <c r="N1562"/>
  <c r="V1562" s="1"/>
  <c r="AD1562" s="1"/>
  <c r="K1562"/>
  <c r="S1562" s="1"/>
  <c r="AA1562" s="1"/>
  <c r="L1562"/>
  <c r="T1562" s="1"/>
  <c r="AB1562" s="1"/>
  <c r="H1562"/>
  <c r="P1562" s="1"/>
  <c r="X1562" s="1"/>
  <c r="I1562"/>
  <c r="Q1562" s="1"/>
  <c r="Y1562" s="1"/>
  <c r="M1562"/>
  <c r="U1562" s="1"/>
  <c r="AC1562" s="1"/>
  <c r="J1558"/>
  <c r="R1558" s="1"/>
  <c r="Z1558" s="1"/>
  <c r="N1558"/>
  <c r="V1558" s="1"/>
  <c r="AD1558" s="1"/>
  <c r="L1558"/>
  <c r="T1558" s="1"/>
  <c r="AB1558" s="1"/>
  <c r="H1558"/>
  <c r="P1558" s="1"/>
  <c r="X1558" s="1"/>
  <c r="M1558"/>
  <c r="U1558" s="1"/>
  <c r="AC1558" s="1"/>
  <c r="I1558"/>
  <c r="Q1558" s="1"/>
  <c r="Y1558" s="1"/>
  <c r="K1558"/>
  <c r="S1558" s="1"/>
  <c r="AA1558" s="1"/>
  <c r="J1554"/>
  <c r="R1554" s="1"/>
  <c r="Z1554" s="1"/>
  <c r="N1554"/>
  <c r="V1554" s="1"/>
  <c r="AD1554" s="1"/>
  <c r="H1554"/>
  <c r="P1554" s="1"/>
  <c r="X1554" s="1"/>
  <c r="M1554"/>
  <c r="U1554" s="1"/>
  <c r="AC1554" s="1"/>
  <c r="I1554"/>
  <c r="Q1554" s="1"/>
  <c r="Y1554" s="1"/>
  <c r="K1554"/>
  <c r="S1554" s="1"/>
  <c r="AA1554" s="1"/>
  <c r="L1554"/>
  <c r="T1554" s="1"/>
  <c r="AB1554" s="1"/>
  <c r="J1550"/>
  <c r="R1550" s="1"/>
  <c r="Z1550" s="1"/>
  <c r="N1550"/>
  <c r="V1550" s="1"/>
  <c r="AD1550" s="1"/>
  <c r="I1550"/>
  <c r="Q1550" s="1"/>
  <c r="Y1550" s="1"/>
  <c r="K1550"/>
  <c r="S1550" s="1"/>
  <c r="AA1550" s="1"/>
  <c r="H1550"/>
  <c r="P1550" s="1"/>
  <c r="X1550" s="1"/>
  <c r="L1550"/>
  <c r="T1550" s="1"/>
  <c r="AB1550" s="1"/>
  <c r="M1550"/>
  <c r="U1550" s="1"/>
  <c r="AC1550" s="1"/>
  <c r="J1546"/>
  <c r="R1546" s="1"/>
  <c r="Z1546" s="1"/>
  <c r="N1546"/>
  <c r="V1546" s="1"/>
  <c r="AD1546" s="1"/>
  <c r="K1546"/>
  <c r="S1546" s="1"/>
  <c r="AA1546" s="1"/>
  <c r="L1546"/>
  <c r="T1546" s="1"/>
  <c r="AB1546" s="1"/>
  <c r="M1546"/>
  <c r="U1546" s="1"/>
  <c r="AC1546" s="1"/>
  <c r="H1546"/>
  <c r="P1546" s="1"/>
  <c r="X1546" s="1"/>
  <c r="I1546"/>
  <c r="Q1546" s="1"/>
  <c r="Y1546" s="1"/>
  <c r="J1542"/>
  <c r="R1542" s="1"/>
  <c r="Z1542" s="1"/>
  <c r="N1542"/>
  <c r="V1542" s="1"/>
  <c r="AD1542" s="1"/>
  <c r="L1542"/>
  <c r="T1542" s="1"/>
  <c r="AB1542" s="1"/>
  <c r="H1542"/>
  <c r="P1542" s="1"/>
  <c r="X1542" s="1"/>
  <c r="M1542"/>
  <c r="U1542" s="1"/>
  <c r="AC1542" s="1"/>
  <c r="I1542"/>
  <c r="Q1542" s="1"/>
  <c r="Y1542" s="1"/>
  <c r="K1542"/>
  <c r="S1542" s="1"/>
  <c r="AA1542" s="1"/>
  <c r="J1538"/>
  <c r="R1538" s="1"/>
  <c r="Z1538" s="1"/>
  <c r="N1538"/>
  <c r="V1538" s="1"/>
  <c r="AD1538" s="1"/>
  <c r="H1538"/>
  <c r="P1538" s="1"/>
  <c r="X1538" s="1"/>
  <c r="M1538"/>
  <c r="U1538" s="1"/>
  <c r="AC1538" s="1"/>
  <c r="I1538"/>
  <c r="Q1538" s="1"/>
  <c r="Y1538" s="1"/>
  <c r="K1538"/>
  <c r="S1538" s="1"/>
  <c r="AA1538" s="1"/>
  <c r="L1538"/>
  <c r="T1538" s="1"/>
  <c r="AB1538" s="1"/>
  <c r="J1534"/>
  <c r="R1534" s="1"/>
  <c r="Z1534" s="1"/>
  <c r="N1534"/>
  <c r="V1534" s="1"/>
  <c r="AD1534" s="1"/>
  <c r="I1534"/>
  <c r="Q1534" s="1"/>
  <c r="Y1534" s="1"/>
  <c r="K1534"/>
  <c r="S1534" s="1"/>
  <c r="AA1534" s="1"/>
  <c r="L1534"/>
  <c r="T1534" s="1"/>
  <c r="AB1534" s="1"/>
  <c r="M1534"/>
  <c r="U1534" s="1"/>
  <c r="AC1534" s="1"/>
  <c r="H1534"/>
  <c r="P1534" s="1"/>
  <c r="X1534" s="1"/>
  <c r="J1530"/>
  <c r="R1530" s="1"/>
  <c r="Z1530" s="1"/>
  <c r="N1530"/>
  <c r="V1530" s="1"/>
  <c r="AD1530" s="1"/>
  <c r="K1530"/>
  <c r="S1530" s="1"/>
  <c r="AA1530" s="1"/>
  <c r="L1530"/>
  <c r="T1530" s="1"/>
  <c r="AB1530" s="1"/>
  <c r="H1530"/>
  <c r="P1530" s="1"/>
  <c r="X1530" s="1"/>
  <c r="I1530"/>
  <c r="Q1530" s="1"/>
  <c r="Y1530" s="1"/>
  <c r="M1530"/>
  <c r="U1530" s="1"/>
  <c r="AC1530" s="1"/>
  <c r="J1526"/>
  <c r="R1526" s="1"/>
  <c r="Z1526" s="1"/>
  <c r="N1526"/>
  <c r="V1526" s="1"/>
  <c r="AD1526" s="1"/>
  <c r="L1526"/>
  <c r="T1526" s="1"/>
  <c r="AB1526" s="1"/>
  <c r="H1526"/>
  <c r="P1526" s="1"/>
  <c r="X1526" s="1"/>
  <c r="M1526"/>
  <c r="U1526" s="1"/>
  <c r="AC1526" s="1"/>
  <c r="I1526"/>
  <c r="Q1526" s="1"/>
  <c r="Y1526" s="1"/>
  <c r="K1526"/>
  <c r="S1526" s="1"/>
  <c r="AA1526" s="1"/>
  <c r="J1522"/>
  <c r="R1522" s="1"/>
  <c r="Z1522" s="1"/>
  <c r="N1522"/>
  <c r="V1522" s="1"/>
  <c r="AD1522" s="1"/>
  <c r="H1522"/>
  <c r="P1522" s="1"/>
  <c r="X1522" s="1"/>
  <c r="M1522"/>
  <c r="U1522" s="1"/>
  <c r="AC1522" s="1"/>
  <c r="I1522"/>
  <c r="Q1522" s="1"/>
  <c r="Y1522" s="1"/>
  <c r="K1522"/>
  <c r="S1522" s="1"/>
  <c r="AA1522" s="1"/>
  <c r="L1522"/>
  <c r="T1522" s="1"/>
  <c r="AB1522" s="1"/>
  <c r="J1518"/>
  <c r="R1518" s="1"/>
  <c r="Z1518" s="1"/>
  <c r="N1518"/>
  <c r="V1518" s="1"/>
  <c r="AD1518" s="1"/>
  <c r="I1518"/>
  <c r="Q1518" s="1"/>
  <c r="Y1518" s="1"/>
  <c r="K1518"/>
  <c r="S1518" s="1"/>
  <c r="AA1518" s="1"/>
  <c r="H1518"/>
  <c r="P1518" s="1"/>
  <c r="X1518" s="1"/>
  <c r="L1518"/>
  <c r="T1518" s="1"/>
  <c r="AB1518" s="1"/>
  <c r="M1518"/>
  <c r="U1518" s="1"/>
  <c r="AC1518" s="1"/>
  <c r="J1514"/>
  <c r="R1514" s="1"/>
  <c r="Z1514" s="1"/>
  <c r="N1514"/>
  <c r="V1514" s="1"/>
  <c r="AD1514" s="1"/>
  <c r="K1514"/>
  <c r="S1514" s="1"/>
  <c r="AA1514" s="1"/>
  <c r="L1514"/>
  <c r="T1514" s="1"/>
  <c r="AB1514" s="1"/>
  <c r="M1514"/>
  <c r="U1514" s="1"/>
  <c r="AC1514" s="1"/>
  <c r="H1514"/>
  <c r="P1514" s="1"/>
  <c r="X1514" s="1"/>
  <c r="I1514"/>
  <c r="Q1514" s="1"/>
  <c r="Y1514" s="1"/>
  <c r="J1510"/>
  <c r="R1510" s="1"/>
  <c r="Z1510" s="1"/>
  <c r="N1510"/>
  <c r="V1510" s="1"/>
  <c r="AD1510" s="1"/>
  <c r="L1510"/>
  <c r="T1510" s="1"/>
  <c r="AB1510" s="1"/>
  <c r="H1510"/>
  <c r="P1510" s="1"/>
  <c r="X1510" s="1"/>
  <c r="M1510"/>
  <c r="U1510" s="1"/>
  <c r="AC1510" s="1"/>
  <c r="I1510"/>
  <c r="Q1510" s="1"/>
  <c r="Y1510" s="1"/>
  <c r="K1510"/>
  <c r="S1510" s="1"/>
  <c r="AA1510" s="1"/>
  <c r="J1506"/>
  <c r="R1506" s="1"/>
  <c r="Z1506" s="1"/>
  <c r="N1506"/>
  <c r="V1506" s="1"/>
  <c r="AD1506" s="1"/>
  <c r="H1506"/>
  <c r="P1506" s="1"/>
  <c r="X1506" s="1"/>
  <c r="M1506"/>
  <c r="U1506" s="1"/>
  <c r="AC1506" s="1"/>
  <c r="I1506"/>
  <c r="Q1506" s="1"/>
  <c r="Y1506" s="1"/>
  <c r="K1506"/>
  <c r="S1506" s="1"/>
  <c r="AA1506" s="1"/>
  <c r="L1506"/>
  <c r="T1506" s="1"/>
  <c r="AB1506" s="1"/>
  <c r="J1502"/>
  <c r="R1502" s="1"/>
  <c r="Z1502" s="1"/>
  <c r="N1502"/>
  <c r="V1502" s="1"/>
  <c r="AD1502" s="1"/>
  <c r="I1502"/>
  <c r="Q1502" s="1"/>
  <c r="Y1502" s="1"/>
  <c r="K1502"/>
  <c r="S1502" s="1"/>
  <c r="AA1502" s="1"/>
  <c r="L1502"/>
  <c r="T1502" s="1"/>
  <c r="AB1502" s="1"/>
  <c r="M1502"/>
  <c r="U1502" s="1"/>
  <c r="AC1502" s="1"/>
  <c r="H1502"/>
  <c r="P1502" s="1"/>
  <c r="X1502" s="1"/>
  <c r="J1498"/>
  <c r="R1498" s="1"/>
  <c r="Z1498" s="1"/>
  <c r="N1498"/>
  <c r="V1498" s="1"/>
  <c r="AD1498" s="1"/>
  <c r="K1498"/>
  <c r="S1498" s="1"/>
  <c r="AA1498" s="1"/>
  <c r="L1498"/>
  <c r="T1498" s="1"/>
  <c r="AB1498" s="1"/>
  <c r="H1498"/>
  <c r="P1498" s="1"/>
  <c r="X1498" s="1"/>
  <c r="I1498"/>
  <c r="Q1498" s="1"/>
  <c r="Y1498" s="1"/>
  <c r="M1498"/>
  <c r="U1498" s="1"/>
  <c r="AC1498" s="1"/>
  <c r="J1494"/>
  <c r="R1494" s="1"/>
  <c r="Z1494" s="1"/>
  <c r="N1494"/>
  <c r="V1494" s="1"/>
  <c r="AD1494" s="1"/>
  <c r="L1494"/>
  <c r="T1494" s="1"/>
  <c r="AB1494" s="1"/>
  <c r="H1494"/>
  <c r="P1494" s="1"/>
  <c r="X1494" s="1"/>
  <c r="M1494"/>
  <c r="U1494" s="1"/>
  <c r="AC1494" s="1"/>
  <c r="I1494"/>
  <c r="Q1494" s="1"/>
  <c r="Y1494" s="1"/>
  <c r="K1494"/>
  <c r="S1494" s="1"/>
  <c r="AA1494" s="1"/>
  <c r="J1490"/>
  <c r="R1490" s="1"/>
  <c r="Z1490" s="1"/>
  <c r="N1490"/>
  <c r="V1490" s="1"/>
  <c r="AD1490" s="1"/>
  <c r="H1490"/>
  <c r="P1490" s="1"/>
  <c r="X1490" s="1"/>
  <c r="M1490"/>
  <c r="U1490" s="1"/>
  <c r="AC1490" s="1"/>
  <c r="I1490"/>
  <c r="Q1490" s="1"/>
  <c r="Y1490" s="1"/>
  <c r="K1490"/>
  <c r="S1490" s="1"/>
  <c r="AA1490" s="1"/>
  <c r="L1490"/>
  <c r="T1490" s="1"/>
  <c r="AB1490" s="1"/>
  <c r="J1486"/>
  <c r="R1486" s="1"/>
  <c r="Z1486" s="1"/>
  <c r="N1486"/>
  <c r="V1486" s="1"/>
  <c r="AD1486" s="1"/>
  <c r="I1486"/>
  <c r="Q1486" s="1"/>
  <c r="Y1486" s="1"/>
  <c r="K1486"/>
  <c r="S1486" s="1"/>
  <c r="AA1486" s="1"/>
  <c r="H1486"/>
  <c r="P1486" s="1"/>
  <c r="X1486" s="1"/>
  <c r="M1486"/>
  <c r="U1486" s="1"/>
  <c r="AC1486" s="1"/>
  <c r="L1486"/>
  <c r="T1486" s="1"/>
  <c r="AB1486" s="1"/>
  <c r="J1482"/>
  <c r="R1482" s="1"/>
  <c r="Z1482" s="1"/>
  <c r="N1482"/>
  <c r="V1482" s="1"/>
  <c r="AD1482" s="1"/>
  <c r="K1482"/>
  <c r="S1482" s="1"/>
  <c r="AA1482" s="1"/>
  <c r="L1482"/>
  <c r="T1482" s="1"/>
  <c r="AB1482" s="1"/>
  <c r="M1482"/>
  <c r="U1482" s="1"/>
  <c r="AC1482" s="1"/>
  <c r="H1482"/>
  <c r="P1482" s="1"/>
  <c r="X1482" s="1"/>
  <c r="I1482"/>
  <c r="Q1482" s="1"/>
  <c r="Y1482" s="1"/>
  <c r="J1478"/>
  <c r="R1478" s="1"/>
  <c r="Z1478" s="1"/>
  <c r="N1478"/>
  <c r="V1478" s="1"/>
  <c r="AD1478" s="1"/>
  <c r="L1478"/>
  <c r="T1478" s="1"/>
  <c r="AB1478" s="1"/>
  <c r="H1478"/>
  <c r="P1478" s="1"/>
  <c r="X1478" s="1"/>
  <c r="M1478"/>
  <c r="U1478" s="1"/>
  <c r="AC1478" s="1"/>
  <c r="I1478"/>
  <c r="Q1478" s="1"/>
  <c r="Y1478" s="1"/>
  <c r="K1478"/>
  <c r="S1478" s="1"/>
  <c r="AA1478" s="1"/>
  <c r="J1474"/>
  <c r="R1474" s="1"/>
  <c r="Z1474" s="1"/>
  <c r="N1474"/>
  <c r="V1474" s="1"/>
  <c r="AD1474" s="1"/>
  <c r="H1474"/>
  <c r="P1474" s="1"/>
  <c r="X1474" s="1"/>
  <c r="M1474"/>
  <c r="U1474" s="1"/>
  <c r="AC1474" s="1"/>
  <c r="I1474"/>
  <c r="Q1474" s="1"/>
  <c r="Y1474" s="1"/>
  <c r="L1474"/>
  <c r="T1474" s="1"/>
  <c r="AB1474" s="1"/>
  <c r="K1474"/>
  <c r="S1474" s="1"/>
  <c r="AA1474" s="1"/>
  <c r="J1470"/>
  <c r="R1470" s="1"/>
  <c r="Z1470" s="1"/>
  <c r="N1470"/>
  <c r="V1470" s="1"/>
  <c r="AD1470" s="1"/>
  <c r="I1470"/>
  <c r="Q1470" s="1"/>
  <c r="Y1470" s="1"/>
  <c r="K1470"/>
  <c r="S1470" s="1"/>
  <c r="AA1470" s="1"/>
  <c r="L1470"/>
  <c r="T1470" s="1"/>
  <c r="AB1470" s="1"/>
  <c r="M1470"/>
  <c r="U1470" s="1"/>
  <c r="AC1470" s="1"/>
  <c r="H1470"/>
  <c r="P1470" s="1"/>
  <c r="X1470" s="1"/>
  <c r="J1466"/>
  <c r="R1466" s="1"/>
  <c r="Z1466" s="1"/>
  <c r="N1466"/>
  <c r="V1466" s="1"/>
  <c r="AD1466" s="1"/>
  <c r="K1466"/>
  <c r="S1466" s="1"/>
  <c r="AA1466" s="1"/>
  <c r="L1466"/>
  <c r="T1466" s="1"/>
  <c r="AB1466" s="1"/>
  <c r="H1466"/>
  <c r="P1466" s="1"/>
  <c r="X1466" s="1"/>
  <c r="I1466"/>
  <c r="Q1466" s="1"/>
  <c r="Y1466" s="1"/>
  <c r="M1466"/>
  <c r="U1466" s="1"/>
  <c r="AC1466" s="1"/>
  <c r="J1462"/>
  <c r="R1462" s="1"/>
  <c r="Z1462" s="1"/>
  <c r="N1462"/>
  <c r="V1462" s="1"/>
  <c r="AD1462" s="1"/>
  <c r="L1462"/>
  <c r="T1462" s="1"/>
  <c r="AB1462" s="1"/>
  <c r="H1462"/>
  <c r="P1462" s="1"/>
  <c r="X1462" s="1"/>
  <c r="M1462"/>
  <c r="U1462" s="1"/>
  <c r="AC1462" s="1"/>
  <c r="K1462"/>
  <c r="S1462" s="1"/>
  <c r="AA1462" s="1"/>
  <c r="I1462"/>
  <c r="Q1462" s="1"/>
  <c r="Y1462" s="1"/>
  <c r="J1458"/>
  <c r="R1458" s="1"/>
  <c r="Z1458" s="1"/>
  <c r="N1458"/>
  <c r="V1458" s="1"/>
  <c r="AD1458" s="1"/>
  <c r="H1458"/>
  <c r="P1458" s="1"/>
  <c r="X1458" s="1"/>
  <c r="M1458"/>
  <c r="U1458" s="1"/>
  <c r="AC1458" s="1"/>
  <c r="I1458"/>
  <c r="Q1458" s="1"/>
  <c r="Y1458" s="1"/>
  <c r="K1458"/>
  <c r="S1458" s="1"/>
  <c r="AA1458" s="1"/>
  <c r="L1458"/>
  <c r="T1458" s="1"/>
  <c r="AB1458" s="1"/>
  <c r="J1454"/>
  <c r="R1454" s="1"/>
  <c r="Z1454" s="1"/>
  <c r="N1454"/>
  <c r="V1454" s="1"/>
  <c r="AD1454" s="1"/>
  <c r="I1454"/>
  <c r="Q1454" s="1"/>
  <c r="Y1454" s="1"/>
  <c r="K1454"/>
  <c r="S1454" s="1"/>
  <c r="AA1454" s="1"/>
  <c r="H1454"/>
  <c r="P1454" s="1"/>
  <c r="X1454" s="1"/>
  <c r="L1454"/>
  <c r="T1454" s="1"/>
  <c r="AB1454" s="1"/>
  <c r="M1454"/>
  <c r="U1454" s="1"/>
  <c r="AC1454" s="1"/>
  <c r="J1450"/>
  <c r="R1450" s="1"/>
  <c r="Z1450" s="1"/>
  <c r="N1450"/>
  <c r="V1450" s="1"/>
  <c r="AD1450" s="1"/>
  <c r="K1450"/>
  <c r="S1450" s="1"/>
  <c r="AA1450" s="1"/>
  <c r="L1450"/>
  <c r="T1450" s="1"/>
  <c r="AB1450" s="1"/>
  <c r="M1450"/>
  <c r="U1450" s="1"/>
  <c r="AC1450" s="1"/>
  <c r="I1450"/>
  <c r="Q1450" s="1"/>
  <c r="Y1450" s="1"/>
  <c r="H1450"/>
  <c r="P1450" s="1"/>
  <c r="X1450" s="1"/>
  <c r="J1446"/>
  <c r="R1446" s="1"/>
  <c r="Z1446" s="1"/>
  <c r="N1446"/>
  <c r="V1446" s="1"/>
  <c r="AD1446" s="1"/>
  <c r="L1446"/>
  <c r="T1446" s="1"/>
  <c r="AB1446" s="1"/>
  <c r="H1446"/>
  <c r="P1446" s="1"/>
  <c r="X1446" s="1"/>
  <c r="M1446"/>
  <c r="U1446" s="1"/>
  <c r="AC1446" s="1"/>
  <c r="I1446"/>
  <c r="Q1446" s="1"/>
  <c r="Y1446" s="1"/>
  <c r="K1446"/>
  <c r="S1446" s="1"/>
  <c r="AA1446" s="1"/>
  <c r="J1442"/>
  <c r="R1442" s="1"/>
  <c r="Z1442" s="1"/>
  <c r="N1442"/>
  <c r="V1442" s="1"/>
  <c r="AD1442" s="1"/>
  <c r="H1442"/>
  <c r="P1442" s="1"/>
  <c r="X1442" s="1"/>
  <c r="M1442"/>
  <c r="U1442" s="1"/>
  <c r="AC1442" s="1"/>
  <c r="I1442"/>
  <c r="Q1442" s="1"/>
  <c r="Y1442" s="1"/>
  <c r="K1442"/>
  <c r="S1442" s="1"/>
  <c r="AA1442" s="1"/>
  <c r="L1442"/>
  <c r="T1442" s="1"/>
  <c r="AB1442" s="1"/>
  <c r="J1438"/>
  <c r="R1438" s="1"/>
  <c r="Z1438" s="1"/>
  <c r="N1438"/>
  <c r="V1438" s="1"/>
  <c r="AD1438" s="1"/>
  <c r="I1438"/>
  <c r="Q1438" s="1"/>
  <c r="Y1438" s="1"/>
  <c r="K1438"/>
  <c r="S1438" s="1"/>
  <c r="AA1438" s="1"/>
  <c r="L1438"/>
  <c r="T1438" s="1"/>
  <c r="AB1438" s="1"/>
  <c r="M1438"/>
  <c r="U1438" s="1"/>
  <c r="AC1438" s="1"/>
  <c r="H1438"/>
  <c r="P1438" s="1"/>
  <c r="X1438" s="1"/>
  <c r="J1434"/>
  <c r="R1434" s="1"/>
  <c r="Z1434" s="1"/>
  <c r="N1434"/>
  <c r="V1434" s="1"/>
  <c r="AD1434" s="1"/>
  <c r="K1434"/>
  <c r="S1434" s="1"/>
  <c r="AA1434" s="1"/>
  <c r="L1434"/>
  <c r="T1434" s="1"/>
  <c r="AB1434" s="1"/>
  <c r="H1434"/>
  <c r="P1434" s="1"/>
  <c r="X1434" s="1"/>
  <c r="I1434"/>
  <c r="Q1434" s="1"/>
  <c r="Y1434" s="1"/>
  <c r="M1434"/>
  <c r="U1434" s="1"/>
  <c r="AC1434" s="1"/>
  <c r="J1430"/>
  <c r="R1430" s="1"/>
  <c r="Z1430" s="1"/>
  <c r="N1430"/>
  <c r="V1430" s="1"/>
  <c r="AD1430" s="1"/>
  <c r="L1430"/>
  <c r="T1430" s="1"/>
  <c r="AB1430" s="1"/>
  <c r="H1430"/>
  <c r="P1430" s="1"/>
  <c r="X1430" s="1"/>
  <c r="M1430"/>
  <c r="U1430" s="1"/>
  <c r="AC1430" s="1"/>
  <c r="I1430"/>
  <c r="Q1430" s="1"/>
  <c r="Y1430" s="1"/>
  <c r="K1430"/>
  <c r="S1430" s="1"/>
  <c r="AA1430" s="1"/>
  <c r="J1426"/>
  <c r="R1426" s="1"/>
  <c r="Z1426" s="1"/>
  <c r="N1426"/>
  <c r="V1426" s="1"/>
  <c r="AD1426" s="1"/>
  <c r="H1426"/>
  <c r="P1426" s="1"/>
  <c r="X1426" s="1"/>
  <c r="M1426"/>
  <c r="U1426" s="1"/>
  <c r="AC1426" s="1"/>
  <c r="I1426"/>
  <c r="Q1426" s="1"/>
  <c r="Y1426" s="1"/>
  <c r="K1426"/>
  <c r="S1426" s="1"/>
  <c r="AA1426" s="1"/>
  <c r="L1426"/>
  <c r="T1426" s="1"/>
  <c r="AB1426" s="1"/>
  <c r="J1422"/>
  <c r="R1422" s="1"/>
  <c r="Z1422" s="1"/>
  <c r="N1422"/>
  <c r="V1422" s="1"/>
  <c r="AD1422" s="1"/>
  <c r="I1422"/>
  <c r="Q1422" s="1"/>
  <c r="Y1422" s="1"/>
  <c r="K1422"/>
  <c r="S1422" s="1"/>
  <c r="AA1422" s="1"/>
  <c r="H1422"/>
  <c r="P1422" s="1"/>
  <c r="X1422" s="1"/>
  <c r="L1422"/>
  <c r="T1422" s="1"/>
  <c r="AB1422" s="1"/>
  <c r="M1422"/>
  <c r="U1422" s="1"/>
  <c r="AC1422" s="1"/>
  <c r="J1418"/>
  <c r="R1418" s="1"/>
  <c r="Z1418" s="1"/>
  <c r="N1418"/>
  <c r="V1418" s="1"/>
  <c r="AD1418" s="1"/>
  <c r="K1418"/>
  <c r="S1418" s="1"/>
  <c r="AA1418" s="1"/>
  <c r="L1418"/>
  <c r="T1418" s="1"/>
  <c r="AB1418" s="1"/>
  <c r="M1418"/>
  <c r="U1418" s="1"/>
  <c r="AC1418" s="1"/>
  <c r="H1418"/>
  <c r="P1418" s="1"/>
  <c r="X1418" s="1"/>
  <c r="I1418"/>
  <c r="Q1418" s="1"/>
  <c r="Y1418" s="1"/>
  <c r="J1414"/>
  <c r="R1414" s="1"/>
  <c r="Z1414" s="1"/>
  <c r="N1414"/>
  <c r="V1414" s="1"/>
  <c r="AD1414" s="1"/>
  <c r="L1414"/>
  <c r="T1414" s="1"/>
  <c r="AB1414" s="1"/>
  <c r="H1414"/>
  <c r="P1414" s="1"/>
  <c r="X1414" s="1"/>
  <c r="M1414"/>
  <c r="U1414" s="1"/>
  <c r="AC1414" s="1"/>
  <c r="I1414"/>
  <c r="Q1414" s="1"/>
  <c r="Y1414" s="1"/>
  <c r="K1414"/>
  <c r="S1414" s="1"/>
  <c r="AA1414" s="1"/>
  <c r="J1410"/>
  <c r="R1410" s="1"/>
  <c r="Z1410" s="1"/>
  <c r="N1410"/>
  <c r="V1410" s="1"/>
  <c r="AD1410" s="1"/>
  <c r="H1410"/>
  <c r="P1410" s="1"/>
  <c r="X1410" s="1"/>
  <c r="M1410"/>
  <c r="U1410" s="1"/>
  <c r="AC1410" s="1"/>
  <c r="I1410"/>
  <c r="Q1410" s="1"/>
  <c r="Y1410" s="1"/>
  <c r="K1410"/>
  <c r="S1410" s="1"/>
  <c r="AA1410" s="1"/>
  <c r="L1410"/>
  <c r="T1410" s="1"/>
  <c r="AB1410" s="1"/>
  <c r="J1406"/>
  <c r="R1406" s="1"/>
  <c r="Z1406" s="1"/>
  <c r="N1406"/>
  <c r="V1406" s="1"/>
  <c r="AD1406" s="1"/>
  <c r="I1406"/>
  <c r="Q1406" s="1"/>
  <c r="Y1406" s="1"/>
  <c r="K1406"/>
  <c r="S1406" s="1"/>
  <c r="AA1406" s="1"/>
  <c r="L1406"/>
  <c r="T1406" s="1"/>
  <c r="AB1406" s="1"/>
  <c r="M1406"/>
  <c r="U1406" s="1"/>
  <c r="AC1406" s="1"/>
  <c r="H1406"/>
  <c r="P1406" s="1"/>
  <c r="X1406" s="1"/>
  <c r="J1402"/>
  <c r="R1402" s="1"/>
  <c r="Z1402" s="1"/>
  <c r="N1402"/>
  <c r="V1402" s="1"/>
  <c r="AD1402" s="1"/>
  <c r="K1402"/>
  <c r="S1402" s="1"/>
  <c r="AA1402" s="1"/>
  <c r="L1402"/>
  <c r="T1402" s="1"/>
  <c r="AB1402" s="1"/>
  <c r="H1402"/>
  <c r="P1402" s="1"/>
  <c r="X1402" s="1"/>
  <c r="I1402"/>
  <c r="Q1402" s="1"/>
  <c r="Y1402" s="1"/>
  <c r="M1402"/>
  <c r="U1402" s="1"/>
  <c r="AC1402" s="1"/>
  <c r="J1398"/>
  <c r="R1398" s="1"/>
  <c r="Z1398" s="1"/>
  <c r="N1398"/>
  <c r="V1398" s="1"/>
  <c r="AD1398" s="1"/>
  <c r="L1398"/>
  <c r="T1398" s="1"/>
  <c r="AB1398" s="1"/>
  <c r="H1398"/>
  <c r="P1398" s="1"/>
  <c r="X1398" s="1"/>
  <c r="M1398"/>
  <c r="U1398" s="1"/>
  <c r="AC1398" s="1"/>
  <c r="I1398"/>
  <c r="Q1398" s="1"/>
  <c r="Y1398" s="1"/>
  <c r="K1398"/>
  <c r="S1398" s="1"/>
  <c r="AA1398" s="1"/>
  <c r="J1394"/>
  <c r="R1394" s="1"/>
  <c r="Z1394" s="1"/>
  <c r="N1394"/>
  <c r="V1394" s="1"/>
  <c r="AD1394" s="1"/>
  <c r="H1394"/>
  <c r="P1394" s="1"/>
  <c r="X1394" s="1"/>
  <c r="M1394"/>
  <c r="U1394" s="1"/>
  <c r="AC1394" s="1"/>
  <c r="I1394"/>
  <c r="Q1394" s="1"/>
  <c r="Y1394" s="1"/>
  <c r="K1394"/>
  <c r="S1394" s="1"/>
  <c r="AA1394" s="1"/>
  <c r="L1394"/>
  <c r="T1394" s="1"/>
  <c r="AB1394" s="1"/>
  <c r="J1390"/>
  <c r="R1390" s="1"/>
  <c r="Z1390" s="1"/>
  <c r="N1390"/>
  <c r="V1390" s="1"/>
  <c r="AD1390" s="1"/>
  <c r="I1390"/>
  <c r="Q1390" s="1"/>
  <c r="Y1390" s="1"/>
  <c r="K1390"/>
  <c r="S1390" s="1"/>
  <c r="AA1390" s="1"/>
  <c r="H1390"/>
  <c r="P1390" s="1"/>
  <c r="X1390" s="1"/>
  <c r="L1390"/>
  <c r="T1390" s="1"/>
  <c r="AB1390" s="1"/>
  <c r="M1390"/>
  <c r="U1390" s="1"/>
  <c r="AC1390" s="1"/>
  <c r="J1386"/>
  <c r="R1386" s="1"/>
  <c r="Z1386" s="1"/>
  <c r="N1386"/>
  <c r="V1386" s="1"/>
  <c r="AD1386" s="1"/>
  <c r="K1386"/>
  <c r="S1386" s="1"/>
  <c r="AA1386" s="1"/>
  <c r="L1386"/>
  <c r="T1386" s="1"/>
  <c r="AB1386" s="1"/>
  <c r="M1386"/>
  <c r="U1386" s="1"/>
  <c r="AC1386" s="1"/>
  <c r="H1386"/>
  <c r="P1386" s="1"/>
  <c r="X1386" s="1"/>
  <c r="I1386"/>
  <c r="Q1386" s="1"/>
  <c r="Y1386" s="1"/>
  <c r="J1382"/>
  <c r="R1382" s="1"/>
  <c r="Z1382" s="1"/>
  <c r="N1382"/>
  <c r="V1382" s="1"/>
  <c r="AD1382" s="1"/>
  <c r="L1382"/>
  <c r="T1382" s="1"/>
  <c r="AB1382" s="1"/>
  <c r="H1382"/>
  <c r="P1382" s="1"/>
  <c r="X1382" s="1"/>
  <c r="M1382"/>
  <c r="U1382" s="1"/>
  <c r="AC1382" s="1"/>
  <c r="I1382"/>
  <c r="Q1382" s="1"/>
  <c r="Y1382" s="1"/>
  <c r="K1382"/>
  <c r="S1382" s="1"/>
  <c r="AA1382" s="1"/>
  <c r="J1378"/>
  <c r="R1378" s="1"/>
  <c r="Z1378" s="1"/>
  <c r="N1378"/>
  <c r="V1378" s="1"/>
  <c r="AD1378" s="1"/>
  <c r="H1378"/>
  <c r="P1378" s="1"/>
  <c r="X1378" s="1"/>
  <c r="M1378"/>
  <c r="U1378" s="1"/>
  <c r="AC1378" s="1"/>
  <c r="I1378"/>
  <c r="Q1378" s="1"/>
  <c r="Y1378" s="1"/>
  <c r="K1378"/>
  <c r="S1378" s="1"/>
  <c r="AA1378" s="1"/>
  <c r="L1378"/>
  <c r="T1378" s="1"/>
  <c r="AB1378" s="1"/>
  <c r="J1374"/>
  <c r="R1374" s="1"/>
  <c r="Z1374" s="1"/>
  <c r="N1374"/>
  <c r="V1374" s="1"/>
  <c r="AD1374" s="1"/>
  <c r="I1374"/>
  <c r="Q1374" s="1"/>
  <c r="Y1374" s="1"/>
  <c r="K1374"/>
  <c r="S1374" s="1"/>
  <c r="AA1374" s="1"/>
  <c r="L1374"/>
  <c r="T1374" s="1"/>
  <c r="AB1374" s="1"/>
  <c r="M1374"/>
  <c r="U1374" s="1"/>
  <c r="AC1374" s="1"/>
  <c r="H1374"/>
  <c r="P1374" s="1"/>
  <c r="X1374" s="1"/>
  <c r="J1370"/>
  <c r="R1370" s="1"/>
  <c r="Z1370" s="1"/>
  <c r="N1370"/>
  <c r="V1370" s="1"/>
  <c r="AD1370" s="1"/>
  <c r="K1370"/>
  <c r="S1370" s="1"/>
  <c r="AA1370" s="1"/>
  <c r="L1370"/>
  <c r="T1370" s="1"/>
  <c r="AB1370" s="1"/>
  <c r="H1370"/>
  <c r="P1370" s="1"/>
  <c r="X1370" s="1"/>
  <c r="I1370"/>
  <c r="Q1370" s="1"/>
  <c r="Y1370" s="1"/>
  <c r="M1370"/>
  <c r="U1370" s="1"/>
  <c r="AC1370" s="1"/>
  <c r="J1366"/>
  <c r="R1366" s="1"/>
  <c r="Z1366" s="1"/>
  <c r="N1366"/>
  <c r="V1366" s="1"/>
  <c r="AD1366" s="1"/>
  <c r="L1366"/>
  <c r="T1366" s="1"/>
  <c r="AB1366" s="1"/>
  <c r="H1366"/>
  <c r="P1366" s="1"/>
  <c r="X1366" s="1"/>
  <c r="M1366"/>
  <c r="U1366" s="1"/>
  <c r="AC1366" s="1"/>
  <c r="I1366"/>
  <c r="Q1366" s="1"/>
  <c r="Y1366" s="1"/>
  <c r="K1366"/>
  <c r="S1366" s="1"/>
  <c r="AA1366" s="1"/>
  <c r="J1362"/>
  <c r="R1362" s="1"/>
  <c r="Z1362" s="1"/>
  <c r="N1362"/>
  <c r="V1362" s="1"/>
  <c r="AD1362" s="1"/>
  <c r="H1362"/>
  <c r="P1362" s="1"/>
  <c r="X1362" s="1"/>
  <c r="M1362"/>
  <c r="U1362" s="1"/>
  <c r="AC1362" s="1"/>
  <c r="I1362"/>
  <c r="Q1362" s="1"/>
  <c r="Y1362" s="1"/>
  <c r="K1362"/>
  <c r="S1362" s="1"/>
  <c r="AA1362" s="1"/>
  <c r="L1362"/>
  <c r="T1362" s="1"/>
  <c r="AB1362" s="1"/>
  <c r="J1358"/>
  <c r="R1358" s="1"/>
  <c r="Z1358" s="1"/>
  <c r="N1358"/>
  <c r="V1358" s="1"/>
  <c r="AD1358" s="1"/>
  <c r="I1358"/>
  <c r="Q1358" s="1"/>
  <c r="Y1358" s="1"/>
  <c r="K1358"/>
  <c r="S1358" s="1"/>
  <c r="AA1358" s="1"/>
  <c r="H1358"/>
  <c r="P1358" s="1"/>
  <c r="X1358" s="1"/>
  <c r="M1358"/>
  <c r="U1358" s="1"/>
  <c r="AC1358" s="1"/>
  <c r="L1358"/>
  <c r="T1358" s="1"/>
  <c r="AB1358" s="1"/>
  <c r="J1354"/>
  <c r="R1354" s="1"/>
  <c r="Z1354" s="1"/>
  <c r="N1354"/>
  <c r="V1354" s="1"/>
  <c r="AD1354" s="1"/>
  <c r="K1354"/>
  <c r="S1354" s="1"/>
  <c r="AA1354" s="1"/>
  <c r="L1354"/>
  <c r="T1354" s="1"/>
  <c r="AB1354" s="1"/>
  <c r="M1354"/>
  <c r="U1354" s="1"/>
  <c r="AC1354" s="1"/>
  <c r="H1354"/>
  <c r="P1354" s="1"/>
  <c r="X1354" s="1"/>
  <c r="I1354"/>
  <c r="Q1354" s="1"/>
  <c r="Y1354" s="1"/>
  <c r="J1350"/>
  <c r="R1350" s="1"/>
  <c r="Z1350" s="1"/>
  <c r="N1350"/>
  <c r="V1350" s="1"/>
  <c r="AD1350" s="1"/>
  <c r="L1350"/>
  <c r="T1350" s="1"/>
  <c r="AB1350" s="1"/>
  <c r="H1350"/>
  <c r="P1350" s="1"/>
  <c r="X1350" s="1"/>
  <c r="M1350"/>
  <c r="U1350" s="1"/>
  <c r="AC1350" s="1"/>
  <c r="I1350"/>
  <c r="Q1350" s="1"/>
  <c r="Y1350" s="1"/>
  <c r="K1350"/>
  <c r="S1350" s="1"/>
  <c r="AA1350" s="1"/>
  <c r="J1346"/>
  <c r="R1346" s="1"/>
  <c r="Z1346" s="1"/>
  <c r="N1346"/>
  <c r="V1346" s="1"/>
  <c r="AD1346" s="1"/>
  <c r="H1346"/>
  <c r="P1346" s="1"/>
  <c r="X1346" s="1"/>
  <c r="M1346"/>
  <c r="U1346" s="1"/>
  <c r="AC1346" s="1"/>
  <c r="I1346"/>
  <c r="Q1346" s="1"/>
  <c r="Y1346" s="1"/>
  <c r="L1346"/>
  <c r="T1346" s="1"/>
  <c r="AB1346" s="1"/>
  <c r="K1346"/>
  <c r="S1346" s="1"/>
  <c r="AA1346" s="1"/>
  <c r="J1342"/>
  <c r="R1342" s="1"/>
  <c r="Z1342" s="1"/>
  <c r="N1342"/>
  <c r="V1342" s="1"/>
  <c r="AD1342" s="1"/>
  <c r="I1342"/>
  <c r="Q1342" s="1"/>
  <c r="Y1342" s="1"/>
  <c r="K1342"/>
  <c r="S1342" s="1"/>
  <c r="AA1342" s="1"/>
  <c r="L1342"/>
  <c r="T1342" s="1"/>
  <c r="AB1342" s="1"/>
  <c r="M1342"/>
  <c r="U1342" s="1"/>
  <c r="AC1342" s="1"/>
  <c r="H1342"/>
  <c r="P1342" s="1"/>
  <c r="X1342" s="1"/>
  <c r="J1338"/>
  <c r="R1338" s="1"/>
  <c r="Z1338" s="1"/>
  <c r="N1338"/>
  <c r="V1338" s="1"/>
  <c r="AD1338" s="1"/>
  <c r="K1338"/>
  <c r="S1338" s="1"/>
  <c r="AA1338" s="1"/>
  <c r="L1338"/>
  <c r="T1338" s="1"/>
  <c r="AB1338" s="1"/>
  <c r="H1338"/>
  <c r="P1338" s="1"/>
  <c r="X1338" s="1"/>
  <c r="I1338"/>
  <c r="Q1338" s="1"/>
  <c r="Y1338" s="1"/>
  <c r="M1338"/>
  <c r="U1338" s="1"/>
  <c r="AC1338" s="1"/>
  <c r="J1334"/>
  <c r="R1334" s="1"/>
  <c r="Z1334" s="1"/>
  <c r="N1334"/>
  <c r="V1334" s="1"/>
  <c r="AD1334" s="1"/>
  <c r="L1334"/>
  <c r="T1334" s="1"/>
  <c r="AB1334" s="1"/>
  <c r="H1334"/>
  <c r="P1334" s="1"/>
  <c r="X1334" s="1"/>
  <c r="M1334"/>
  <c r="U1334" s="1"/>
  <c r="AC1334" s="1"/>
  <c r="K1334"/>
  <c r="S1334" s="1"/>
  <c r="AA1334" s="1"/>
  <c r="I1334"/>
  <c r="Q1334" s="1"/>
  <c r="Y1334" s="1"/>
  <c r="J1330"/>
  <c r="R1330" s="1"/>
  <c r="Z1330" s="1"/>
  <c r="N1330"/>
  <c r="V1330" s="1"/>
  <c r="AD1330" s="1"/>
  <c r="H1330"/>
  <c r="P1330" s="1"/>
  <c r="X1330" s="1"/>
  <c r="M1330"/>
  <c r="U1330" s="1"/>
  <c r="AC1330" s="1"/>
  <c r="I1330"/>
  <c r="Q1330" s="1"/>
  <c r="Y1330" s="1"/>
  <c r="K1330"/>
  <c r="S1330" s="1"/>
  <c r="AA1330" s="1"/>
  <c r="L1330"/>
  <c r="T1330" s="1"/>
  <c r="AB1330" s="1"/>
  <c r="J1326"/>
  <c r="R1326" s="1"/>
  <c r="Z1326" s="1"/>
  <c r="N1326"/>
  <c r="V1326" s="1"/>
  <c r="AD1326" s="1"/>
  <c r="I1326"/>
  <c r="Q1326" s="1"/>
  <c r="Y1326" s="1"/>
  <c r="K1326"/>
  <c r="S1326" s="1"/>
  <c r="AA1326" s="1"/>
  <c r="H1326"/>
  <c r="P1326" s="1"/>
  <c r="X1326" s="1"/>
  <c r="L1326"/>
  <c r="T1326" s="1"/>
  <c r="AB1326" s="1"/>
  <c r="M1326"/>
  <c r="U1326" s="1"/>
  <c r="AC1326" s="1"/>
  <c r="J1322"/>
  <c r="R1322" s="1"/>
  <c r="Z1322" s="1"/>
  <c r="N1322"/>
  <c r="V1322" s="1"/>
  <c r="AD1322" s="1"/>
  <c r="K1322"/>
  <c r="S1322" s="1"/>
  <c r="AA1322" s="1"/>
  <c r="L1322"/>
  <c r="T1322" s="1"/>
  <c r="AB1322" s="1"/>
  <c r="M1322"/>
  <c r="U1322" s="1"/>
  <c r="AC1322" s="1"/>
  <c r="I1322"/>
  <c r="Q1322" s="1"/>
  <c r="Y1322" s="1"/>
  <c r="H1322"/>
  <c r="P1322" s="1"/>
  <c r="X1322" s="1"/>
  <c r="J1318"/>
  <c r="R1318" s="1"/>
  <c r="Z1318" s="1"/>
  <c r="N1318"/>
  <c r="V1318" s="1"/>
  <c r="AD1318" s="1"/>
  <c r="L1318"/>
  <c r="T1318" s="1"/>
  <c r="AB1318" s="1"/>
  <c r="H1318"/>
  <c r="P1318" s="1"/>
  <c r="X1318" s="1"/>
  <c r="M1318"/>
  <c r="U1318" s="1"/>
  <c r="AC1318" s="1"/>
  <c r="I1318"/>
  <c r="Q1318" s="1"/>
  <c r="Y1318" s="1"/>
  <c r="K1318"/>
  <c r="S1318" s="1"/>
  <c r="AA1318" s="1"/>
  <c r="J1314"/>
  <c r="R1314" s="1"/>
  <c r="Z1314" s="1"/>
  <c r="N1314"/>
  <c r="V1314" s="1"/>
  <c r="AD1314" s="1"/>
  <c r="H1314"/>
  <c r="P1314" s="1"/>
  <c r="X1314" s="1"/>
  <c r="M1314"/>
  <c r="U1314" s="1"/>
  <c r="AC1314" s="1"/>
  <c r="I1314"/>
  <c r="Q1314" s="1"/>
  <c r="Y1314" s="1"/>
  <c r="K1314"/>
  <c r="S1314" s="1"/>
  <c r="AA1314" s="1"/>
  <c r="L1314"/>
  <c r="T1314" s="1"/>
  <c r="AB1314" s="1"/>
  <c r="J1310"/>
  <c r="R1310" s="1"/>
  <c r="Z1310" s="1"/>
  <c r="N1310"/>
  <c r="V1310" s="1"/>
  <c r="AD1310" s="1"/>
  <c r="I1310"/>
  <c r="Q1310" s="1"/>
  <c r="Y1310" s="1"/>
  <c r="K1310"/>
  <c r="S1310" s="1"/>
  <c r="AA1310" s="1"/>
  <c r="L1310"/>
  <c r="T1310" s="1"/>
  <c r="AB1310" s="1"/>
  <c r="M1310"/>
  <c r="U1310" s="1"/>
  <c r="AC1310" s="1"/>
  <c r="H1310"/>
  <c r="P1310" s="1"/>
  <c r="X1310" s="1"/>
  <c r="J1306"/>
  <c r="R1306" s="1"/>
  <c r="Z1306" s="1"/>
  <c r="N1306"/>
  <c r="V1306" s="1"/>
  <c r="AD1306" s="1"/>
  <c r="K1306"/>
  <c r="S1306" s="1"/>
  <c r="AA1306" s="1"/>
  <c r="L1306"/>
  <c r="T1306" s="1"/>
  <c r="AB1306" s="1"/>
  <c r="H1306"/>
  <c r="P1306" s="1"/>
  <c r="X1306" s="1"/>
  <c r="I1306"/>
  <c r="Q1306" s="1"/>
  <c r="Y1306" s="1"/>
  <c r="M1306"/>
  <c r="U1306" s="1"/>
  <c r="AC1306" s="1"/>
  <c r="J1302"/>
  <c r="R1302" s="1"/>
  <c r="Z1302" s="1"/>
  <c r="N1302"/>
  <c r="V1302" s="1"/>
  <c r="AD1302" s="1"/>
  <c r="L1302"/>
  <c r="T1302" s="1"/>
  <c r="AB1302" s="1"/>
  <c r="H1302"/>
  <c r="P1302" s="1"/>
  <c r="X1302" s="1"/>
  <c r="M1302"/>
  <c r="U1302" s="1"/>
  <c r="AC1302" s="1"/>
  <c r="I1302"/>
  <c r="Q1302" s="1"/>
  <c r="Y1302" s="1"/>
  <c r="K1302"/>
  <c r="S1302" s="1"/>
  <c r="AA1302" s="1"/>
  <c r="J1298"/>
  <c r="R1298" s="1"/>
  <c r="Z1298" s="1"/>
  <c r="N1298"/>
  <c r="V1298" s="1"/>
  <c r="AD1298" s="1"/>
  <c r="H1298"/>
  <c r="P1298" s="1"/>
  <c r="X1298" s="1"/>
  <c r="M1298"/>
  <c r="U1298" s="1"/>
  <c r="AC1298" s="1"/>
  <c r="I1298"/>
  <c r="Q1298" s="1"/>
  <c r="Y1298" s="1"/>
  <c r="K1298"/>
  <c r="S1298" s="1"/>
  <c r="AA1298" s="1"/>
  <c r="L1298"/>
  <c r="T1298" s="1"/>
  <c r="AB1298" s="1"/>
  <c r="J1294"/>
  <c r="R1294" s="1"/>
  <c r="Z1294" s="1"/>
  <c r="N1294"/>
  <c r="V1294" s="1"/>
  <c r="AD1294" s="1"/>
  <c r="I1294"/>
  <c r="Q1294" s="1"/>
  <c r="Y1294" s="1"/>
  <c r="K1294"/>
  <c r="S1294" s="1"/>
  <c r="AA1294" s="1"/>
  <c r="H1294"/>
  <c r="P1294" s="1"/>
  <c r="X1294" s="1"/>
  <c r="L1294"/>
  <c r="T1294" s="1"/>
  <c r="AB1294" s="1"/>
  <c r="M1294"/>
  <c r="U1294" s="1"/>
  <c r="AC1294" s="1"/>
  <c r="J1290"/>
  <c r="R1290" s="1"/>
  <c r="Z1290" s="1"/>
  <c r="N1290"/>
  <c r="V1290" s="1"/>
  <c r="AD1290" s="1"/>
  <c r="K1290"/>
  <c r="S1290" s="1"/>
  <c r="AA1290" s="1"/>
  <c r="L1290"/>
  <c r="T1290" s="1"/>
  <c r="AB1290" s="1"/>
  <c r="M1290"/>
  <c r="U1290" s="1"/>
  <c r="AC1290" s="1"/>
  <c r="H1290"/>
  <c r="P1290" s="1"/>
  <c r="X1290" s="1"/>
  <c r="I1290"/>
  <c r="Q1290" s="1"/>
  <c r="Y1290" s="1"/>
  <c r="J1286"/>
  <c r="R1286" s="1"/>
  <c r="Z1286" s="1"/>
  <c r="N1286"/>
  <c r="V1286" s="1"/>
  <c r="AD1286" s="1"/>
  <c r="L1286"/>
  <c r="T1286" s="1"/>
  <c r="AB1286" s="1"/>
  <c r="H1286"/>
  <c r="P1286" s="1"/>
  <c r="X1286" s="1"/>
  <c r="M1286"/>
  <c r="U1286" s="1"/>
  <c r="AC1286" s="1"/>
  <c r="I1286"/>
  <c r="Q1286" s="1"/>
  <c r="Y1286" s="1"/>
  <c r="K1286"/>
  <c r="S1286" s="1"/>
  <c r="AA1286" s="1"/>
  <c r="J1282"/>
  <c r="R1282" s="1"/>
  <c r="Z1282" s="1"/>
  <c r="N1282"/>
  <c r="V1282" s="1"/>
  <c r="AD1282" s="1"/>
  <c r="H1282"/>
  <c r="P1282" s="1"/>
  <c r="X1282" s="1"/>
  <c r="M1282"/>
  <c r="U1282" s="1"/>
  <c r="AC1282" s="1"/>
  <c r="I1282"/>
  <c r="Q1282" s="1"/>
  <c r="Y1282" s="1"/>
  <c r="K1282"/>
  <c r="S1282" s="1"/>
  <c r="AA1282" s="1"/>
  <c r="L1282"/>
  <c r="T1282" s="1"/>
  <c r="AB1282" s="1"/>
  <c r="J1278"/>
  <c r="R1278" s="1"/>
  <c r="Z1278" s="1"/>
  <c r="N1278"/>
  <c r="V1278" s="1"/>
  <c r="AD1278" s="1"/>
  <c r="I1278"/>
  <c r="Q1278" s="1"/>
  <c r="Y1278" s="1"/>
  <c r="K1278"/>
  <c r="S1278" s="1"/>
  <c r="AA1278" s="1"/>
  <c r="L1278"/>
  <c r="T1278" s="1"/>
  <c r="AB1278" s="1"/>
  <c r="M1278"/>
  <c r="U1278" s="1"/>
  <c r="AC1278" s="1"/>
  <c r="H1278"/>
  <c r="P1278" s="1"/>
  <c r="X1278" s="1"/>
  <c r="J1274"/>
  <c r="R1274" s="1"/>
  <c r="Z1274" s="1"/>
  <c r="N1274"/>
  <c r="V1274" s="1"/>
  <c r="AD1274" s="1"/>
  <c r="K1274"/>
  <c r="S1274" s="1"/>
  <c r="AA1274" s="1"/>
  <c r="L1274"/>
  <c r="T1274" s="1"/>
  <c r="AB1274" s="1"/>
  <c r="H1274"/>
  <c r="P1274" s="1"/>
  <c r="X1274" s="1"/>
  <c r="I1274"/>
  <c r="Q1274" s="1"/>
  <c r="Y1274" s="1"/>
  <c r="M1274"/>
  <c r="U1274" s="1"/>
  <c r="AC1274" s="1"/>
  <c r="J1270"/>
  <c r="R1270" s="1"/>
  <c r="Z1270" s="1"/>
  <c r="N1270"/>
  <c r="V1270" s="1"/>
  <c r="AD1270" s="1"/>
  <c r="L1270"/>
  <c r="T1270" s="1"/>
  <c r="AB1270" s="1"/>
  <c r="H1270"/>
  <c r="P1270" s="1"/>
  <c r="X1270" s="1"/>
  <c r="M1270"/>
  <c r="U1270" s="1"/>
  <c r="AC1270" s="1"/>
  <c r="I1270"/>
  <c r="Q1270" s="1"/>
  <c r="Y1270" s="1"/>
  <c r="K1270"/>
  <c r="S1270" s="1"/>
  <c r="AA1270" s="1"/>
  <c r="J1266"/>
  <c r="R1266" s="1"/>
  <c r="Z1266" s="1"/>
  <c r="N1266"/>
  <c r="V1266" s="1"/>
  <c r="AD1266" s="1"/>
  <c r="H1266"/>
  <c r="P1266" s="1"/>
  <c r="X1266" s="1"/>
  <c r="M1266"/>
  <c r="U1266" s="1"/>
  <c r="AC1266" s="1"/>
  <c r="I1266"/>
  <c r="Q1266" s="1"/>
  <c r="Y1266" s="1"/>
  <c r="K1266"/>
  <c r="S1266" s="1"/>
  <c r="AA1266" s="1"/>
  <c r="L1266"/>
  <c r="T1266" s="1"/>
  <c r="AB1266" s="1"/>
  <c r="J1262"/>
  <c r="R1262" s="1"/>
  <c r="Z1262" s="1"/>
  <c r="N1262"/>
  <c r="V1262" s="1"/>
  <c r="AD1262" s="1"/>
  <c r="I1262"/>
  <c r="Q1262" s="1"/>
  <c r="Y1262" s="1"/>
  <c r="K1262"/>
  <c r="S1262" s="1"/>
  <c r="AA1262" s="1"/>
  <c r="H1262"/>
  <c r="P1262" s="1"/>
  <c r="X1262" s="1"/>
  <c r="L1262"/>
  <c r="T1262" s="1"/>
  <c r="AB1262" s="1"/>
  <c r="M1262"/>
  <c r="U1262" s="1"/>
  <c r="AC1262" s="1"/>
  <c r="J1258"/>
  <c r="R1258" s="1"/>
  <c r="Z1258" s="1"/>
  <c r="N1258"/>
  <c r="V1258" s="1"/>
  <c r="AD1258" s="1"/>
  <c r="H1258"/>
  <c r="P1258" s="1"/>
  <c r="X1258" s="1"/>
  <c r="M1258"/>
  <c r="U1258" s="1"/>
  <c r="AC1258" s="1"/>
  <c r="I1258"/>
  <c r="Q1258" s="1"/>
  <c r="Y1258" s="1"/>
  <c r="K1258"/>
  <c r="S1258" s="1"/>
  <c r="AA1258" s="1"/>
  <c r="L1258"/>
  <c r="T1258" s="1"/>
  <c r="AB1258" s="1"/>
  <c r="J1254"/>
  <c r="R1254" s="1"/>
  <c r="Z1254" s="1"/>
  <c r="N1254"/>
  <c r="V1254" s="1"/>
  <c r="AD1254" s="1"/>
  <c r="I1254"/>
  <c r="Q1254" s="1"/>
  <c r="Y1254" s="1"/>
  <c r="H1254"/>
  <c r="P1254" s="1"/>
  <c r="X1254" s="1"/>
  <c r="K1254"/>
  <c r="S1254" s="1"/>
  <c r="AA1254" s="1"/>
  <c r="L1254"/>
  <c r="T1254" s="1"/>
  <c r="AB1254" s="1"/>
  <c r="M1254"/>
  <c r="U1254" s="1"/>
  <c r="AC1254" s="1"/>
  <c r="J1250"/>
  <c r="R1250" s="1"/>
  <c r="Z1250" s="1"/>
  <c r="N1250"/>
  <c r="V1250" s="1"/>
  <c r="AD1250" s="1"/>
  <c r="K1250"/>
  <c r="S1250" s="1"/>
  <c r="AA1250" s="1"/>
  <c r="H1250"/>
  <c r="P1250" s="1"/>
  <c r="X1250" s="1"/>
  <c r="I1250"/>
  <c r="Q1250" s="1"/>
  <c r="Y1250" s="1"/>
  <c r="L1250"/>
  <c r="T1250" s="1"/>
  <c r="AB1250" s="1"/>
  <c r="M1250"/>
  <c r="U1250" s="1"/>
  <c r="AC1250" s="1"/>
  <c r="J1246"/>
  <c r="R1246" s="1"/>
  <c r="Z1246" s="1"/>
  <c r="N1246"/>
  <c r="V1246" s="1"/>
  <c r="AD1246" s="1"/>
  <c r="L1246"/>
  <c r="T1246" s="1"/>
  <c r="AB1246" s="1"/>
  <c r="H1246"/>
  <c r="P1246" s="1"/>
  <c r="X1246" s="1"/>
  <c r="I1246"/>
  <c r="Q1246" s="1"/>
  <c r="Y1246" s="1"/>
  <c r="K1246"/>
  <c r="S1246" s="1"/>
  <c r="AA1246" s="1"/>
  <c r="M1246"/>
  <c r="U1246" s="1"/>
  <c r="AC1246" s="1"/>
  <c r="J1242"/>
  <c r="R1242" s="1"/>
  <c r="Z1242" s="1"/>
  <c r="N1242"/>
  <c r="V1242" s="1"/>
  <c r="AD1242" s="1"/>
  <c r="H1242"/>
  <c r="P1242" s="1"/>
  <c r="X1242" s="1"/>
  <c r="M1242"/>
  <c r="U1242" s="1"/>
  <c r="AC1242" s="1"/>
  <c r="I1242"/>
  <c r="Q1242" s="1"/>
  <c r="Y1242" s="1"/>
  <c r="K1242"/>
  <c r="S1242" s="1"/>
  <c r="AA1242" s="1"/>
  <c r="L1242"/>
  <c r="T1242" s="1"/>
  <c r="AB1242" s="1"/>
  <c r="J1238"/>
  <c r="R1238" s="1"/>
  <c r="Z1238" s="1"/>
  <c r="N1238"/>
  <c r="V1238" s="1"/>
  <c r="AD1238" s="1"/>
  <c r="I1238"/>
  <c r="Q1238" s="1"/>
  <c r="Y1238" s="1"/>
  <c r="M1238"/>
  <c r="U1238" s="1"/>
  <c r="AC1238" s="1"/>
  <c r="H1238"/>
  <c r="P1238" s="1"/>
  <c r="X1238" s="1"/>
  <c r="K1238"/>
  <c r="S1238" s="1"/>
  <c r="AA1238" s="1"/>
  <c r="L1238"/>
  <c r="T1238" s="1"/>
  <c r="AB1238" s="1"/>
  <c r="J1234"/>
  <c r="R1234" s="1"/>
  <c r="Z1234" s="1"/>
  <c r="N1234"/>
  <c r="V1234" s="1"/>
  <c r="AD1234" s="1"/>
  <c r="K1234"/>
  <c r="S1234" s="1"/>
  <c r="AA1234" s="1"/>
  <c r="M1234"/>
  <c r="U1234" s="1"/>
  <c r="AC1234" s="1"/>
  <c r="H1234"/>
  <c r="P1234" s="1"/>
  <c r="X1234" s="1"/>
  <c r="I1234"/>
  <c r="Q1234" s="1"/>
  <c r="Y1234" s="1"/>
  <c r="L1234"/>
  <c r="T1234" s="1"/>
  <c r="AB1234" s="1"/>
  <c r="J1230"/>
  <c r="R1230" s="1"/>
  <c r="Z1230" s="1"/>
  <c r="N1230"/>
  <c r="V1230" s="1"/>
  <c r="AD1230" s="1"/>
  <c r="L1230"/>
  <c r="T1230" s="1"/>
  <c r="AB1230" s="1"/>
  <c r="M1230"/>
  <c r="U1230" s="1"/>
  <c r="AC1230" s="1"/>
  <c r="H1230"/>
  <c r="P1230" s="1"/>
  <c r="X1230" s="1"/>
  <c r="I1230"/>
  <c r="Q1230" s="1"/>
  <c r="Y1230" s="1"/>
  <c r="K1230"/>
  <c r="S1230" s="1"/>
  <c r="AA1230" s="1"/>
  <c r="J1226"/>
  <c r="R1226" s="1"/>
  <c r="Z1226" s="1"/>
  <c r="N1226"/>
  <c r="V1226" s="1"/>
  <c r="AD1226" s="1"/>
  <c r="H1226"/>
  <c r="P1226" s="1"/>
  <c r="X1226" s="1"/>
  <c r="M1226"/>
  <c r="U1226" s="1"/>
  <c r="AC1226" s="1"/>
  <c r="L1226"/>
  <c r="T1226" s="1"/>
  <c r="AB1226" s="1"/>
  <c r="I1226"/>
  <c r="Q1226" s="1"/>
  <c r="Y1226" s="1"/>
  <c r="K1226"/>
  <c r="S1226" s="1"/>
  <c r="AA1226" s="1"/>
  <c r="J1222"/>
  <c r="R1222" s="1"/>
  <c r="Z1222" s="1"/>
  <c r="N1222"/>
  <c r="V1222" s="1"/>
  <c r="AD1222" s="1"/>
  <c r="I1222"/>
  <c r="Q1222" s="1"/>
  <c r="Y1222" s="1"/>
  <c r="L1222"/>
  <c r="T1222" s="1"/>
  <c r="AB1222" s="1"/>
  <c r="M1222"/>
  <c r="U1222" s="1"/>
  <c r="AC1222" s="1"/>
  <c r="H1222"/>
  <c r="P1222" s="1"/>
  <c r="X1222" s="1"/>
  <c r="K1222"/>
  <c r="S1222" s="1"/>
  <c r="AA1222" s="1"/>
  <c r="J1218"/>
  <c r="R1218" s="1"/>
  <c r="Z1218" s="1"/>
  <c r="N1218"/>
  <c r="V1218" s="1"/>
  <c r="AD1218" s="1"/>
  <c r="K1218"/>
  <c r="S1218" s="1"/>
  <c r="AA1218" s="1"/>
  <c r="L1218"/>
  <c r="T1218" s="1"/>
  <c r="AB1218" s="1"/>
  <c r="M1218"/>
  <c r="U1218" s="1"/>
  <c r="AC1218" s="1"/>
  <c r="H1218"/>
  <c r="P1218" s="1"/>
  <c r="X1218" s="1"/>
  <c r="I1218"/>
  <c r="Q1218" s="1"/>
  <c r="Y1218" s="1"/>
  <c r="J1214"/>
  <c r="R1214" s="1"/>
  <c r="Z1214" s="1"/>
  <c r="N1214"/>
  <c r="V1214" s="1"/>
  <c r="AD1214" s="1"/>
  <c r="L1214"/>
  <c r="T1214" s="1"/>
  <c r="AB1214" s="1"/>
  <c r="K1214"/>
  <c r="S1214" s="1"/>
  <c r="AA1214" s="1"/>
  <c r="M1214"/>
  <c r="U1214" s="1"/>
  <c r="AC1214" s="1"/>
  <c r="H1214"/>
  <c r="P1214" s="1"/>
  <c r="X1214" s="1"/>
  <c r="I1214"/>
  <c r="Q1214" s="1"/>
  <c r="Y1214" s="1"/>
  <c r="J1210"/>
  <c r="R1210" s="1"/>
  <c r="Z1210" s="1"/>
  <c r="N1210"/>
  <c r="V1210" s="1"/>
  <c r="AD1210" s="1"/>
  <c r="H1210"/>
  <c r="P1210" s="1"/>
  <c r="X1210" s="1"/>
  <c r="M1210"/>
  <c r="U1210" s="1"/>
  <c r="AC1210" s="1"/>
  <c r="K1210"/>
  <c r="S1210" s="1"/>
  <c r="AA1210" s="1"/>
  <c r="L1210"/>
  <c r="T1210" s="1"/>
  <c r="AB1210" s="1"/>
  <c r="I1210"/>
  <c r="Q1210" s="1"/>
  <c r="Y1210" s="1"/>
  <c r="J1206"/>
  <c r="R1206" s="1"/>
  <c r="Z1206" s="1"/>
  <c r="N1206"/>
  <c r="V1206" s="1"/>
  <c r="AD1206" s="1"/>
  <c r="I1206"/>
  <c r="Q1206" s="1"/>
  <c r="Y1206" s="1"/>
  <c r="K1206"/>
  <c r="S1206" s="1"/>
  <c r="AA1206" s="1"/>
  <c r="L1206"/>
  <c r="T1206" s="1"/>
  <c r="AB1206" s="1"/>
  <c r="H1206"/>
  <c r="P1206" s="1"/>
  <c r="X1206" s="1"/>
  <c r="M1206"/>
  <c r="U1206" s="1"/>
  <c r="AC1206" s="1"/>
  <c r="J1202"/>
  <c r="R1202" s="1"/>
  <c r="Z1202" s="1"/>
  <c r="N1202"/>
  <c r="V1202" s="1"/>
  <c r="AD1202" s="1"/>
  <c r="K1202"/>
  <c r="S1202" s="1"/>
  <c r="AA1202" s="1"/>
  <c r="I1202"/>
  <c r="Q1202" s="1"/>
  <c r="Y1202" s="1"/>
  <c r="L1202"/>
  <c r="T1202" s="1"/>
  <c r="AB1202" s="1"/>
  <c r="H1202"/>
  <c r="P1202" s="1"/>
  <c r="X1202" s="1"/>
  <c r="M1202"/>
  <c r="U1202" s="1"/>
  <c r="AC1202" s="1"/>
  <c r="J1198"/>
  <c r="R1198" s="1"/>
  <c r="Z1198" s="1"/>
  <c r="N1198"/>
  <c r="V1198" s="1"/>
  <c r="AD1198" s="1"/>
  <c r="L1198"/>
  <c r="T1198" s="1"/>
  <c r="AB1198" s="1"/>
  <c r="I1198"/>
  <c r="Q1198" s="1"/>
  <c r="Y1198" s="1"/>
  <c r="K1198"/>
  <c r="S1198" s="1"/>
  <c r="AA1198" s="1"/>
  <c r="H1198"/>
  <c r="P1198" s="1"/>
  <c r="X1198" s="1"/>
  <c r="M1198"/>
  <c r="U1198" s="1"/>
  <c r="AC1198" s="1"/>
  <c r="J1194"/>
  <c r="R1194" s="1"/>
  <c r="Z1194" s="1"/>
  <c r="N1194"/>
  <c r="V1194" s="1"/>
  <c r="AD1194" s="1"/>
  <c r="H1194"/>
  <c r="P1194" s="1"/>
  <c r="X1194" s="1"/>
  <c r="M1194"/>
  <c r="U1194" s="1"/>
  <c r="AC1194" s="1"/>
  <c r="I1194"/>
  <c r="Q1194" s="1"/>
  <c r="Y1194" s="1"/>
  <c r="K1194"/>
  <c r="S1194" s="1"/>
  <c r="AA1194" s="1"/>
  <c r="L1194"/>
  <c r="T1194" s="1"/>
  <c r="AB1194" s="1"/>
  <c r="J1190"/>
  <c r="R1190" s="1"/>
  <c r="Z1190" s="1"/>
  <c r="N1190"/>
  <c r="V1190" s="1"/>
  <c r="AD1190" s="1"/>
  <c r="I1190"/>
  <c r="Q1190" s="1"/>
  <c r="Y1190" s="1"/>
  <c r="H1190"/>
  <c r="P1190" s="1"/>
  <c r="X1190" s="1"/>
  <c r="K1190"/>
  <c r="S1190" s="1"/>
  <c r="AA1190" s="1"/>
  <c r="L1190"/>
  <c r="T1190" s="1"/>
  <c r="AB1190" s="1"/>
  <c r="M1190"/>
  <c r="U1190" s="1"/>
  <c r="AC1190" s="1"/>
  <c r="J1186"/>
  <c r="R1186" s="1"/>
  <c r="Z1186" s="1"/>
  <c r="N1186"/>
  <c r="V1186" s="1"/>
  <c r="AD1186" s="1"/>
  <c r="K1186"/>
  <c r="S1186" s="1"/>
  <c r="AA1186" s="1"/>
  <c r="H1186"/>
  <c r="P1186" s="1"/>
  <c r="X1186" s="1"/>
  <c r="I1186"/>
  <c r="Q1186" s="1"/>
  <c r="Y1186" s="1"/>
  <c r="L1186"/>
  <c r="T1186" s="1"/>
  <c r="AB1186" s="1"/>
  <c r="M1186"/>
  <c r="U1186" s="1"/>
  <c r="AC1186" s="1"/>
  <c r="J1182"/>
  <c r="R1182" s="1"/>
  <c r="Z1182" s="1"/>
  <c r="N1182"/>
  <c r="V1182" s="1"/>
  <c r="AD1182" s="1"/>
  <c r="L1182"/>
  <c r="T1182" s="1"/>
  <c r="AB1182" s="1"/>
  <c r="H1182"/>
  <c r="P1182" s="1"/>
  <c r="X1182" s="1"/>
  <c r="I1182"/>
  <c r="Q1182" s="1"/>
  <c r="Y1182" s="1"/>
  <c r="K1182"/>
  <c r="S1182" s="1"/>
  <c r="AA1182" s="1"/>
  <c r="M1182"/>
  <c r="U1182" s="1"/>
  <c r="AC1182" s="1"/>
  <c r="J1178"/>
  <c r="R1178" s="1"/>
  <c r="Z1178" s="1"/>
  <c r="N1178"/>
  <c r="V1178" s="1"/>
  <c r="AD1178" s="1"/>
  <c r="H1178"/>
  <c r="P1178" s="1"/>
  <c r="X1178" s="1"/>
  <c r="M1178"/>
  <c r="U1178" s="1"/>
  <c r="AC1178" s="1"/>
  <c r="I1178"/>
  <c r="Q1178" s="1"/>
  <c r="Y1178" s="1"/>
  <c r="K1178"/>
  <c r="S1178" s="1"/>
  <c r="AA1178" s="1"/>
  <c r="L1178"/>
  <c r="T1178" s="1"/>
  <c r="AB1178" s="1"/>
  <c r="J1174"/>
  <c r="R1174" s="1"/>
  <c r="Z1174" s="1"/>
  <c r="N1174"/>
  <c r="V1174" s="1"/>
  <c r="AD1174" s="1"/>
  <c r="I1174"/>
  <c r="Q1174" s="1"/>
  <c r="Y1174" s="1"/>
  <c r="M1174"/>
  <c r="U1174" s="1"/>
  <c r="AC1174" s="1"/>
  <c r="H1174"/>
  <c r="P1174" s="1"/>
  <c r="X1174" s="1"/>
  <c r="K1174"/>
  <c r="S1174" s="1"/>
  <c r="AA1174" s="1"/>
  <c r="L1174"/>
  <c r="T1174" s="1"/>
  <c r="AB1174" s="1"/>
  <c r="J1170"/>
  <c r="R1170" s="1"/>
  <c r="Z1170" s="1"/>
  <c r="N1170"/>
  <c r="V1170" s="1"/>
  <c r="AD1170" s="1"/>
  <c r="K1170"/>
  <c r="S1170" s="1"/>
  <c r="AA1170" s="1"/>
  <c r="M1170"/>
  <c r="U1170" s="1"/>
  <c r="AC1170" s="1"/>
  <c r="H1170"/>
  <c r="P1170" s="1"/>
  <c r="X1170" s="1"/>
  <c r="I1170"/>
  <c r="Q1170" s="1"/>
  <c r="Y1170" s="1"/>
  <c r="L1170"/>
  <c r="T1170" s="1"/>
  <c r="AB1170" s="1"/>
  <c r="J1166"/>
  <c r="R1166" s="1"/>
  <c r="Z1166" s="1"/>
  <c r="N1166"/>
  <c r="V1166" s="1"/>
  <c r="AD1166" s="1"/>
  <c r="L1166"/>
  <c r="T1166" s="1"/>
  <c r="AB1166" s="1"/>
  <c r="M1166"/>
  <c r="U1166" s="1"/>
  <c r="AC1166" s="1"/>
  <c r="H1166"/>
  <c r="P1166" s="1"/>
  <c r="X1166" s="1"/>
  <c r="I1166"/>
  <c r="Q1166" s="1"/>
  <c r="Y1166" s="1"/>
  <c r="K1166"/>
  <c r="S1166" s="1"/>
  <c r="AA1166" s="1"/>
  <c r="J1162"/>
  <c r="R1162" s="1"/>
  <c r="Z1162" s="1"/>
  <c r="N1162"/>
  <c r="V1162" s="1"/>
  <c r="AD1162" s="1"/>
  <c r="H1162"/>
  <c r="P1162" s="1"/>
  <c r="X1162" s="1"/>
  <c r="M1162"/>
  <c r="U1162" s="1"/>
  <c r="AC1162" s="1"/>
  <c r="L1162"/>
  <c r="T1162" s="1"/>
  <c r="AB1162" s="1"/>
  <c r="I1162"/>
  <c r="Q1162" s="1"/>
  <c r="Y1162" s="1"/>
  <c r="K1162"/>
  <c r="S1162" s="1"/>
  <c r="AA1162" s="1"/>
  <c r="J1158"/>
  <c r="R1158" s="1"/>
  <c r="Z1158" s="1"/>
  <c r="N1158"/>
  <c r="V1158" s="1"/>
  <c r="AD1158" s="1"/>
  <c r="L1158"/>
  <c r="T1158" s="1"/>
  <c r="AB1158" s="1"/>
  <c r="K1158"/>
  <c r="S1158" s="1"/>
  <c r="AA1158" s="1"/>
  <c r="H1158"/>
  <c r="P1158" s="1"/>
  <c r="X1158" s="1"/>
  <c r="I1158"/>
  <c r="Q1158" s="1"/>
  <c r="Y1158" s="1"/>
  <c r="M1158"/>
  <c r="U1158" s="1"/>
  <c r="AC1158" s="1"/>
  <c r="J1154"/>
  <c r="R1154" s="1"/>
  <c r="Z1154" s="1"/>
  <c r="N1154"/>
  <c r="V1154" s="1"/>
  <c r="AD1154" s="1"/>
  <c r="H1154"/>
  <c r="P1154" s="1"/>
  <c r="X1154" s="1"/>
  <c r="M1154"/>
  <c r="U1154" s="1"/>
  <c r="AC1154" s="1"/>
  <c r="L1154"/>
  <c r="T1154" s="1"/>
  <c r="AB1154" s="1"/>
  <c r="K1154"/>
  <c r="S1154" s="1"/>
  <c r="AA1154" s="1"/>
  <c r="I1154"/>
  <c r="Q1154" s="1"/>
  <c r="Y1154" s="1"/>
  <c r="J1150"/>
  <c r="R1150" s="1"/>
  <c r="Z1150" s="1"/>
  <c r="N1150"/>
  <c r="V1150" s="1"/>
  <c r="AD1150" s="1"/>
  <c r="I1150"/>
  <c r="Q1150" s="1"/>
  <c r="Y1150" s="1"/>
  <c r="H1150"/>
  <c r="P1150" s="1"/>
  <c r="X1150" s="1"/>
  <c r="M1150"/>
  <c r="U1150" s="1"/>
  <c r="AC1150" s="1"/>
  <c r="L1150"/>
  <c r="T1150" s="1"/>
  <c r="AB1150" s="1"/>
  <c r="K1150"/>
  <c r="S1150" s="1"/>
  <c r="AA1150" s="1"/>
  <c r="J1146"/>
  <c r="R1146" s="1"/>
  <c r="Z1146" s="1"/>
  <c r="N1146"/>
  <c r="V1146" s="1"/>
  <c r="AD1146" s="1"/>
  <c r="K1146"/>
  <c r="S1146" s="1"/>
  <c r="AA1146" s="1"/>
  <c r="I1146"/>
  <c r="Q1146" s="1"/>
  <c r="Y1146" s="1"/>
  <c r="M1146"/>
  <c r="U1146" s="1"/>
  <c r="AC1146" s="1"/>
  <c r="H1146"/>
  <c r="P1146" s="1"/>
  <c r="X1146" s="1"/>
  <c r="L1146"/>
  <c r="T1146" s="1"/>
  <c r="AB1146" s="1"/>
  <c r="J1142"/>
  <c r="R1142" s="1"/>
  <c r="Z1142" s="1"/>
  <c r="N1142"/>
  <c r="V1142" s="1"/>
  <c r="AD1142" s="1"/>
  <c r="L1142"/>
  <c r="T1142" s="1"/>
  <c r="AB1142" s="1"/>
  <c r="K1142"/>
  <c r="S1142" s="1"/>
  <c r="AA1142" s="1"/>
  <c r="I1142"/>
  <c r="Q1142" s="1"/>
  <c r="Y1142" s="1"/>
  <c r="H1142"/>
  <c r="P1142" s="1"/>
  <c r="X1142" s="1"/>
  <c r="M1142"/>
  <c r="U1142" s="1"/>
  <c r="AC1142" s="1"/>
  <c r="J1138"/>
  <c r="R1138" s="1"/>
  <c r="Z1138" s="1"/>
  <c r="N1138"/>
  <c r="V1138" s="1"/>
  <c r="AD1138" s="1"/>
  <c r="H1138"/>
  <c r="P1138" s="1"/>
  <c r="X1138" s="1"/>
  <c r="M1138"/>
  <c r="U1138" s="1"/>
  <c r="AC1138" s="1"/>
  <c r="L1138"/>
  <c r="T1138" s="1"/>
  <c r="AB1138" s="1"/>
  <c r="I1138"/>
  <c r="Q1138" s="1"/>
  <c r="Y1138" s="1"/>
  <c r="K1138"/>
  <c r="S1138" s="1"/>
  <c r="AA1138" s="1"/>
  <c r="J1134"/>
  <c r="R1134" s="1"/>
  <c r="Z1134" s="1"/>
  <c r="N1134"/>
  <c r="V1134" s="1"/>
  <c r="AD1134" s="1"/>
  <c r="I1134"/>
  <c r="Q1134" s="1"/>
  <c r="Y1134" s="1"/>
  <c r="H1134"/>
  <c r="P1134" s="1"/>
  <c r="X1134" s="1"/>
  <c r="M1134"/>
  <c r="U1134" s="1"/>
  <c r="AC1134" s="1"/>
  <c r="L1134"/>
  <c r="T1134" s="1"/>
  <c r="AB1134" s="1"/>
  <c r="K1134"/>
  <c r="S1134" s="1"/>
  <c r="AA1134" s="1"/>
  <c r="J1130"/>
  <c r="R1130" s="1"/>
  <c r="Z1130" s="1"/>
  <c r="N1130"/>
  <c r="V1130" s="1"/>
  <c r="AD1130" s="1"/>
  <c r="K1130"/>
  <c r="S1130" s="1"/>
  <c r="AA1130" s="1"/>
  <c r="I1130"/>
  <c r="Q1130" s="1"/>
  <c r="Y1130" s="1"/>
  <c r="H1130"/>
  <c r="P1130" s="1"/>
  <c r="X1130" s="1"/>
  <c r="M1130"/>
  <c r="U1130" s="1"/>
  <c r="AC1130" s="1"/>
  <c r="L1130"/>
  <c r="T1130" s="1"/>
  <c r="AB1130" s="1"/>
  <c r="J1126"/>
  <c r="R1126" s="1"/>
  <c r="Z1126" s="1"/>
  <c r="N1126"/>
  <c r="V1126" s="1"/>
  <c r="AD1126" s="1"/>
  <c r="L1126"/>
  <c r="T1126" s="1"/>
  <c r="AB1126" s="1"/>
  <c r="K1126"/>
  <c r="S1126" s="1"/>
  <c r="AA1126" s="1"/>
  <c r="M1126"/>
  <c r="U1126" s="1"/>
  <c r="AC1126" s="1"/>
  <c r="H1126"/>
  <c r="P1126" s="1"/>
  <c r="X1126" s="1"/>
  <c r="I1126"/>
  <c r="Q1126" s="1"/>
  <c r="Y1126" s="1"/>
  <c r="J1122"/>
  <c r="R1122" s="1"/>
  <c r="Z1122" s="1"/>
  <c r="N1122"/>
  <c r="V1122" s="1"/>
  <c r="AD1122" s="1"/>
  <c r="H1122"/>
  <c r="P1122" s="1"/>
  <c r="X1122" s="1"/>
  <c r="M1122"/>
  <c r="U1122" s="1"/>
  <c r="AC1122" s="1"/>
  <c r="L1122"/>
  <c r="T1122" s="1"/>
  <c r="AB1122" s="1"/>
  <c r="K1122"/>
  <c r="S1122" s="1"/>
  <c r="AA1122" s="1"/>
  <c r="I1122"/>
  <c r="Q1122" s="1"/>
  <c r="Y1122" s="1"/>
  <c r="J1118"/>
  <c r="R1118" s="1"/>
  <c r="Z1118" s="1"/>
  <c r="N1118"/>
  <c r="V1118" s="1"/>
  <c r="AD1118" s="1"/>
  <c r="I1118"/>
  <c r="Q1118" s="1"/>
  <c r="Y1118" s="1"/>
  <c r="H1118"/>
  <c r="P1118" s="1"/>
  <c r="X1118" s="1"/>
  <c r="M1118"/>
  <c r="U1118" s="1"/>
  <c r="AC1118" s="1"/>
  <c r="L1118"/>
  <c r="T1118" s="1"/>
  <c r="AB1118" s="1"/>
  <c r="K1118"/>
  <c r="S1118" s="1"/>
  <c r="AA1118" s="1"/>
  <c r="J1114"/>
  <c r="R1114" s="1"/>
  <c r="Z1114" s="1"/>
  <c r="N1114"/>
  <c r="V1114" s="1"/>
  <c r="AD1114" s="1"/>
  <c r="K1114"/>
  <c r="S1114" s="1"/>
  <c r="AA1114" s="1"/>
  <c r="I1114"/>
  <c r="Q1114" s="1"/>
  <c r="Y1114" s="1"/>
  <c r="M1114"/>
  <c r="U1114" s="1"/>
  <c r="AC1114" s="1"/>
  <c r="L1114"/>
  <c r="T1114" s="1"/>
  <c r="AB1114" s="1"/>
  <c r="H1114"/>
  <c r="P1114" s="1"/>
  <c r="X1114" s="1"/>
  <c r="J1110"/>
  <c r="R1110" s="1"/>
  <c r="Z1110" s="1"/>
  <c r="N1110"/>
  <c r="V1110" s="1"/>
  <c r="AD1110" s="1"/>
  <c r="L1110"/>
  <c r="T1110" s="1"/>
  <c r="AB1110" s="1"/>
  <c r="K1110"/>
  <c r="S1110" s="1"/>
  <c r="AA1110" s="1"/>
  <c r="I1110"/>
  <c r="Q1110" s="1"/>
  <c r="Y1110" s="1"/>
  <c r="M1110"/>
  <c r="U1110" s="1"/>
  <c r="AC1110" s="1"/>
  <c r="H1110"/>
  <c r="P1110" s="1"/>
  <c r="X1110" s="1"/>
  <c r="J1106"/>
  <c r="R1106" s="1"/>
  <c r="Z1106" s="1"/>
  <c r="N1106"/>
  <c r="V1106" s="1"/>
  <c r="AD1106" s="1"/>
  <c r="H1106"/>
  <c r="P1106" s="1"/>
  <c r="X1106" s="1"/>
  <c r="M1106"/>
  <c r="U1106" s="1"/>
  <c r="AC1106" s="1"/>
  <c r="L1106"/>
  <c r="T1106" s="1"/>
  <c r="AB1106" s="1"/>
  <c r="K1106"/>
  <c r="S1106" s="1"/>
  <c r="AA1106" s="1"/>
  <c r="I1106"/>
  <c r="Q1106" s="1"/>
  <c r="Y1106" s="1"/>
  <c r="J1102"/>
  <c r="R1102" s="1"/>
  <c r="Z1102" s="1"/>
  <c r="N1102"/>
  <c r="V1102" s="1"/>
  <c r="AD1102" s="1"/>
  <c r="I1102"/>
  <c r="Q1102" s="1"/>
  <c r="Y1102" s="1"/>
  <c r="H1102"/>
  <c r="P1102" s="1"/>
  <c r="X1102" s="1"/>
  <c r="M1102"/>
  <c r="U1102" s="1"/>
  <c r="AC1102" s="1"/>
  <c r="L1102"/>
  <c r="T1102" s="1"/>
  <c r="AB1102" s="1"/>
  <c r="K1102"/>
  <c r="S1102" s="1"/>
  <c r="AA1102" s="1"/>
  <c r="J1098"/>
  <c r="R1098" s="1"/>
  <c r="Z1098" s="1"/>
  <c r="N1098"/>
  <c r="V1098" s="1"/>
  <c r="AD1098" s="1"/>
  <c r="K1098"/>
  <c r="S1098" s="1"/>
  <c r="AA1098" s="1"/>
  <c r="I1098"/>
  <c r="Q1098" s="1"/>
  <c r="Y1098" s="1"/>
  <c r="H1098"/>
  <c r="P1098" s="1"/>
  <c r="X1098" s="1"/>
  <c r="L1098"/>
  <c r="T1098" s="1"/>
  <c r="AB1098" s="1"/>
  <c r="M1098"/>
  <c r="U1098" s="1"/>
  <c r="AC1098" s="1"/>
  <c r="J1094"/>
  <c r="R1094" s="1"/>
  <c r="Z1094" s="1"/>
  <c r="N1094"/>
  <c r="V1094" s="1"/>
  <c r="AD1094" s="1"/>
  <c r="L1094"/>
  <c r="T1094" s="1"/>
  <c r="AB1094" s="1"/>
  <c r="K1094"/>
  <c r="S1094" s="1"/>
  <c r="AA1094" s="1"/>
  <c r="I1094"/>
  <c r="Q1094" s="1"/>
  <c r="Y1094" s="1"/>
  <c r="M1094"/>
  <c r="U1094" s="1"/>
  <c r="AC1094" s="1"/>
  <c r="H1094"/>
  <c r="P1094" s="1"/>
  <c r="X1094" s="1"/>
  <c r="J1090"/>
  <c r="R1090" s="1"/>
  <c r="Z1090" s="1"/>
  <c r="N1090"/>
  <c r="V1090" s="1"/>
  <c r="AD1090" s="1"/>
  <c r="H1090"/>
  <c r="P1090" s="1"/>
  <c r="X1090" s="1"/>
  <c r="M1090"/>
  <c r="U1090" s="1"/>
  <c r="AC1090" s="1"/>
  <c r="L1090"/>
  <c r="T1090" s="1"/>
  <c r="AB1090" s="1"/>
  <c r="K1090"/>
  <c r="S1090" s="1"/>
  <c r="AA1090" s="1"/>
  <c r="I1090"/>
  <c r="Q1090" s="1"/>
  <c r="Y1090" s="1"/>
  <c r="J1086"/>
  <c r="R1086" s="1"/>
  <c r="Z1086" s="1"/>
  <c r="N1086"/>
  <c r="V1086" s="1"/>
  <c r="AD1086" s="1"/>
  <c r="I1086"/>
  <c r="Q1086" s="1"/>
  <c r="Y1086" s="1"/>
  <c r="H1086"/>
  <c r="P1086" s="1"/>
  <c r="X1086" s="1"/>
  <c r="M1086"/>
  <c r="U1086" s="1"/>
  <c r="AC1086" s="1"/>
  <c r="K1086"/>
  <c r="S1086" s="1"/>
  <c r="AA1086" s="1"/>
  <c r="L1086"/>
  <c r="T1086" s="1"/>
  <c r="AB1086" s="1"/>
  <c r="J1082"/>
  <c r="R1082" s="1"/>
  <c r="Z1082" s="1"/>
  <c r="N1082"/>
  <c r="V1082" s="1"/>
  <c r="AD1082" s="1"/>
  <c r="K1082"/>
  <c r="S1082" s="1"/>
  <c r="AA1082" s="1"/>
  <c r="I1082"/>
  <c r="Q1082" s="1"/>
  <c r="Y1082" s="1"/>
  <c r="M1082"/>
  <c r="U1082" s="1"/>
  <c r="AC1082" s="1"/>
  <c r="H1082"/>
  <c r="P1082" s="1"/>
  <c r="X1082" s="1"/>
  <c r="L1082"/>
  <c r="T1082" s="1"/>
  <c r="AB1082" s="1"/>
  <c r="J1078"/>
  <c r="R1078" s="1"/>
  <c r="Z1078" s="1"/>
  <c r="N1078"/>
  <c r="V1078" s="1"/>
  <c r="AD1078" s="1"/>
  <c r="L1078"/>
  <c r="T1078" s="1"/>
  <c r="AB1078" s="1"/>
  <c r="K1078"/>
  <c r="S1078" s="1"/>
  <c r="AA1078" s="1"/>
  <c r="I1078"/>
  <c r="Q1078" s="1"/>
  <c r="Y1078" s="1"/>
  <c r="H1078"/>
  <c r="P1078" s="1"/>
  <c r="X1078" s="1"/>
  <c r="M1078"/>
  <c r="U1078" s="1"/>
  <c r="AC1078" s="1"/>
  <c r="J1074"/>
  <c r="R1074" s="1"/>
  <c r="Z1074" s="1"/>
  <c r="N1074"/>
  <c r="V1074" s="1"/>
  <c r="AD1074" s="1"/>
  <c r="H1074"/>
  <c r="P1074" s="1"/>
  <c r="X1074" s="1"/>
  <c r="M1074"/>
  <c r="U1074" s="1"/>
  <c r="AC1074" s="1"/>
  <c r="L1074"/>
  <c r="T1074" s="1"/>
  <c r="AB1074" s="1"/>
  <c r="I1074"/>
  <c r="Q1074" s="1"/>
  <c r="Y1074" s="1"/>
  <c r="K1074"/>
  <c r="S1074" s="1"/>
  <c r="AA1074" s="1"/>
  <c r="J1070"/>
  <c r="R1070" s="1"/>
  <c r="Z1070" s="1"/>
  <c r="N1070"/>
  <c r="V1070" s="1"/>
  <c r="AD1070" s="1"/>
  <c r="I1070"/>
  <c r="Q1070" s="1"/>
  <c r="Y1070" s="1"/>
  <c r="H1070"/>
  <c r="P1070" s="1"/>
  <c r="X1070" s="1"/>
  <c r="M1070"/>
  <c r="U1070" s="1"/>
  <c r="AC1070" s="1"/>
  <c r="L1070"/>
  <c r="T1070" s="1"/>
  <c r="AB1070" s="1"/>
  <c r="K1070"/>
  <c r="S1070" s="1"/>
  <c r="AA1070" s="1"/>
  <c r="J1066"/>
  <c r="R1066" s="1"/>
  <c r="Z1066" s="1"/>
  <c r="N1066"/>
  <c r="V1066" s="1"/>
  <c r="AD1066" s="1"/>
  <c r="K1066"/>
  <c r="S1066" s="1"/>
  <c r="AA1066" s="1"/>
  <c r="I1066"/>
  <c r="Q1066" s="1"/>
  <c r="Y1066" s="1"/>
  <c r="H1066"/>
  <c r="P1066" s="1"/>
  <c r="X1066" s="1"/>
  <c r="L1066"/>
  <c r="T1066" s="1"/>
  <c r="AB1066" s="1"/>
  <c r="M1066"/>
  <c r="U1066" s="1"/>
  <c r="AC1066" s="1"/>
  <c r="J1062"/>
  <c r="R1062" s="1"/>
  <c r="Z1062" s="1"/>
  <c r="N1062"/>
  <c r="V1062" s="1"/>
  <c r="AD1062" s="1"/>
  <c r="L1062"/>
  <c r="T1062" s="1"/>
  <c r="AB1062" s="1"/>
  <c r="K1062"/>
  <c r="S1062" s="1"/>
  <c r="AA1062" s="1"/>
  <c r="H1062"/>
  <c r="P1062" s="1"/>
  <c r="X1062" s="1"/>
  <c r="I1062"/>
  <c r="Q1062" s="1"/>
  <c r="Y1062" s="1"/>
  <c r="M1062"/>
  <c r="U1062" s="1"/>
  <c r="AC1062" s="1"/>
  <c r="J1058"/>
  <c r="R1058" s="1"/>
  <c r="Z1058" s="1"/>
  <c r="N1058"/>
  <c r="V1058" s="1"/>
  <c r="AD1058" s="1"/>
  <c r="H1058"/>
  <c r="P1058" s="1"/>
  <c r="X1058" s="1"/>
  <c r="M1058"/>
  <c r="U1058" s="1"/>
  <c r="AC1058" s="1"/>
  <c r="L1058"/>
  <c r="T1058" s="1"/>
  <c r="AB1058" s="1"/>
  <c r="K1058"/>
  <c r="S1058" s="1"/>
  <c r="AA1058" s="1"/>
  <c r="I1058"/>
  <c r="Q1058" s="1"/>
  <c r="Y1058" s="1"/>
  <c r="J1054"/>
  <c r="R1054" s="1"/>
  <c r="Z1054" s="1"/>
  <c r="N1054"/>
  <c r="V1054" s="1"/>
  <c r="AD1054" s="1"/>
  <c r="I1054"/>
  <c r="Q1054" s="1"/>
  <c r="Y1054" s="1"/>
  <c r="H1054"/>
  <c r="P1054" s="1"/>
  <c r="X1054" s="1"/>
  <c r="M1054"/>
  <c r="U1054" s="1"/>
  <c r="AC1054" s="1"/>
  <c r="K1054"/>
  <c r="S1054" s="1"/>
  <c r="AA1054" s="1"/>
  <c r="L1054"/>
  <c r="T1054" s="1"/>
  <c r="AB1054" s="1"/>
  <c r="J1050"/>
  <c r="R1050" s="1"/>
  <c r="Z1050" s="1"/>
  <c r="N1050"/>
  <c r="V1050" s="1"/>
  <c r="AD1050" s="1"/>
  <c r="K1050"/>
  <c r="S1050" s="1"/>
  <c r="AA1050" s="1"/>
  <c r="I1050"/>
  <c r="Q1050" s="1"/>
  <c r="Y1050" s="1"/>
  <c r="M1050"/>
  <c r="U1050" s="1"/>
  <c r="AC1050" s="1"/>
  <c r="H1050"/>
  <c r="P1050" s="1"/>
  <c r="X1050" s="1"/>
  <c r="L1050"/>
  <c r="T1050" s="1"/>
  <c r="AB1050" s="1"/>
  <c r="J1046"/>
  <c r="R1046" s="1"/>
  <c r="Z1046" s="1"/>
  <c r="N1046"/>
  <c r="V1046" s="1"/>
  <c r="AD1046" s="1"/>
  <c r="L1046"/>
  <c r="T1046" s="1"/>
  <c r="AB1046" s="1"/>
  <c r="K1046"/>
  <c r="S1046" s="1"/>
  <c r="AA1046" s="1"/>
  <c r="I1046"/>
  <c r="Q1046" s="1"/>
  <c r="Y1046" s="1"/>
  <c r="H1046"/>
  <c r="P1046" s="1"/>
  <c r="X1046" s="1"/>
  <c r="M1046"/>
  <c r="U1046" s="1"/>
  <c r="AC1046" s="1"/>
  <c r="J1042"/>
  <c r="R1042" s="1"/>
  <c r="Z1042" s="1"/>
  <c r="N1042"/>
  <c r="V1042" s="1"/>
  <c r="AD1042" s="1"/>
  <c r="H1042"/>
  <c r="P1042" s="1"/>
  <c r="X1042" s="1"/>
  <c r="M1042"/>
  <c r="U1042" s="1"/>
  <c r="AC1042" s="1"/>
  <c r="L1042"/>
  <c r="T1042" s="1"/>
  <c r="AB1042" s="1"/>
  <c r="I1042"/>
  <c r="Q1042" s="1"/>
  <c r="Y1042" s="1"/>
  <c r="K1042"/>
  <c r="S1042" s="1"/>
  <c r="AA1042" s="1"/>
  <c r="J1038"/>
  <c r="R1038" s="1"/>
  <c r="Z1038" s="1"/>
  <c r="N1038"/>
  <c r="V1038" s="1"/>
  <c r="AD1038" s="1"/>
  <c r="L1038"/>
  <c r="T1038" s="1"/>
  <c r="AB1038" s="1"/>
  <c r="K1038"/>
  <c r="S1038" s="1"/>
  <c r="AA1038" s="1"/>
  <c r="M1038"/>
  <c r="U1038" s="1"/>
  <c r="AC1038" s="1"/>
  <c r="H1038"/>
  <c r="P1038" s="1"/>
  <c r="X1038" s="1"/>
  <c r="I1038"/>
  <c r="Q1038" s="1"/>
  <c r="Y1038" s="1"/>
  <c r="J1034"/>
  <c r="R1034" s="1"/>
  <c r="Z1034" s="1"/>
  <c r="N1034"/>
  <c r="V1034" s="1"/>
  <c r="AD1034" s="1"/>
  <c r="H1034"/>
  <c r="P1034" s="1"/>
  <c r="X1034" s="1"/>
  <c r="M1034"/>
  <c r="U1034" s="1"/>
  <c r="AC1034" s="1"/>
  <c r="L1034"/>
  <c r="T1034" s="1"/>
  <c r="AB1034" s="1"/>
  <c r="I1034"/>
  <c r="Q1034" s="1"/>
  <c r="Y1034" s="1"/>
  <c r="K1034"/>
  <c r="S1034" s="1"/>
  <c r="AA1034" s="1"/>
  <c r="J1030"/>
  <c r="R1030" s="1"/>
  <c r="Z1030" s="1"/>
  <c r="N1030"/>
  <c r="V1030" s="1"/>
  <c r="AD1030" s="1"/>
  <c r="I1030"/>
  <c r="Q1030" s="1"/>
  <c r="Y1030" s="1"/>
  <c r="H1030"/>
  <c r="P1030" s="1"/>
  <c r="X1030" s="1"/>
  <c r="M1030"/>
  <c r="U1030" s="1"/>
  <c r="AC1030" s="1"/>
  <c r="L1030"/>
  <c r="T1030" s="1"/>
  <c r="AB1030" s="1"/>
  <c r="K1030"/>
  <c r="S1030" s="1"/>
  <c r="AA1030" s="1"/>
  <c r="J1026"/>
  <c r="R1026" s="1"/>
  <c r="Z1026" s="1"/>
  <c r="N1026"/>
  <c r="V1026" s="1"/>
  <c r="AD1026" s="1"/>
  <c r="K1026"/>
  <c r="S1026" s="1"/>
  <c r="AA1026" s="1"/>
  <c r="I1026"/>
  <c r="Q1026" s="1"/>
  <c r="Y1026" s="1"/>
  <c r="H1026"/>
  <c r="P1026" s="1"/>
  <c r="X1026" s="1"/>
  <c r="L1026"/>
  <c r="T1026" s="1"/>
  <c r="AB1026" s="1"/>
  <c r="M1026"/>
  <c r="U1026" s="1"/>
  <c r="AC1026" s="1"/>
  <c r="J1022"/>
  <c r="R1022" s="1"/>
  <c r="Z1022" s="1"/>
  <c r="N1022"/>
  <c r="V1022" s="1"/>
  <c r="AD1022" s="1"/>
  <c r="L1022"/>
  <c r="T1022" s="1"/>
  <c r="AB1022" s="1"/>
  <c r="K1022"/>
  <c r="S1022" s="1"/>
  <c r="AA1022" s="1"/>
  <c r="H1022"/>
  <c r="P1022" s="1"/>
  <c r="X1022" s="1"/>
  <c r="M1022"/>
  <c r="U1022" s="1"/>
  <c r="AC1022" s="1"/>
  <c r="I1022"/>
  <c r="Q1022" s="1"/>
  <c r="Y1022" s="1"/>
  <c r="J1018"/>
  <c r="R1018" s="1"/>
  <c r="Z1018" s="1"/>
  <c r="N1018"/>
  <c r="V1018" s="1"/>
  <c r="AD1018" s="1"/>
  <c r="H1018"/>
  <c r="P1018" s="1"/>
  <c r="X1018" s="1"/>
  <c r="M1018"/>
  <c r="U1018" s="1"/>
  <c r="AC1018" s="1"/>
  <c r="L1018"/>
  <c r="T1018" s="1"/>
  <c r="AB1018" s="1"/>
  <c r="K1018"/>
  <c r="S1018" s="1"/>
  <c r="AA1018" s="1"/>
  <c r="I1018"/>
  <c r="Q1018" s="1"/>
  <c r="Y1018" s="1"/>
  <c r="J1014"/>
  <c r="R1014" s="1"/>
  <c r="Z1014" s="1"/>
  <c r="N1014"/>
  <c r="V1014" s="1"/>
  <c r="AD1014" s="1"/>
  <c r="I1014"/>
  <c r="Q1014" s="1"/>
  <c r="Y1014" s="1"/>
  <c r="H1014"/>
  <c r="P1014" s="1"/>
  <c r="X1014" s="1"/>
  <c r="M1014"/>
  <c r="U1014" s="1"/>
  <c r="AC1014" s="1"/>
  <c r="K1014"/>
  <c r="S1014" s="1"/>
  <c r="AA1014" s="1"/>
  <c r="L1014"/>
  <c r="T1014" s="1"/>
  <c r="AB1014" s="1"/>
  <c r="J1010"/>
  <c r="R1010" s="1"/>
  <c r="Z1010" s="1"/>
  <c r="N1010"/>
  <c r="V1010" s="1"/>
  <c r="AD1010" s="1"/>
  <c r="H1010"/>
  <c r="P1010" s="1"/>
  <c r="X1010" s="1"/>
  <c r="M1010"/>
  <c r="U1010" s="1"/>
  <c r="AC1010" s="1"/>
  <c r="K1010"/>
  <c r="S1010" s="1"/>
  <c r="AA1010" s="1"/>
  <c r="I1010"/>
  <c r="Q1010" s="1"/>
  <c r="Y1010" s="1"/>
  <c r="L1010"/>
  <c r="T1010" s="1"/>
  <c r="AB1010" s="1"/>
  <c r="J1006"/>
  <c r="R1006" s="1"/>
  <c r="Z1006" s="1"/>
  <c r="N1006"/>
  <c r="V1006" s="1"/>
  <c r="AD1006" s="1"/>
  <c r="I1006"/>
  <c r="Q1006" s="1"/>
  <c r="Y1006" s="1"/>
  <c r="K1006"/>
  <c r="S1006" s="1"/>
  <c r="AA1006" s="1"/>
  <c r="H1006"/>
  <c r="P1006" s="1"/>
  <c r="X1006" s="1"/>
  <c r="L1006"/>
  <c r="T1006" s="1"/>
  <c r="AB1006" s="1"/>
  <c r="M1006"/>
  <c r="U1006" s="1"/>
  <c r="AC1006" s="1"/>
  <c r="J1002"/>
  <c r="R1002" s="1"/>
  <c r="Z1002" s="1"/>
  <c r="N1002"/>
  <c r="V1002" s="1"/>
  <c r="AD1002" s="1"/>
  <c r="K1002"/>
  <c r="S1002" s="1"/>
  <c r="AA1002" s="1"/>
  <c r="I1002"/>
  <c r="Q1002" s="1"/>
  <c r="Y1002" s="1"/>
  <c r="H1002"/>
  <c r="P1002" s="1"/>
  <c r="X1002" s="1"/>
  <c r="L1002"/>
  <c r="T1002" s="1"/>
  <c r="AB1002" s="1"/>
  <c r="M1002"/>
  <c r="U1002" s="1"/>
  <c r="AC1002" s="1"/>
  <c r="J998"/>
  <c r="R998" s="1"/>
  <c r="Z998" s="1"/>
  <c r="N998"/>
  <c r="V998" s="1"/>
  <c r="AD998" s="1"/>
  <c r="L998"/>
  <c r="T998" s="1"/>
  <c r="AB998" s="1"/>
  <c r="I998"/>
  <c r="Q998" s="1"/>
  <c r="Y998" s="1"/>
  <c r="H998"/>
  <c r="P998" s="1"/>
  <c r="X998" s="1"/>
  <c r="K998"/>
  <c r="S998" s="1"/>
  <c r="AA998" s="1"/>
  <c r="M998"/>
  <c r="U998" s="1"/>
  <c r="AC998" s="1"/>
  <c r="J994"/>
  <c r="R994" s="1"/>
  <c r="Z994" s="1"/>
  <c r="N994"/>
  <c r="V994" s="1"/>
  <c r="AD994" s="1"/>
  <c r="H994"/>
  <c r="P994" s="1"/>
  <c r="X994" s="1"/>
  <c r="M994"/>
  <c r="U994" s="1"/>
  <c r="AC994" s="1"/>
  <c r="I994"/>
  <c r="Q994" s="1"/>
  <c r="Y994" s="1"/>
  <c r="K994"/>
  <c r="S994" s="1"/>
  <c r="AA994" s="1"/>
  <c r="L994"/>
  <c r="T994" s="1"/>
  <c r="AB994" s="1"/>
  <c r="J990"/>
  <c r="R990" s="1"/>
  <c r="Z990" s="1"/>
  <c r="N990"/>
  <c r="V990" s="1"/>
  <c r="AD990" s="1"/>
  <c r="I990"/>
  <c r="Q990" s="1"/>
  <c r="Y990" s="1"/>
  <c r="H990"/>
  <c r="P990" s="1"/>
  <c r="X990" s="1"/>
  <c r="M990"/>
  <c r="U990" s="1"/>
  <c r="AC990" s="1"/>
  <c r="K990"/>
  <c r="S990" s="1"/>
  <c r="AA990" s="1"/>
  <c r="L990"/>
  <c r="T990" s="1"/>
  <c r="AB990" s="1"/>
  <c r="J986"/>
  <c r="R986" s="1"/>
  <c r="Z986" s="1"/>
  <c r="N986"/>
  <c r="V986" s="1"/>
  <c r="AD986" s="1"/>
  <c r="K986"/>
  <c r="S986" s="1"/>
  <c r="AA986" s="1"/>
  <c r="H986"/>
  <c r="P986" s="1"/>
  <c r="X986" s="1"/>
  <c r="M986"/>
  <c r="U986" s="1"/>
  <c r="AC986" s="1"/>
  <c r="I986"/>
  <c r="Q986" s="1"/>
  <c r="Y986" s="1"/>
  <c r="L986"/>
  <c r="T986" s="1"/>
  <c r="AB986" s="1"/>
  <c r="J982"/>
  <c r="R982" s="1"/>
  <c r="Z982" s="1"/>
  <c r="N982"/>
  <c r="V982" s="1"/>
  <c r="AD982" s="1"/>
  <c r="L982"/>
  <c r="T982" s="1"/>
  <c r="AB982" s="1"/>
  <c r="H982"/>
  <c r="P982" s="1"/>
  <c r="X982" s="1"/>
  <c r="M982"/>
  <c r="U982" s="1"/>
  <c r="AC982" s="1"/>
  <c r="I982"/>
  <c r="Q982" s="1"/>
  <c r="Y982" s="1"/>
  <c r="K982"/>
  <c r="S982" s="1"/>
  <c r="AA982" s="1"/>
  <c r="J978"/>
  <c r="R978" s="1"/>
  <c r="Z978" s="1"/>
  <c r="N978"/>
  <c r="V978" s="1"/>
  <c r="AD978" s="1"/>
  <c r="H978"/>
  <c r="P978" s="1"/>
  <c r="X978" s="1"/>
  <c r="M978"/>
  <c r="U978" s="1"/>
  <c r="AC978" s="1"/>
  <c r="L978"/>
  <c r="T978" s="1"/>
  <c r="AB978" s="1"/>
  <c r="I978"/>
  <c r="Q978" s="1"/>
  <c r="Y978" s="1"/>
  <c r="K978"/>
  <c r="S978" s="1"/>
  <c r="AA978" s="1"/>
  <c r="J974"/>
  <c r="R974" s="1"/>
  <c r="Z974" s="1"/>
  <c r="N974"/>
  <c r="V974" s="1"/>
  <c r="AD974" s="1"/>
  <c r="I974"/>
  <c r="Q974" s="1"/>
  <c r="Y974" s="1"/>
  <c r="M974"/>
  <c r="U974" s="1"/>
  <c r="AC974" s="1"/>
  <c r="L974"/>
  <c r="T974" s="1"/>
  <c r="AB974" s="1"/>
  <c r="H974"/>
  <c r="P974" s="1"/>
  <c r="X974" s="1"/>
  <c r="K974"/>
  <c r="S974" s="1"/>
  <c r="AA974" s="1"/>
  <c r="J970"/>
  <c r="R970" s="1"/>
  <c r="Z970" s="1"/>
  <c r="N970"/>
  <c r="V970" s="1"/>
  <c r="AD970" s="1"/>
  <c r="K970"/>
  <c r="S970" s="1"/>
  <c r="AA970" s="1"/>
  <c r="M970"/>
  <c r="U970" s="1"/>
  <c r="AC970" s="1"/>
  <c r="L970"/>
  <c r="T970" s="1"/>
  <c r="AB970" s="1"/>
  <c r="H970"/>
  <c r="P970" s="1"/>
  <c r="X970" s="1"/>
  <c r="I970"/>
  <c r="Q970" s="1"/>
  <c r="Y970" s="1"/>
  <c r="J966"/>
  <c r="R966" s="1"/>
  <c r="Z966" s="1"/>
  <c r="N966"/>
  <c r="V966" s="1"/>
  <c r="AD966" s="1"/>
  <c r="L966"/>
  <c r="T966" s="1"/>
  <c r="AB966" s="1"/>
  <c r="M966"/>
  <c r="U966" s="1"/>
  <c r="AC966" s="1"/>
  <c r="K966"/>
  <c r="S966" s="1"/>
  <c r="AA966" s="1"/>
  <c r="H966"/>
  <c r="P966" s="1"/>
  <c r="X966" s="1"/>
  <c r="I966"/>
  <c r="Q966" s="1"/>
  <c r="Y966" s="1"/>
  <c r="J962"/>
  <c r="R962" s="1"/>
  <c r="Z962" s="1"/>
  <c r="N962"/>
  <c r="V962" s="1"/>
  <c r="AD962" s="1"/>
  <c r="H962"/>
  <c r="P962" s="1"/>
  <c r="X962" s="1"/>
  <c r="M962"/>
  <c r="U962" s="1"/>
  <c r="AC962" s="1"/>
  <c r="L962"/>
  <c r="T962" s="1"/>
  <c r="AB962" s="1"/>
  <c r="K962"/>
  <c r="S962" s="1"/>
  <c r="AA962" s="1"/>
  <c r="I962"/>
  <c r="Q962" s="1"/>
  <c r="Y962" s="1"/>
  <c r="J958"/>
  <c r="R958" s="1"/>
  <c r="Z958" s="1"/>
  <c r="N958"/>
  <c r="V958" s="1"/>
  <c r="AD958" s="1"/>
  <c r="I958"/>
  <c r="Q958" s="1"/>
  <c r="Y958" s="1"/>
  <c r="L958"/>
  <c r="T958" s="1"/>
  <c r="AB958" s="1"/>
  <c r="K958"/>
  <c r="S958" s="1"/>
  <c r="AA958" s="1"/>
  <c r="H958"/>
  <c r="P958" s="1"/>
  <c r="X958" s="1"/>
  <c r="M958"/>
  <c r="U958" s="1"/>
  <c r="AC958" s="1"/>
  <c r="J954"/>
  <c r="R954" s="1"/>
  <c r="Z954" s="1"/>
  <c r="N954"/>
  <c r="V954" s="1"/>
  <c r="AD954" s="1"/>
  <c r="K954"/>
  <c r="S954" s="1"/>
  <c r="AA954" s="1"/>
  <c r="L954"/>
  <c r="T954" s="1"/>
  <c r="AB954" s="1"/>
  <c r="I954"/>
  <c r="Q954" s="1"/>
  <c r="Y954" s="1"/>
  <c r="H954"/>
  <c r="P954" s="1"/>
  <c r="X954" s="1"/>
  <c r="M954"/>
  <c r="U954" s="1"/>
  <c r="AC954" s="1"/>
  <c r="J950"/>
  <c r="R950" s="1"/>
  <c r="Z950" s="1"/>
  <c r="N950"/>
  <c r="V950" s="1"/>
  <c r="AD950" s="1"/>
  <c r="L950"/>
  <c r="T950" s="1"/>
  <c r="AB950" s="1"/>
  <c r="K950"/>
  <c r="S950" s="1"/>
  <c r="AA950" s="1"/>
  <c r="I950"/>
  <c r="Q950" s="1"/>
  <c r="Y950" s="1"/>
  <c r="H950"/>
  <c r="P950" s="1"/>
  <c r="X950" s="1"/>
  <c r="M950"/>
  <c r="U950" s="1"/>
  <c r="AC950" s="1"/>
  <c r="J946"/>
  <c r="R946" s="1"/>
  <c r="Z946" s="1"/>
  <c r="N946"/>
  <c r="V946" s="1"/>
  <c r="AD946" s="1"/>
  <c r="H946"/>
  <c r="P946" s="1"/>
  <c r="X946" s="1"/>
  <c r="M946"/>
  <c r="U946" s="1"/>
  <c r="AC946" s="1"/>
  <c r="K946"/>
  <c r="S946" s="1"/>
  <c r="AA946" s="1"/>
  <c r="I946"/>
  <c r="Q946" s="1"/>
  <c r="Y946" s="1"/>
  <c r="L946"/>
  <c r="T946" s="1"/>
  <c r="AB946" s="1"/>
  <c r="J942"/>
  <c r="R942" s="1"/>
  <c r="Z942" s="1"/>
  <c r="N942"/>
  <c r="V942" s="1"/>
  <c r="AD942" s="1"/>
  <c r="I942"/>
  <c r="Q942" s="1"/>
  <c r="Y942" s="1"/>
  <c r="K942"/>
  <c r="S942" s="1"/>
  <c r="AA942" s="1"/>
  <c r="H942"/>
  <c r="P942" s="1"/>
  <c r="X942" s="1"/>
  <c r="M942"/>
  <c r="U942" s="1"/>
  <c r="AC942" s="1"/>
  <c r="L942"/>
  <c r="T942" s="1"/>
  <c r="AB942" s="1"/>
  <c r="J938"/>
  <c r="R938" s="1"/>
  <c r="Z938" s="1"/>
  <c r="N938"/>
  <c r="V938" s="1"/>
  <c r="AD938" s="1"/>
  <c r="K938"/>
  <c r="S938" s="1"/>
  <c r="AA938" s="1"/>
  <c r="I938"/>
  <c r="Q938" s="1"/>
  <c r="Y938" s="1"/>
  <c r="H938"/>
  <c r="P938" s="1"/>
  <c r="X938" s="1"/>
  <c r="M938"/>
  <c r="U938" s="1"/>
  <c r="AC938" s="1"/>
  <c r="L938"/>
  <c r="T938" s="1"/>
  <c r="AB938" s="1"/>
  <c r="J934"/>
  <c r="R934" s="1"/>
  <c r="Z934" s="1"/>
  <c r="N934"/>
  <c r="V934" s="1"/>
  <c r="AD934" s="1"/>
  <c r="L934"/>
  <c r="T934" s="1"/>
  <c r="AB934" s="1"/>
  <c r="I934"/>
  <c r="Q934" s="1"/>
  <c r="Y934" s="1"/>
  <c r="H934"/>
  <c r="P934" s="1"/>
  <c r="X934" s="1"/>
  <c r="M934"/>
  <c r="U934" s="1"/>
  <c r="AC934" s="1"/>
  <c r="K934"/>
  <c r="S934" s="1"/>
  <c r="AA934" s="1"/>
  <c r="J930"/>
  <c r="R930" s="1"/>
  <c r="Z930" s="1"/>
  <c r="N930"/>
  <c r="V930" s="1"/>
  <c r="AD930" s="1"/>
  <c r="H930"/>
  <c r="P930" s="1"/>
  <c r="X930" s="1"/>
  <c r="M930"/>
  <c r="U930" s="1"/>
  <c r="AC930" s="1"/>
  <c r="I930"/>
  <c r="Q930" s="1"/>
  <c r="Y930" s="1"/>
  <c r="L930"/>
  <c r="T930" s="1"/>
  <c r="AB930" s="1"/>
  <c r="K930"/>
  <c r="S930" s="1"/>
  <c r="AA930" s="1"/>
  <c r="J926"/>
  <c r="R926" s="1"/>
  <c r="Z926" s="1"/>
  <c r="N926"/>
  <c r="V926" s="1"/>
  <c r="AD926" s="1"/>
  <c r="I926"/>
  <c r="Q926" s="1"/>
  <c r="Y926" s="1"/>
  <c r="H926"/>
  <c r="P926" s="1"/>
  <c r="X926" s="1"/>
  <c r="M926"/>
  <c r="U926" s="1"/>
  <c r="AC926" s="1"/>
  <c r="L926"/>
  <c r="T926" s="1"/>
  <c r="AB926" s="1"/>
  <c r="K926"/>
  <c r="S926" s="1"/>
  <c r="AA926" s="1"/>
  <c r="J922"/>
  <c r="R922" s="1"/>
  <c r="Z922" s="1"/>
  <c r="N922"/>
  <c r="V922" s="1"/>
  <c r="AD922" s="1"/>
  <c r="K922"/>
  <c r="S922" s="1"/>
  <c r="AA922" s="1"/>
  <c r="H922"/>
  <c r="P922" s="1"/>
  <c r="X922" s="1"/>
  <c r="M922"/>
  <c r="U922" s="1"/>
  <c r="AC922" s="1"/>
  <c r="L922"/>
  <c r="T922" s="1"/>
  <c r="AB922" s="1"/>
  <c r="I922"/>
  <c r="Q922" s="1"/>
  <c r="Y922" s="1"/>
  <c r="J918"/>
  <c r="R918" s="1"/>
  <c r="Z918" s="1"/>
  <c r="N918"/>
  <c r="V918" s="1"/>
  <c r="AD918" s="1"/>
  <c r="L918"/>
  <c r="T918" s="1"/>
  <c r="AB918" s="1"/>
  <c r="H918"/>
  <c r="P918" s="1"/>
  <c r="X918" s="1"/>
  <c r="M918"/>
  <c r="U918" s="1"/>
  <c r="AC918" s="1"/>
  <c r="K918"/>
  <c r="S918" s="1"/>
  <c r="AA918" s="1"/>
  <c r="I918"/>
  <c r="Q918" s="1"/>
  <c r="Y918" s="1"/>
  <c r="J914"/>
  <c r="R914" s="1"/>
  <c r="Z914" s="1"/>
  <c r="N914"/>
  <c r="V914" s="1"/>
  <c r="AD914" s="1"/>
  <c r="H914"/>
  <c r="P914" s="1"/>
  <c r="X914" s="1"/>
  <c r="M914"/>
  <c r="U914" s="1"/>
  <c r="AC914" s="1"/>
  <c r="L914"/>
  <c r="T914" s="1"/>
  <c r="AB914" s="1"/>
  <c r="K914"/>
  <c r="S914" s="1"/>
  <c r="AA914" s="1"/>
  <c r="I914"/>
  <c r="Q914" s="1"/>
  <c r="Y914" s="1"/>
  <c r="J910"/>
  <c r="R910" s="1"/>
  <c r="Z910" s="1"/>
  <c r="N910"/>
  <c r="V910" s="1"/>
  <c r="AD910" s="1"/>
  <c r="I910"/>
  <c r="Q910" s="1"/>
  <c r="Y910" s="1"/>
  <c r="M910"/>
  <c r="U910" s="1"/>
  <c r="AC910" s="1"/>
  <c r="L910"/>
  <c r="T910" s="1"/>
  <c r="AB910" s="1"/>
  <c r="K910"/>
  <c r="S910" s="1"/>
  <c r="AA910" s="1"/>
  <c r="H910"/>
  <c r="P910" s="1"/>
  <c r="X910" s="1"/>
  <c r="J906"/>
  <c r="R906" s="1"/>
  <c r="Z906" s="1"/>
  <c r="N906"/>
  <c r="V906" s="1"/>
  <c r="AD906" s="1"/>
  <c r="K906"/>
  <c r="S906" s="1"/>
  <c r="AA906" s="1"/>
  <c r="M906"/>
  <c r="U906" s="1"/>
  <c r="AC906" s="1"/>
  <c r="L906"/>
  <c r="T906" s="1"/>
  <c r="AB906" s="1"/>
  <c r="I906"/>
  <c r="Q906" s="1"/>
  <c r="Y906" s="1"/>
  <c r="H906"/>
  <c r="P906" s="1"/>
  <c r="X906" s="1"/>
  <c r="J902"/>
  <c r="R902" s="1"/>
  <c r="Z902" s="1"/>
  <c r="N902"/>
  <c r="V902" s="1"/>
  <c r="AD902" s="1"/>
  <c r="L902"/>
  <c r="T902" s="1"/>
  <c r="AB902" s="1"/>
  <c r="M902"/>
  <c r="U902" s="1"/>
  <c r="AC902" s="1"/>
  <c r="K902"/>
  <c r="S902" s="1"/>
  <c r="AA902" s="1"/>
  <c r="I902"/>
  <c r="Q902" s="1"/>
  <c r="Y902" s="1"/>
  <c r="H902"/>
  <c r="P902" s="1"/>
  <c r="X902" s="1"/>
  <c r="J898"/>
  <c r="R898" s="1"/>
  <c r="Z898" s="1"/>
  <c r="N898"/>
  <c r="V898" s="1"/>
  <c r="AD898" s="1"/>
  <c r="H898"/>
  <c r="P898" s="1"/>
  <c r="X898" s="1"/>
  <c r="M898"/>
  <c r="U898" s="1"/>
  <c r="AC898" s="1"/>
  <c r="L898"/>
  <c r="T898" s="1"/>
  <c r="AB898" s="1"/>
  <c r="K898"/>
  <c r="S898" s="1"/>
  <c r="AA898" s="1"/>
  <c r="I898"/>
  <c r="Q898" s="1"/>
  <c r="Y898" s="1"/>
  <c r="J894"/>
  <c r="R894" s="1"/>
  <c r="Z894" s="1"/>
  <c r="N894"/>
  <c r="V894" s="1"/>
  <c r="AD894" s="1"/>
  <c r="I894"/>
  <c r="Q894" s="1"/>
  <c r="Y894" s="1"/>
  <c r="L894"/>
  <c r="T894" s="1"/>
  <c r="AB894" s="1"/>
  <c r="K894"/>
  <c r="S894" s="1"/>
  <c r="AA894" s="1"/>
  <c r="H894"/>
  <c r="P894" s="1"/>
  <c r="X894" s="1"/>
  <c r="M894"/>
  <c r="U894" s="1"/>
  <c r="AC894" s="1"/>
  <c r="J890"/>
  <c r="R890" s="1"/>
  <c r="Z890" s="1"/>
  <c r="N890"/>
  <c r="V890" s="1"/>
  <c r="AD890" s="1"/>
  <c r="K890"/>
  <c r="S890" s="1"/>
  <c r="AA890" s="1"/>
  <c r="L890"/>
  <c r="T890" s="1"/>
  <c r="AB890" s="1"/>
  <c r="I890"/>
  <c r="Q890" s="1"/>
  <c r="Y890" s="1"/>
  <c r="H890"/>
  <c r="P890" s="1"/>
  <c r="X890" s="1"/>
  <c r="M890"/>
  <c r="U890" s="1"/>
  <c r="AC890" s="1"/>
  <c r="J886"/>
  <c r="R886" s="1"/>
  <c r="Z886" s="1"/>
  <c r="N886"/>
  <c r="V886" s="1"/>
  <c r="AD886" s="1"/>
  <c r="L886"/>
  <c r="T886" s="1"/>
  <c r="AB886" s="1"/>
  <c r="K886"/>
  <c r="S886" s="1"/>
  <c r="AA886" s="1"/>
  <c r="I886"/>
  <c r="Q886" s="1"/>
  <c r="Y886" s="1"/>
  <c r="H886"/>
  <c r="P886" s="1"/>
  <c r="X886" s="1"/>
  <c r="M886"/>
  <c r="U886" s="1"/>
  <c r="AC886" s="1"/>
  <c r="J882"/>
  <c r="R882" s="1"/>
  <c r="Z882" s="1"/>
  <c r="N882"/>
  <c r="V882" s="1"/>
  <c r="AD882" s="1"/>
  <c r="H882"/>
  <c r="P882" s="1"/>
  <c r="X882" s="1"/>
  <c r="M882"/>
  <c r="U882" s="1"/>
  <c r="AC882" s="1"/>
  <c r="K882"/>
  <c r="S882" s="1"/>
  <c r="AA882" s="1"/>
  <c r="I882"/>
  <c r="Q882" s="1"/>
  <c r="Y882" s="1"/>
  <c r="L882"/>
  <c r="T882" s="1"/>
  <c r="AB882" s="1"/>
  <c r="J878"/>
  <c r="R878" s="1"/>
  <c r="Z878" s="1"/>
  <c r="N878"/>
  <c r="V878" s="1"/>
  <c r="AD878" s="1"/>
  <c r="I878"/>
  <c r="Q878" s="1"/>
  <c r="Y878" s="1"/>
  <c r="K878"/>
  <c r="S878" s="1"/>
  <c r="AA878" s="1"/>
  <c r="H878"/>
  <c r="P878" s="1"/>
  <c r="X878" s="1"/>
  <c r="L878"/>
  <c r="T878" s="1"/>
  <c r="AB878" s="1"/>
  <c r="M878"/>
  <c r="U878" s="1"/>
  <c r="AC878" s="1"/>
  <c r="J874"/>
  <c r="R874" s="1"/>
  <c r="Z874" s="1"/>
  <c r="N874"/>
  <c r="V874" s="1"/>
  <c r="AD874" s="1"/>
  <c r="K874"/>
  <c r="S874" s="1"/>
  <c r="AA874" s="1"/>
  <c r="I874"/>
  <c r="Q874" s="1"/>
  <c r="Y874" s="1"/>
  <c r="H874"/>
  <c r="P874" s="1"/>
  <c r="X874" s="1"/>
  <c r="L874"/>
  <c r="T874" s="1"/>
  <c r="AB874" s="1"/>
  <c r="M874"/>
  <c r="U874" s="1"/>
  <c r="AC874" s="1"/>
  <c r="J870"/>
  <c r="R870" s="1"/>
  <c r="Z870" s="1"/>
  <c r="N870"/>
  <c r="V870" s="1"/>
  <c r="AD870" s="1"/>
  <c r="L870"/>
  <c r="T870" s="1"/>
  <c r="AB870" s="1"/>
  <c r="I870"/>
  <c r="Q870" s="1"/>
  <c r="Y870" s="1"/>
  <c r="H870"/>
  <c r="P870" s="1"/>
  <c r="X870" s="1"/>
  <c r="K870"/>
  <c r="S870" s="1"/>
  <c r="AA870" s="1"/>
  <c r="M870"/>
  <c r="U870" s="1"/>
  <c r="AC870" s="1"/>
  <c r="J866"/>
  <c r="R866" s="1"/>
  <c r="Z866" s="1"/>
  <c r="N866"/>
  <c r="V866" s="1"/>
  <c r="AD866" s="1"/>
  <c r="H866"/>
  <c r="P866" s="1"/>
  <c r="X866" s="1"/>
  <c r="M866"/>
  <c r="U866" s="1"/>
  <c r="AC866" s="1"/>
  <c r="I866"/>
  <c r="Q866" s="1"/>
  <c r="Y866" s="1"/>
  <c r="K866"/>
  <c r="S866" s="1"/>
  <c r="AA866" s="1"/>
  <c r="L866"/>
  <c r="T866" s="1"/>
  <c r="AB866" s="1"/>
  <c r="J862"/>
  <c r="R862" s="1"/>
  <c r="Z862" s="1"/>
  <c r="N862"/>
  <c r="V862" s="1"/>
  <c r="AD862" s="1"/>
  <c r="I862"/>
  <c r="Q862" s="1"/>
  <c r="Y862" s="1"/>
  <c r="H862"/>
  <c r="P862" s="1"/>
  <c r="X862" s="1"/>
  <c r="M862"/>
  <c r="U862" s="1"/>
  <c r="AC862" s="1"/>
  <c r="K862"/>
  <c r="S862" s="1"/>
  <c r="AA862" s="1"/>
  <c r="L862"/>
  <c r="T862" s="1"/>
  <c r="AB862" s="1"/>
  <c r="J858"/>
  <c r="R858" s="1"/>
  <c r="Z858" s="1"/>
  <c r="N858"/>
  <c r="V858" s="1"/>
  <c r="AD858" s="1"/>
  <c r="K858"/>
  <c r="S858" s="1"/>
  <c r="AA858" s="1"/>
  <c r="H858"/>
  <c r="P858" s="1"/>
  <c r="X858" s="1"/>
  <c r="M858"/>
  <c r="U858" s="1"/>
  <c r="AC858" s="1"/>
  <c r="I858"/>
  <c r="Q858" s="1"/>
  <c r="Y858" s="1"/>
  <c r="L858"/>
  <c r="T858" s="1"/>
  <c r="AB858" s="1"/>
  <c r="J854"/>
  <c r="R854" s="1"/>
  <c r="Z854" s="1"/>
  <c r="N854"/>
  <c r="V854" s="1"/>
  <c r="AD854" s="1"/>
  <c r="L854"/>
  <c r="T854" s="1"/>
  <c r="AB854" s="1"/>
  <c r="H854"/>
  <c r="P854" s="1"/>
  <c r="X854" s="1"/>
  <c r="M854"/>
  <c r="U854" s="1"/>
  <c r="AC854" s="1"/>
  <c r="I854"/>
  <c r="Q854" s="1"/>
  <c r="Y854" s="1"/>
  <c r="K854"/>
  <c r="S854" s="1"/>
  <c r="AA854" s="1"/>
  <c r="J850"/>
  <c r="R850" s="1"/>
  <c r="Z850" s="1"/>
  <c r="N850"/>
  <c r="V850" s="1"/>
  <c r="AD850" s="1"/>
  <c r="H850"/>
  <c r="P850" s="1"/>
  <c r="X850" s="1"/>
  <c r="M850"/>
  <c r="U850" s="1"/>
  <c r="AC850" s="1"/>
  <c r="L850"/>
  <c r="T850" s="1"/>
  <c r="AB850" s="1"/>
  <c r="I850"/>
  <c r="Q850" s="1"/>
  <c r="Y850" s="1"/>
  <c r="K850"/>
  <c r="S850" s="1"/>
  <c r="AA850" s="1"/>
  <c r="J846"/>
  <c r="R846" s="1"/>
  <c r="Z846" s="1"/>
  <c r="N846"/>
  <c r="V846" s="1"/>
  <c r="AD846" s="1"/>
  <c r="I846"/>
  <c r="Q846" s="1"/>
  <c r="Y846" s="1"/>
  <c r="M846"/>
  <c r="U846" s="1"/>
  <c r="AC846" s="1"/>
  <c r="L846"/>
  <c r="T846" s="1"/>
  <c r="AB846" s="1"/>
  <c r="H846"/>
  <c r="P846" s="1"/>
  <c r="X846" s="1"/>
  <c r="K846"/>
  <c r="S846" s="1"/>
  <c r="AA846" s="1"/>
  <c r="J842"/>
  <c r="R842" s="1"/>
  <c r="Z842" s="1"/>
  <c r="N842"/>
  <c r="V842" s="1"/>
  <c r="AD842" s="1"/>
  <c r="K842"/>
  <c r="S842" s="1"/>
  <c r="AA842" s="1"/>
  <c r="M842"/>
  <c r="U842" s="1"/>
  <c r="AC842" s="1"/>
  <c r="L842"/>
  <c r="T842" s="1"/>
  <c r="AB842" s="1"/>
  <c r="H842"/>
  <c r="P842" s="1"/>
  <c r="X842" s="1"/>
  <c r="I842"/>
  <c r="Q842" s="1"/>
  <c r="Y842" s="1"/>
  <c r="J838"/>
  <c r="R838" s="1"/>
  <c r="Z838" s="1"/>
  <c r="N838"/>
  <c r="V838" s="1"/>
  <c r="AD838" s="1"/>
  <c r="L838"/>
  <c r="T838" s="1"/>
  <c r="AB838" s="1"/>
  <c r="M838"/>
  <c r="U838" s="1"/>
  <c r="AC838" s="1"/>
  <c r="K838"/>
  <c r="S838" s="1"/>
  <c r="AA838" s="1"/>
  <c r="H838"/>
  <c r="P838" s="1"/>
  <c r="X838" s="1"/>
  <c r="I838"/>
  <c r="Q838" s="1"/>
  <c r="Y838" s="1"/>
  <c r="J834"/>
  <c r="R834" s="1"/>
  <c r="Z834" s="1"/>
  <c r="N834"/>
  <c r="V834" s="1"/>
  <c r="AD834" s="1"/>
  <c r="H834"/>
  <c r="P834" s="1"/>
  <c r="X834" s="1"/>
  <c r="M834"/>
  <c r="U834" s="1"/>
  <c r="AC834" s="1"/>
  <c r="L834"/>
  <c r="T834" s="1"/>
  <c r="AB834" s="1"/>
  <c r="K834"/>
  <c r="S834" s="1"/>
  <c r="AA834" s="1"/>
  <c r="I834"/>
  <c r="Q834" s="1"/>
  <c r="Y834" s="1"/>
  <c r="J830"/>
  <c r="R830" s="1"/>
  <c r="Z830" s="1"/>
  <c r="N830"/>
  <c r="V830" s="1"/>
  <c r="AD830" s="1"/>
  <c r="I830"/>
  <c r="Q830" s="1"/>
  <c r="Y830" s="1"/>
  <c r="L830"/>
  <c r="T830" s="1"/>
  <c r="AB830" s="1"/>
  <c r="K830"/>
  <c r="S830" s="1"/>
  <c r="AA830" s="1"/>
  <c r="M830"/>
  <c r="U830" s="1"/>
  <c r="AC830" s="1"/>
  <c r="H830"/>
  <c r="P830" s="1"/>
  <c r="X830" s="1"/>
  <c r="J826"/>
  <c r="R826" s="1"/>
  <c r="Z826" s="1"/>
  <c r="N826"/>
  <c r="V826" s="1"/>
  <c r="AD826" s="1"/>
  <c r="K826"/>
  <c r="S826" s="1"/>
  <c r="AA826" s="1"/>
  <c r="L826"/>
  <c r="T826" s="1"/>
  <c r="AB826" s="1"/>
  <c r="I826"/>
  <c r="Q826" s="1"/>
  <c r="Y826" s="1"/>
  <c r="M826"/>
  <c r="U826" s="1"/>
  <c r="AC826" s="1"/>
  <c r="H826"/>
  <c r="P826" s="1"/>
  <c r="X826" s="1"/>
  <c r="J822"/>
  <c r="R822" s="1"/>
  <c r="Z822" s="1"/>
  <c r="N822"/>
  <c r="V822" s="1"/>
  <c r="AD822" s="1"/>
  <c r="L822"/>
  <c r="T822" s="1"/>
  <c r="AB822" s="1"/>
  <c r="K822"/>
  <c r="S822" s="1"/>
  <c r="AA822" s="1"/>
  <c r="I822"/>
  <c r="Q822" s="1"/>
  <c r="Y822" s="1"/>
  <c r="M822"/>
  <c r="U822" s="1"/>
  <c r="AC822" s="1"/>
  <c r="H822"/>
  <c r="P822" s="1"/>
  <c r="X822" s="1"/>
  <c r="J818"/>
  <c r="R818" s="1"/>
  <c r="Z818" s="1"/>
  <c r="N818"/>
  <c r="V818" s="1"/>
  <c r="AD818" s="1"/>
  <c r="H818"/>
  <c r="P818" s="1"/>
  <c r="X818" s="1"/>
  <c r="M818"/>
  <c r="U818" s="1"/>
  <c r="AC818" s="1"/>
  <c r="K818"/>
  <c r="S818" s="1"/>
  <c r="AA818" s="1"/>
  <c r="I818"/>
  <c r="Q818" s="1"/>
  <c r="Y818" s="1"/>
  <c r="L818"/>
  <c r="T818" s="1"/>
  <c r="AB818" s="1"/>
  <c r="J814"/>
  <c r="R814" s="1"/>
  <c r="Z814" s="1"/>
  <c r="N814"/>
  <c r="V814" s="1"/>
  <c r="AD814" s="1"/>
  <c r="I814"/>
  <c r="Q814" s="1"/>
  <c r="Y814" s="1"/>
  <c r="K814"/>
  <c r="S814" s="1"/>
  <c r="AA814" s="1"/>
  <c r="H814"/>
  <c r="P814" s="1"/>
  <c r="X814" s="1"/>
  <c r="M814"/>
  <c r="U814" s="1"/>
  <c r="AC814" s="1"/>
  <c r="L814"/>
  <c r="T814" s="1"/>
  <c r="AB814" s="1"/>
  <c r="J810"/>
  <c r="R810" s="1"/>
  <c r="Z810" s="1"/>
  <c r="N810"/>
  <c r="V810" s="1"/>
  <c r="AD810" s="1"/>
  <c r="K810"/>
  <c r="S810" s="1"/>
  <c r="AA810" s="1"/>
  <c r="I810"/>
  <c r="Q810" s="1"/>
  <c r="Y810" s="1"/>
  <c r="H810"/>
  <c r="P810" s="1"/>
  <c r="X810" s="1"/>
  <c r="M810"/>
  <c r="U810" s="1"/>
  <c r="AC810" s="1"/>
  <c r="L810"/>
  <c r="T810" s="1"/>
  <c r="AB810" s="1"/>
  <c r="I1201"/>
  <c r="Q1201" s="1"/>
  <c r="Y1201" s="1"/>
  <c r="M1201"/>
  <c r="U1201" s="1"/>
  <c r="AC1201" s="1"/>
  <c r="L1201"/>
  <c r="T1201" s="1"/>
  <c r="AB1201" s="1"/>
  <c r="J1201"/>
  <c r="R1201" s="1"/>
  <c r="Z1201" s="1"/>
  <c r="K1201"/>
  <c r="S1201" s="1"/>
  <c r="AA1201" s="1"/>
  <c r="N1201"/>
  <c r="V1201" s="1"/>
  <c r="AD1201" s="1"/>
  <c r="H1201"/>
  <c r="P1201" s="1"/>
  <c r="X1201" s="1"/>
  <c r="I1197"/>
  <c r="Q1197" s="1"/>
  <c r="Y1197" s="1"/>
  <c r="M1197"/>
  <c r="U1197" s="1"/>
  <c r="AC1197" s="1"/>
  <c r="H1197"/>
  <c r="P1197" s="1"/>
  <c r="X1197" s="1"/>
  <c r="N1197"/>
  <c r="V1197" s="1"/>
  <c r="AD1197" s="1"/>
  <c r="J1197"/>
  <c r="R1197" s="1"/>
  <c r="Z1197" s="1"/>
  <c r="K1197"/>
  <c r="S1197" s="1"/>
  <c r="AA1197" s="1"/>
  <c r="L1197"/>
  <c r="T1197" s="1"/>
  <c r="AB1197" s="1"/>
  <c r="I1193"/>
  <c r="Q1193" s="1"/>
  <c r="Y1193" s="1"/>
  <c r="M1193"/>
  <c r="U1193" s="1"/>
  <c r="AC1193" s="1"/>
  <c r="J1193"/>
  <c r="R1193" s="1"/>
  <c r="Z1193" s="1"/>
  <c r="H1193"/>
  <c r="P1193" s="1"/>
  <c r="X1193" s="1"/>
  <c r="K1193"/>
  <c r="S1193" s="1"/>
  <c r="AA1193" s="1"/>
  <c r="L1193"/>
  <c r="T1193" s="1"/>
  <c r="AB1193" s="1"/>
  <c r="N1193"/>
  <c r="V1193" s="1"/>
  <c r="AD1193" s="1"/>
  <c r="I1189"/>
  <c r="Q1189" s="1"/>
  <c r="Y1189" s="1"/>
  <c r="M1189"/>
  <c r="U1189" s="1"/>
  <c r="AC1189" s="1"/>
  <c r="K1189"/>
  <c r="S1189" s="1"/>
  <c r="AA1189" s="1"/>
  <c r="H1189"/>
  <c r="P1189" s="1"/>
  <c r="X1189" s="1"/>
  <c r="J1189"/>
  <c r="R1189" s="1"/>
  <c r="Z1189" s="1"/>
  <c r="L1189"/>
  <c r="T1189" s="1"/>
  <c r="AB1189" s="1"/>
  <c r="N1189"/>
  <c r="V1189" s="1"/>
  <c r="AD1189" s="1"/>
  <c r="I1185"/>
  <c r="Q1185" s="1"/>
  <c r="Y1185" s="1"/>
  <c r="M1185"/>
  <c r="U1185" s="1"/>
  <c r="AC1185" s="1"/>
  <c r="L1185"/>
  <c r="T1185" s="1"/>
  <c r="AB1185" s="1"/>
  <c r="H1185"/>
  <c r="P1185" s="1"/>
  <c r="X1185" s="1"/>
  <c r="J1185"/>
  <c r="R1185" s="1"/>
  <c r="Z1185" s="1"/>
  <c r="K1185"/>
  <c r="S1185" s="1"/>
  <c r="AA1185" s="1"/>
  <c r="N1185"/>
  <c r="V1185" s="1"/>
  <c r="AD1185" s="1"/>
  <c r="I1181"/>
  <c r="Q1181" s="1"/>
  <c r="Y1181" s="1"/>
  <c r="M1181"/>
  <c r="U1181" s="1"/>
  <c r="AC1181" s="1"/>
  <c r="H1181"/>
  <c r="P1181" s="1"/>
  <c r="X1181" s="1"/>
  <c r="N1181"/>
  <c r="V1181" s="1"/>
  <c r="AD1181" s="1"/>
  <c r="J1181"/>
  <c r="R1181" s="1"/>
  <c r="Z1181" s="1"/>
  <c r="K1181"/>
  <c r="S1181" s="1"/>
  <c r="AA1181" s="1"/>
  <c r="L1181"/>
  <c r="T1181" s="1"/>
  <c r="AB1181" s="1"/>
  <c r="I1177"/>
  <c r="Q1177" s="1"/>
  <c r="Y1177" s="1"/>
  <c r="M1177"/>
  <c r="U1177" s="1"/>
  <c r="AC1177" s="1"/>
  <c r="J1177"/>
  <c r="R1177" s="1"/>
  <c r="Z1177" s="1"/>
  <c r="N1177"/>
  <c r="V1177" s="1"/>
  <c r="AD1177" s="1"/>
  <c r="H1177"/>
  <c r="P1177" s="1"/>
  <c r="X1177" s="1"/>
  <c r="K1177"/>
  <c r="S1177" s="1"/>
  <c r="AA1177" s="1"/>
  <c r="L1177"/>
  <c r="T1177" s="1"/>
  <c r="AB1177" s="1"/>
  <c r="I1173"/>
  <c r="Q1173" s="1"/>
  <c r="Y1173" s="1"/>
  <c r="M1173"/>
  <c r="U1173" s="1"/>
  <c r="AC1173" s="1"/>
  <c r="K1173"/>
  <c r="S1173" s="1"/>
  <c r="AA1173" s="1"/>
  <c r="N1173"/>
  <c r="V1173" s="1"/>
  <c r="AD1173" s="1"/>
  <c r="H1173"/>
  <c r="P1173" s="1"/>
  <c r="X1173" s="1"/>
  <c r="J1173"/>
  <c r="R1173" s="1"/>
  <c r="Z1173" s="1"/>
  <c r="L1173"/>
  <c r="T1173" s="1"/>
  <c r="AB1173" s="1"/>
  <c r="I1169"/>
  <c r="Q1169" s="1"/>
  <c r="Y1169" s="1"/>
  <c r="M1169"/>
  <c r="U1169" s="1"/>
  <c r="AC1169" s="1"/>
  <c r="L1169"/>
  <c r="T1169" s="1"/>
  <c r="AB1169" s="1"/>
  <c r="N1169"/>
  <c r="V1169" s="1"/>
  <c r="AD1169" s="1"/>
  <c r="H1169"/>
  <c r="P1169" s="1"/>
  <c r="X1169" s="1"/>
  <c r="J1169"/>
  <c r="R1169" s="1"/>
  <c r="Z1169" s="1"/>
  <c r="K1169"/>
  <c r="S1169" s="1"/>
  <c r="AA1169" s="1"/>
  <c r="I1165"/>
  <c r="Q1165" s="1"/>
  <c r="Y1165" s="1"/>
  <c r="M1165"/>
  <c r="U1165" s="1"/>
  <c r="AC1165" s="1"/>
  <c r="H1165"/>
  <c r="P1165" s="1"/>
  <c r="X1165" s="1"/>
  <c r="N1165"/>
  <c r="V1165" s="1"/>
  <c r="AD1165" s="1"/>
  <c r="L1165"/>
  <c r="T1165" s="1"/>
  <c r="AB1165" s="1"/>
  <c r="J1165"/>
  <c r="R1165" s="1"/>
  <c r="Z1165" s="1"/>
  <c r="K1165"/>
  <c r="S1165" s="1"/>
  <c r="AA1165" s="1"/>
  <c r="I1161"/>
  <c r="Q1161" s="1"/>
  <c r="Y1161" s="1"/>
  <c r="M1161"/>
  <c r="U1161" s="1"/>
  <c r="AC1161" s="1"/>
  <c r="L1161"/>
  <c r="T1161" s="1"/>
  <c r="AB1161" s="1"/>
  <c r="K1161"/>
  <c r="S1161" s="1"/>
  <c r="AA1161" s="1"/>
  <c r="J1161"/>
  <c r="R1161" s="1"/>
  <c r="Z1161" s="1"/>
  <c r="N1161"/>
  <c r="V1161" s="1"/>
  <c r="AD1161" s="1"/>
  <c r="H1161"/>
  <c r="P1161" s="1"/>
  <c r="X1161" s="1"/>
  <c r="I1157"/>
  <c r="Q1157" s="1"/>
  <c r="Y1157" s="1"/>
  <c r="M1157"/>
  <c r="U1157" s="1"/>
  <c r="AC1157" s="1"/>
  <c r="H1157"/>
  <c r="P1157" s="1"/>
  <c r="X1157" s="1"/>
  <c r="N1157"/>
  <c r="V1157" s="1"/>
  <c r="AD1157" s="1"/>
  <c r="L1157"/>
  <c r="T1157" s="1"/>
  <c r="AB1157" s="1"/>
  <c r="K1157"/>
  <c r="S1157" s="1"/>
  <c r="AA1157" s="1"/>
  <c r="J1157"/>
  <c r="R1157" s="1"/>
  <c r="Z1157" s="1"/>
  <c r="I1153"/>
  <c r="Q1153" s="1"/>
  <c r="Y1153" s="1"/>
  <c r="M1153"/>
  <c r="U1153" s="1"/>
  <c r="AC1153" s="1"/>
  <c r="J1153"/>
  <c r="R1153" s="1"/>
  <c r="Z1153" s="1"/>
  <c r="H1153"/>
  <c r="P1153" s="1"/>
  <c r="X1153" s="1"/>
  <c r="N1153"/>
  <c r="V1153" s="1"/>
  <c r="AD1153" s="1"/>
  <c r="K1153"/>
  <c r="S1153" s="1"/>
  <c r="AA1153" s="1"/>
  <c r="L1153"/>
  <c r="T1153" s="1"/>
  <c r="AB1153" s="1"/>
  <c r="I1149"/>
  <c r="Q1149" s="1"/>
  <c r="Y1149" s="1"/>
  <c r="M1149"/>
  <c r="U1149" s="1"/>
  <c r="AC1149" s="1"/>
  <c r="K1149"/>
  <c r="S1149" s="1"/>
  <c r="AA1149" s="1"/>
  <c r="J1149"/>
  <c r="R1149" s="1"/>
  <c r="Z1149" s="1"/>
  <c r="N1149"/>
  <c r="V1149" s="1"/>
  <c r="AD1149" s="1"/>
  <c r="H1149"/>
  <c r="P1149" s="1"/>
  <c r="X1149" s="1"/>
  <c r="L1149"/>
  <c r="T1149" s="1"/>
  <c r="AB1149" s="1"/>
  <c r="I1145"/>
  <c r="Q1145" s="1"/>
  <c r="Y1145" s="1"/>
  <c r="M1145"/>
  <c r="U1145" s="1"/>
  <c r="AC1145" s="1"/>
  <c r="L1145"/>
  <c r="T1145" s="1"/>
  <c r="AB1145" s="1"/>
  <c r="K1145"/>
  <c r="S1145" s="1"/>
  <c r="AA1145" s="1"/>
  <c r="J1145"/>
  <c r="R1145" s="1"/>
  <c r="Z1145" s="1"/>
  <c r="H1145"/>
  <c r="P1145" s="1"/>
  <c r="X1145" s="1"/>
  <c r="N1145"/>
  <c r="V1145" s="1"/>
  <c r="AD1145" s="1"/>
  <c r="I1141"/>
  <c r="Q1141" s="1"/>
  <c r="Y1141" s="1"/>
  <c r="M1141"/>
  <c r="U1141" s="1"/>
  <c r="AC1141" s="1"/>
  <c r="H1141"/>
  <c r="P1141" s="1"/>
  <c r="X1141" s="1"/>
  <c r="N1141"/>
  <c r="V1141" s="1"/>
  <c r="AD1141" s="1"/>
  <c r="L1141"/>
  <c r="T1141" s="1"/>
  <c r="AB1141" s="1"/>
  <c r="J1141"/>
  <c r="R1141" s="1"/>
  <c r="Z1141" s="1"/>
  <c r="K1141"/>
  <c r="S1141" s="1"/>
  <c r="AA1141" s="1"/>
  <c r="I1137"/>
  <c r="Q1137" s="1"/>
  <c r="Y1137" s="1"/>
  <c r="M1137"/>
  <c r="U1137" s="1"/>
  <c r="AC1137" s="1"/>
  <c r="J1137"/>
  <c r="R1137" s="1"/>
  <c r="Z1137" s="1"/>
  <c r="H1137"/>
  <c r="P1137" s="1"/>
  <c r="X1137" s="1"/>
  <c r="N1137"/>
  <c r="V1137" s="1"/>
  <c r="AD1137" s="1"/>
  <c r="L1137"/>
  <c r="T1137" s="1"/>
  <c r="AB1137" s="1"/>
  <c r="K1137"/>
  <c r="S1137" s="1"/>
  <c r="AA1137" s="1"/>
  <c r="I1133"/>
  <c r="Q1133" s="1"/>
  <c r="Y1133" s="1"/>
  <c r="M1133"/>
  <c r="U1133" s="1"/>
  <c r="AC1133" s="1"/>
  <c r="K1133"/>
  <c r="S1133" s="1"/>
  <c r="AA1133" s="1"/>
  <c r="J1133"/>
  <c r="R1133" s="1"/>
  <c r="Z1133" s="1"/>
  <c r="H1133"/>
  <c r="P1133" s="1"/>
  <c r="X1133" s="1"/>
  <c r="L1133"/>
  <c r="T1133" s="1"/>
  <c r="AB1133" s="1"/>
  <c r="N1133"/>
  <c r="V1133" s="1"/>
  <c r="AD1133" s="1"/>
  <c r="I1129"/>
  <c r="Q1129" s="1"/>
  <c r="Y1129" s="1"/>
  <c r="M1129"/>
  <c r="U1129" s="1"/>
  <c r="AC1129" s="1"/>
  <c r="L1129"/>
  <c r="T1129" s="1"/>
  <c r="AB1129" s="1"/>
  <c r="K1129"/>
  <c r="S1129" s="1"/>
  <c r="AA1129" s="1"/>
  <c r="H1129"/>
  <c r="P1129" s="1"/>
  <c r="X1129" s="1"/>
  <c r="J1129"/>
  <c r="R1129" s="1"/>
  <c r="Z1129" s="1"/>
  <c r="N1129"/>
  <c r="V1129" s="1"/>
  <c r="AD1129" s="1"/>
  <c r="I1125"/>
  <c r="Q1125" s="1"/>
  <c r="Y1125" s="1"/>
  <c r="M1125"/>
  <c r="U1125" s="1"/>
  <c r="AC1125" s="1"/>
  <c r="H1125"/>
  <c r="P1125" s="1"/>
  <c r="X1125" s="1"/>
  <c r="N1125"/>
  <c r="V1125" s="1"/>
  <c r="AD1125" s="1"/>
  <c r="L1125"/>
  <c r="T1125" s="1"/>
  <c r="AB1125" s="1"/>
  <c r="K1125"/>
  <c r="S1125" s="1"/>
  <c r="AA1125" s="1"/>
  <c r="J1125"/>
  <c r="R1125" s="1"/>
  <c r="Z1125" s="1"/>
  <c r="I1121"/>
  <c r="Q1121" s="1"/>
  <c r="Y1121" s="1"/>
  <c r="M1121"/>
  <c r="U1121" s="1"/>
  <c r="AC1121" s="1"/>
  <c r="J1121"/>
  <c r="R1121" s="1"/>
  <c r="Z1121" s="1"/>
  <c r="H1121"/>
  <c r="P1121" s="1"/>
  <c r="X1121" s="1"/>
  <c r="N1121"/>
  <c r="V1121" s="1"/>
  <c r="AD1121" s="1"/>
  <c r="K1121"/>
  <c r="S1121" s="1"/>
  <c r="AA1121" s="1"/>
  <c r="L1121"/>
  <c r="T1121" s="1"/>
  <c r="AB1121" s="1"/>
  <c r="I1117"/>
  <c r="Q1117" s="1"/>
  <c r="Y1117" s="1"/>
  <c r="M1117"/>
  <c r="U1117" s="1"/>
  <c r="AC1117" s="1"/>
  <c r="K1117"/>
  <c r="S1117" s="1"/>
  <c r="AA1117" s="1"/>
  <c r="J1117"/>
  <c r="R1117" s="1"/>
  <c r="Z1117" s="1"/>
  <c r="N1117"/>
  <c r="V1117" s="1"/>
  <c r="AD1117" s="1"/>
  <c r="H1117"/>
  <c r="P1117" s="1"/>
  <c r="X1117" s="1"/>
  <c r="L1117"/>
  <c r="T1117" s="1"/>
  <c r="AB1117" s="1"/>
  <c r="I1113"/>
  <c r="Q1113" s="1"/>
  <c r="Y1113" s="1"/>
  <c r="M1113"/>
  <c r="U1113" s="1"/>
  <c r="AC1113" s="1"/>
  <c r="L1113"/>
  <c r="T1113" s="1"/>
  <c r="AB1113" s="1"/>
  <c r="K1113"/>
  <c r="S1113" s="1"/>
  <c r="AA1113" s="1"/>
  <c r="J1113"/>
  <c r="R1113" s="1"/>
  <c r="Z1113" s="1"/>
  <c r="H1113"/>
  <c r="P1113" s="1"/>
  <c r="X1113" s="1"/>
  <c r="N1113"/>
  <c r="V1113" s="1"/>
  <c r="AD1113" s="1"/>
  <c r="I1109"/>
  <c r="Q1109" s="1"/>
  <c r="Y1109" s="1"/>
  <c r="M1109"/>
  <c r="U1109" s="1"/>
  <c r="AC1109" s="1"/>
  <c r="H1109"/>
  <c r="P1109" s="1"/>
  <c r="X1109" s="1"/>
  <c r="N1109"/>
  <c r="V1109" s="1"/>
  <c r="AD1109" s="1"/>
  <c r="L1109"/>
  <c r="T1109" s="1"/>
  <c r="AB1109" s="1"/>
  <c r="J1109"/>
  <c r="R1109" s="1"/>
  <c r="Z1109" s="1"/>
  <c r="K1109"/>
  <c r="S1109" s="1"/>
  <c r="AA1109" s="1"/>
  <c r="I1105"/>
  <c r="Q1105" s="1"/>
  <c r="Y1105" s="1"/>
  <c r="M1105"/>
  <c r="U1105" s="1"/>
  <c r="AC1105" s="1"/>
  <c r="J1105"/>
  <c r="R1105" s="1"/>
  <c r="Z1105" s="1"/>
  <c r="H1105"/>
  <c r="P1105" s="1"/>
  <c r="X1105" s="1"/>
  <c r="N1105"/>
  <c r="V1105" s="1"/>
  <c r="AD1105" s="1"/>
  <c r="L1105"/>
  <c r="T1105" s="1"/>
  <c r="AB1105" s="1"/>
  <c r="K1105"/>
  <c r="S1105" s="1"/>
  <c r="AA1105" s="1"/>
  <c r="I1101"/>
  <c r="Q1101" s="1"/>
  <c r="Y1101" s="1"/>
  <c r="M1101"/>
  <c r="U1101" s="1"/>
  <c r="AC1101" s="1"/>
  <c r="K1101"/>
  <c r="S1101" s="1"/>
  <c r="AA1101" s="1"/>
  <c r="J1101"/>
  <c r="R1101" s="1"/>
  <c r="Z1101" s="1"/>
  <c r="H1101"/>
  <c r="P1101" s="1"/>
  <c r="X1101" s="1"/>
  <c r="N1101"/>
  <c r="V1101" s="1"/>
  <c r="AD1101" s="1"/>
  <c r="L1101"/>
  <c r="T1101" s="1"/>
  <c r="AB1101" s="1"/>
  <c r="I1097"/>
  <c r="Q1097" s="1"/>
  <c r="Y1097" s="1"/>
  <c r="M1097"/>
  <c r="U1097" s="1"/>
  <c r="AC1097" s="1"/>
  <c r="L1097"/>
  <c r="T1097" s="1"/>
  <c r="AB1097" s="1"/>
  <c r="K1097"/>
  <c r="S1097" s="1"/>
  <c r="AA1097" s="1"/>
  <c r="H1097"/>
  <c r="P1097" s="1"/>
  <c r="X1097" s="1"/>
  <c r="J1097"/>
  <c r="R1097" s="1"/>
  <c r="Z1097" s="1"/>
  <c r="N1097"/>
  <c r="V1097" s="1"/>
  <c r="AD1097" s="1"/>
  <c r="I1093"/>
  <c r="Q1093" s="1"/>
  <c r="Y1093" s="1"/>
  <c r="M1093"/>
  <c r="U1093" s="1"/>
  <c r="AC1093" s="1"/>
  <c r="H1093"/>
  <c r="P1093" s="1"/>
  <c r="X1093" s="1"/>
  <c r="N1093"/>
  <c r="V1093" s="1"/>
  <c r="AD1093" s="1"/>
  <c r="L1093"/>
  <c r="T1093" s="1"/>
  <c r="AB1093" s="1"/>
  <c r="K1093"/>
  <c r="S1093" s="1"/>
  <c r="AA1093" s="1"/>
  <c r="J1093"/>
  <c r="R1093" s="1"/>
  <c r="Z1093" s="1"/>
  <c r="I1089"/>
  <c r="Q1089" s="1"/>
  <c r="Y1089" s="1"/>
  <c r="M1089"/>
  <c r="U1089" s="1"/>
  <c r="AC1089" s="1"/>
  <c r="J1089"/>
  <c r="R1089" s="1"/>
  <c r="Z1089" s="1"/>
  <c r="H1089"/>
  <c r="P1089" s="1"/>
  <c r="X1089" s="1"/>
  <c r="N1089"/>
  <c r="V1089" s="1"/>
  <c r="AD1089" s="1"/>
  <c r="K1089"/>
  <c r="S1089" s="1"/>
  <c r="AA1089" s="1"/>
  <c r="L1089"/>
  <c r="T1089" s="1"/>
  <c r="AB1089" s="1"/>
  <c r="I1085"/>
  <c r="Q1085" s="1"/>
  <c r="Y1085" s="1"/>
  <c r="M1085"/>
  <c r="U1085" s="1"/>
  <c r="AC1085" s="1"/>
  <c r="K1085"/>
  <c r="S1085" s="1"/>
  <c r="AA1085" s="1"/>
  <c r="J1085"/>
  <c r="R1085" s="1"/>
  <c r="Z1085" s="1"/>
  <c r="N1085"/>
  <c r="V1085" s="1"/>
  <c r="AD1085" s="1"/>
  <c r="L1085"/>
  <c r="T1085" s="1"/>
  <c r="AB1085" s="1"/>
  <c r="H1085"/>
  <c r="P1085" s="1"/>
  <c r="X1085" s="1"/>
  <c r="I1081"/>
  <c r="Q1081" s="1"/>
  <c r="Y1081" s="1"/>
  <c r="M1081"/>
  <c r="U1081" s="1"/>
  <c r="AC1081" s="1"/>
  <c r="L1081"/>
  <c r="T1081" s="1"/>
  <c r="AB1081" s="1"/>
  <c r="K1081"/>
  <c r="S1081" s="1"/>
  <c r="AA1081" s="1"/>
  <c r="J1081"/>
  <c r="R1081" s="1"/>
  <c r="Z1081" s="1"/>
  <c r="H1081"/>
  <c r="P1081" s="1"/>
  <c r="X1081" s="1"/>
  <c r="N1081"/>
  <c r="V1081" s="1"/>
  <c r="AD1081" s="1"/>
  <c r="I1077"/>
  <c r="Q1077" s="1"/>
  <c r="Y1077" s="1"/>
  <c r="M1077"/>
  <c r="U1077" s="1"/>
  <c r="AC1077" s="1"/>
  <c r="H1077"/>
  <c r="P1077" s="1"/>
  <c r="X1077" s="1"/>
  <c r="N1077"/>
  <c r="V1077" s="1"/>
  <c r="AD1077" s="1"/>
  <c r="L1077"/>
  <c r="T1077" s="1"/>
  <c r="AB1077" s="1"/>
  <c r="J1077"/>
  <c r="R1077" s="1"/>
  <c r="Z1077" s="1"/>
  <c r="K1077"/>
  <c r="S1077" s="1"/>
  <c r="AA1077" s="1"/>
  <c r="I1073"/>
  <c r="Q1073" s="1"/>
  <c r="Y1073" s="1"/>
  <c r="M1073"/>
  <c r="U1073" s="1"/>
  <c r="AC1073" s="1"/>
  <c r="J1073"/>
  <c r="R1073" s="1"/>
  <c r="Z1073" s="1"/>
  <c r="H1073"/>
  <c r="P1073" s="1"/>
  <c r="X1073" s="1"/>
  <c r="N1073"/>
  <c r="V1073" s="1"/>
  <c r="AD1073" s="1"/>
  <c r="L1073"/>
  <c r="T1073" s="1"/>
  <c r="AB1073" s="1"/>
  <c r="K1073"/>
  <c r="S1073" s="1"/>
  <c r="AA1073" s="1"/>
  <c r="I1069"/>
  <c r="Q1069" s="1"/>
  <c r="Y1069" s="1"/>
  <c r="M1069"/>
  <c r="U1069" s="1"/>
  <c r="AC1069" s="1"/>
  <c r="K1069"/>
  <c r="S1069" s="1"/>
  <c r="AA1069" s="1"/>
  <c r="J1069"/>
  <c r="R1069" s="1"/>
  <c r="Z1069" s="1"/>
  <c r="H1069"/>
  <c r="P1069" s="1"/>
  <c r="X1069" s="1"/>
  <c r="N1069"/>
  <c r="V1069" s="1"/>
  <c r="AD1069" s="1"/>
  <c r="L1069"/>
  <c r="T1069" s="1"/>
  <c r="AB1069" s="1"/>
  <c r="I1065"/>
  <c r="Q1065" s="1"/>
  <c r="Y1065" s="1"/>
  <c r="M1065"/>
  <c r="U1065" s="1"/>
  <c r="AC1065" s="1"/>
  <c r="L1065"/>
  <c r="T1065" s="1"/>
  <c r="AB1065" s="1"/>
  <c r="K1065"/>
  <c r="S1065" s="1"/>
  <c r="AA1065" s="1"/>
  <c r="N1065"/>
  <c r="V1065" s="1"/>
  <c r="AD1065" s="1"/>
  <c r="H1065"/>
  <c r="P1065" s="1"/>
  <c r="X1065" s="1"/>
  <c r="J1065"/>
  <c r="R1065" s="1"/>
  <c r="Z1065" s="1"/>
  <c r="I1061"/>
  <c r="Q1061" s="1"/>
  <c r="Y1061" s="1"/>
  <c r="M1061"/>
  <c r="U1061" s="1"/>
  <c r="AC1061" s="1"/>
  <c r="H1061"/>
  <c r="P1061" s="1"/>
  <c r="X1061" s="1"/>
  <c r="N1061"/>
  <c r="V1061" s="1"/>
  <c r="AD1061" s="1"/>
  <c r="L1061"/>
  <c r="T1061" s="1"/>
  <c r="AB1061" s="1"/>
  <c r="K1061"/>
  <c r="S1061" s="1"/>
  <c r="AA1061" s="1"/>
  <c r="J1061"/>
  <c r="R1061" s="1"/>
  <c r="Z1061" s="1"/>
  <c r="I1057"/>
  <c r="Q1057" s="1"/>
  <c r="Y1057" s="1"/>
  <c r="M1057"/>
  <c r="U1057" s="1"/>
  <c r="AC1057" s="1"/>
  <c r="J1057"/>
  <c r="R1057" s="1"/>
  <c r="Z1057" s="1"/>
  <c r="H1057"/>
  <c r="P1057" s="1"/>
  <c r="X1057" s="1"/>
  <c r="N1057"/>
  <c r="V1057" s="1"/>
  <c r="AD1057" s="1"/>
  <c r="L1057"/>
  <c r="T1057" s="1"/>
  <c r="AB1057" s="1"/>
  <c r="K1057"/>
  <c r="S1057" s="1"/>
  <c r="AA1057" s="1"/>
  <c r="I1053"/>
  <c r="Q1053" s="1"/>
  <c r="Y1053" s="1"/>
  <c r="M1053"/>
  <c r="U1053" s="1"/>
  <c r="AC1053" s="1"/>
  <c r="K1053"/>
  <c r="S1053" s="1"/>
  <c r="AA1053" s="1"/>
  <c r="J1053"/>
  <c r="R1053" s="1"/>
  <c r="Z1053" s="1"/>
  <c r="N1053"/>
  <c r="V1053" s="1"/>
  <c r="AD1053" s="1"/>
  <c r="L1053"/>
  <c r="T1053" s="1"/>
  <c r="AB1053" s="1"/>
  <c r="H1053"/>
  <c r="P1053" s="1"/>
  <c r="X1053" s="1"/>
  <c r="I1049"/>
  <c r="Q1049" s="1"/>
  <c r="Y1049" s="1"/>
  <c r="M1049"/>
  <c r="U1049" s="1"/>
  <c r="AC1049" s="1"/>
  <c r="L1049"/>
  <c r="T1049" s="1"/>
  <c r="AB1049" s="1"/>
  <c r="K1049"/>
  <c r="S1049" s="1"/>
  <c r="AA1049" s="1"/>
  <c r="J1049"/>
  <c r="R1049" s="1"/>
  <c r="Z1049" s="1"/>
  <c r="N1049"/>
  <c r="V1049" s="1"/>
  <c r="AD1049" s="1"/>
  <c r="H1049"/>
  <c r="P1049" s="1"/>
  <c r="X1049" s="1"/>
  <c r="I1045"/>
  <c r="Q1045" s="1"/>
  <c r="Y1045" s="1"/>
  <c r="M1045"/>
  <c r="U1045" s="1"/>
  <c r="AC1045" s="1"/>
  <c r="H1045"/>
  <c r="P1045" s="1"/>
  <c r="X1045" s="1"/>
  <c r="N1045"/>
  <c r="V1045" s="1"/>
  <c r="AD1045" s="1"/>
  <c r="L1045"/>
  <c r="T1045" s="1"/>
  <c r="AB1045" s="1"/>
  <c r="K1045"/>
  <c r="S1045" s="1"/>
  <c r="AA1045" s="1"/>
  <c r="J1045"/>
  <c r="R1045" s="1"/>
  <c r="Z1045" s="1"/>
  <c r="I1037"/>
  <c r="Q1037" s="1"/>
  <c r="Y1037" s="1"/>
  <c r="M1037"/>
  <c r="U1037" s="1"/>
  <c r="AC1037" s="1"/>
  <c r="H1037"/>
  <c r="P1037" s="1"/>
  <c r="X1037" s="1"/>
  <c r="N1037"/>
  <c r="V1037" s="1"/>
  <c r="AD1037" s="1"/>
  <c r="L1037"/>
  <c r="T1037" s="1"/>
  <c r="AB1037" s="1"/>
  <c r="J1037"/>
  <c r="R1037" s="1"/>
  <c r="Z1037" s="1"/>
  <c r="K1037"/>
  <c r="S1037" s="1"/>
  <c r="AA1037" s="1"/>
  <c r="I1033"/>
  <c r="Q1033" s="1"/>
  <c r="Y1033" s="1"/>
  <c r="M1033"/>
  <c r="U1033" s="1"/>
  <c r="AC1033" s="1"/>
  <c r="J1033"/>
  <c r="R1033" s="1"/>
  <c r="Z1033" s="1"/>
  <c r="H1033"/>
  <c r="P1033" s="1"/>
  <c r="X1033" s="1"/>
  <c r="N1033"/>
  <c r="V1033" s="1"/>
  <c r="AD1033" s="1"/>
  <c r="L1033"/>
  <c r="T1033" s="1"/>
  <c r="AB1033" s="1"/>
  <c r="K1033"/>
  <c r="S1033" s="1"/>
  <c r="AA1033" s="1"/>
  <c r="I1029"/>
  <c r="Q1029" s="1"/>
  <c r="Y1029" s="1"/>
  <c r="M1029"/>
  <c r="U1029" s="1"/>
  <c r="AC1029" s="1"/>
  <c r="K1029"/>
  <c r="S1029" s="1"/>
  <c r="AA1029" s="1"/>
  <c r="J1029"/>
  <c r="R1029" s="1"/>
  <c r="Z1029" s="1"/>
  <c r="H1029"/>
  <c r="P1029" s="1"/>
  <c r="X1029" s="1"/>
  <c r="L1029"/>
  <c r="T1029" s="1"/>
  <c r="AB1029" s="1"/>
  <c r="N1029"/>
  <c r="V1029" s="1"/>
  <c r="AD1029" s="1"/>
  <c r="I1025"/>
  <c r="Q1025" s="1"/>
  <c r="Y1025" s="1"/>
  <c r="M1025"/>
  <c r="U1025" s="1"/>
  <c r="AC1025" s="1"/>
  <c r="L1025"/>
  <c r="T1025" s="1"/>
  <c r="AB1025" s="1"/>
  <c r="K1025"/>
  <c r="S1025" s="1"/>
  <c r="AA1025" s="1"/>
  <c r="H1025"/>
  <c r="P1025" s="1"/>
  <c r="X1025" s="1"/>
  <c r="N1025"/>
  <c r="V1025" s="1"/>
  <c r="AD1025" s="1"/>
  <c r="J1025"/>
  <c r="R1025" s="1"/>
  <c r="Z1025" s="1"/>
  <c r="I1021"/>
  <c r="Q1021" s="1"/>
  <c r="Y1021" s="1"/>
  <c r="M1021"/>
  <c r="U1021" s="1"/>
  <c r="AC1021" s="1"/>
  <c r="H1021"/>
  <c r="P1021" s="1"/>
  <c r="X1021" s="1"/>
  <c r="N1021"/>
  <c r="V1021" s="1"/>
  <c r="AD1021" s="1"/>
  <c r="L1021"/>
  <c r="T1021" s="1"/>
  <c r="AB1021" s="1"/>
  <c r="K1021"/>
  <c r="S1021" s="1"/>
  <c r="AA1021" s="1"/>
  <c r="J1021"/>
  <c r="R1021" s="1"/>
  <c r="Z1021" s="1"/>
  <c r="I1017"/>
  <c r="Q1017" s="1"/>
  <c r="Y1017" s="1"/>
  <c r="M1017"/>
  <c r="U1017" s="1"/>
  <c r="AC1017" s="1"/>
  <c r="J1017"/>
  <c r="R1017" s="1"/>
  <c r="Z1017" s="1"/>
  <c r="H1017"/>
  <c r="P1017" s="1"/>
  <c r="X1017" s="1"/>
  <c r="N1017"/>
  <c r="V1017" s="1"/>
  <c r="AD1017" s="1"/>
  <c r="K1017"/>
  <c r="S1017" s="1"/>
  <c r="AA1017" s="1"/>
  <c r="L1017"/>
  <c r="T1017" s="1"/>
  <c r="AB1017" s="1"/>
  <c r="I1013"/>
  <c r="Q1013" s="1"/>
  <c r="Y1013" s="1"/>
  <c r="H1013"/>
  <c r="P1013" s="1"/>
  <c r="X1013" s="1"/>
  <c r="M1013"/>
  <c r="U1013" s="1"/>
  <c r="AC1013" s="1"/>
  <c r="K1013"/>
  <c r="S1013" s="1"/>
  <c r="AA1013" s="1"/>
  <c r="J1013"/>
  <c r="R1013" s="1"/>
  <c r="Z1013" s="1"/>
  <c r="N1013"/>
  <c r="V1013" s="1"/>
  <c r="AD1013" s="1"/>
  <c r="L1013"/>
  <c r="T1013" s="1"/>
  <c r="AB1013" s="1"/>
  <c r="I1009"/>
  <c r="Q1009" s="1"/>
  <c r="Y1009" s="1"/>
  <c r="M1009"/>
  <c r="U1009" s="1"/>
  <c r="AC1009" s="1"/>
  <c r="J1009"/>
  <c r="R1009" s="1"/>
  <c r="Z1009" s="1"/>
  <c r="K1009"/>
  <c r="S1009" s="1"/>
  <c r="AA1009" s="1"/>
  <c r="H1009"/>
  <c r="P1009" s="1"/>
  <c r="X1009" s="1"/>
  <c r="N1009"/>
  <c r="V1009" s="1"/>
  <c r="AD1009" s="1"/>
  <c r="L1009"/>
  <c r="T1009" s="1"/>
  <c r="AB1009" s="1"/>
  <c r="I1005"/>
  <c r="Q1005" s="1"/>
  <c r="Y1005" s="1"/>
  <c r="M1005"/>
  <c r="U1005" s="1"/>
  <c r="AC1005" s="1"/>
  <c r="K1005"/>
  <c r="S1005" s="1"/>
  <c r="AA1005" s="1"/>
  <c r="J1005"/>
  <c r="R1005" s="1"/>
  <c r="Z1005" s="1"/>
  <c r="H1005"/>
  <c r="P1005" s="1"/>
  <c r="X1005" s="1"/>
  <c r="N1005"/>
  <c r="V1005" s="1"/>
  <c r="AD1005" s="1"/>
  <c r="L1005"/>
  <c r="T1005" s="1"/>
  <c r="AB1005" s="1"/>
  <c r="I1001"/>
  <c r="Q1001" s="1"/>
  <c r="Y1001" s="1"/>
  <c r="M1001"/>
  <c r="U1001" s="1"/>
  <c r="AC1001" s="1"/>
  <c r="L1001"/>
  <c r="T1001" s="1"/>
  <c r="AB1001" s="1"/>
  <c r="J1001"/>
  <c r="R1001" s="1"/>
  <c r="Z1001" s="1"/>
  <c r="H1001"/>
  <c r="P1001" s="1"/>
  <c r="X1001" s="1"/>
  <c r="N1001"/>
  <c r="V1001" s="1"/>
  <c r="AD1001" s="1"/>
  <c r="K1001"/>
  <c r="S1001" s="1"/>
  <c r="AA1001" s="1"/>
  <c r="I997"/>
  <c r="Q997" s="1"/>
  <c r="Y997" s="1"/>
  <c r="M997"/>
  <c r="U997" s="1"/>
  <c r="AC997" s="1"/>
  <c r="H997"/>
  <c r="P997" s="1"/>
  <c r="X997" s="1"/>
  <c r="N997"/>
  <c r="V997" s="1"/>
  <c r="AD997" s="1"/>
  <c r="J997"/>
  <c r="R997" s="1"/>
  <c r="Z997" s="1"/>
  <c r="L997"/>
  <c r="T997" s="1"/>
  <c r="AB997" s="1"/>
  <c r="K997"/>
  <c r="S997" s="1"/>
  <c r="AA997" s="1"/>
  <c r="I993"/>
  <c r="Q993" s="1"/>
  <c r="Y993" s="1"/>
  <c r="M993"/>
  <c r="U993" s="1"/>
  <c r="AC993" s="1"/>
  <c r="J993"/>
  <c r="R993" s="1"/>
  <c r="Z993" s="1"/>
  <c r="H993"/>
  <c r="P993" s="1"/>
  <c r="X993" s="1"/>
  <c r="N993"/>
  <c r="V993" s="1"/>
  <c r="AD993" s="1"/>
  <c r="L993"/>
  <c r="T993" s="1"/>
  <c r="AB993" s="1"/>
  <c r="K993"/>
  <c r="S993" s="1"/>
  <c r="AA993" s="1"/>
  <c r="I989"/>
  <c r="Q989" s="1"/>
  <c r="Y989" s="1"/>
  <c r="M989"/>
  <c r="U989" s="1"/>
  <c r="AC989" s="1"/>
  <c r="K989"/>
  <c r="S989" s="1"/>
  <c r="AA989" s="1"/>
  <c r="H989"/>
  <c r="P989" s="1"/>
  <c r="X989" s="1"/>
  <c r="N989"/>
  <c r="V989" s="1"/>
  <c r="AD989" s="1"/>
  <c r="L989"/>
  <c r="T989" s="1"/>
  <c r="AB989" s="1"/>
  <c r="J989"/>
  <c r="R989" s="1"/>
  <c r="Z989" s="1"/>
  <c r="I985"/>
  <c r="Q985" s="1"/>
  <c r="Y985" s="1"/>
  <c r="M985"/>
  <c r="U985" s="1"/>
  <c r="AC985" s="1"/>
  <c r="L985"/>
  <c r="T985" s="1"/>
  <c r="AB985" s="1"/>
  <c r="H985"/>
  <c r="P985" s="1"/>
  <c r="X985" s="1"/>
  <c r="N985"/>
  <c r="V985" s="1"/>
  <c r="AD985" s="1"/>
  <c r="K985"/>
  <c r="S985" s="1"/>
  <c r="AA985" s="1"/>
  <c r="J985"/>
  <c r="R985" s="1"/>
  <c r="Z985" s="1"/>
  <c r="I981"/>
  <c r="Q981" s="1"/>
  <c r="Y981" s="1"/>
  <c r="M981"/>
  <c r="U981" s="1"/>
  <c r="AC981" s="1"/>
  <c r="H981"/>
  <c r="P981" s="1"/>
  <c r="X981" s="1"/>
  <c r="N981"/>
  <c r="V981" s="1"/>
  <c r="AD981" s="1"/>
  <c r="L981"/>
  <c r="T981" s="1"/>
  <c r="AB981" s="1"/>
  <c r="K981"/>
  <c r="S981" s="1"/>
  <c r="AA981" s="1"/>
  <c r="J981"/>
  <c r="R981" s="1"/>
  <c r="Z981" s="1"/>
  <c r="I977"/>
  <c r="Q977" s="1"/>
  <c r="Y977" s="1"/>
  <c r="M977"/>
  <c r="U977" s="1"/>
  <c r="AC977" s="1"/>
  <c r="J977"/>
  <c r="R977" s="1"/>
  <c r="Z977" s="1"/>
  <c r="N977"/>
  <c r="V977" s="1"/>
  <c r="AD977" s="1"/>
  <c r="L977"/>
  <c r="T977" s="1"/>
  <c r="AB977" s="1"/>
  <c r="K977"/>
  <c r="S977" s="1"/>
  <c r="AA977" s="1"/>
  <c r="H977"/>
  <c r="P977" s="1"/>
  <c r="X977" s="1"/>
  <c r="I973"/>
  <c r="Q973" s="1"/>
  <c r="Y973" s="1"/>
  <c r="M973"/>
  <c r="U973" s="1"/>
  <c r="AC973" s="1"/>
  <c r="K973"/>
  <c r="S973" s="1"/>
  <c r="AA973" s="1"/>
  <c r="N973"/>
  <c r="V973" s="1"/>
  <c r="AD973" s="1"/>
  <c r="L973"/>
  <c r="T973" s="1"/>
  <c r="AB973" s="1"/>
  <c r="J973"/>
  <c r="R973" s="1"/>
  <c r="Z973" s="1"/>
  <c r="H973"/>
  <c r="P973" s="1"/>
  <c r="X973" s="1"/>
  <c r="I969"/>
  <c r="Q969" s="1"/>
  <c r="Y969" s="1"/>
  <c r="M969"/>
  <c r="U969" s="1"/>
  <c r="AC969" s="1"/>
  <c r="L969"/>
  <c r="T969" s="1"/>
  <c r="AB969" s="1"/>
  <c r="N969"/>
  <c r="V969" s="1"/>
  <c r="AD969" s="1"/>
  <c r="K969"/>
  <c r="S969" s="1"/>
  <c r="AA969" s="1"/>
  <c r="J969"/>
  <c r="R969" s="1"/>
  <c r="Z969" s="1"/>
  <c r="H969"/>
  <c r="P969" s="1"/>
  <c r="X969" s="1"/>
  <c r="I965"/>
  <c r="Q965" s="1"/>
  <c r="Y965" s="1"/>
  <c r="M965"/>
  <c r="U965" s="1"/>
  <c r="AC965" s="1"/>
  <c r="H965"/>
  <c r="P965" s="1"/>
  <c r="X965" s="1"/>
  <c r="N965"/>
  <c r="V965" s="1"/>
  <c r="AD965" s="1"/>
  <c r="L965"/>
  <c r="T965" s="1"/>
  <c r="AB965" s="1"/>
  <c r="K965"/>
  <c r="S965" s="1"/>
  <c r="AA965" s="1"/>
  <c r="J965"/>
  <c r="R965" s="1"/>
  <c r="Z965" s="1"/>
  <c r="I961"/>
  <c r="Q961" s="1"/>
  <c r="Y961" s="1"/>
  <c r="M961"/>
  <c r="U961" s="1"/>
  <c r="AC961" s="1"/>
  <c r="J961"/>
  <c r="R961" s="1"/>
  <c r="Z961" s="1"/>
  <c r="L961"/>
  <c r="T961" s="1"/>
  <c r="AB961" s="1"/>
  <c r="K961"/>
  <c r="S961" s="1"/>
  <c r="AA961" s="1"/>
  <c r="H961"/>
  <c r="P961" s="1"/>
  <c r="X961" s="1"/>
  <c r="N961"/>
  <c r="V961" s="1"/>
  <c r="AD961" s="1"/>
  <c r="I957"/>
  <c r="Q957" s="1"/>
  <c r="Y957" s="1"/>
  <c r="M957"/>
  <c r="U957" s="1"/>
  <c r="AC957" s="1"/>
  <c r="K957"/>
  <c r="S957" s="1"/>
  <c r="AA957" s="1"/>
  <c r="L957"/>
  <c r="T957" s="1"/>
  <c r="AB957" s="1"/>
  <c r="J957"/>
  <c r="R957" s="1"/>
  <c r="Z957" s="1"/>
  <c r="H957"/>
  <c r="P957" s="1"/>
  <c r="X957" s="1"/>
  <c r="N957"/>
  <c r="V957" s="1"/>
  <c r="AD957" s="1"/>
  <c r="I953"/>
  <c r="Q953" s="1"/>
  <c r="Y953" s="1"/>
  <c r="M953"/>
  <c r="U953" s="1"/>
  <c r="AC953" s="1"/>
  <c r="L953"/>
  <c r="T953" s="1"/>
  <c r="AB953" s="1"/>
  <c r="K953"/>
  <c r="S953" s="1"/>
  <c r="AA953" s="1"/>
  <c r="J953"/>
  <c r="R953" s="1"/>
  <c r="Z953" s="1"/>
  <c r="H953"/>
  <c r="P953" s="1"/>
  <c r="X953" s="1"/>
  <c r="N953"/>
  <c r="V953" s="1"/>
  <c r="AD953" s="1"/>
  <c r="I949"/>
  <c r="Q949" s="1"/>
  <c r="Y949" s="1"/>
  <c r="M949"/>
  <c r="U949" s="1"/>
  <c r="AC949" s="1"/>
  <c r="H949"/>
  <c r="P949" s="1"/>
  <c r="X949" s="1"/>
  <c r="N949"/>
  <c r="V949" s="1"/>
  <c r="AD949" s="1"/>
  <c r="K949"/>
  <c r="S949" s="1"/>
  <c r="AA949" s="1"/>
  <c r="J949"/>
  <c r="R949" s="1"/>
  <c r="Z949" s="1"/>
  <c r="L949"/>
  <c r="T949" s="1"/>
  <c r="AB949" s="1"/>
  <c r="I945"/>
  <c r="Q945" s="1"/>
  <c r="Y945" s="1"/>
  <c r="M945"/>
  <c r="U945" s="1"/>
  <c r="AC945" s="1"/>
  <c r="J945"/>
  <c r="R945" s="1"/>
  <c r="Z945" s="1"/>
  <c r="K945"/>
  <c r="S945" s="1"/>
  <c r="AA945" s="1"/>
  <c r="H945"/>
  <c r="P945" s="1"/>
  <c r="X945" s="1"/>
  <c r="L945"/>
  <c r="T945" s="1"/>
  <c r="AB945" s="1"/>
  <c r="N945"/>
  <c r="V945" s="1"/>
  <c r="AD945" s="1"/>
  <c r="I941"/>
  <c r="Q941" s="1"/>
  <c r="Y941" s="1"/>
  <c r="M941"/>
  <c r="U941" s="1"/>
  <c r="AC941" s="1"/>
  <c r="K941"/>
  <c r="S941" s="1"/>
  <c r="AA941" s="1"/>
  <c r="J941"/>
  <c r="R941" s="1"/>
  <c r="Z941" s="1"/>
  <c r="H941"/>
  <c r="P941" s="1"/>
  <c r="X941" s="1"/>
  <c r="L941"/>
  <c r="T941" s="1"/>
  <c r="AB941" s="1"/>
  <c r="N941"/>
  <c r="V941" s="1"/>
  <c r="AD941" s="1"/>
  <c r="I937"/>
  <c r="Q937" s="1"/>
  <c r="Y937" s="1"/>
  <c r="M937"/>
  <c r="U937" s="1"/>
  <c r="AC937" s="1"/>
  <c r="L937"/>
  <c r="T937" s="1"/>
  <c r="AB937" s="1"/>
  <c r="J937"/>
  <c r="R937" s="1"/>
  <c r="Z937" s="1"/>
  <c r="H937"/>
  <c r="P937" s="1"/>
  <c r="X937" s="1"/>
  <c r="K937"/>
  <c r="S937" s="1"/>
  <c r="AA937" s="1"/>
  <c r="N937"/>
  <c r="V937" s="1"/>
  <c r="AD937" s="1"/>
  <c r="I933"/>
  <c r="Q933" s="1"/>
  <c r="Y933" s="1"/>
  <c r="M933"/>
  <c r="U933" s="1"/>
  <c r="AC933" s="1"/>
  <c r="H933"/>
  <c r="P933" s="1"/>
  <c r="X933" s="1"/>
  <c r="N933"/>
  <c r="V933" s="1"/>
  <c r="AD933" s="1"/>
  <c r="J933"/>
  <c r="R933" s="1"/>
  <c r="Z933" s="1"/>
  <c r="K933"/>
  <c r="S933" s="1"/>
  <c r="AA933" s="1"/>
  <c r="L933"/>
  <c r="T933" s="1"/>
  <c r="AB933" s="1"/>
  <c r="I929"/>
  <c r="Q929" s="1"/>
  <c r="Y929" s="1"/>
  <c r="M929"/>
  <c r="U929" s="1"/>
  <c r="AC929" s="1"/>
  <c r="J929"/>
  <c r="R929" s="1"/>
  <c r="Z929" s="1"/>
  <c r="H929"/>
  <c r="P929" s="1"/>
  <c r="X929" s="1"/>
  <c r="N929"/>
  <c r="V929" s="1"/>
  <c r="AD929" s="1"/>
  <c r="K929"/>
  <c r="S929" s="1"/>
  <c r="AA929" s="1"/>
  <c r="L929"/>
  <c r="T929" s="1"/>
  <c r="AB929" s="1"/>
  <c r="I925"/>
  <c r="Q925" s="1"/>
  <c r="Y925" s="1"/>
  <c r="M925"/>
  <c r="U925" s="1"/>
  <c r="AC925" s="1"/>
  <c r="K925"/>
  <c r="S925" s="1"/>
  <c r="AA925" s="1"/>
  <c r="H925"/>
  <c r="P925" s="1"/>
  <c r="X925" s="1"/>
  <c r="N925"/>
  <c r="V925" s="1"/>
  <c r="AD925" s="1"/>
  <c r="J925"/>
  <c r="R925" s="1"/>
  <c r="Z925" s="1"/>
  <c r="L925"/>
  <c r="T925" s="1"/>
  <c r="AB925" s="1"/>
  <c r="I921"/>
  <c r="Q921" s="1"/>
  <c r="Y921" s="1"/>
  <c r="M921"/>
  <c r="U921" s="1"/>
  <c r="AC921" s="1"/>
  <c r="L921"/>
  <c r="T921" s="1"/>
  <c r="AB921" s="1"/>
  <c r="H921"/>
  <c r="P921" s="1"/>
  <c r="X921" s="1"/>
  <c r="N921"/>
  <c r="V921" s="1"/>
  <c r="AD921" s="1"/>
  <c r="J921"/>
  <c r="R921" s="1"/>
  <c r="Z921" s="1"/>
  <c r="K921"/>
  <c r="S921" s="1"/>
  <c r="AA921" s="1"/>
  <c r="I917"/>
  <c r="Q917" s="1"/>
  <c r="Y917" s="1"/>
  <c r="M917"/>
  <c r="U917" s="1"/>
  <c r="AC917" s="1"/>
  <c r="H917"/>
  <c r="P917" s="1"/>
  <c r="X917" s="1"/>
  <c r="N917"/>
  <c r="V917" s="1"/>
  <c r="AD917" s="1"/>
  <c r="L917"/>
  <c r="T917" s="1"/>
  <c r="AB917" s="1"/>
  <c r="J917"/>
  <c r="R917" s="1"/>
  <c r="Z917" s="1"/>
  <c r="K917"/>
  <c r="S917" s="1"/>
  <c r="AA917" s="1"/>
  <c r="I913"/>
  <c r="Q913" s="1"/>
  <c r="Y913" s="1"/>
  <c r="M913"/>
  <c r="U913" s="1"/>
  <c r="AC913" s="1"/>
  <c r="J913"/>
  <c r="R913" s="1"/>
  <c r="Z913" s="1"/>
  <c r="N913"/>
  <c r="V913" s="1"/>
  <c r="AD913" s="1"/>
  <c r="L913"/>
  <c r="T913" s="1"/>
  <c r="AB913" s="1"/>
  <c r="H913"/>
  <c r="P913" s="1"/>
  <c r="X913" s="1"/>
  <c r="K913"/>
  <c r="S913" s="1"/>
  <c r="AA913" s="1"/>
  <c r="I909"/>
  <c r="Q909" s="1"/>
  <c r="Y909" s="1"/>
  <c r="M909"/>
  <c r="U909" s="1"/>
  <c r="AC909" s="1"/>
  <c r="K909"/>
  <c r="S909" s="1"/>
  <c r="AA909" s="1"/>
  <c r="N909"/>
  <c r="V909" s="1"/>
  <c r="AD909" s="1"/>
  <c r="L909"/>
  <c r="T909" s="1"/>
  <c r="AB909" s="1"/>
  <c r="H909"/>
  <c r="P909" s="1"/>
  <c r="X909" s="1"/>
  <c r="J909"/>
  <c r="R909" s="1"/>
  <c r="Z909" s="1"/>
  <c r="I905"/>
  <c r="Q905" s="1"/>
  <c r="Y905" s="1"/>
  <c r="M905"/>
  <c r="U905" s="1"/>
  <c r="AC905" s="1"/>
  <c r="L905"/>
  <c r="T905" s="1"/>
  <c r="AB905" s="1"/>
  <c r="N905"/>
  <c r="V905" s="1"/>
  <c r="AD905" s="1"/>
  <c r="K905"/>
  <c r="S905" s="1"/>
  <c r="AA905" s="1"/>
  <c r="H905"/>
  <c r="P905" s="1"/>
  <c r="X905" s="1"/>
  <c r="J905"/>
  <c r="R905" s="1"/>
  <c r="Z905" s="1"/>
  <c r="I901"/>
  <c r="Q901" s="1"/>
  <c r="Y901" s="1"/>
  <c r="M901"/>
  <c r="U901" s="1"/>
  <c r="AC901" s="1"/>
  <c r="H901"/>
  <c r="P901" s="1"/>
  <c r="X901" s="1"/>
  <c r="N901"/>
  <c r="V901" s="1"/>
  <c r="AD901" s="1"/>
  <c r="L901"/>
  <c r="T901" s="1"/>
  <c r="AB901" s="1"/>
  <c r="K901"/>
  <c r="S901" s="1"/>
  <c r="AA901" s="1"/>
  <c r="J901"/>
  <c r="R901" s="1"/>
  <c r="Z901" s="1"/>
  <c r="I897"/>
  <c r="Q897" s="1"/>
  <c r="Y897" s="1"/>
  <c r="M897"/>
  <c r="U897" s="1"/>
  <c r="AC897" s="1"/>
  <c r="J897"/>
  <c r="R897" s="1"/>
  <c r="Z897" s="1"/>
  <c r="L897"/>
  <c r="T897" s="1"/>
  <c r="AB897" s="1"/>
  <c r="K897"/>
  <c r="S897" s="1"/>
  <c r="AA897" s="1"/>
  <c r="H897"/>
  <c r="P897" s="1"/>
  <c r="X897" s="1"/>
  <c r="N897"/>
  <c r="V897" s="1"/>
  <c r="AD897" s="1"/>
  <c r="I893"/>
  <c r="Q893" s="1"/>
  <c r="Y893" s="1"/>
  <c r="M893"/>
  <c r="U893" s="1"/>
  <c r="AC893" s="1"/>
  <c r="K893"/>
  <c r="S893" s="1"/>
  <c r="AA893" s="1"/>
  <c r="L893"/>
  <c r="T893" s="1"/>
  <c r="AB893" s="1"/>
  <c r="J893"/>
  <c r="R893" s="1"/>
  <c r="Z893" s="1"/>
  <c r="H893"/>
  <c r="P893" s="1"/>
  <c r="X893" s="1"/>
  <c r="N893"/>
  <c r="V893" s="1"/>
  <c r="AD893" s="1"/>
  <c r="I889"/>
  <c r="Q889" s="1"/>
  <c r="Y889" s="1"/>
  <c r="M889"/>
  <c r="U889" s="1"/>
  <c r="AC889" s="1"/>
  <c r="L889"/>
  <c r="T889" s="1"/>
  <c r="AB889" s="1"/>
  <c r="K889"/>
  <c r="S889" s="1"/>
  <c r="AA889" s="1"/>
  <c r="J889"/>
  <c r="R889" s="1"/>
  <c r="Z889" s="1"/>
  <c r="H889"/>
  <c r="P889" s="1"/>
  <c r="X889" s="1"/>
  <c r="N889"/>
  <c r="V889" s="1"/>
  <c r="AD889" s="1"/>
  <c r="I885"/>
  <c r="Q885" s="1"/>
  <c r="Y885" s="1"/>
  <c r="M885"/>
  <c r="U885" s="1"/>
  <c r="AC885" s="1"/>
  <c r="H885"/>
  <c r="P885" s="1"/>
  <c r="X885" s="1"/>
  <c r="N885"/>
  <c r="V885" s="1"/>
  <c r="AD885" s="1"/>
  <c r="K885"/>
  <c r="S885" s="1"/>
  <c r="AA885" s="1"/>
  <c r="J885"/>
  <c r="R885" s="1"/>
  <c r="Z885" s="1"/>
  <c r="L885"/>
  <c r="T885" s="1"/>
  <c r="AB885" s="1"/>
  <c r="I881"/>
  <c r="Q881" s="1"/>
  <c r="Y881" s="1"/>
  <c r="M881"/>
  <c r="U881" s="1"/>
  <c r="AC881" s="1"/>
  <c r="J881"/>
  <c r="R881" s="1"/>
  <c r="Z881" s="1"/>
  <c r="K881"/>
  <c r="S881" s="1"/>
  <c r="AA881" s="1"/>
  <c r="H881"/>
  <c r="P881" s="1"/>
  <c r="X881" s="1"/>
  <c r="N881"/>
  <c r="V881" s="1"/>
  <c r="AD881" s="1"/>
  <c r="L881"/>
  <c r="T881" s="1"/>
  <c r="AB881" s="1"/>
  <c r="I877"/>
  <c r="Q877" s="1"/>
  <c r="Y877" s="1"/>
  <c r="M877"/>
  <c r="U877" s="1"/>
  <c r="AC877" s="1"/>
  <c r="K877"/>
  <c r="S877" s="1"/>
  <c r="AA877" s="1"/>
  <c r="J877"/>
  <c r="R877" s="1"/>
  <c r="Z877" s="1"/>
  <c r="H877"/>
  <c r="P877" s="1"/>
  <c r="X877" s="1"/>
  <c r="N877"/>
  <c r="V877" s="1"/>
  <c r="AD877" s="1"/>
  <c r="L877"/>
  <c r="T877" s="1"/>
  <c r="AB877" s="1"/>
  <c r="I873"/>
  <c r="Q873" s="1"/>
  <c r="Y873" s="1"/>
  <c r="M873"/>
  <c r="U873" s="1"/>
  <c r="AC873" s="1"/>
  <c r="L873"/>
  <c r="T873" s="1"/>
  <c r="AB873" s="1"/>
  <c r="J873"/>
  <c r="R873" s="1"/>
  <c r="Z873" s="1"/>
  <c r="H873"/>
  <c r="P873" s="1"/>
  <c r="X873" s="1"/>
  <c r="N873"/>
  <c r="V873" s="1"/>
  <c r="AD873" s="1"/>
  <c r="K873"/>
  <c r="S873" s="1"/>
  <c r="AA873" s="1"/>
  <c r="I869"/>
  <c r="Q869" s="1"/>
  <c r="Y869" s="1"/>
  <c r="M869"/>
  <c r="U869" s="1"/>
  <c r="AC869" s="1"/>
  <c r="H869"/>
  <c r="P869" s="1"/>
  <c r="X869" s="1"/>
  <c r="N869"/>
  <c r="V869" s="1"/>
  <c r="AD869" s="1"/>
  <c r="J869"/>
  <c r="R869" s="1"/>
  <c r="Z869" s="1"/>
  <c r="L869"/>
  <c r="T869" s="1"/>
  <c r="AB869" s="1"/>
  <c r="K869"/>
  <c r="S869" s="1"/>
  <c r="AA869" s="1"/>
  <c r="I865"/>
  <c r="Q865" s="1"/>
  <c r="Y865" s="1"/>
  <c r="M865"/>
  <c r="U865" s="1"/>
  <c r="AC865" s="1"/>
  <c r="J865"/>
  <c r="R865" s="1"/>
  <c r="Z865" s="1"/>
  <c r="H865"/>
  <c r="P865" s="1"/>
  <c r="X865" s="1"/>
  <c r="N865"/>
  <c r="V865" s="1"/>
  <c r="AD865" s="1"/>
  <c r="L865"/>
  <c r="T865" s="1"/>
  <c r="AB865" s="1"/>
  <c r="K865"/>
  <c r="S865" s="1"/>
  <c r="AA865" s="1"/>
  <c r="I861"/>
  <c r="Q861" s="1"/>
  <c r="Y861" s="1"/>
  <c r="M861"/>
  <c r="U861" s="1"/>
  <c r="AC861" s="1"/>
  <c r="K861"/>
  <c r="S861" s="1"/>
  <c r="AA861" s="1"/>
  <c r="H861"/>
  <c r="P861" s="1"/>
  <c r="X861" s="1"/>
  <c r="N861"/>
  <c r="V861" s="1"/>
  <c r="AD861" s="1"/>
  <c r="L861"/>
  <c r="T861" s="1"/>
  <c r="AB861" s="1"/>
  <c r="J861"/>
  <c r="R861" s="1"/>
  <c r="Z861" s="1"/>
  <c r="I857"/>
  <c r="Q857" s="1"/>
  <c r="Y857" s="1"/>
  <c r="M857"/>
  <c r="U857" s="1"/>
  <c r="AC857" s="1"/>
  <c r="L857"/>
  <c r="T857" s="1"/>
  <c r="AB857" s="1"/>
  <c r="H857"/>
  <c r="P857" s="1"/>
  <c r="X857" s="1"/>
  <c r="N857"/>
  <c r="V857" s="1"/>
  <c r="AD857" s="1"/>
  <c r="K857"/>
  <c r="S857" s="1"/>
  <c r="AA857" s="1"/>
  <c r="J857"/>
  <c r="R857" s="1"/>
  <c r="Z857" s="1"/>
  <c r="I853"/>
  <c r="Q853" s="1"/>
  <c r="Y853" s="1"/>
  <c r="M853"/>
  <c r="U853" s="1"/>
  <c r="AC853" s="1"/>
  <c r="H853"/>
  <c r="P853" s="1"/>
  <c r="X853" s="1"/>
  <c r="N853"/>
  <c r="V853" s="1"/>
  <c r="AD853" s="1"/>
  <c r="L853"/>
  <c r="T853" s="1"/>
  <c r="AB853" s="1"/>
  <c r="K853"/>
  <c r="S853" s="1"/>
  <c r="AA853" s="1"/>
  <c r="J853"/>
  <c r="R853" s="1"/>
  <c r="Z853" s="1"/>
  <c r="I849"/>
  <c r="Q849" s="1"/>
  <c r="Y849" s="1"/>
  <c r="M849"/>
  <c r="U849" s="1"/>
  <c r="AC849" s="1"/>
  <c r="J849"/>
  <c r="R849" s="1"/>
  <c r="Z849" s="1"/>
  <c r="N849"/>
  <c r="V849" s="1"/>
  <c r="AD849" s="1"/>
  <c r="L849"/>
  <c r="T849" s="1"/>
  <c r="AB849" s="1"/>
  <c r="K849"/>
  <c r="S849" s="1"/>
  <c r="AA849" s="1"/>
  <c r="H849"/>
  <c r="P849" s="1"/>
  <c r="X849" s="1"/>
  <c r="I845"/>
  <c r="Q845" s="1"/>
  <c r="Y845" s="1"/>
  <c r="M845"/>
  <c r="U845" s="1"/>
  <c r="AC845" s="1"/>
  <c r="K845"/>
  <c r="S845" s="1"/>
  <c r="AA845" s="1"/>
  <c r="N845"/>
  <c r="V845" s="1"/>
  <c r="AD845" s="1"/>
  <c r="L845"/>
  <c r="T845" s="1"/>
  <c r="AB845" s="1"/>
  <c r="J845"/>
  <c r="R845" s="1"/>
  <c r="Z845" s="1"/>
  <c r="H845"/>
  <c r="P845" s="1"/>
  <c r="X845" s="1"/>
  <c r="I841"/>
  <c r="Q841" s="1"/>
  <c r="Y841" s="1"/>
  <c r="M841"/>
  <c r="U841" s="1"/>
  <c r="AC841" s="1"/>
  <c r="L841"/>
  <c r="T841" s="1"/>
  <c r="AB841" s="1"/>
  <c r="N841"/>
  <c r="V841" s="1"/>
  <c r="AD841" s="1"/>
  <c r="K841"/>
  <c r="S841" s="1"/>
  <c r="AA841" s="1"/>
  <c r="J841"/>
  <c r="R841" s="1"/>
  <c r="Z841" s="1"/>
  <c r="H841"/>
  <c r="P841" s="1"/>
  <c r="X841" s="1"/>
  <c r="I837"/>
  <c r="Q837" s="1"/>
  <c r="Y837" s="1"/>
  <c r="M837"/>
  <c r="U837" s="1"/>
  <c r="AC837" s="1"/>
  <c r="H837"/>
  <c r="P837" s="1"/>
  <c r="X837" s="1"/>
  <c r="N837"/>
  <c r="V837" s="1"/>
  <c r="AD837" s="1"/>
  <c r="L837"/>
  <c r="T837" s="1"/>
  <c r="AB837" s="1"/>
  <c r="K837"/>
  <c r="S837" s="1"/>
  <c r="AA837" s="1"/>
  <c r="J837"/>
  <c r="R837" s="1"/>
  <c r="Z837" s="1"/>
  <c r="I833"/>
  <c r="Q833" s="1"/>
  <c r="Y833" s="1"/>
  <c r="M833"/>
  <c r="U833" s="1"/>
  <c r="AC833" s="1"/>
  <c r="J833"/>
  <c r="R833" s="1"/>
  <c r="Z833" s="1"/>
  <c r="L833"/>
  <c r="T833" s="1"/>
  <c r="AB833" s="1"/>
  <c r="K833"/>
  <c r="S833" s="1"/>
  <c r="AA833" s="1"/>
  <c r="H833"/>
  <c r="P833" s="1"/>
  <c r="X833" s="1"/>
  <c r="N833"/>
  <c r="V833" s="1"/>
  <c r="AD833" s="1"/>
  <c r="I829"/>
  <c r="Q829" s="1"/>
  <c r="Y829" s="1"/>
  <c r="M829"/>
  <c r="U829" s="1"/>
  <c r="AC829" s="1"/>
  <c r="K829"/>
  <c r="S829" s="1"/>
  <c r="AA829" s="1"/>
  <c r="L829"/>
  <c r="T829" s="1"/>
  <c r="AB829" s="1"/>
  <c r="J829"/>
  <c r="R829" s="1"/>
  <c r="Z829" s="1"/>
  <c r="H829"/>
  <c r="P829" s="1"/>
  <c r="X829" s="1"/>
  <c r="N829"/>
  <c r="V829" s="1"/>
  <c r="AD829" s="1"/>
  <c r="I825"/>
  <c r="Q825" s="1"/>
  <c r="Y825" s="1"/>
  <c r="M825"/>
  <c r="U825" s="1"/>
  <c r="AC825" s="1"/>
  <c r="L825"/>
  <c r="T825" s="1"/>
  <c r="AB825" s="1"/>
  <c r="K825"/>
  <c r="S825" s="1"/>
  <c r="AA825" s="1"/>
  <c r="J825"/>
  <c r="R825" s="1"/>
  <c r="Z825" s="1"/>
  <c r="H825"/>
  <c r="P825" s="1"/>
  <c r="X825" s="1"/>
  <c r="N825"/>
  <c r="V825" s="1"/>
  <c r="AD825" s="1"/>
  <c r="I821"/>
  <c r="Q821" s="1"/>
  <c r="Y821" s="1"/>
  <c r="M821"/>
  <c r="U821" s="1"/>
  <c r="AC821" s="1"/>
  <c r="H821"/>
  <c r="P821" s="1"/>
  <c r="X821" s="1"/>
  <c r="N821"/>
  <c r="V821" s="1"/>
  <c r="AD821" s="1"/>
  <c r="K821"/>
  <c r="S821" s="1"/>
  <c r="AA821" s="1"/>
  <c r="J821"/>
  <c r="R821" s="1"/>
  <c r="Z821" s="1"/>
  <c r="L821"/>
  <c r="T821" s="1"/>
  <c r="AB821" s="1"/>
  <c r="I817"/>
  <c r="Q817" s="1"/>
  <c r="Y817" s="1"/>
  <c r="M817"/>
  <c r="U817" s="1"/>
  <c r="AC817" s="1"/>
  <c r="J817"/>
  <c r="R817" s="1"/>
  <c r="Z817" s="1"/>
  <c r="K817"/>
  <c r="S817" s="1"/>
  <c r="AA817" s="1"/>
  <c r="H817"/>
  <c r="P817" s="1"/>
  <c r="X817" s="1"/>
  <c r="L817"/>
  <c r="T817" s="1"/>
  <c r="AB817" s="1"/>
  <c r="N817"/>
  <c r="V817" s="1"/>
  <c r="AD817" s="1"/>
  <c r="I813"/>
  <c r="Q813" s="1"/>
  <c r="Y813" s="1"/>
  <c r="M813"/>
  <c r="U813" s="1"/>
  <c r="AC813" s="1"/>
  <c r="K813"/>
  <c r="S813" s="1"/>
  <c r="AA813" s="1"/>
  <c r="J813"/>
  <c r="R813" s="1"/>
  <c r="Z813" s="1"/>
  <c r="H813"/>
  <c r="P813" s="1"/>
  <c r="X813" s="1"/>
  <c r="L813"/>
  <c r="T813" s="1"/>
  <c r="AB813" s="1"/>
  <c r="N813"/>
  <c r="V813" s="1"/>
  <c r="AD813" s="1"/>
  <c r="I809"/>
  <c r="Q809" s="1"/>
  <c r="Y809" s="1"/>
  <c r="M809"/>
  <c r="U809" s="1"/>
  <c r="AC809" s="1"/>
  <c r="L809"/>
  <c r="T809" s="1"/>
  <c r="AB809" s="1"/>
  <c r="J809"/>
  <c r="R809" s="1"/>
  <c r="Z809" s="1"/>
  <c r="H809"/>
  <c r="P809" s="1"/>
  <c r="X809" s="1"/>
  <c r="K809"/>
  <c r="S809" s="1"/>
  <c r="AA809" s="1"/>
  <c r="N809"/>
  <c r="V809" s="1"/>
  <c r="AD809" s="1"/>
  <c r="I805"/>
  <c r="Q805" s="1"/>
  <c r="Y805" s="1"/>
  <c r="M805"/>
  <c r="U805" s="1"/>
  <c r="AC805" s="1"/>
  <c r="H805"/>
  <c r="P805" s="1"/>
  <c r="X805" s="1"/>
  <c r="N805"/>
  <c r="V805" s="1"/>
  <c r="AD805" s="1"/>
  <c r="J805"/>
  <c r="R805" s="1"/>
  <c r="Z805" s="1"/>
  <c r="K805"/>
  <c r="S805" s="1"/>
  <c r="AA805" s="1"/>
  <c r="L805"/>
  <c r="T805" s="1"/>
  <c r="AB805" s="1"/>
  <c r="I801"/>
  <c r="Q801" s="1"/>
  <c r="Y801" s="1"/>
  <c r="M801"/>
  <c r="U801" s="1"/>
  <c r="AC801" s="1"/>
  <c r="J801"/>
  <c r="R801" s="1"/>
  <c r="Z801" s="1"/>
  <c r="H801"/>
  <c r="P801" s="1"/>
  <c r="X801" s="1"/>
  <c r="N801"/>
  <c r="V801" s="1"/>
  <c r="AD801" s="1"/>
  <c r="K801"/>
  <c r="S801" s="1"/>
  <c r="AA801" s="1"/>
  <c r="L801"/>
  <c r="T801" s="1"/>
  <c r="AB801" s="1"/>
  <c r="I797"/>
  <c r="Q797" s="1"/>
  <c r="Y797" s="1"/>
  <c r="M797"/>
  <c r="U797" s="1"/>
  <c r="AC797" s="1"/>
  <c r="K797"/>
  <c r="S797" s="1"/>
  <c r="AA797" s="1"/>
  <c r="H797"/>
  <c r="P797" s="1"/>
  <c r="X797" s="1"/>
  <c r="N797"/>
  <c r="V797" s="1"/>
  <c r="AD797" s="1"/>
  <c r="J797"/>
  <c r="R797" s="1"/>
  <c r="Z797" s="1"/>
  <c r="L797"/>
  <c r="T797" s="1"/>
  <c r="AB797" s="1"/>
  <c r="I793"/>
  <c r="Q793" s="1"/>
  <c r="Y793" s="1"/>
  <c r="M793"/>
  <c r="U793" s="1"/>
  <c r="AC793" s="1"/>
  <c r="L793"/>
  <c r="T793" s="1"/>
  <c r="AB793" s="1"/>
  <c r="H793"/>
  <c r="P793" s="1"/>
  <c r="X793" s="1"/>
  <c r="N793"/>
  <c r="V793" s="1"/>
  <c r="AD793" s="1"/>
  <c r="J793"/>
  <c r="R793" s="1"/>
  <c r="Z793" s="1"/>
  <c r="K793"/>
  <c r="S793" s="1"/>
  <c r="AA793" s="1"/>
  <c r="I789"/>
  <c r="Q789" s="1"/>
  <c r="Y789" s="1"/>
  <c r="M789"/>
  <c r="U789" s="1"/>
  <c r="AC789" s="1"/>
  <c r="H789"/>
  <c r="P789" s="1"/>
  <c r="X789" s="1"/>
  <c r="N789"/>
  <c r="V789" s="1"/>
  <c r="AD789" s="1"/>
  <c r="L789"/>
  <c r="T789" s="1"/>
  <c r="AB789" s="1"/>
  <c r="J789"/>
  <c r="R789" s="1"/>
  <c r="Z789" s="1"/>
  <c r="K789"/>
  <c r="S789" s="1"/>
  <c r="AA789" s="1"/>
  <c r="I785"/>
  <c r="Q785" s="1"/>
  <c r="Y785" s="1"/>
  <c r="M785"/>
  <c r="U785" s="1"/>
  <c r="AC785" s="1"/>
  <c r="J785"/>
  <c r="R785" s="1"/>
  <c r="Z785" s="1"/>
  <c r="N785"/>
  <c r="V785" s="1"/>
  <c r="AD785" s="1"/>
  <c r="L785"/>
  <c r="T785" s="1"/>
  <c r="AB785" s="1"/>
  <c r="H785"/>
  <c r="P785" s="1"/>
  <c r="X785" s="1"/>
  <c r="K785"/>
  <c r="S785" s="1"/>
  <c r="AA785" s="1"/>
  <c r="I781"/>
  <c r="Q781" s="1"/>
  <c r="Y781" s="1"/>
  <c r="M781"/>
  <c r="U781" s="1"/>
  <c r="AC781" s="1"/>
  <c r="K781"/>
  <c r="S781" s="1"/>
  <c r="AA781" s="1"/>
  <c r="N781"/>
  <c r="V781" s="1"/>
  <c r="AD781" s="1"/>
  <c r="L781"/>
  <c r="T781" s="1"/>
  <c r="AB781" s="1"/>
  <c r="H781"/>
  <c r="P781" s="1"/>
  <c r="X781" s="1"/>
  <c r="J781"/>
  <c r="R781" s="1"/>
  <c r="Z781" s="1"/>
  <c r="I777"/>
  <c r="Q777" s="1"/>
  <c r="Y777" s="1"/>
  <c r="M777"/>
  <c r="U777" s="1"/>
  <c r="AC777" s="1"/>
  <c r="L777"/>
  <c r="T777" s="1"/>
  <c r="AB777" s="1"/>
  <c r="N777"/>
  <c r="V777" s="1"/>
  <c r="AD777" s="1"/>
  <c r="K777"/>
  <c r="S777" s="1"/>
  <c r="AA777" s="1"/>
  <c r="H777"/>
  <c r="P777" s="1"/>
  <c r="X777" s="1"/>
  <c r="J777"/>
  <c r="R777" s="1"/>
  <c r="Z777" s="1"/>
  <c r="I773"/>
  <c r="Q773" s="1"/>
  <c r="Y773" s="1"/>
  <c r="M773"/>
  <c r="U773" s="1"/>
  <c r="AC773" s="1"/>
  <c r="H773"/>
  <c r="P773" s="1"/>
  <c r="X773" s="1"/>
  <c r="N773"/>
  <c r="V773" s="1"/>
  <c r="AD773" s="1"/>
  <c r="L773"/>
  <c r="T773" s="1"/>
  <c r="AB773" s="1"/>
  <c r="K773"/>
  <c r="S773" s="1"/>
  <c r="AA773" s="1"/>
  <c r="J773"/>
  <c r="R773" s="1"/>
  <c r="Z773" s="1"/>
  <c r="I769"/>
  <c r="Q769" s="1"/>
  <c r="Y769" s="1"/>
  <c r="M769"/>
  <c r="U769" s="1"/>
  <c r="AC769" s="1"/>
  <c r="J769"/>
  <c r="R769" s="1"/>
  <c r="Z769" s="1"/>
  <c r="L769"/>
  <c r="T769" s="1"/>
  <c r="AB769" s="1"/>
  <c r="K769"/>
  <c r="S769" s="1"/>
  <c r="AA769" s="1"/>
  <c r="N769"/>
  <c r="V769" s="1"/>
  <c r="AD769" s="1"/>
  <c r="H769"/>
  <c r="P769" s="1"/>
  <c r="X769" s="1"/>
  <c r="I765"/>
  <c r="Q765" s="1"/>
  <c r="Y765" s="1"/>
  <c r="M765"/>
  <c r="U765" s="1"/>
  <c r="AC765" s="1"/>
  <c r="K765"/>
  <c r="S765" s="1"/>
  <c r="AA765" s="1"/>
  <c r="L765"/>
  <c r="T765" s="1"/>
  <c r="AB765" s="1"/>
  <c r="J765"/>
  <c r="R765" s="1"/>
  <c r="Z765" s="1"/>
  <c r="N765"/>
  <c r="V765" s="1"/>
  <c r="AD765" s="1"/>
  <c r="H765"/>
  <c r="P765" s="1"/>
  <c r="X765" s="1"/>
  <c r="I761"/>
  <c r="Q761" s="1"/>
  <c r="Y761" s="1"/>
  <c r="M761"/>
  <c r="U761" s="1"/>
  <c r="AC761" s="1"/>
  <c r="L761"/>
  <c r="T761" s="1"/>
  <c r="AB761" s="1"/>
  <c r="K761"/>
  <c r="S761" s="1"/>
  <c r="AA761" s="1"/>
  <c r="J761"/>
  <c r="R761" s="1"/>
  <c r="Z761" s="1"/>
  <c r="N761"/>
  <c r="V761" s="1"/>
  <c r="AD761" s="1"/>
  <c r="H761"/>
  <c r="P761" s="1"/>
  <c r="X761" s="1"/>
  <c r="I757"/>
  <c r="Q757" s="1"/>
  <c r="Y757" s="1"/>
  <c r="M757"/>
  <c r="U757" s="1"/>
  <c r="AC757" s="1"/>
  <c r="H757"/>
  <c r="P757" s="1"/>
  <c r="X757" s="1"/>
  <c r="N757"/>
  <c r="V757" s="1"/>
  <c r="AD757" s="1"/>
  <c r="K757"/>
  <c r="S757" s="1"/>
  <c r="AA757" s="1"/>
  <c r="J757"/>
  <c r="R757" s="1"/>
  <c r="Z757" s="1"/>
  <c r="L757"/>
  <c r="T757" s="1"/>
  <c r="AB757" s="1"/>
  <c r="I753"/>
  <c r="Q753" s="1"/>
  <c r="Y753" s="1"/>
  <c r="M753"/>
  <c r="U753" s="1"/>
  <c r="AC753" s="1"/>
  <c r="J753"/>
  <c r="R753" s="1"/>
  <c r="Z753" s="1"/>
  <c r="K753"/>
  <c r="S753" s="1"/>
  <c r="AA753" s="1"/>
  <c r="H753"/>
  <c r="P753" s="1"/>
  <c r="X753" s="1"/>
  <c r="N753"/>
  <c r="V753" s="1"/>
  <c r="AD753" s="1"/>
  <c r="L753"/>
  <c r="T753" s="1"/>
  <c r="AB753" s="1"/>
  <c r="I749"/>
  <c r="Q749" s="1"/>
  <c r="Y749" s="1"/>
  <c r="M749"/>
  <c r="U749" s="1"/>
  <c r="AC749" s="1"/>
  <c r="K749"/>
  <c r="S749" s="1"/>
  <c r="AA749" s="1"/>
  <c r="J749"/>
  <c r="R749" s="1"/>
  <c r="Z749" s="1"/>
  <c r="H749"/>
  <c r="P749" s="1"/>
  <c r="X749" s="1"/>
  <c r="N749"/>
  <c r="V749" s="1"/>
  <c r="AD749" s="1"/>
  <c r="L749"/>
  <c r="T749" s="1"/>
  <c r="AB749" s="1"/>
  <c r="I745"/>
  <c r="Q745" s="1"/>
  <c r="Y745" s="1"/>
  <c r="M745"/>
  <c r="U745" s="1"/>
  <c r="AC745" s="1"/>
  <c r="L745"/>
  <c r="T745" s="1"/>
  <c r="AB745" s="1"/>
  <c r="J745"/>
  <c r="R745" s="1"/>
  <c r="Z745" s="1"/>
  <c r="H745"/>
  <c r="P745" s="1"/>
  <c r="X745" s="1"/>
  <c r="N745"/>
  <c r="V745" s="1"/>
  <c r="AD745" s="1"/>
  <c r="K745"/>
  <c r="S745" s="1"/>
  <c r="AA745" s="1"/>
  <c r="I741"/>
  <c r="Q741" s="1"/>
  <c r="Y741" s="1"/>
  <c r="M741"/>
  <c r="U741" s="1"/>
  <c r="AC741" s="1"/>
  <c r="H741"/>
  <c r="P741" s="1"/>
  <c r="X741" s="1"/>
  <c r="N741"/>
  <c r="V741" s="1"/>
  <c r="AD741" s="1"/>
  <c r="J741"/>
  <c r="R741" s="1"/>
  <c r="Z741" s="1"/>
  <c r="L741"/>
  <c r="T741" s="1"/>
  <c r="AB741" s="1"/>
  <c r="K741"/>
  <c r="S741" s="1"/>
  <c r="AA741" s="1"/>
  <c r="I737"/>
  <c r="Q737" s="1"/>
  <c r="Y737" s="1"/>
  <c r="M737"/>
  <c r="U737" s="1"/>
  <c r="AC737" s="1"/>
  <c r="J737"/>
  <c r="R737" s="1"/>
  <c r="Z737" s="1"/>
  <c r="H737"/>
  <c r="P737" s="1"/>
  <c r="X737" s="1"/>
  <c r="N737"/>
  <c r="V737" s="1"/>
  <c r="AD737" s="1"/>
  <c r="L737"/>
  <c r="T737" s="1"/>
  <c r="AB737" s="1"/>
  <c r="K737"/>
  <c r="S737" s="1"/>
  <c r="AA737" s="1"/>
  <c r="I733"/>
  <c r="Q733" s="1"/>
  <c r="Y733" s="1"/>
  <c r="M733"/>
  <c r="U733" s="1"/>
  <c r="AC733" s="1"/>
  <c r="K733"/>
  <c r="S733" s="1"/>
  <c r="AA733" s="1"/>
  <c r="H733"/>
  <c r="P733" s="1"/>
  <c r="X733" s="1"/>
  <c r="N733"/>
  <c r="V733" s="1"/>
  <c r="AD733" s="1"/>
  <c r="L733"/>
  <c r="T733" s="1"/>
  <c r="AB733" s="1"/>
  <c r="J733"/>
  <c r="R733" s="1"/>
  <c r="Z733" s="1"/>
  <c r="I729"/>
  <c r="Q729" s="1"/>
  <c r="Y729" s="1"/>
  <c r="M729"/>
  <c r="U729" s="1"/>
  <c r="AC729" s="1"/>
  <c r="L729"/>
  <c r="T729" s="1"/>
  <c r="AB729" s="1"/>
  <c r="H729"/>
  <c r="P729" s="1"/>
  <c r="X729" s="1"/>
  <c r="N729"/>
  <c r="V729" s="1"/>
  <c r="AD729" s="1"/>
  <c r="K729"/>
  <c r="S729" s="1"/>
  <c r="AA729" s="1"/>
  <c r="J729"/>
  <c r="R729" s="1"/>
  <c r="Z729" s="1"/>
  <c r="I725"/>
  <c r="Q725" s="1"/>
  <c r="Y725" s="1"/>
  <c r="M725"/>
  <c r="U725" s="1"/>
  <c r="AC725" s="1"/>
  <c r="H725"/>
  <c r="P725" s="1"/>
  <c r="X725" s="1"/>
  <c r="N725"/>
  <c r="V725" s="1"/>
  <c r="AD725" s="1"/>
  <c r="L725"/>
  <c r="T725" s="1"/>
  <c r="AB725" s="1"/>
  <c r="K725"/>
  <c r="S725" s="1"/>
  <c r="AA725" s="1"/>
  <c r="J725"/>
  <c r="R725" s="1"/>
  <c r="Z725" s="1"/>
  <c r="I721"/>
  <c r="Q721" s="1"/>
  <c r="Y721" s="1"/>
  <c r="M721"/>
  <c r="U721" s="1"/>
  <c r="AC721" s="1"/>
  <c r="J721"/>
  <c r="R721" s="1"/>
  <c r="Z721" s="1"/>
  <c r="N721"/>
  <c r="V721" s="1"/>
  <c r="AD721" s="1"/>
  <c r="L721"/>
  <c r="T721" s="1"/>
  <c r="AB721" s="1"/>
  <c r="K721"/>
  <c r="S721" s="1"/>
  <c r="AA721" s="1"/>
  <c r="H721"/>
  <c r="P721" s="1"/>
  <c r="X721" s="1"/>
  <c r="I717"/>
  <c r="Q717" s="1"/>
  <c r="Y717" s="1"/>
  <c r="M717"/>
  <c r="U717" s="1"/>
  <c r="AC717" s="1"/>
  <c r="K717"/>
  <c r="S717" s="1"/>
  <c r="AA717" s="1"/>
  <c r="N717"/>
  <c r="V717" s="1"/>
  <c r="AD717" s="1"/>
  <c r="L717"/>
  <c r="T717" s="1"/>
  <c r="AB717" s="1"/>
  <c r="J717"/>
  <c r="R717" s="1"/>
  <c r="Z717" s="1"/>
  <c r="H717"/>
  <c r="P717" s="1"/>
  <c r="X717" s="1"/>
  <c r="I713"/>
  <c r="Q713" s="1"/>
  <c r="Y713" s="1"/>
  <c r="M713"/>
  <c r="U713" s="1"/>
  <c r="AC713" s="1"/>
  <c r="L713"/>
  <c r="T713" s="1"/>
  <c r="AB713" s="1"/>
  <c r="N713"/>
  <c r="V713" s="1"/>
  <c r="AD713" s="1"/>
  <c r="K713"/>
  <c r="S713" s="1"/>
  <c r="AA713" s="1"/>
  <c r="J713"/>
  <c r="R713" s="1"/>
  <c r="Z713" s="1"/>
  <c r="H713"/>
  <c r="P713" s="1"/>
  <c r="X713" s="1"/>
  <c r="I709"/>
  <c r="Q709" s="1"/>
  <c r="Y709" s="1"/>
  <c r="M709"/>
  <c r="U709" s="1"/>
  <c r="AC709" s="1"/>
  <c r="H709"/>
  <c r="P709" s="1"/>
  <c r="X709" s="1"/>
  <c r="N709"/>
  <c r="V709" s="1"/>
  <c r="AD709" s="1"/>
  <c r="L709"/>
  <c r="T709" s="1"/>
  <c r="AB709" s="1"/>
  <c r="K709"/>
  <c r="S709" s="1"/>
  <c r="AA709" s="1"/>
  <c r="J709"/>
  <c r="R709" s="1"/>
  <c r="Z709" s="1"/>
  <c r="I705"/>
  <c r="Q705" s="1"/>
  <c r="Y705" s="1"/>
  <c r="M705"/>
  <c r="U705" s="1"/>
  <c r="AC705" s="1"/>
  <c r="J705"/>
  <c r="R705" s="1"/>
  <c r="Z705" s="1"/>
  <c r="L705"/>
  <c r="T705" s="1"/>
  <c r="AB705" s="1"/>
  <c r="K705"/>
  <c r="S705" s="1"/>
  <c r="AA705" s="1"/>
  <c r="H705"/>
  <c r="P705" s="1"/>
  <c r="X705" s="1"/>
  <c r="N705"/>
  <c r="V705" s="1"/>
  <c r="AD705" s="1"/>
  <c r="I701"/>
  <c r="Q701" s="1"/>
  <c r="Y701" s="1"/>
  <c r="M701"/>
  <c r="U701" s="1"/>
  <c r="AC701" s="1"/>
  <c r="K701"/>
  <c r="S701" s="1"/>
  <c r="AA701" s="1"/>
  <c r="L701"/>
  <c r="T701" s="1"/>
  <c r="AB701" s="1"/>
  <c r="J701"/>
  <c r="R701" s="1"/>
  <c r="Z701" s="1"/>
  <c r="H701"/>
  <c r="P701" s="1"/>
  <c r="X701" s="1"/>
  <c r="N701"/>
  <c r="V701" s="1"/>
  <c r="AD701" s="1"/>
  <c r="I697"/>
  <c r="Q697" s="1"/>
  <c r="Y697" s="1"/>
  <c r="M697"/>
  <c r="U697" s="1"/>
  <c r="AC697" s="1"/>
  <c r="L697"/>
  <c r="T697" s="1"/>
  <c r="AB697" s="1"/>
  <c r="K697"/>
  <c r="S697" s="1"/>
  <c r="AA697" s="1"/>
  <c r="J697"/>
  <c r="R697" s="1"/>
  <c r="Z697" s="1"/>
  <c r="H697"/>
  <c r="P697" s="1"/>
  <c r="X697" s="1"/>
  <c r="N697"/>
  <c r="V697" s="1"/>
  <c r="AD697" s="1"/>
  <c r="I693"/>
  <c r="Q693" s="1"/>
  <c r="Y693" s="1"/>
  <c r="M693"/>
  <c r="U693" s="1"/>
  <c r="AC693" s="1"/>
  <c r="H693"/>
  <c r="P693" s="1"/>
  <c r="X693" s="1"/>
  <c r="N693"/>
  <c r="V693" s="1"/>
  <c r="AD693" s="1"/>
  <c r="K693"/>
  <c r="S693" s="1"/>
  <c r="AA693" s="1"/>
  <c r="J693"/>
  <c r="R693" s="1"/>
  <c r="Z693" s="1"/>
  <c r="L693"/>
  <c r="T693" s="1"/>
  <c r="AB693" s="1"/>
  <c r="I689"/>
  <c r="Q689" s="1"/>
  <c r="Y689" s="1"/>
  <c r="M689"/>
  <c r="U689" s="1"/>
  <c r="AC689" s="1"/>
  <c r="J689"/>
  <c r="R689" s="1"/>
  <c r="Z689" s="1"/>
  <c r="K689"/>
  <c r="S689" s="1"/>
  <c r="AA689" s="1"/>
  <c r="H689"/>
  <c r="P689" s="1"/>
  <c r="X689" s="1"/>
  <c r="L689"/>
  <c r="T689" s="1"/>
  <c r="AB689" s="1"/>
  <c r="N689"/>
  <c r="V689" s="1"/>
  <c r="AD689" s="1"/>
  <c r="I685"/>
  <c r="Q685" s="1"/>
  <c r="Y685" s="1"/>
  <c r="M685"/>
  <c r="U685" s="1"/>
  <c r="AC685" s="1"/>
  <c r="K685"/>
  <c r="S685" s="1"/>
  <c r="AA685" s="1"/>
  <c r="J685"/>
  <c r="R685" s="1"/>
  <c r="Z685" s="1"/>
  <c r="H685"/>
  <c r="P685" s="1"/>
  <c r="X685" s="1"/>
  <c r="L685"/>
  <c r="T685" s="1"/>
  <c r="AB685" s="1"/>
  <c r="N685"/>
  <c r="V685" s="1"/>
  <c r="AD685" s="1"/>
  <c r="I681"/>
  <c r="Q681" s="1"/>
  <c r="Y681" s="1"/>
  <c r="M681"/>
  <c r="U681" s="1"/>
  <c r="AC681" s="1"/>
  <c r="L681"/>
  <c r="T681" s="1"/>
  <c r="AB681" s="1"/>
  <c r="J681"/>
  <c r="R681" s="1"/>
  <c r="Z681" s="1"/>
  <c r="H681"/>
  <c r="P681" s="1"/>
  <c r="X681" s="1"/>
  <c r="K681"/>
  <c r="S681" s="1"/>
  <c r="AA681" s="1"/>
  <c r="N681"/>
  <c r="V681" s="1"/>
  <c r="AD681" s="1"/>
  <c r="I677"/>
  <c r="Q677" s="1"/>
  <c r="Y677" s="1"/>
  <c r="M677"/>
  <c r="U677" s="1"/>
  <c r="AC677" s="1"/>
  <c r="H677"/>
  <c r="P677" s="1"/>
  <c r="X677" s="1"/>
  <c r="N677"/>
  <c r="V677" s="1"/>
  <c r="AD677" s="1"/>
  <c r="J677"/>
  <c r="R677" s="1"/>
  <c r="Z677" s="1"/>
  <c r="K677"/>
  <c r="S677" s="1"/>
  <c r="AA677" s="1"/>
  <c r="L677"/>
  <c r="T677" s="1"/>
  <c r="AB677" s="1"/>
  <c r="I673"/>
  <c r="Q673" s="1"/>
  <c r="Y673" s="1"/>
  <c r="M673"/>
  <c r="U673" s="1"/>
  <c r="AC673" s="1"/>
  <c r="J673"/>
  <c r="R673" s="1"/>
  <c r="Z673" s="1"/>
  <c r="H673"/>
  <c r="P673" s="1"/>
  <c r="X673" s="1"/>
  <c r="N673"/>
  <c r="V673" s="1"/>
  <c r="AD673" s="1"/>
  <c r="K673"/>
  <c r="S673" s="1"/>
  <c r="AA673" s="1"/>
  <c r="L673"/>
  <c r="T673" s="1"/>
  <c r="AB673" s="1"/>
  <c r="I669"/>
  <c r="Q669" s="1"/>
  <c r="Y669" s="1"/>
  <c r="M669"/>
  <c r="U669" s="1"/>
  <c r="AC669" s="1"/>
  <c r="K669"/>
  <c r="S669" s="1"/>
  <c r="AA669" s="1"/>
  <c r="H669"/>
  <c r="P669" s="1"/>
  <c r="X669" s="1"/>
  <c r="N669"/>
  <c r="V669" s="1"/>
  <c r="AD669" s="1"/>
  <c r="J669"/>
  <c r="R669" s="1"/>
  <c r="Z669" s="1"/>
  <c r="L669"/>
  <c r="T669" s="1"/>
  <c r="AB669" s="1"/>
  <c r="I665"/>
  <c r="Q665" s="1"/>
  <c r="Y665" s="1"/>
  <c r="M665"/>
  <c r="U665" s="1"/>
  <c r="AC665" s="1"/>
  <c r="L665"/>
  <c r="T665" s="1"/>
  <c r="AB665" s="1"/>
  <c r="H665"/>
  <c r="P665" s="1"/>
  <c r="X665" s="1"/>
  <c r="N665"/>
  <c r="V665" s="1"/>
  <c r="AD665" s="1"/>
  <c r="J665"/>
  <c r="R665" s="1"/>
  <c r="Z665" s="1"/>
  <c r="K665"/>
  <c r="S665" s="1"/>
  <c r="AA665" s="1"/>
  <c r="I661"/>
  <c r="Q661" s="1"/>
  <c r="Y661" s="1"/>
  <c r="M661"/>
  <c r="U661" s="1"/>
  <c r="AC661" s="1"/>
  <c r="H661"/>
  <c r="P661" s="1"/>
  <c r="X661" s="1"/>
  <c r="N661"/>
  <c r="V661" s="1"/>
  <c r="AD661" s="1"/>
  <c r="L661"/>
  <c r="T661" s="1"/>
  <c r="AB661" s="1"/>
  <c r="J661"/>
  <c r="R661" s="1"/>
  <c r="Z661" s="1"/>
  <c r="K661"/>
  <c r="S661" s="1"/>
  <c r="AA661" s="1"/>
  <c r="I657"/>
  <c r="Q657" s="1"/>
  <c r="Y657" s="1"/>
  <c r="M657"/>
  <c r="U657" s="1"/>
  <c r="AC657" s="1"/>
  <c r="J657"/>
  <c r="R657" s="1"/>
  <c r="Z657" s="1"/>
  <c r="N657"/>
  <c r="V657" s="1"/>
  <c r="AD657" s="1"/>
  <c r="L657"/>
  <c r="T657" s="1"/>
  <c r="AB657" s="1"/>
  <c r="H657"/>
  <c r="P657" s="1"/>
  <c r="X657" s="1"/>
  <c r="K657"/>
  <c r="S657" s="1"/>
  <c r="AA657" s="1"/>
  <c r="I653"/>
  <c r="Q653" s="1"/>
  <c r="Y653" s="1"/>
  <c r="M653"/>
  <c r="U653" s="1"/>
  <c r="AC653" s="1"/>
  <c r="K653"/>
  <c r="S653" s="1"/>
  <c r="AA653" s="1"/>
  <c r="N653"/>
  <c r="V653" s="1"/>
  <c r="AD653" s="1"/>
  <c r="L653"/>
  <c r="T653" s="1"/>
  <c r="AB653" s="1"/>
  <c r="H653"/>
  <c r="P653" s="1"/>
  <c r="X653" s="1"/>
  <c r="J653"/>
  <c r="R653" s="1"/>
  <c r="Z653" s="1"/>
  <c r="I649"/>
  <c r="Q649" s="1"/>
  <c r="Y649" s="1"/>
  <c r="M649"/>
  <c r="U649" s="1"/>
  <c r="AC649" s="1"/>
  <c r="L649"/>
  <c r="T649" s="1"/>
  <c r="AB649" s="1"/>
  <c r="N649"/>
  <c r="V649" s="1"/>
  <c r="AD649" s="1"/>
  <c r="K649"/>
  <c r="S649" s="1"/>
  <c r="AA649" s="1"/>
  <c r="H649"/>
  <c r="P649" s="1"/>
  <c r="X649" s="1"/>
  <c r="J649"/>
  <c r="R649" s="1"/>
  <c r="Z649" s="1"/>
  <c r="I645"/>
  <c r="Q645" s="1"/>
  <c r="Y645" s="1"/>
  <c r="M645"/>
  <c r="U645" s="1"/>
  <c r="AC645" s="1"/>
  <c r="H645"/>
  <c r="P645" s="1"/>
  <c r="X645" s="1"/>
  <c r="N645"/>
  <c r="V645" s="1"/>
  <c r="AD645" s="1"/>
  <c r="L645"/>
  <c r="T645" s="1"/>
  <c r="AB645" s="1"/>
  <c r="K645"/>
  <c r="S645" s="1"/>
  <c r="AA645" s="1"/>
  <c r="J645"/>
  <c r="R645" s="1"/>
  <c r="Z645" s="1"/>
  <c r="I641"/>
  <c r="Q641" s="1"/>
  <c r="Y641" s="1"/>
  <c r="M641"/>
  <c r="U641" s="1"/>
  <c r="AC641" s="1"/>
  <c r="J641"/>
  <c r="R641" s="1"/>
  <c r="Z641" s="1"/>
  <c r="L641"/>
  <c r="T641" s="1"/>
  <c r="AB641" s="1"/>
  <c r="K641"/>
  <c r="S641" s="1"/>
  <c r="AA641" s="1"/>
  <c r="N641"/>
  <c r="V641" s="1"/>
  <c r="AD641" s="1"/>
  <c r="H641"/>
  <c r="P641" s="1"/>
  <c r="X641" s="1"/>
  <c r="I637"/>
  <c r="Q637" s="1"/>
  <c r="Y637" s="1"/>
  <c r="M637"/>
  <c r="U637" s="1"/>
  <c r="AC637" s="1"/>
  <c r="K637"/>
  <c r="S637" s="1"/>
  <c r="AA637" s="1"/>
  <c r="L637"/>
  <c r="T637" s="1"/>
  <c r="AB637" s="1"/>
  <c r="J637"/>
  <c r="R637" s="1"/>
  <c r="Z637" s="1"/>
  <c r="N637"/>
  <c r="V637" s="1"/>
  <c r="AD637" s="1"/>
  <c r="H637"/>
  <c r="P637" s="1"/>
  <c r="X637" s="1"/>
  <c r="I633"/>
  <c r="Q633" s="1"/>
  <c r="Y633" s="1"/>
  <c r="M633"/>
  <c r="U633" s="1"/>
  <c r="AC633" s="1"/>
  <c r="L633"/>
  <c r="T633" s="1"/>
  <c r="AB633" s="1"/>
  <c r="K633"/>
  <c r="S633" s="1"/>
  <c r="AA633" s="1"/>
  <c r="J633"/>
  <c r="R633" s="1"/>
  <c r="Z633" s="1"/>
  <c r="N633"/>
  <c r="V633" s="1"/>
  <c r="AD633" s="1"/>
  <c r="H633"/>
  <c r="P633" s="1"/>
  <c r="X633" s="1"/>
  <c r="I629"/>
  <c r="Q629" s="1"/>
  <c r="Y629" s="1"/>
  <c r="M629"/>
  <c r="U629" s="1"/>
  <c r="AC629" s="1"/>
  <c r="H629"/>
  <c r="P629" s="1"/>
  <c r="X629" s="1"/>
  <c r="N629"/>
  <c r="V629" s="1"/>
  <c r="AD629" s="1"/>
  <c r="K629"/>
  <c r="S629" s="1"/>
  <c r="AA629" s="1"/>
  <c r="J629"/>
  <c r="R629" s="1"/>
  <c r="Z629" s="1"/>
  <c r="L629"/>
  <c r="T629" s="1"/>
  <c r="AB629" s="1"/>
  <c r="I625"/>
  <c r="Q625" s="1"/>
  <c r="Y625" s="1"/>
  <c r="M625"/>
  <c r="U625" s="1"/>
  <c r="AC625" s="1"/>
  <c r="J625"/>
  <c r="R625" s="1"/>
  <c r="Z625" s="1"/>
  <c r="K625"/>
  <c r="S625" s="1"/>
  <c r="AA625" s="1"/>
  <c r="H625"/>
  <c r="P625" s="1"/>
  <c r="X625" s="1"/>
  <c r="L625"/>
  <c r="T625" s="1"/>
  <c r="AB625" s="1"/>
  <c r="N625"/>
  <c r="V625" s="1"/>
  <c r="AD625" s="1"/>
  <c r="I621"/>
  <c r="Q621" s="1"/>
  <c r="Y621" s="1"/>
  <c r="M621"/>
  <c r="U621" s="1"/>
  <c r="AC621" s="1"/>
  <c r="K621"/>
  <c r="S621" s="1"/>
  <c r="AA621" s="1"/>
  <c r="J621"/>
  <c r="R621" s="1"/>
  <c r="Z621" s="1"/>
  <c r="H621"/>
  <c r="P621" s="1"/>
  <c r="X621" s="1"/>
  <c r="L621"/>
  <c r="T621" s="1"/>
  <c r="AB621" s="1"/>
  <c r="N621"/>
  <c r="V621" s="1"/>
  <c r="AD621" s="1"/>
  <c r="I617"/>
  <c r="Q617" s="1"/>
  <c r="Y617" s="1"/>
  <c r="M617"/>
  <c r="U617" s="1"/>
  <c r="AC617" s="1"/>
  <c r="L617"/>
  <c r="T617" s="1"/>
  <c r="AB617" s="1"/>
  <c r="J617"/>
  <c r="R617" s="1"/>
  <c r="Z617" s="1"/>
  <c r="H617"/>
  <c r="P617" s="1"/>
  <c r="X617" s="1"/>
  <c r="K617"/>
  <c r="S617" s="1"/>
  <c r="AA617" s="1"/>
  <c r="N617"/>
  <c r="V617" s="1"/>
  <c r="AD617" s="1"/>
  <c r="I613"/>
  <c r="Q613" s="1"/>
  <c r="Y613" s="1"/>
  <c r="M613"/>
  <c r="U613" s="1"/>
  <c r="AC613" s="1"/>
  <c r="H613"/>
  <c r="P613" s="1"/>
  <c r="X613" s="1"/>
  <c r="N613"/>
  <c r="V613" s="1"/>
  <c r="AD613" s="1"/>
  <c r="J613"/>
  <c r="R613" s="1"/>
  <c r="Z613" s="1"/>
  <c r="K613"/>
  <c r="S613" s="1"/>
  <c r="AA613" s="1"/>
  <c r="L613"/>
  <c r="T613" s="1"/>
  <c r="AB613" s="1"/>
  <c r="I609"/>
  <c r="Q609" s="1"/>
  <c r="Y609" s="1"/>
  <c r="M609"/>
  <c r="U609" s="1"/>
  <c r="AC609" s="1"/>
  <c r="J609"/>
  <c r="R609" s="1"/>
  <c r="Z609" s="1"/>
  <c r="H609"/>
  <c r="P609" s="1"/>
  <c r="X609" s="1"/>
  <c r="N609"/>
  <c r="V609" s="1"/>
  <c r="AD609" s="1"/>
  <c r="K609"/>
  <c r="S609" s="1"/>
  <c r="AA609" s="1"/>
  <c r="L609"/>
  <c r="T609" s="1"/>
  <c r="AB609" s="1"/>
  <c r="I605"/>
  <c r="Q605" s="1"/>
  <c r="Y605" s="1"/>
  <c r="M605"/>
  <c r="U605" s="1"/>
  <c r="AC605" s="1"/>
  <c r="K605"/>
  <c r="S605" s="1"/>
  <c r="AA605" s="1"/>
  <c r="H605"/>
  <c r="P605" s="1"/>
  <c r="X605" s="1"/>
  <c r="N605"/>
  <c r="V605" s="1"/>
  <c r="AD605" s="1"/>
  <c r="J605"/>
  <c r="R605" s="1"/>
  <c r="Z605" s="1"/>
  <c r="L605"/>
  <c r="T605" s="1"/>
  <c r="AB605" s="1"/>
  <c r="I601"/>
  <c r="Q601" s="1"/>
  <c r="Y601" s="1"/>
  <c r="M601"/>
  <c r="U601" s="1"/>
  <c r="AC601" s="1"/>
  <c r="L601"/>
  <c r="T601" s="1"/>
  <c r="AB601" s="1"/>
  <c r="H601"/>
  <c r="P601" s="1"/>
  <c r="X601" s="1"/>
  <c r="N601"/>
  <c r="V601" s="1"/>
  <c r="AD601" s="1"/>
  <c r="J601"/>
  <c r="R601" s="1"/>
  <c r="Z601" s="1"/>
  <c r="K601"/>
  <c r="S601" s="1"/>
  <c r="AA601" s="1"/>
  <c r="I597"/>
  <c r="Q597" s="1"/>
  <c r="Y597" s="1"/>
  <c r="M597"/>
  <c r="U597" s="1"/>
  <c r="AC597" s="1"/>
  <c r="H597"/>
  <c r="P597" s="1"/>
  <c r="X597" s="1"/>
  <c r="N597"/>
  <c r="V597" s="1"/>
  <c r="AD597" s="1"/>
  <c r="L597"/>
  <c r="T597" s="1"/>
  <c r="AB597" s="1"/>
  <c r="J597"/>
  <c r="R597" s="1"/>
  <c r="Z597" s="1"/>
  <c r="K597"/>
  <c r="S597" s="1"/>
  <c r="AA597" s="1"/>
  <c r="I593"/>
  <c r="Q593" s="1"/>
  <c r="Y593" s="1"/>
  <c r="M593"/>
  <c r="U593" s="1"/>
  <c r="AC593" s="1"/>
  <c r="J593"/>
  <c r="R593" s="1"/>
  <c r="Z593" s="1"/>
  <c r="N593"/>
  <c r="V593" s="1"/>
  <c r="AD593" s="1"/>
  <c r="L593"/>
  <c r="T593" s="1"/>
  <c r="AB593" s="1"/>
  <c r="H593"/>
  <c r="P593" s="1"/>
  <c r="X593" s="1"/>
  <c r="K593"/>
  <c r="S593" s="1"/>
  <c r="AA593" s="1"/>
  <c r="I589"/>
  <c r="Q589" s="1"/>
  <c r="Y589" s="1"/>
  <c r="M589"/>
  <c r="U589" s="1"/>
  <c r="AC589" s="1"/>
  <c r="K589"/>
  <c r="S589" s="1"/>
  <c r="AA589" s="1"/>
  <c r="N589"/>
  <c r="V589" s="1"/>
  <c r="AD589" s="1"/>
  <c r="L589"/>
  <c r="T589" s="1"/>
  <c r="AB589" s="1"/>
  <c r="H589"/>
  <c r="P589" s="1"/>
  <c r="X589" s="1"/>
  <c r="J589"/>
  <c r="R589" s="1"/>
  <c r="Z589" s="1"/>
  <c r="I585"/>
  <c r="Q585" s="1"/>
  <c r="Y585" s="1"/>
  <c r="M585"/>
  <c r="U585" s="1"/>
  <c r="AC585" s="1"/>
  <c r="L585"/>
  <c r="T585" s="1"/>
  <c r="AB585" s="1"/>
  <c r="N585"/>
  <c r="V585" s="1"/>
  <c r="AD585" s="1"/>
  <c r="K585"/>
  <c r="S585" s="1"/>
  <c r="AA585" s="1"/>
  <c r="H585"/>
  <c r="P585" s="1"/>
  <c r="X585" s="1"/>
  <c r="J585"/>
  <c r="R585" s="1"/>
  <c r="Z585" s="1"/>
  <c r="I581"/>
  <c r="Q581" s="1"/>
  <c r="Y581" s="1"/>
  <c r="M581"/>
  <c r="U581" s="1"/>
  <c r="AC581" s="1"/>
  <c r="H581"/>
  <c r="P581" s="1"/>
  <c r="X581" s="1"/>
  <c r="N581"/>
  <c r="V581" s="1"/>
  <c r="AD581" s="1"/>
  <c r="L581"/>
  <c r="T581" s="1"/>
  <c r="AB581" s="1"/>
  <c r="K581"/>
  <c r="S581" s="1"/>
  <c r="AA581" s="1"/>
  <c r="J581"/>
  <c r="R581" s="1"/>
  <c r="Z581" s="1"/>
  <c r="I577"/>
  <c r="Q577" s="1"/>
  <c r="Y577" s="1"/>
  <c r="M577"/>
  <c r="U577" s="1"/>
  <c r="AC577" s="1"/>
  <c r="J577"/>
  <c r="R577" s="1"/>
  <c r="Z577" s="1"/>
  <c r="L577"/>
  <c r="T577" s="1"/>
  <c r="AB577" s="1"/>
  <c r="K577"/>
  <c r="S577" s="1"/>
  <c r="AA577" s="1"/>
  <c r="N577"/>
  <c r="V577" s="1"/>
  <c r="AD577" s="1"/>
  <c r="H577"/>
  <c r="P577" s="1"/>
  <c r="X577" s="1"/>
  <c r="I573"/>
  <c r="Q573" s="1"/>
  <c r="Y573" s="1"/>
  <c r="M573"/>
  <c r="U573" s="1"/>
  <c r="AC573" s="1"/>
  <c r="K573"/>
  <c r="S573" s="1"/>
  <c r="AA573" s="1"/>
  <c r="L573"/>
  <c r="T573" s="1"/>
  <c r="AB573" s="1"/>
  <c r="J573"/>
  <c r="R573" s="1"/>
  <c r="Z573" s="1"/>
  <c r="N573"/>
  <c r="V573" s="1"/>
  <c r="AD573" s="1"/>
  <c r="H573"/>
  <c r="P573" s="1"/>
  <c r="X573" s="1"/>
  <c r="I569"/>
  <c r="Q569" s="1"/>
  <c r="Y569" s="1"/>
  <c r="M569"/>
  <c r="U569" s="1"/>
  <c r="AC569" s="1"/>
  <c r="L569"/>
  <c r="T569" s="1"/>
  <c r="AB569" s="1"/>
  <c r="K569"/>
  <c r="S569" s="1"/>
  <c r="AA569" s="1"/>
  <c r="J569"/>
  <c r="R569" s="1"/>
  <c r="Z569" s="1"/>
  <c r="N569"/>
  <c r="V569" s="1"/>
  <c r="AD569" s="1"/>
  <c r="H569"/>
  <c r="P569" s="1"/>
  <c r="X569" s="1"/>
  <c r="I565"/>
  <c r="Q565" s="1"/>
  <c r="Y565" s="1"/>
  <c r="M565"/>
  <c r="U565" s="1"/>
  <c r="AC565" s="1"/>
  <c r="H565"/>
  <c r="P565" s="1"/>
  <c r="X565" s="1"/>
  <c r="N565"/>
  <c r="V565" s="1"/>
  <c r="AD565" s="1"/>
  <c r="K565"/>
  <c r="S565" s="1"/>
  <c r="AA565" s="1"/>
  <c r="J565"/>
  <c r="R565" s="1"/>
  <c r="Z565" s="1"/>
  <c r="L565"/>
  <c r="T565" s="1"/>
  <c r="AB565" s="1"/>
  <c r="I561"/>
  <c r="Q561" s="1"/>
  <c r="Y561" s="1"/>
  <c r="M561"/>
  <c r="U561" s="1"/>
  <c r="AC561" s="1"/>
  <c r="J561"/>
  <c r="R561" s="1"/>
  <c r="Z561" s="1"/>
  <c r="K561"/>
  <c r="S561" s="1"/>
  <c r="AA561" s="1"/>
  <c r="H561"/>
  <c r="P561" s="1"/>
  <c r="X561" s="1"/>
  <c r="L561"/>
  <c r="T561" s="1"/>
  <c r="AB561" s="1"/>
  <c r="N561"/>
  <c r="V561" s="1"/>
  <c r="AD561" s="1"/>
  <c r="I557"/>
  <c r="Q557" s="1"/>
  <c r="Y557" s="1"/>
  <c r="M557"/>
  <c r="U557" s="1"/>
  <c r="AC557" s="1"/>
  <c r="K557"/>
  <c r="S557" s="1"/>
  <c r="AA557" s="1"/>
  <c r="J557"/>
  <c r="R557" s="1"/>
  <c r="Z557" s="1"/>
  <c r="H557"/>
  <c r="P557" s="1"/>
  <c r="X557" s="1"/>
  <c r="L557"/>
  <c r="T557" s="1"/>
  <c r="AB557" s="1"/>
  <c r="N557"/>
  <c r="V557" s="1"/>
  <c r="AD557" s="1"/>
  <c r="I553"/>
  <c r="Q553" s="1"/>
  <c r="Y553" s="1"/>
  <c r="M553"/>
  <c r="U553" s="1"/>
  <c r="AC553" s="1"/>
  <c r="L553"/>
  <c r="T553" s="1"/>
  <c r="AB553" s="1"/>
  <c r="J553"/>
  <c r="R553" s="1"/>
  <c r="Z553" s="1"/>
  <c r="H553"/>
  <c r="P553" s="1"/>
  <c r="X553" s="1"/>
  <c r="K553"/>
  <c r="S553" s="1"/>
  <c r="AA553" s="1"/>
  <c r="N553"/>
  <c r="V553" s="1"/>
  <c r="AD553" s="1"/>
  <c r="I549"/>
  <c r="Q549" s="1"/>
  <c r="Y549" s="1"/>
  <c r="M549"/>
  <c r="U549" s="1"/>
  <c r="AC549" s="1"/>
  <c r="H549"/>
  <c r="P549" s="1"/>
  <c r="X549" s="1"/>
  <c r="N549"/>
  <c r="V549" s="1"/>
  <c r="AD549" s="1"/>
  <c r="J549"/>
  <c r="R549" s="1"/>
  <c r="Z549" s="1"/>
  <c r="K549"/>
  <c r="S549" s="1"/>
  <c r="AA549" s="1"/>
  <c r="L549"/>
  <c r="T549" s="1"/>
  <c r="AB549" s="1"/>
  <c r="I545"/>
  <c r="Q545" s="1"/>
  <c r="Y545" s="1"/>
  <c r="M545"/>
  <c r="U545" s="1"/>
  <c r="AC545" s="1"/>
  <c r="J545"/>
  <c r="R545" s="1"/>
  <c r="Z545" s="1"/>
  <c r="H545"/>
  <c r="P545" s="1"/>
  <c r="X545" s="1"/>
  <c r="N545"/>
  <c r="V545" s="1"/>
  <c r="AD545" s="1"/>
  <c r="K545"/>
  <c r="S545" s="1"/>
  <c r="AA545" s="1"/>
  <c r="L545"/>
  <c r="T545" s="1"/>
  <c r="AB545" s="1"/>
  <c r="I541"/>
  <c r="Q541" s="1"/>
  <c r="Y541" s="1"/>
  <c r="M541"/>
  <c r="U541" s="1"/>
  <c r="AC541" s="1"/>
  <c r="K541"/>
  <c r="S541" s="1"/>
  <c r="AA541" s="1"/>
  <c r="H541"/>
  <c r="P541" s="1"/>
  <c r="X541" s="1"/>
  <c r="N541"/>
  <c r="V541" s="1"/>
  <c r="AD541" s="1"/>
  <c r="J541"/>
  <c r="R541" s="1"/>
  <c r="Z541" s="1"/>
  <c r="L541"/>
  <c r="T541" s="1"/>
  <c r="AB541" s="1"/>
  <c r="I537"/>
  <c r="Q537" s="1"/>
  <c r="Y537" s="1"/>
  <c r="M537"/>
  <c r="U537" s="1"/>
  <c r="AC537" s="1"/>
  <c r="L537"/>
  <c r="T537" s="1"/>
  <c r="AB537" s="1"/>
  <c r="H537"/>
  <c r="P537" s="1"/>
  <c r="X537" s="1"/>
  <c r="N537"/>
  <c r="V537" s="1"/>
  <c r="AD537" s="1"/>
  <c r="J537"/>
  <c r="R537" s="1"/>
  <c r="Z537" s="1"/>
  <c r="K537"/>
  <c r="S537" s="1"/>
  <c r="AA537" s="1"/>
  <c r="I533"/>
  <c r="Q533" s="1"/>
  <c r="Y533" s="1"/>
  <c r="M533"/>
  <c r="U533" s="1"/>
  <c r="AC533" s="1"/>
  <c r="H533"/>
  <c r="P533" s="1"/>
  <c r="X533" s="1"/>
  <c r="N533"/>
  <c r="V533" s="1"/>
  <c r="AD533" s="1"/>
  <c r="L533"/>
  <c r="T533" s="1"/>
  <c r="AB533" s="1"/>
  <c r="J533"/>
  <c r="R533" s="1"/>
  <c r="Z533" s="1"/>
  <c r="K533"/>
  <c r="S533" s="1"/>
  <c r="AA533" s="1"/>
  <c r="I529"/>
  <c r="Q529" s="1"/>
  <c r="Y529" s="1"/>
  <c r="M529"/>
  <c r="U529" s="1"/>
  <c r="AC529" s="1"/>
  <c r="J529"/>
  <c r="R529" s="1"/>
  <c r="Z529" s="1"/>
  <c r="N529"/>
  <c r="V529" s="1"/>
  <c r="AD529" s="1"/>
  <c r="L529"/>
  <c r="T529" s="1"/>
  <c r="AB529" s="1"/>
  <c r="H529"/>
  <c r="P529" s="1"/>
  <c r="X529" s="1"/>
  <c r="K529"/>
  <c r="S529" s="1"/>
  <c r="AA529" s="1"/>
  <c r="I525"/>
  <c r="Q525" s="1"/>
  <c r="Y525" s="1"/>
  <c r="M525"/>
  <c r="U525" s="1"/>
  <c r="AC525" s="1"/>
  <c r="K525"/>
  <c r="S525" s="1"/>
  <c r="AA525" s="1"/>
  <c r="N525"/>
  <c r="V525" s="1"/>
  <c r="AD525" s="1"/>
  <c r="L525"/>
  <c r="T525" s="1"/>
  <c r="AB525" s="1"/>
  <c r="H525"/>
  <c r="P525" s="1"/>
  <c r="X525" s="1"/>
  <c r="J525"/>
  <c r="R525" s="1"/>
  <c r="Z525" s="1"/>
  <c r="I521"/>
  <c r="Q521" s="1"/>
  <c r="Y521" s="1"/>
  <c r="M521"/>
  <c r="U521" s="1"/>
  <c r="AC521" s="1"/>
  <c r="L521"/>
  <c r="T521" s="1"/>
  <c r="AB521" s="1"/>
  <c r="N521"/>
  <c r="V521" s="1"/>
  <c r="AD521" s="1"/>
  <c r="K521"/>
  <c r="S521" s="1"/>
  <c r="AA521" s="1"/>
  <c r="H521"/>
  <c r="P521" s="1"/>
  <c r="X521" s="1"/>
  <c r="J521"/>
  <c r="R521" s="1"/>
  <c r="Z521" s="1"/>
  <c r="I517"/>
  <c r="Q517" s="1"/>
  <c r="Y517" s="1"/>
  <c r="M517"/>
  <c r="U517" s="1"/>
  <c r="AC517" s="1"/>
  <c r="H517"/>
  <c r="P517" s="1"/>
  <c r="X517" s="1"/>
  <c r="N517"/>
  <c r="V517" s="1"/>
  <c r="AD517" s="1"/>
  <c r="L517"/>
  <c r="T517" s="1"/>
  <c r="AB517" s="1"/>
  <c r="K517"/>
  <c r="S517" s="1"/>
  <c r="AA517" s="1"/>
  <c r="J517"/>
  <c r="R517" s="1"/>
  <c r="Z517" s="1"/>
  <c r="I513"/>
  <c r="Q513" s="1"/>
  <c r="Y513" s="1"/>
  <c r="M513"/>
  <c r="U513" s="1"/>
  <c r="AC513" s="1"/>
  <c r="J513"/>
  <c r="R513" s="1"/>
  <c r="Z513" s="1"/>
  <c r="L513"/>
  <c r="T513" s="1"/>
  <c r="AB513" s="1"/>
  <c r="K513"/>
  <c r="S513" s="1"/>
  <c r="AA513" s="1"/>
  <c r="N513"/>
  <c r="V513" s="1"/>
  <c r="AD513" s="1"/>
  <c r="H513"/>
  <c r="P513" s="1"/>
  <c r="X513" s="1"/>
  <c r="I509"/>
  <c r="Q509" s="1"/>
  <c r="Y509" s="1"/>
  <c r="M509"/>
  <c r="U509" s="1"/>
  <c r="AC509" s="1"/>
  <c r="K509"/>
  <c r="S509" s="1"/>
  <c r="AA509" s="1"/>
  <c r="L509"/>
  <c r="T509" s="1"/>
  <c r="AB509" s="1"/>
  <c r="J509"/>
  <c r="R509" s="1"/>
  <c r="Z509" s="1"/>
  <c r="N509"/>
  <c r="V509" s="1"/>
  <c r="AD509" s="1"/>
  <c r="H509"/>
  <c r="P509" s="1"/>
  <c r="X509" s="1"/>
  <c r="I505"/>
  <c r="Q505" s="1"/>
  <c r="Y505" s="1"/>
  <c r="M505"/>
  <c r="U505" s="1"/>
  <c r="AC505" s="1"/>
  <c r="L505"/>
  <c r="T505" s="1"/>
  <c r="AB505" s="1"/>
  <c r="K505"/>
  <c r="S505" s="1"/>
  <c r="AA505" s="1"/>
  <c r="J505"/>
  <c r="R505" s="1"/>
  <c r="Z505" s="1"/>
  <c r="N505"/>
  <c r="V505" s="1"/>
  <c r="AD505" s="1"/>
  <c r="H505"/>
  <c r="P505" s="1"/>
  <c r="X505" s="1"/>
  <c r="I501"/>
  <c r="Q501" s="1"/>
  <c r="Y501" s="1"/>
  <c r="M501"/>
  <c r="U501" s="1"/>
  <c r="AC501" s="1"/>
  <c r="H501"/>
  <c r="P501" s="1"/>
  <c r="X501" s="1"/>
  <c r="N501"/>
  <c r="V501" s="1"/>
  <c r="AD501" s="1"/>
  <c r="K501"/>
  <c r="S501" s="1"/>
  <c r="AA501" s="1"/>
  <c r="J501"/>
  <c r="R501" s="1"/>
  <c r="Z501" s="1"/>
  <c r="L501"/>
  <c r="T501" s="1"/>
  <c r="AB501" s="1"/>
  <c r="I497"/>
  <c r="Q497" s="1"/>
  <c r="Y497" s="1"/>
  <c r="M497"/>
  <c r="U497" s="1"/>
  <c r="AC497" s="1"/>
  <c r="J497"/>
  <c r="R497" s="1"/>
  <c r="Z497" s="1"/>
  <c r="K497"/>
  <c r="S497" s="1"/>
  <c r="AA497" s="1"/>
  <c r="H497"/>
  <c r="P497" s="1"/>
  <c r="X497" s="1"/>
  <c r="L497"/>
  <c r="T497" s="1"/>
  <c r="AB497" s="1"/>
  <c r="N497"/>
  <c r="V497" s="1"/>
  <c r="AD497" s="1"/>
  <c r="I493"/>
  <c r="Q493" s="1"/>
  <c r="Y493" s="1"/>
  <c r="M493"/>
  <c r="U493" s="1"/>
  <c r="AC493" s="1"/>
  <c r="K493"/>
  <c r="S493" s="1"/>
  <c r="AA493" s="1"/>
  <c r="J493"/>
  <c r="R493" s="1"/>
  <c r="Z493" s="1"/>
  <c r="H493"/>
  <c r="P493" s="1"/>
  <c r="X493" s="1"/>
  <c r="L493"/>
  <c r="T493" s="1"/>
  <c r="AB493" s="1"/>
  <c r="N493"/>
  <c r="V493" s="1"/>
  <c r="AD493" s="1"/>
  <c r="I489"/>
  <c r="Q489" s="1"/>
  <c r="Y489" s="1"/>
  <c r="M489"/>
  <c r="U489" s="1"/>
  <c r="AC489" s="1"/>
  <c r="L489"/>
  <c r="T489" s="1"/>
  <c r="AB489" s="1"/>
  <c r="N489"/>
  <c r="V489" s="1"/>
  <c r="AD489" s="1"/>
  <c r="J489"/>
  <c r="R489" s="1"/>
  <c r="Z489" s="1"/>
  <c r="H489"/>
  <c r="P489" s="1"/>
  <c r="X489" s="1"/>
  <c r="K489"/>
  <c r="S489" s="1"/>
  <c r="AA489" s="1"/>
  <c r="I485"/>
  <c r="Q485" s="1"/>
  <c r="Y485" s="1"/>
  <c r="M485"/>
  <c r="U485" s="1"/>
  <c r="AC485" s="1"/>
  <c r="H485"/>
  <c r="P485" s="1"/>
  <c r="X485" s="1"/>
  <c r="N485"/>
  <c r="V485" s="1"/>
  <c r="AD485" s="1"/>
  <c r="L485"/>
  <c r="T485" s="1"/>
  <c r="AB485" s="1"/>
  <c r="J485"/>
  <c r="R485" s="1"/>
  <c r="Z485" s="1"/>
  <c r="K485"/>
  <c r="S485" s="1"/>
  <c r="AA485" s="1"/>
  <c r="I481"/>
  <c r="Q481" s="1"/>
  <c r="Y481" s="1"/>
  <c r="M481"/>
  <c r="U481" s="1"/>
  <c r="AC481" s="1"/>
  <c r="J481"/>
  <c r="R481" s="1"/>
  <c r="Z481" s="1"/>
  <c r="L481"/>
  <c r="T481" s="1"/>
  <c r="AB481" s="1"/>
  <c r="H481"/>
  <c r="P481" s="1"/>
  <c r="X481" s="1"/>
  <c r="K481"/>
  <c r="S481" s="1"/>
  <c r="AA481" s="1"/>
  <c r="N481"/>
  <c r="V481" s="1"/>
  <c r="AD481" s="1"/>
  <c r="I477"/>
  <c r="Q477" s="1"/>
  <c r="Y477" s="1"/>
  <c r="M477"/>
  <c r="U477" s="1"/>
  <c r="AC477" s="1"/>
  <c r="K477"/>
  <c r="S477" s="1"/>
  <c r="AA477" s="1"/>
  <c r="L477"/>
  <c r="T477" s="1"/>
  <c r="AB477" s="1"/>
  <c r="H477"/>
  <c r="P477" s="1"/>
  <c r="X477" s="1"/>
  <c r="J477"/>
  <c r="R477" s="1"/>
  <c r="Z477" s="1"/>
  <c r="N477"/>
  <c r="V477" s="1"/>
  <c r="AD477" s="1"/>
  <c r="I473"/>
  <c r="Q473" s="1"/>
  <c r="Y473" s="1"/>
  <c r="M473"/>
  <c r="U473" s="1"/>
  <c r="AC473" s="1"/>
  <c r="L473"/>
  <c r="T473" s="1"/>
  <c r="AB473" s="1"/>
  <c r="K473"/>
  <c r="S473" s="1"/>
  <c r="AA473" s="1"/>
  <c r="H473"/>
  <c r="P473" s="1"/>
  <c r="X473" s="1"/>
  <c r="J473"/>
  <c r="R473" s="1"/>
  <c r="Z473" s="1"/>
  <c r="N473"/>
  <c r="V473" s="1"/>
  <c r="AD473" s="1"/>
  <c r="I469"/>
  <c r="Q469" s="1"/>
  <c r="Y469" s="1"/>
  <c r="M469"/>
  <c r="U469" s="1"/>
  <c r="AC469" s="1"/>
  <c r="H469"/>
  <c r="P469" s="1"/>
  <c r="X469" s="1"/>
  <c r="N469"/>
  <c r="V469" s="1"/>
  <c r="AD469" s="1"/>
  <c r="K469"/>
  <c r="S469" s="1"/>
  <c r="AA469" s="1"/>
  <c r="J469"/>
  <c r="R469" s="1"/>
  <c r="Z469" s="1"/>
  <c r="L469"/>
  <c r="T469" s="1"/>
  <c r="AB469" s="1"/>
  <c r="I465"/>
  <c r="Q465" s="1"/>
  <c r="Y465" s="1"/>
  <c r="M465"/>
  <c r="U465" s="1"/>
  <c r="AC465" s="1"/>
  <c r="J465"/>
  <c r="R465" s="1"/>
  <c r="Z465" s="1"/>
  <c r="K465"/>
  <c r="S465" s="1"/>
  <c r="AA465" s="1"/>
  <c r="N465"/>
  <c r="V465" s="1"/>
  <c r="AD465" s="1"/>
  <c r="H465"/>
  <c r="P465" s="1"/>
  <c r="X465" s="1"/>
  <c r="L465"/>
  <c r="T465" s="1"/>
  <c r="AB465" s="1"/>
  <c r="I461"/>
  <c r="Q461" s="1"/>
  <c r="Y461" s="1"/>
  <c r="M461"/>
  <c r="U461" s="1"/>
  <c r="AC461" s="1"/>
  <c r="K461"/>
  <c r="S461" s="1"/>
  <c r="AA461" s="1"/>
  <c r="J461"/>
  <c r="R461" s="1"/>
  <c r="Z461" s="1"/>
  <c r="N461"/>
  <c r="V461" s="1"/>
  <c r="AD461" s="1"/>
  <c r="H461"/>
  <c r="P461" s="1"/>
  <c r="X461" s="1"/>
  <c r="L461"/>
  <c r="T461" s="1"/>
  <c r="AB461" s="1"/>
  <c r="I457"/>
  <c r="Q457" s="1"/>
  <c r="Y457" s="1"/>
  <c r="M457"/>
  <c r="U457" s="1"/>
  <c r="AC457" s="1"/>
  <c r="L457"/>
  <c r="T457" s="1"/>
  <c r="AB457" s="1"/>
  <c r="J457"/>
  <c r="R457" s="1"/>
  <c r="Z457" s="1"/>
  <c r="N457"/>
  <c r="V457" s="1"/>
  <c r="AD457" s="1"/>
  <c r="H457"/>
  <c r="P457" s="1"/>
  <c r="X457" s="1"/>
  <c r="K457"/>
  <c r="S457" s="1"/>
  <c r="AA457" s="1"/>
  <c r="I453"/>
  <c r="Q453" s="1"/>
  <c r="Y453" s="1"/>
  <c r="M453"/>
  <c r="U453" s="1"/>
  <c r="AC453" s="1"/>
  <c r="H453"/>
  <c r="P453" s="1"/>
  <c r="X453" s="1"/>
  <c r="N453"/>
  <c r="V453" s="1"/>
  <c r="AD453" s="1"/>
  <c r="J453"/>
  <c r="R453" s="1"/>
  <c r="Z453" s="1"/>
  <c r="L453"/>
  <c r="T453" s="1"/>
  <c r="AB453" s="1"/>
  <c r="K453"/>
  <c r="S453" s="1"/>
  <c r="AA453" s="1"/>
  <c r="I449"/>
  <c r="Q449" s="1"/>
  <c r="Y449" s="1"/>
  <c r="M449"/>
  <c r="U449" s="1"/>
  <c r="AC449" s="1"/>
  <c r="J449"/>
  <c r="R449" s="1"/>
  <c r="Z449" s="1"/>
  <c r="H449"/>
  <c r="P449" s="1"/>
  <c r="X449" s="1"/>
  <c r="N449"/>
  <c r="V449" s="1"/>
  <c r="AD449" s="1"/>
  <c r="L449"/>
  <c r="T449" s="1"/>
  <c r="AB449" s="1"/>
  <c r="K449"/>
  <c r="S449" s="1"/>
  <c r="AA449" s="1"/>
  <c r="I445"/>
  <c r="Q445" s="1"/>
  <c r="Y445" s="1"/>
  <c r="M445"/>
  <c r="U445" s="1"/>
  <c r="AC445" s="1"/>
  <c r="K445"/>
  <c r="S445" s="1"/>
  <c r="AA445" s="1"/>
  <c r="H445"/>
  <c r="P445" s="1"/>
  <c r="X445" s="1"/>
  <c r="N445"/>
  <c r="V445" s="1"/>
  <c r="AD445" s="1"/>
  <c r="L445"/>
  <c r="T445" s="1"/>
  <c r="AB445" s="1"/>
  <c r="J445"/>
  <c r="R445" s="1"/>
  <c r="Z445" s="1"/>
  <c r="I441"/>
  <c r="Q441" s="1"/>
  <c r="Y441" s="1"/>
  <c r="M441"/>
  <c r="U441" s="1"/>
  <c r="AC441" s="1"/>
  <c r="L441"/>
  <c r="T441" s="1"/>
  <c r="AB441" s="1"/>
  <c r="H441"/>
  <c r="P441" s="1"/>
  <c r="X441" s="1"/>
  <c r="N441"/>
  <c r="V441" s="1"/>
  <c r="AD441" s="1"/>
  <c r="K441"/>
  <c r="S441" s="1"/>
  <c r="AA441" s="1"/>
  <c r="J441"/>
  <c r="R441" s="1"/>
  <c r="Z441" s="1"/>
  <c r="I437"/>
  <c r="Q437" s="1"/>
  <c r="Y437" s="1"/>
  <c r="M437"/>
  <c r="U437" s="1"/>
  <c r="AC437" s="1"/>
  <c r="H437"/>
  <c r="P437" s="1"/>
  <c r="X437" s="1"/>
  <c r="N437"/>
  <c r="V437" s="1"/>
  <c r="AD437" s="1"/>
  <c r="L437"/>
  <c r="T437" s="1"/>
  <c r="AB437" s="1"/>
  <c r="K437"/>
  <c r="S437" s="1"/>
  <c r="AA437" s="1"/>
  <c r="J437"/>
  <c r="R437" s="1"/>
  <c r="Z437" s="1"/>
  <c r="I433"/>
  <c r="Q433" s="1"/>
  <c r="Y433" s="1"/>
  <c r="M433"/>
  <c r="U433" s="1"/>
  <c r="AC433" s="1"/>
  <c r="J433"/>
  <c r="R433" s="1"/>
  <c r="Z433" s="1"/>
  <c r="N433"/>
  <c r="V433" s="1"/>
  <c r="AD433" s="1"/>
  <c r="L433"/>
  <c r="T433" s="1"/>
  <c r="AB433" s="1"/>
  <c r="K433"/>
  <c r="S433" s="1"/>
  <c r="AA433" s="1"/>
  <c r="H433"/>
  <c r="P433" s="1"/>
  <c r="X433" s="1"/>
  <c r="I429"/>
  <c r="Q429" s="1"/>
  <c r="Y429" s="1"/>
  <c r="M429"/>
  <c r="U429" s="1"/>
  <c r="AC429" s="1"/>
  <c r="K429"/>
  <c r="S429" s="1"/>
  <c r="AA429" s="1"/>
  <c r="N429"/>
  <c r="V429" s="1"/>
  <c r="AD429" s="1"/>
  <c r="L429"/>
  <c r="T429" s="1"/>
  <c r="AB429" s="1"/>
  <c r="J429"/>
  <c r="R429" s="1"/>
  <c r="Z429" s="1"/>
  <c r="H429"/>
  <c r="P429" s="1"/>
  <c r="X429" s="1"/>
  <c r="I425"/>
  <c r="Q425" s="1"/>
  <c r="Y425" s="1"/>
  <c r="M425"/>
  <c r="U425" s="1"/>
  <c r="AC425" s="1"/>
  <c r="L425"/>
  <c r="T425" s="1"/>
  <c r="AB425" s="1"/>
  <c r="N425"/>
  <c r="V425" s="1"/>
  <c r="AD425" s="1"/>
  <c r="K425"/>
  <c r="S425" s="1"/>
  <c r="AA425" s="1"/>
  <c r="J425"/>
  <c r="R425" s="1"/>
  <c r="Z425" s="1"/>
  <c r="H425"/>
  <c r="P425" s="1"/>
  <c r="X425" s="1"/>
  <c r="I421"/>
  <c r="Q421" s="1"/>
  <c r="Y421" s="1"/>
  <c r="M421"/>
  <c r="U421" s="1"/>
  <c r="AC421" s="1"/>
  <c r="H421"/>
  <c r="P421" s="1"/>
  <c r="X421" s="1"/>
  <c r="N421"/>
  <c r="V421" s="1"/>
  <c r="AD421" s="1"/>
  <c r="L421"/>
  <c r="T421" s="1"/>
  <c r="AB421" s="1"/>
  <c r="K421"/>
  <c r="S421" s="1"/>
  <c r="AA421" s="1"/>
  <c r="J421"/>
  <c r="R421" s="1"/>
  <c r="Z421" s="1"/>
  <c r="I417"/>
  <c r="Q417" s="1"/>
  <c r="Y417" s="1"/>
  <c r="M417"/>
  <c r="U417" s="1"/>
  <c r="AC417" s="1"/>
  <c r="J417"/>
  <c r="R417" s="1"/>
  <c r="Z417" s="1"/>
  <c r="L417"/>
  <c r="T417" s="1"/>
  <c r="AB417" s="1"/>
  <c r="K417"/>
  <c r="S417" s="1"/>
  <c r="AA417" s="1"/>
  <c r="H417"/>
  <c r="P417" s="1"/>
  <c r="X417" s="1"/>
  <c r="N417"/>
  <c r="V417" s="1"/>
  <c r="AD417" s="1"/>
  <c r="I413"/>
  <c r="Q413" s="1"/>
  <c r="Y413" s="1"/>
  <c r="M413"/>
  <c r="U413" s="1"/>
  <c r="AC413" s="1"/>
  <c r="K413"/>
  <c r="S413" s="1"/>
  <c r="AA413" s="1"/>
  <c r="L413"/>
  <c r="T413" s="1"/>
  <c r="AB413" s="1"/>
  <c r="J413"/>
  <c r="R413" s="1"/>
  <c r="Z413" s="1"/>
  <c r="H413"/>
  <c r="P413" s="1"/>
  <c r="X413" s="1"/>
  <c r="N413"/>
  <c r="V413" s="1"/>
  <c r="AD413" s="1"/>
  <c r="I409"/>
  <c r="Q409" s="1"/>
  <c r="Y409" s="1"/>
  <c r="M409"/>
  <c r="U409" s="1"/>
  <c r="AC409" s="1"/>
  <c r="L409"/>
  <c r="T409" s="1"/>
  <c r="AB409" s="1"/>
  <c r="K409"/>
  <c r="S409" s="1"/>
  <c r="AA409" s="1"/>
  <c r="J409"/>
  <c r="R409" s="1"/>
  <c r="Z409" s="1"/>
  <c r="H409"/>
  <c r="P409" s="1"/>
  <c r="X409" s="1"/>
  <c r="N409"/>
  <c r="V409" s="1"/>
  <c r="AD409" s="1"/>
  <c r="I405"/>
  <c r="Q405" s="1"/>
  <c r="Y405" s="1"/>
  <c r="M405"/>
  <c r="U405" s="1"/>
  <c r="AC405" s="1"/>
  <c r="H405"/>
  <c r="P405" s="1"/>
  <c r="X405" s="1"/>
  <c r="N405"/>
  <c r="V405" s="1"/>
  <c r="AD405" s="1"/>
  <c r="K405"/>
  <c r="S405" s="1"/>
  <c r="AA405" s="1"/>
  <c r="J405"/>
  <c r="R405" s="1"/>
  <c r="Z405" s="1"/>
  <c r="L405"/>
  <c r="T405" s="1"/>
  <c r="AB405" s="1"/>
  <c r="I401"/>
  <c r="Q401" s="1"/>
  <c r="Y401" s="1"/>
  <c r="M401"/>
  <c r="U401" s="1"/>
  <c r="AC401" s="1"/>
  <c r="J401"/>
  <c r="R401" s="1"/>
  <c r="Z401" s="1"/>
  <c r="K401"/>
  <c r="S401" s="1"/>
  <c r="AA401" s="1"/>
  <c r="H401"/>
  <c r="P401" s="1"/>
  <c r="X401" s="1"/>
  <c r="L401"/>
  <c r="T401" s="1"/>
  <c r="AB401" s="1"/>
  <c r="N401"/>
  <c r="V401" s="1"/>
  <c r="AD401" s="1"/>
  <c r="I397"/>
  <c r="Q397" s="1"/>
  <c r="Y397" s="1"/>
  <c r="M397"/>
  <c r="U397" s="1"/>
  <c r="AC397" s="1"/>
  <c r="K397"/>
  <c r="S397" s="1"/>
  <c r="AA397" s="1"/>
  <c r="J397"/>
  <c r="R397" s="1"/>
  <c r="Z397" s="1"/>
  <c r="H397"/>
  <c r="P397" s="1"/>
  <c r="X397" s="1"/>
  <c r="L397"/>
  <c r="T397" s="1"/>
  <c r="AB397" s="1"/>
  <c r="N397"/>
  <c r="V397" s="1"/>
  <c r="AD397" s="1"/>
  <c r="I393"/>
  <c r="Q393" s="1"/>
  <c r="Y393" s="1"/>
  <c r="M393"/>
  <c r="U393" s="1"/>
  <c r="AC393" s="1"/>
  <c r="L393"/>
  <c r="T393" s="1"/>
  <c r="AB393" s="1"/>
  <c r="J393"/>
  <c r="R393" s="1"/>
  <c r="Z393" s="1"/>
  <c r="H393"/>
  <c r="P393" s="1"/>
  <c r="X393" s="1"/>
  <c r="K393"/>
  <c r="S393" s="1"/>
  <c r="AA393" s="1"/>
  <c r="N393"/>
  <c r="V393" s="1"/>
  <c r="AD393" s="1"/>
  <c r="I389"/>
  <c r="Q389" s="1"/>
  <c r="Y389" s="1"/>
  <c r="M389"/>
  <c r="U389" s="1"/>
  <c r="AC389" s="1"/>
  <c r="H389"/>
  <c r="P389" s="1"/>
  <c r="X389" s="1"/>
  <c r="N389"/>
  <c r="V389" s="1"/>
  <c r="AD389" s="1"/>
  <c r="J389"/>
  <c r="R389" s="1"/>
  <c r="Z389" s="1"/>
  <c r="K389"/>
  <c r="S389" s="1"/>
  <c r="AA389" s="1"/>
  <c r="L389"/>
  <c r="T389" s="1"/>
  <c r="AB389" s="1"/>
  <c r="I385"/>
  <c r="Q385" s="1"/>
  <c r="Y385" s="1"/>
  <c r="M385"/>
  <c r="U385" s="1"/>
  <c r="AC385" s="1"/>
  <c r="J385"/>
  <c r="R385" s="1"/>
  <c r="Z385" s="1"/>
  <c r="H385"/>
  <c r="P385" s="1"/>
  <c r="X385" s="1"/>
  <c r="N385"/>
  <c r="V385" s="1"/>
  <c r="AD385" s="1"/>
  <c r="K385"/>
  <c r="S385" s="1"/>
  <c r="AA385" s="1"/>
  <c r="L385"/>
  <c r="T385" s="1"/>
  <c r="AB385" s="1"/>
  <c r="I381"/>
  <c r="Q381" s="1"/>
  <c r="Y381" s="1"/>
  <c r="M381"/>
  <c r="U381" s="1"/>
  <c r="AC381" s="1"/>
  <c r="K381"/>
  <c r="S381" s="1"/>
  <c r="AA381" s="1"/>
  <c r="H381"/>
  <c r="P381" s="1"/>
  <c r="X381" s="1"/>
  <c r="N381"/>
  <c r="V381" s="1"/>
  <c r="AD381" s="1"/>
  <c r="J381"/>
  <c r="R381" s="1"/>
  <c r="Z381" s="1"/>
  <c r="L381"/>
  <c r="T381" s="1"/>
  <c r="AB381" s="1"/>
  <c r="I377"/>
  <c r="Q377" s="1"/>
  <c r="Y377" s="1"/>
  <c r="M377"/>
  <c r="U377" s="1"/>
  <c r="AC377" s="1"/>
  <c r="L377"/>
  <c r="T377" s="1"/>
  <c r="AB377" s="1"/>
  <c r="H377"/>
  <c r="P377" s="1"/>
  <c r="X377" s="1"/>
  <c r="N377"/>
  <c r="V377" s="1"/>
  <c r="AD377" s="1"/>
  <c r="J377"/>
  <c r="R377" s="1"/>
  <c r="Z377" s="1"/>
  <c r="K377"/>
  <c r="S377" s="1"/>
  <c r="AA377" s="1"/>
  <c r="I373"/>
  <c r="Q373" s="1"/>
  <c r="Y373" s="1"/>
  <c r="M373"/>
  <c r="U373" s="1"/>
  <c r="AC373" s="1"/>
  <c r="H373"/>
  <c r="P373" s="1"/>
  <c r="X373" s="1"/>
  <c r="N373"/>
  <c r="V373" s="1"/>
  <c r="AD373" s="1"/>
  <c r="L373"/>
  <c r="T373" s="1"/>
  <c r="AB373" s="1"/>
  <c r="J373"/>
  <c r="R373" s="1"/>
  <c r="Z373" s="1"/>
  <c r="K373"/>
  <c r="S373" s="1"/>
  <c r="AA373" s="1"/>
  <c r="I369"/>
  <c r="Q369" s="1"/>
  <c r="Y369" s="1"/>
  <c r="M369"/>
  <c r="U369" s="1"/>
  <c r="AC369" s="1"/>
  <c r="J369"/>
  <c r="R369" s="1"/>
  <c r="Z369" s="1"/>
  <c r="N369"/>
  <c r="V369" s="1"/>
  <c r="AD369" s="1"/>
  <c r="L369"/>
  <c r="T369" s="1"/>
  <c r="AB369" s="1"/>
  <c r="H369"/>
  <c r="P369" s="1"/>
  <c r="X369" s="1"/>
  <c r="K369"/>
  <c r="S369" s="1"/>
  <c r="AA369" s="1"/>
  <c r="I365"/>
  <c r="Q365" s="1"/>
  <c r="Y365" s="1"/>
  <c r="M365"/>
  <c r="U365" s="1"/>
  <c r="AC365" s="1"/>
  <c r="K365"/>
  <c r="S365" s="1"/>
  <c r="AA365" s="1"/>
  <c r="N365"/>
  <c r="V365" s="1"/>
  <c r="AD365" s="1"/>
  <c r="L365"/>
  <c r="T365" s="1"/>
  <c r="AB365" s="1"/>
  <c r="H365"/>
  <c r="P365" s="1"/>
  <c r="X365" s="1"/>
  <c r="J365"/>
  <c r="R365" s="1"/>
  <c r="Z365" s="1"/>
  <c r="I361"/>
  <c r="Q361" s="1"/>
  <c r="Y361" s="1"/>
  <c r="M361"/>
  <c r="U361" s="1"/>
  <c r="AC361" s="1"/>
  <c r="L361"/>
  <c r="T361" s="1"/>
  <c r="AB361" s="1"/>
  <c r="N361"/>
  <c r="V361" s="1"/>
  <c r="AD361" s="1"/>
  <c r="K361"/>
  <c r="S361" s="1"/>
  <c r="AA361" s="1"/>
  <c r="H361"/>
  <c r="P361" s="1"/>
  <c r="X361" s="1"/>
  <c r="J361"/>
  <c r="R361" s="1"/>
  <c r="Z361" s="1"/>
  <c r="I357"/>
  <c r="Q357" s="1"/>
  <c r="Y357" s="1"/>
  <c r="M357"/>
  <c r="U357" s="1"/>
  <c r="AC357" s="1"/>
  <c r="H357"/>
  <c r="P357" s="1"/>
  <c r="X357" s="1"/>
  <c r="N357"/>
  <c r="V357" s="1"/>
  <c r="AD357" s="1"/>
  <c r="L357"/>
  <c r="T357" s="1"/>
  <c r="AB357" s="1"/>
  <c r="K357"/>
  <c r="S357" s="1"/>
  <c r="AA357" s="1"/>
  <c r="J357"/>
  <c r="R357" s="1"/>
  <c r="Z357" s="1"/>
  <c r="I353"/>
  <c r="Q353" s="1"/>
  <c r="Y353" s="1"/>
  <c r="M353"/>
  <c r="U353" s="1"/>
  <c r="AC353" s="1"/>
  <c r="J353"/>
  <c r="R353" s="1"/>
  <c r="Z353" s="1"/>
  <c r="L353"/>
  <c r="T353" s="1"/>
  <c r="AB353" s="1"/>
  <c r="N353"/>
  <c r="V353" s="1"/>
  <c r="AD353" s="1"/>
  <c r="K353"/>
  <c r="S353" s="1"/>
  <c r="AA353" s="1"/>
  <c r="H353"/>
  <c r="P353" s="1"/>
  <c r="X353" s="1"/>
  <c r="I349"/>
  <c r="Q349" s="1"/>
  <c r="Y349" s="1"/>
  <c r="M349"/>
  <c r="U349" s="1"/>
  <c r="AC349" s="1"/>
  <c r="K349"/>
  <c r="S349" s="1"/>
  <c r="AA349" s="1"/>
  <c r="L349"/>
  <c r="T349" s="1"/>
  <c r="AB349" s="1"/>
  <c r="N349"/>
  <c r="V349" s="1"/>
  <c r="AD349" s="1"/>
  <c r="J349"/>
  <c r="R349" s="1"/>
  <c r="Z349" s="1"/>
  <c r="H349"/>
  <c r="P349" s="1"/>
  <c r="X349" s="1"/>
  <c r="I345"/>
  <c r="Q345" s="1"/>
  <c r="Y345" s="1"/>
  <c r="M345"/>
  <c r="U345" s="1"/>
  <c r="AC345" s="1"/>
  <c r="L345"/>
  <c r="T345" s="1"/>
  <c r="AB345" s="1"/>
  <c r="K345"/>
  <c r="S345" s="1"/>
  <c r="AA345" s="1"/>
  <c r="N345"/>
  <c r="V345" s="1"/>
  <c r="AD345" s="1"/>
  <c r="J345"/>
  <c r="R345" s="1"/>
  <c r="Z345" s="1"/>
  <c r="H345"/>
  <c r="P345" s="1"/>
  <c r="X345" s="1"/>
  <c r="I341"/>
  <c r="Q341" s="1"/>
  <c r="Y341" s="1"/>
  <c r="M341"/>
  <c r="U341" s="1"/>
  <c r="AC341" s="1"/>
  <c r="H341"/>
  <c r="P341" s="1"/>
  <c r="X341" s="1"/>
  <c r="N341"/>
  <c r="V341" s="1"/>
  <c r="AD341" s="1"/>
  <c r="K341"/>
  <c r="S341" s="1"/>
  <c r="AA341" s="1"/>
  <c r="L341"/>
  <c r="T341" s="1"/>
  <c r="AB341" s="1"/>
  <c r="J341"/>
  <c r="R341" s="1"/>
  <c r="Z341" s="1"/>
  <c r="I337"/>
  <c r="Q337" s="1"/>
  <c r="Y337" s="1"/>
  <c r="M337"/>
  <c r="U337" s="1"/>
  <c r="AC337" s="1"/>
  <c r="J337"/>
  <c r="R337" s="1"/>
  <c r="Z337" s="1"/>
  <c r="K337"/>
  <c r="S337" s="1"/>
  <c r="AA337" s="1"/>
  <c r="L337"/>
  <c r="T337" s="1"/>
  <c r="AB337" s="1"/>
  <c r="H337"/>
  <c r="P337" s="1"/>
  <c r="X337" s="1"/>
  <c r="N337"/>
  <c r="V337" s="1"/>
  <c r="AD337" s="1"/>
  <c r="I333"/>
  <c r="Q333" s="1"/>
  <c r="Y333" s="1"/>
  <c r="M333"/>
  <c r="U333" s="1"/>
  <c r="AC333" s="1"/>
  <c r="K333"/>
  <c r="S333" s="1"/>
  <c r="AA333" s="1"/>
  <c r="J333"/>
  <c r="R333" s="1"/>
  <c r="Z333" s="1"/>
  <c r="L333"/>
  <c r="T333" s="1"/>
  <c r="AB333" s="1"/>
  <c r="H333"/>
  <c r="P333" s="1"/>
  <c r="X333" s="1"/>
  <c r="N333"/>
  <c r="V333" s="1"/>
  <c r="AD333" s="1"/>
  <c r="I329"/>
  <c r="Q329" s="1"/>
  <c r="Y329" s="1"/>
  <c r="M329"/>
  <c r="U329" s="1"/>
  <c r="AC329" s="1"/>
  <c r="L329"/>
  <c r="T329" s="1"/>
  <c r="AB329" s="1"/>
  <c r="J329"/>
  <c r="R329" s="1"/>
  <c r="Z329" s="1"/>
  <c r="K329"/>
  <c r="S329" s="1"/>
  <c r="AA329" s="1"/>
  <c r="H329"/>
  <c r="P329" s="1"/>
  <c r="X329" s="1"/>
  <c r="N329"/>
  <c r="V329" s="1"/>
  <c r="AD329" s="1"/>
  <c r="I325"/>
  <c r="Q325" s="1"/>
  <c r="Y325" s="1"/>
  <c r="M325"/>
  <c r="U325" s="1"/>
  <c r="AC325" s="1"/>
  <c r="H325"/>
  <c r="P325" s="1"/>
  <c r="X325" s="1"/>
  <c r="N325"/>
  <c r="V325" s="1"/>
  <c r="AD325" s="1"/>
  <c r="J325"/>
  <c r="R325" s="1"/>
  <c r="Z325" s="1"/>
  <c r="K325"/>
  <c r="S325" s="1"/>
  <c r="AA325" s="1"/>
  <c r="L325"/>
  <c r="T325" s="1"/>
  <c r="AB325" s="1"/>
  <c r="I321"/>
  <c r="Q321" s="1"/>
  <c r="Y321" s="1"/>
  <c r="M321"/>
  <c r="U321" s="1"/>
  <c r="AC321" s="1"/>
  <c r="J321"/>
  <c r="R321" s="1"/>
  <c r="Z321" s="1"/>
  <c r="H321"/>
  <c r="P321" s="1"/>
  <c r="X321" s="1"/>
  <c r="K321"/>
  <c r="S321" s="1"/>
  <c r="AA321" s="1"/>
  <c r="L321"/>
  <c r="T321" s="1"/>
  <c r="AB321" s="1"/>
  <c r="N321"/>
  <c r="V321" s="1"/>
  <c r="AD321" s="1"/>
  <c r="I317"/>
  <c r="Q317" s="1"/>
  <c r="Y317" s="1"/>
  <c r="M317"/>
  <c r="U317" s="1"/>
  <c r="AC317" s="1"/>
  <c r="K317"/>
  <c r="S317" s="1"/>
  <c r="AA317" s="1"/>
  <c r="H317"/>
  <c r="P317" s="1"/>
  <c r="X317" s="1"/>
  <c r="J317"/>
  <c r="R317" s="1"/>
  <c r="Z317" s="1"/>
  <c r="L317"/>
  <c r="T317" s="1"/>
  <c r="AB317" s="1"/>
  <c r="N317"/>
  <c r="V317" s="1"/>
  <c r="AD317" s="1"/>
  <c r="I313"/>
  <c r="Q313" s="1"/>
  <c r="Y313" s="1"/>
  <c r="M313"/>
  <c r="U313" s="1"/>
  <c r="AC313" s="1"/>
  <c r="L313"/>
  <c r="T313" s="1"/>
  <c r="AB313" s="1"/>
  <c r="H313"/>
  <c r="P313" s="1"/>
  <c r="X313" s="1"/>
  <c r="J313"/>
  <c r="R313" s="1"/>
  <c r="Z313" s="1"/>
  <c r="K313"/>
  <c r="S313" s="1"/>
  <c r="AA313" s="1"/>
  <c r="N313"/>
  <c r="V313" s="1"/>
  <c r="AD313" s="1"/>
  <c r="I309"/>
  <c r="Q309" s="1"/>
  <c r="Y309" s="1"/>
  <c r="M309"/>
  <c r="U309" s="1"/>
  <c r="AC309" s="1"/>
  <c r="H309"/>
  <c r="P309" s="1"/>
  <c r="X309" s="1"/>
  <c r="N309"/>
  <c r="V309" s="1"/>
  <c r="AD309" s="1"/>
  <c r="J309"/>
  <c r="R309" s="1"/>
  <c r="Z309" s="1"/>
  <c r="K309"/>
  <c r="S309" s="1"/>
  <c r="AA309" s="1"/>
  <c r="L309"/>
  <c r="T309" s="1"/>
  <c r="AB309" s="1"/>
  <c r="I305"/>
  <c r="Q305" s="1"/>
  <c r="Y305" s="1"/>
  <c r="M305"/>
  <c r="U305" s="1"/>
  <c r="AC305" s="1"/>
  <c r="J305"/>
  <c r="R305" s="1"/>
  <c r="Z305" s="1"/>
  <c r="N305"/>
  <c r="V305" s="1"/>
  <c r="AD305" s="1"/>
  <c r="H305"/>
  <c r="P305" s="1"/>
  <c r="X305" s="1"/>
  <c r="K305"/>
  <c r="S305" s="1"/>
  <c r="AA305" s="1"/>
  <c r="L305"/>
  <c r="T305" s="1"/>
  <c r="AB305" s="1"/>
  <c r="I301"/>
  <c r="Q301" s="1"/>
  <c r="Y301" s="1"/>
  <c r="M301"/>
  <c r="U301" s="1"/>
  <c r="AC301" s="1"/>
  <c r="K301"/>
  <c r="S301" s="1"/>
  <c r="AA301" s="1"/>
  <c r="N301"/>
  <c r="V301" s="1"/>
  <c r="AD301" s="1"/>
  <c r="H301"/>
  <c r="P301" s="1"/>
  <c r="X301" s="1"/>
  <c r="J301"/>
  <c r="R301" s="1"/>
  <c r="Z301" s="1"/>
  <c r="L301"/>
  <c r="T301" s="1"/>
  <c r="AB301" s="1"/>
  <c r="I297"/>
  <c r="Q297" s="1"/>
  <c r="Y297" s="1"/>
  <c r="M297"/>
  <c r="U297" s="1"/>
  <c r="AC297" s="1"/>
  <c r="L297"/>
  <c r="T297" s="1"/>
  <c r="AB297" s="1"/>
  <c r="N297"/>
  <c r="V297" s="1"/>
  <c r="AD297" s="1"/>
  <c r="H297"/>
  <c r="P297" s="1"/>
  <c r="X297" s="1"/>
  <c r="J297"/>
  <c r="R297" s="1"/>
  <c r="Z297" s="1"/>
  <c r="K297"/>
  <c r="S297" s="1"/>
  <c r="AA297" s="1"/>
  <c r="I293"/>
  <c r="Q293" s="1"/>
  <c r="Y293" s="1"/>
  <c r="M293"/>
  <c r="U293" s="1"/>
  <c r="AC293" s="1"/>
  <c r="H293"/>
  <c r="P293" s="1"/>
  <c r="X293" s="1"/>
  <c r="N293"/>
  <c r="V293" s="1"/>
  <c r="AD293" s="1"/>
  <c r="L293"/>
  <c r="T293" s="1"/>
  <c r="AB293" s="1"/>
  <c r="J293"/>
  <c r="R293" s="1"/>
  <c r="Z293" s="1"/>
  <c r="K293"/>
  <c r="S293" s="1"/>
  <c r="AA293" s="1"/>
  <c r="I289"/>
  <c r="Q289" s="1"/>
  <c r="Y289" s="1"/>
  <c r="M289"/>
  <c r="U289" s="1"/>
  <c r="AC289" s="1"/>
  <c r="J289"/>
  <c r="R289" s="1"/>
  <c r="Z289" s="1"/>
  <c r="L289"/>
  <c r="T289" s="1"/>
  <c r="AB289" s="1"/>
  <c r="N289"/>
  <c r="V289" s="1"/>
  <c r="AD289" s="1"/>
  <c r="H289"/>
  <c r="P289" s="1"/>
  <c r="X289" s="1"/>
  <c r="K289"/>
  <c r="S289" s="1"/>
  <c r="AA289" s="1"/>
  <c r="I285"/>
  <c r="Q285" s="1"/>
  <c r="Y285" s="1"/>
  <c r="M285"/>
  <c r="U285" s="1"/>
  <c r="AC285" s="1"/>
  <c r="K285"/>
  <c r="S285" s="1"/>
  <c r="AA285" s="1"/>
  <c r="L285"/>
  <c r="T285" s="1"/>
  <c r="AB285" s="1"/>
  <c r="N285"/>
  <c r="V285" s="1"/>
  <c r="AD285" s="1"/>
  <c r="H285"/>
  <c r="P285" s="1"/>
  <c r="X285" s="1"/>
  <c r="J285"/>
  <c r="R285" s="1"/>
  <c r="Z285" s="1"/>
  <c r="I281"/>
  <c r="Q281" s="1"/>
  <c r="Y281" s="1"/>
  <c r="M281"/>
  <c r="U281" s="1"/>
  <c r="AC281" s="1"/>
  <c r="L281"/>
  <c r="T281" s="1"/>
  <c r="AB281" s="1"/>
  <c r="K281"/>
  <c r="S281" s="1"/>
  <c r="AA281" s="1"/>
  <c r="J281"/>
  <c r="R281" s="1"/>
  <c r="Z281" s="1"/>
  <c r="N281"/>
  <c r="V281" s="1"/>
  <c r="AD281" s="1"/>
  <c r="H281"/>
  <c r="P281" s="1"/>
  <c r="X281" s="1"/>
  <c r="I277"/>
  <c r="Q277" s="1"/>
  <c r="Y277" s="1"/>
  <c r="M277"/>
  <c r="U277" s="1"/>
  <c r="AC277" s="1"/>
  <c r="H277"/>
  <c r="P277" s="1"/>
  <c r="X277" s="1"/>
  <c r="N277"/>
  <c r="V277" s="1"/>
  <c r="AD277" s="1"/>
  <c r="K277"/>
  <c r="S277" s="1"/>
  <c r="AA277" s="1"/>
  <c r="J277"/>
  <c r="R277" s="1"/>
  <c r="Z277" s="1"/>
  <c r="L277"/>
  <c r="T277" s="1"/>
  <c r="AB277" s="1"/>
  <c r="I273"/>
  <c r="Q273" s="1"/>
  <c r="Y273" s="1"/>
  <c r="M273"/>
  <c r="U273" s="1"/>
  <c r="AC273" s="1"/>
  <c r="J273"/>
  <c r="R273" s="1"/>
  <c r="Z273" s="1"/>
  <c r="K273"/>
  <c r="S273" s="1"/>
  <c r="AA273" s="1"/>
  <c r="H273"/>
  <c r="P273" s="1"/>
  <c r="X273" s="1"/>
  <c r="L273"/>
  <c r="T273" s="1"/>
  <c r="AB273" s="1"/>
  <c r="N273"/>
  <c r="V273" s="1"/>
  <c r="AD273" s="1"/>
  <c r="I269"/>
  <c r="Q269" s="1"/>
  <c r="Y269" s="1"/>
  <c r="M269"/>
  <c r="U269" s="1"/>
  <c r="AC269" s="1"/>
  <c r="K269"/>
  <c r="S269" s="1"/>
  <c r="AA269" s="1"/>
  <c r="J269"/>
  <c r="R269" s="1"/>
  <c r="Z269" s="1"/>
  <c r="H269"/>
  <c r="P269" s="1"/>
  <c r="X269" s="1"/>
  <c r="L269"/>
  <c r="T269" s="1"/>
  <c r="AB269" s="1"/>
  <c r="N269"/>
  <c r="V269" s="1"/>
  <c r="AD269" s="1"/>
  <c r="I265"/>
  <c r="Q265" s="1"/>
  <c r="Y265" s="1"/>
  <c r="M265"/>
  <c r="U265" s="1"/>
  <c r="AC265" s="1"/>
  <c r="L265"/>
  <c r="T265" s="1"/>
  <c r="AB265" s="1"/>
  <c r="J265"/>
  <c r="R265" s="1"/>
  <c r="Z265" s="1"/>
  <c r="H265"/>
  <c r="P265" s="1"/>
  <c r="X265" s="1"/>
  <c r="N265"/>
  <c r="V265" s="1"/>
  <c r="AD265" s="1"/>
  <c r="K265"/>
  <c r="S265" s="1"/>
  <c r="AA265" s="1"/>
  <c r="I261"/>
  <c r="Q261" s="1"/>
  <c r="Y261" s="1"/>
  <c r="M261"/>
  <c r="U261" s="1"/>
  <c r="AC261" s="1"/>
  <c r="H261"/>
  <c r="P261" s="1"/>
  <c r="X261" s="1"/>
  <c r="N261"/>
  <c r="V261" s="1"/>
  <c r="AD261" s="1"/>
  <c r="J261"/>
  <c r="R261" s="1"/>
  <c r="Z261" s="1"/>
  <c r="L261"/>
  <c r="T261" s="1"/>
  <c r="AB261" s="1"/>
  <c r="K261"/>
  <c r="S261" s="1"/>
  <c r="AA261" s="1"/>
  <c r="I257"/>
  <c r="Q257" s="1"/>
  <c r="Y257" s="1"/>
  <c r="M257"/>
  <c r="U257" s="1"/>
  <c r="AC257" s="1"/>
  <c r="J257"/>
  <c r="R257" s="1"/>
  <c r="Z257" s="1"/>
  <c r="H257"/>
  <c r="P257" s="1"/>
  <c r="X257" s="1"/>
  <c r="N257"/>
  <c r="V257" s="1"/>
  <c r="AD257" s="1"/>
  <c r="K257"/>
  <c r="S257" s="1"/>
  <c r="AA257" s="1"/>
  <c r="L257"/>
  <c r="T257" s="1"/>
  <c r="AB257" s="1"/>
  <c r="I253"/>
  <c r="Q253" s="1"/>
  <c r="Y253" s="1"/>
  <c r="M253"/>
  <c r="U253" s="1"/>
  <c r="AC253" s="1"/>
  <c r="K253"/>
  <c r="S253" s="1"/>
  <c r="AA253" s="1"/>
  <c r="H253"/>
  <c r="P253" s="1"/>
  <c r="X253" s="1"/>
  <c r="J253"/>
  <c r="R253" s="1"/>
  <c r="Z253" s="1"/>
  <c r="L253"/>
  <c r="T253" s="1"/>
  <c r="AB253" s="1"/>
  <c r="N253"/>
  <c r="V253" s="1"/>
  <c r="AD253" s="1"/>
  <c r="I249"/>
  <c r="Q249" s="1"/>
  <c r="Y249" s="1"/>
  <c r="M249"/>
  <c r="U249" s="1"/>
  <c r="AC249" s="1"/>
  <c r="L249"/>
  <c r="T249" s="1"/>
  <c r="AB249" s="1"/>
  <c r="H249"/>
  <c r="P249" s="1"/>
  <c r="X249" s="1"/>
  <c r="K249"/>
  <c r="S249" s="1"/>
  <c r="AA249" s="1"/>
  <c r="J249"/>
  <c r="R249" s="1"/>
  <c r="Z249" s="1"/>
  <c r="N249"/>
  <c r="V249" s="1"/>
  <c r="AD249" s="1"/>
  <c r="I245"/>
  <c r="Q245" s="1"/>
  <c r="Y245" s="1"/>
  <c r="M245"/>
  <c r="U245" s="1"/>
  <c r="AC245" s="1"/>
  <c r="H245"/>
  <c r="P245" s="1"/>
  <c r="X245" s="1"/>
  <c r="N245"/>
  <c r="V245" s="1"/>
  <c r="AD245" s="1"/>
  <c r="L245"/>
  <c r="T245" s="1"/>
  <c r="AB245" s="1"/>
  <c r="K245"/>
  <c r="S245" s="1"/>
  <c r="AA245" s="1"/>
  <c r="J245"/>
  <c r="R245" s="1"/>
  <c r="Z245" s="1"/>
  <c r="I241"/>
  <c r="Q241" s="1"/>
  <c r="Y241" s="1"/>
  <c r="M241"/>
  <c r="U241" s="1"/>
  <c r="AC241" s="1"/>
  <c r="J241"/>
  <c r="R241" s="1"/>
  <c r="Z241" s="1"/>
  <c r="N241"/>
  <c r="V241" s="1"/>
  <c r="AD241" s="1"/>
  <c r="L241"/>
  <c r="T241" s="1"/>
  <c r="AB241" s="1"/>
  <c r="H241"/>
  <c r="P241" s="1"/>
  <c r="X241" s="1"/>
  <c r="K241"/>
  <c r="S241" s="1"/>
  <c r="AA241" s="1"/>
  <c r="I237"/>
  <c r="Q237" s="1"/>
  <c r="Y237" s="1"/>
  <c r="M237"/>
  <c r="U237" s="1"/>
  <c r="AC237" s="1"/>
  <c r="K237"/>
  <c r="S237" s="1"/>
  <c r="AA237" s="1"/>
  <c r="N237"/>
  <c r="V237" s="1"/>
  <c r="AD237" s="1"/>
  <c r="H237"/>
  <c r="P237" s="1"/>
  <c r="X237" s="1"/>
  <c r="J237"/>
  <c r="R237" s="1"/>
  <c r="Z237" s="1"/>
  <c r="L237"/>
  <c r="T237" s="1"/>
  <c r="AB237" s="1"/>
  <c r="I233"/>
  <c r="Q233" s="1"/>
  <c r="Y233" s="1"/>
  <c r="M233"/>
  <c r="U233" s="1"/>
  <c r="AC233" s="1"/>
  <c r="L233"/>
  <c r="T233" s="1"/>
  <c r="AB233" s="1"/>
  <c r="N233"/>
  <c r="V233" s="1"/>
  <c r="AD233" s="1"/>
  <c r="J233"/>
  <c r="R233" s="1"/>
  <c r="Z233" s="1"/>
  <c r="H233"/>
  <c r="P233" s="1"/>
  <c r="X233" s="1"/>
  <c r="K233"/>
  <c r="S233" s="1"/>
  <c r="AA233" s="1"/>
  <c r="I229"/>
  <c r="Q229" s="1"/>
  <c r="Y229" s="1"/>
  <c r="M229"/>
  <c r="U229" s="1"/>
  <c r="AC229" s="1"/>
  <c r="H229"/>
  <c r="P229" s="1"/>
  <c r="X229" s="1"/>
  <c r="N229"/>
  <c r="V229" s="1"/>
  <c r="AD229" s="1"/>
  <c r="L229"/>
  <c r="T229" s="1"/>
  <c r="AB229" s="1"/>
  <c r="K229"/>
  <c r="S229" s="1"/>
  <c r="AA229" s="1"/>
  <c r="J229"/>
  <c r="R229" s="1"/>
  <c r="Z229" s="1"/>
  <c r="I225"/>
  <c r="Q225" s="1"/>
  <c r="Y225" s="1"/>
  <c r="M225"/>
  <c r="U225" s="1"/>
  <c r="AC225" s="1"/>
  <c r="J225"/>
  <c r="R225" s="1"/>
  <c r="Z225" s="1"/>
  <c r="L225"/>
  <c r="T225" s="1"/>
  <c r="AB225" s="1"/>
  <c r="N225"/>
  <c r="V225" s="1"/>
  <c r="AD225" s="1"/>
  <c r="K225"/>
  <c r="S225" s="1"/>
  <c r="AA225" s="1"/>
  <c r="H225"/>
  <c r="P225" s="1"/>
  <c r="X225" s="1"/>
  <c r="I221"/>
  <c r="Q221" s="1"/>
  <c r="Y221" s="1"/>
  <c r="M221"/>
  <c r="U221" s="1"/>
  <c r="AC221" s="1"/>
  <c r="K221"/>
  <c r="S221" s="1"/>
  <c r="AA221" s="1"/>
  <c r="L221"/>
  <c r="T221" s="1"/>
  <c r="AB221" s="1"/>
  <c r="N221"/>
  <c r="V221" s="1"/>
  <c r="AD221" s="1"/>
  <c r="J221"/>
  <c r="R221" s="1"/>
  <c r="Z221" s="1"/>
  <c r="H221"/>
  <c r="P221" s="1"/>
  <c r="X221" s="1"/>
  <c r="I217"/>
  <c r="Q217" s="1"/>
  <c r="Y217" s="1"/>
  <c r="M217"/>
  <c r="U217" s="1"/>
  <c r="AC217" s="1"/>
  <c r="L217"/>
  <c r="T217" s="1"/>
  <c r="AB217" s="1"/>
  <c r="K217"/>
  <c r="S217" s="1"/>
  <c r="AA217" s="1"/>
  <c r="N217"/>
  <c r="V217" s="1"/>
  <c r="AD217" s="1"/>
  <c r="H217"/>
  <c r="P217" s="1"/>
  <c r="X217" s="1"/>
  <c r="J217"/>
  <c r="R217" s="1"/>
  <c r="Z217" s="1"/>
  <c r="I213"/>
  <c r="Q213" s="1"/>
  <c r="Y213" s="1"/>
  <c r="M213"/>
  <c r="U213" s="1"/>
  <c r="AC213" s="1"/>
  <c r="H213"/>
  <c r="P213" s="1"/>
  <c r="X213" s="1"/>
  <c r="N213"/>
  <c r="V213" s="1"/>
  <c r="AD213" s="1"/>
  <c r="K213"/>
  <c r="S213" s="1"/>
  <c r="AA213" s="1"/>
  <c r="L213"/>
  <c r="T213" s="1"/>
  <c r="AB213" s="1"/>
  <c r="J213"/>
  <c r="R213" s="1"/>
  <c r="Z213" s="1"/>
  <c r="I209"/>
  <c r="Q209" s="1"/>
  <c r="Y209" s="1"/>
  <c r="M209"/>
  <c r="U209" s="1"/>
  <c r="AC209" s="1"/>
  <c r="J209"/>
  <c r="R209" s="1"/>
  <c r="Z209" s="1"/>
  <c r="K209"/>
  <c r="S209" s="1"/>
  <c r="AA209" s="1"/>
  <c r="N209"/>
  <c r="V209" s="1"/>
  <c r="AD209" s="1"/>
  <c r="L209"/>
  <c r="T209" s="1"/>
  <c r="AB209" s="1"/>
  <c r="H209"/>
  <c r="P209" s="1"/>
  <c r="X209" s="1"/>
  <c r="I205"/>
  <c r="Q205" s="1"/>
  <c r="Y205" s="1"/>
  <c r="M205"/>
  <c r="U205" s="1"/>
  <c r="AC205" s="1"/>
  <c r="K205"/>
  <c r="S205" s="1"/>
  <c r="AA205" s="1"/>
  <c r="J205"/>
  <c r="R205" s="1"/>
  <c r="Z205" s="1"/>
  <c r="N205"/>
  <c r="V205" s="1"/>
  <c r="AD205" s="1"/>
  <c r="L205"/>
  <c r="T205" s="1"/>
  <c r="AB205" s="1"/>
  <c r="H205"/>
  <c r="P205" s="1"/>
  <c r="X205" s="1"/>
  <c r="I201"/>
  <c r="Q201" s="1"/>
  <c r="Y201" s="1"/>
  <c r="M201"/>
  <c r="U201" s="1"/>
  <c r="AC201" s="1"/>
  <c r="L201"/>
  <c r="T201" s="1"/>
  <c r="AB201" s="1"/>
  <c r="J201"/>
  <c r="R201" s="1"/>
  <c r="Z201" s="1"/>
  <c r="N201"/>
  <c r="V201" s="1"/>
  <c r="AD201" s="1"/>
  <c r="K201"/>
  <c r="S201" s="1"/>
  <c r="AA201" s="1"/>
  <c r="H201"/>
  <c r="P201" s="1"/>
  <c r="X201" s="1"/>
  <c r="I197"/>
  <c r="Q197" s="1"/>
  <c r="Y197" s="1"/>
  <c r="M197"/>
  <c r="U197" s="1"/>
  <c r="AC197" s="1"/>
  <c r="H197"/>
  <c r="P197" s="1"/>
  <c r="X197" s="1"/>
  <c r="N197"/>
  <c r="V197" s="1"/>
  <c r="AD197" s="1"/>
  <c r="J197"/>
  <c r="R197" s="1"/>
  <c r="Z197" s="1"/>
  <c r="L197"/>
  <c r="T197" s="1"/>
  <c r="AB197" s="1"/>
  <c r="K197"/>
  <c r="S197" s="1"/>
  <c r="AA197" s="1"/>
  <c r="I193"/>
  <c r="Q193" s="1"/>
  <c r="Y193" s="1"/>
  <c r="M193"/>
  <c r="U193" s="1"/>
  <c r="AC193" s="1"/>
  <c r="J193"/>
  <c r="R193" s="1"/>
  <c r="Z193" s="1"/>
  <c r="H193"/>
  <c r="P193" s="1"/>
  <c r="X193" s="1"/>
  <c r="L193"/>
  <c r="T193" s="1"/>
  <c r="AB193" s="1"/>
  <c r="K193"/>
  <c r="S193" s="1"/>
  <c r="AA193" s="1"/>
  <c r="N193"/>
  <c r="V193" s="1"/>
  <c r="AD193" s="1"/>
  <c r="I189"/>
  <c r="Q189" s="1"/>
  <c r="Y189" s="1"/>
  <c r="M189"/>
  <c r="U189" s="1"/>
  <c r="AC189" s="1"/>
  <c r="K189"/>
  <c r="S189" s="1"/>
  <c r="AA189" s="1"/>
  <c r="H189"/>
  <c r="P189" s="1"/>
  <c r="X189" s="1"/>
  <c r="L189"/>
  <c r="T189" s="1"/>
  <c r="AB189" s="1"/>
  <c r="J189"/>
  <c r="R189" s="1"/>
  <c r="Z189" s="1"/>
  <c r="N189"/>
  <c r="V189" s="1"/>
  <c r="AD189" s="1"/>
  <c r="I185"/>
  <c r="Q185" s="1"/>
  <c r="Y185" s="1"/>
  <c r="M185"/>
  <c r="U185" s="1"/>
  <c r="AC185" s="1"/>
  <c r="L185"/>
  <c r="T185" s="1"/>
  <c r="AB185" s="1"/>
  <c r="H185"/>
  <c r="P185" s="1"/>
  <c r="X185" s="1"/>
  <c r="K185"/>
  <c r="S185" s="1"/>
  <c r="AA185" s="1"/>
  <c r="J185"/>
  <c r="R185" s="1"/>
  <c r="Z185" s="1"/>
  <c r="N185"/>
  <c r="V185" s="1"/>
  <c r="AD185" s="1"/>
  <c r="I181"/>
  <c r="Q181" s="1"/>
  <c r="Y181" s="1"/>
  <c r="M181"/>
  <c r="U181" s="1"/>
  <c r="AC181" s="1"/>
  <c r="H181"/>
  <c r="P181" s="1"/>
  <c r="X181" s="1"/>
  <c r="N181"/>
  <c r="V181" s="1"/>
  <c r="AD181" s="1"/>
  <c r="K181"/>
  <c r="S181" s="1"/>
  <c r="AA181" s="1"/>
  <c r="J181"/>
  <c r="R181" s="1"/>
  <c r="Z181" s="1"/>
  <c r="L181"/>
  <c r="T181" s="1"/>
  <c r="AB181" s="1"/>
  <c r="I177"/>
  <c r="Q177" s="1"/>
  <c r="Y177" s="1"/>
  <c r="M177"/>
  <c r="U177" s="1"/>
  <c r="AC177" s="1"/>
  <c r="J177"/>
  <c r="R177" s="1"/>
  <c r="Z177" s="1"/>
  <c r="N177"/>
  <c r="V177" s="1"/>
  <c r="AD177" s="1"/>
  <c r="K177"/>
  <c r="S177" s="1"/>
  <c r="AA177" s="1"/>
  <c r="H177"/>
  <c r="P177" s="1"/>
  <c r="X177" s="1"/>
  <c r="L177"/>
  <c r="T177" s="1"/>
  <c r="AB177" s="1"/>
  <c r="K1195"/>
  <c r="S1195" s="1"/>
  <c r="AA1195" s="1"/>
  <c r="L1195"/>
  <c r="T1195" s="1"/>
  <c r="AB1195" s="1"/>
  <c r="I1195"/>
  <c r="Q1195" s="1"/>
  <c r="Y1195" s="1"/>
  <c r="J1195"/>
  <c r="R1195" s="1"/>
  <c r="Z1195" s="1"/>
  <c r="M1195"/>
  <c r="U1195" s="1"/>
  <c r="AC1195" s="1"/>
  <c r="N1195"/>
  <c r="V1195" s="1"/>
  <c r="AD1195" s="1"/>
  <c r="H1195"/>
  <c r="P1195" s="1"/>
  <c r="X1195" s="1"/>
  <c r="K1191"/>
  <c r="S1191" s="1"/>
  <c r="AA1191" s="1"/>
  <c r="H1191"/>
  <c r="P1191" s="1"/>
  <c r="X1191" s="1"/>
  <c r="M1191"/>
  <c r="U1191" s="1"/>
  <c r="AC1191" s="1"/>
  <c r="I1191"/>
  <c r="Q1191" s="1"/>
  <c r="Y1191" s="1"/>
  <c r="J1191"/>
  <c r="R1191" s="1"/>
  <c r="Z1191" s="1"/>
  <c r="L1191"/>
  <c r="T1191" s="1"/>
  <c r="AB1191" s="1"/>
  <c r="N1191"/>
  <c r="V1191" s="1"/>
  <c r="AD1191" s="1"/>
  <c r="K1187"/>
  <c r="S1187" s="1"/>
  <c r="AA1187" s="1"/>
  <c r="I1187"/>
  <c r="Q1187" s="1"/>
  <c r="Y1187" s="1"/>
  <c r="N1187"/>
  <c r="V1187" s="1"/>
  <c r="AD1187" s="1"/>
  <c r="H1187"/>
  <c r="P1187" s="1"/>
  <c r="X1187" s="1"/>
  <c r="J1187"/>
  <c r="R1187" s="1"/>
  <c r="Z1187" s="1"/>
  <c r="L1187"/>
  <c r="T1187" s="1"/>
  <c r="AB1187" s="1"/>
  <c r="M1187"/>
  <c r="U1187" s="1"/>
  <c r="AC1187" s="1"/>
  <c r="K1183"/>
  <c r="S1183" s="1"/>
  <c r="AA1183" s="1"/>
  <c r="J1183"/>
  <c r="R1183" s="1"/>
  <c r="Z1183" s="1"/>
  <c r="H1183"/>
  <c r="P1183" s="1"/>
  <c r="X1183" s="1"/>
  <c r="N1183"/>
  <c r="V1183" s="1"/>
  <c r="AD1183" s="1"/>
  <c r="I1183"/>
  <c r="Q1183" s="1"/>
  <c r="Y1183" s="1"/>
  <c r="L1183"/>
  <c r="T1183" s="1"/>
  <c r="AB1183" s="1"/>
  <c r="M1183"/>
  <c r="U1183" s="1"/>
  <c r="AC1183" s="1"/>
  <c r="K1179"/>
  <c r="S1179" s="1"/>
  <c r="AA1179" s="1"/>
  <c r="L1179"/>
  <c r="T1179" s="1"/>
  <c r="AB1179" s="1"/>
  <c r="H1179"/>
  <c r="P1179" s="1"/>
  <c r="X1179" s="1"/>
  <c r="N1179"/>
  <c r="V1179" s="1"/>
  <c r="AD1179" s="1"/>
  <c r="I1179"/>
  <c r="Q1179" s="1"/>
  <c r="Y1179" s="1"/>
  <c r="J1179"/>
  <c r="R1179" s="1"/>
  <c r="Z1179" s="1"/>
  <c r="M1179"/>
  <c r="U1179" s="1"/>
  <c r="AC1179" s="1"/>
  <c r="K1175"/>
  <c r="S1175" s="1"/>
  <c r="AA1175" s="1"/>
  <c r="H1175"/>
  <c r="P1175" s="1"/>
  <c r="X1175" s="1"/>
  <c r="M1175"/>
  <c r="U1175" s="1"/>
  <c r="AC1175" s="1"/>
  <c r="N1175"/>
  <c r="V1175" s="1"/>
  <c r="AD1175" s="1"/>
  <c r="I1175"/>
  <c r="Q1175" s="1"/>
  <c r="Y1175" s="1"/>
  <c r="J1175"/>
  <c r="R1175" s="1"/>
  <c r="Z1175" s="1"/>
  <c r="L1175"/>
  <c r="T1175" s="1"/>
  <c r="AB1175" s="1"/>
  <c r="K1171"/>
  <c r="S1171" s="1"/>
  <c r="AA1171" s="1"/>
  <c r="I1171"/>
  <c r="Q1171" s="1"/>
  <c r="Y1171" s="1"/>
  <c r="N1171"/>
  <c r="V1171" s="1"/>
  <c r="AD1171" s="1"/>
  <c r="M1171"/>
  <c r="U1171" s="1"/>
  <c r="AC1171" s="1"/>
  <c r="H1171"/>
  <c r="P1171" s="1"/>
  <c r="X1171" s="1"/>
  <c r="J1171"/>
  <c r="R1171" s="1"/>
  <c r="Z1171" s="1"/>
  <c r="L1171"/>
  <c r="T1171" s="1"/>
  <c r="AB1171" s="1"/>
  <c r="K1167"/>
  <c r="S1167" s="1"/>
  <c r="AA1167" s="1"/>
  <c r="J1167"/>
  <c r="R1167" s="1"/>
  <c r="Z1167" s="1"/>
  <c r="M1167"/>
  <c r="U1167" s="1"/>
  <c r="AC1167" s="1"/>
  <c r="H1167"/>
  <c r="P1167" s="1"/>
  <c r="X1167" s="1"/>
  <c r="N1167"/>
  <c r="V1167" s="1"/>
  <c r="AD1167" s="1"/>
  <c r="I1167"/>
  <c r="Q1167" s="1"/>
  <c r="Y1167" s="1"/>
  <c r="L1167"/>
  <c r="T1167" s="1"/>
  <c r="AB1167" s="1"/>
  <c r="K1163"/>
  <c r="S1163" s="1"/>
  <c r="AA1163" s="1"/>
  <c r="L1163"/>
  <c r="T1163" s="1"/>
  <c r="AB1163" s="1"/>
  <c r="M1163"/>
  <c r="U1163" s="1"/>
  <c r="AC1163" s="1"/>
  <c r="H1163"/>
  <c r="P1163" s="1"/>
  <c r="X1163" s="1"/>
  <c r="N1163"/>
  <c r="V1163" s="1"/>
  <c r="AD1163" s="1"/>
  <c r="I1163"/>
  <c r="Q1163" s="1"/>
  <c r="Y1163" s="1"/>
  <c r="J1163"/>
  <c r="R1163" s="1"/>
  <c r="Z1163" s="1"/>
  <c r="K1159"/>
  <c r="S1159" s="1"/>
  <c r="AA1159" s="1"/>
  <c r="J1159"/>
  <c r="R1159" s="1"/>
  <c r="Z1159" s="1"/>
  <c r="I1159"/>
  <c r="Q1159" s="1"/>
  <c r="Y1159" s="1"/>
  <c r="N1159"/>
  <c r="V1159" s="1"/>
  <c r="AD1159" s="1"/>
  <c r="H1159"/>
  <c r="P1159" s="1"/>
  <c r="X1159" s="1"/>
  <c r="L1159"/>
  <c r="T1159" s="1"/>
  <c r="AB1159" s="1"/>
  <c r="M1159"/>
  <c r="U1159" s="1"/>
  <c r="AC1159" s="1"/>
  <c r="K1155"/>
  <c r="S1155" s="1"/>
  <c r="AA1155" s="1"/>
  <c r="L1155"/>
  <c r="T1155" s="1"/>
  <c r="AB1155" s="1"/>
  <c r="J1155"/>
  <c r="R1155" s="1"/>
  <c r="Z1155" s="1"/>
  <c r="N1155"/>
  <c r="V1155" s="1"/>
  <c r="AD1155" s="1"/>
  <c r="I1155"/>
  <c r="Q1155" s="1"/>
  <c r="Y1155" s="1"/>
  <c r="M1155"/>
  <c r="U1155" s="1"/>
  <c r="AC1155" s="1"/>
  <c r="H1155"/>
  <c r="P1155" s="1"/>
  <c r="X1155" s="1"/>
  <c r="K1151"/>
  <c r="S1151" s="1"/>
  <c r="AA1151" s="1"/>
  <c r="H1151"/>
  <c r="P1151" s="1"/>
  <c r="X1151" s="1"/>
  <c r="M1151"/>
  <c r="U1151" s="1"/>
  <c r="AC1151" s="1"/>
  <c r="L1151"/>
  <c r="T1151" s="1"/>
  <c r="AB1151" s="1"/>
  <c r="J1151"/>
  <c r="R1151" s="1"/>
  <c r="Z1151" s="1"/>
  <c r="I1151"/>
  <c r="Q1151" s="1"/>
  <c r="Y1151" s="1"/>
  <c r="N1151"/>
  <c r="V1151" s="1"/>
  <c r="AD1151" s="1"/>
  <c r="K1147"/>
  <c r="S1147" s="1"/>
  <c r="AA1147" s="1"/>
  <c r="I1147"/>
  <c r="Q1147" s="1"/>
  <c r="Y1147" s="1"/>
  <c r="N1147"/>
  <c r="V1147" s="1"/>
  <c r="AD1147" s="1"/>
  <c r="H1147"/>
  <c r="P1147" s="1"/>
  <c r="X1147" s="1"/>
  <c r="M1147"/>
  <c r="U1147" s="1"/>
  <c r="AC1147" s="1"/>
  <c r="J1147"/>
  <c r="R1147" s="1"/>
  <c r="Z1147" s="1"/>
  <c r="L1147"/>
  <c r="T1147" s="1"/>
  <c r="AB1147" s="1"/>
  <c r="K1143"/>
  <c r="S1143" s="1"/>
  <c r="AA1143" s="1"/>
  <c r="J1143"/>
  <c r="R1143" s="1"/>
  <c r="Z1143" s="1"/>
  <c r="I1143"/>
  <c r="Q1143" s="1"/>
  <c r="Y1143" s="1"/>
  <c r="N1143"/>
  <c r="V1143" s="1"/>
  <c r="AD1143" s="1"/>
  <c r="M1143"/>
  <c r="U1143" s="1"/>
  <c r="AC1143" s="1"/>
  <c r="H1143"/>
  <c r="P1143" s="1"/>
  <c r="X1143" s="1"/>
  <c r="L1143"/>
  <c r="T1143" s="1"/>
  <c r="AB1143" s="1"/>
  <c r="K1139"/>
  <c r="S1139" s="1"/>
  <c r="AA1139" s="1"/>
  <c r="L1139"/>
  <c r="T1139" s="1"/>
  <c r="AB1139" s="1"/>
  <c r="J1139"/>
  <c r="R1139" s="1"/>
  <c r="Z1139" s="1"/>
  <c r="I1139"/>
  <c r="Q1139" s="1"/>
  <c r="Y1139" s="1"/>
  <c r="H1139"/>
  <c r="P1139" s="1"/>
  <c r="X1139" s="1"/>
  <c r="M1139"/>
  <c r="U1139" s="1"/>
  <c r="AC1139" s="1"/>
  <c r="N1139"/>
  <c r="V1139" s="1"/>
  <c r="AD1139" s="1"/>
  <c r="K1135"/>
  <c r="S1135" s="1"/>
  <c r="AA1135" s="1"/>
  <c r="H1135"/>
  <c r="P1135" s="1"/>
  <c r="X1135" s="1"/>
  <c r="M1135"/>
  <c r="U1135" s="1"/>
  <c r="AC1135" s="1"/>
  <c r="L1135"/>
  <c r="T1135" s="1"/>
  <c r="AB1135" s="1"/>
  <c r="I1135"/>
  <c r="Q1135" s="1"/>
  <c r="Y1135" s="1"/>
  <c r="J1135"/>
  <c r="R1135" s="1"/>
  <c r="Z1135" s="1"/>
  <c r="N1135"/>
  <c r="V1135" s="1"/>
  <c r="AD1135" s="1"/>
  <c r="K1131"/>
  <c r="S1131" s="1"/>
  <c r="AA1131" s="1"/>
  <c r="I1131"/>
  <c r="Q1131" s="1"/>
  <c r="Y1131" s="1"/>
  <c r="N1131"/>
  <c r="V1131" s="1"/>
  <c r="AD1131" s="1"/>
  <c r="H1131"/>
  <c r="P1131" s="1"/>
  <c r="X1131" s="1"/>
  <c r="M1131"/>
  <c r="U1131" s="1"/>
  <c r="AC1131" s="1"/>
  <c r="L1131"/>
  <c r="T1131" s="1"/>
  <c r="AB1131" s="1"/>
  <c r="J1131"/>
  <c r="R1131" s="1"/>
  <c r="Z1131" s="1"/>
  <c r="K1127"/>
  <c r="S1127" s="1"/>
  <c r="AA1127" s="1"/>
  <c r="J1127"/>
  <c r="R1127" s="1"/>
  <c r="Z1127" s="1"/>
  <c r="I1127"/>
  <c r="Q1127" s="1"/>
  <c r="Y1127" s="1"/>
  <c r="N1127"/>
  <c r="V1127" s="1"/>
  <c r="AD1127" s="1"/>
  <c r="H1127"/>
  <c r="P1127" s="1"/>
  <c r="X1127" s="1"/>
  <c r="L1127"/>
  <c r="T1127" s="1"/>
  <c r="AB1127" s="1"/>
  <c r="M1127"/>
  <c r="U1127" s="1"/>
  <c r="AC1127" s="1"/>
  <c r="K1123"/>
  <c r="S1123" s="1"/>
  <c r="AA1123" s="1"/>
  <c r="L1123"/>
  <c r="T1123" s="1"/>
  <c r="AB1123" s="1"/>
  <c r="J1123"/>
  <c r="R1123" s="1"/>
  <c r="Z1123" s="1"/>
  <c r="N1123"/>
  <c r="V1123" s="1"/>
  <c r="AD1123" s="1"/>
  <c r="H1123"/>
  <c r="P1123" s="1"/>
  <c r="X1123" s="1"/>
  <c r="I1123"/>
  <c r="Q1123" s="1"/>
  <c r="Y1123" s="1"/>
  <c r="M1123"/>
  <c r="U1123" s="1"/>
  <c r="AC1123" s="1"/>
  <c r="K1119"/>
  <c r="S1119" s="1"/>
  <c r="AA1119" s="1"/>
  <c r="H1119"/>
  <c r="P1119" s="1"/>
  <c r="X1119" s="1"/>
  <c r="M1119"/>
  <c r="U1119" s="1"/>
  <c r="AC1119" s="1"/>
  <c r="L1119"/>
  <c r="T1119" s="1"/>
  <c r="AB1119" s="1"/>
  <c r="J1119"/>
  <c r="R1119" s="1"/>
  <c r="Z1119" s="1"/>
  <c r="I1119"/>
  <c r="Q1119" s="1"/>
  <c r="Y1119" s="1"/>
  <c r="N1119"/>
  <c r="V1119" s="1"/>
  <c r="AD1119" s="1"/>
  <c r="K1115"/>
  <c r="S1115" s="1"/>
  <c r="AA1115" s="1"/>
  <c r="I1115"/>
  <c r="Q1115" s="1"/>
  <c r="Y1115" s="1"/>
  <c r="N1115"/>
  <c r="V1115" s="1"/>
  <c r="AD1115" s="1"/>
  <c r="H1115"/>
  <c r="P1115" s="1"/>
  <c r="X1115" s="1"/>
  <c r="M1115"/>
  <c r="U1115" s="1"/>
  <c r="AC1115" s="1"/>
  <c r="J1115"/>
  <c r="R1115" s="1"/>
  <c r="Z1115" s="1"/>
  <c r="L1115"/>
  <c r="T1115" s="1"/>
  <c r="AB1115" s="1"/>
  <c r="K1111"/>
  <c r="S1111" s="1"/>
  <c r="AA1111" s="1"/>
  <c r="J1111"/>
  <c r="R1111" s="1"/>
  <c r="Z1111" s="1"/>
  <c r="I1111"/>
  <c r="Q1111" s="1"/>
  <c r="Y1111" s="1"/>
  <c r="N1111"/>
  <c r="V1111" s="1"/>
  <c r="AD1111" s="1"/>
  <c r="M1111"/>
  <c r="U1111" s="1"/>
  <c r="AC1111" s="1"/>
  <c r="H1111"/>
  <c r="P1111" s="1"/>
  <c r="X1111" s="1"/>
  <c r="L1111"/>
  <c r="T1111" s="1"/>
  <c r="AB1111" s="1"/>
  <c r="K1107"/>
  <c r="S1107" s="1"/>
  <c r="AA1107" s="1"/>
  <c r="L1107"/>
  <c r="T1107" s="1"/>
  <c r="AB1107" s="1"/>
  <c r="J1107"/>
  <c r="R1107" s="1"/>
  <c r="Z1107" s="1"/>
  <c r="I1107"/>
  <c r="Q1107" s="1"/>
  <c r="Y1107" s="1"/>
  <c r="H1107"/>
  <c r="P1107" s="1"/>
  <c r="X1107" s="1"/>
  <c r="M1107"/>
  <c r="U1107" s="1"/>
  <c r="AC1107" s="1"/>
  <c r="N1107"/>
  <c r="V1107" s="1"/>
  <c r="AD1107" s="1"/>
  <c r="K1103"/>
  <c r="S1103" s="1"/>
  <c r="AA1103" s="1"/>
  <c r="H1103"/>
  <c r="P1103" s="1"/>
  <c r="X1103" s="1"/>
  <c r="M1103"/>
  <c r="U1103" s="1"/>
  <c r="AC1103" s="1"/>
  <c r="L1103"/>
  <c r="T1103" s="1"/>
  <c r="AB1103" s="1"/>
  <c r="I1103"/>
  <c r="Q1103" s="1"/>
  <c r="Y1103" s="1"/>
  <c r="J1103"/>
  <c r="R1103" s="1"/>
  <c r="Z1103" s="1"/>
  <c r="N1103"/>
  <c r="V1103" s="1"/>
  <c r="AD1103" s="1"/>
  <c r="K1099"/>
  <c r="S1099" s="1"/>
  <c r="AA1099" s="1"/>
  <c r="I1099"/>
  <c r="Q1099" s="1"/>
  <c r="Y1099" s="1"/>
  <c r="N1099"/>
  <c r="V1099" s="1"/>
  <c r="AD1099" s="1"/>
  <c r="H1099"/>
  <c r="P1099" s="1"/>
  <c r="X1099" s="1"/>
  <c r="M1099"/>
  <c r="U1099" s="1"/>
  <c r="AC1099" s="1"/>
  <c r="L1099"/>
  <c r="T1099" s="1"/>
  <c r="AB1099" s="1"/>
  <c r="J1099"/>
  <c r="R1099" s="1"/>
  <c r="Z1099" s="1"/>
  <c r="K1095"/>
  <c r="S1095" s="1"/>
  <c r="AA1095" s="1"/>
  <c r="J1095"/>
  <c r="R1095" s="1"/>
  <c r="Z1095" s="1"/>
  <c r="I1095"/>
  <c r="Q1095" s="1"/>
  <c r="Y1095" s="1"/>
  <c r="N1095"/>
  <c r="V1095" s="1"/>
  <c r="AD1095" s="1"/>
  <c r="H1095"/>
  <c r="P1095" s="1"/>
  <c r="X1095" s="1"/>
  <c r="L1095"/>
  <c r="T1095" s="1"/>
  <c r="AB1095" s="1"/>
  <c r="M1095"/>
  <c r="U1095" s="1"/>
  <c r="AC1095" s="1"/>
  <c r="K1091"/>
  <c r="S1091" s="1"/>
  <c r="AA1091" s="1"/>
  <c r="L1091"/>
  <c r="T1091" s="1"/>
  <c r="AB1091" s="1"/>
  <c r="J1091"/>
  <c r="R1091" s="1"/>
  <c r="Z1091" s="1"/>
  <c r="N1091"/>
  <c r="V1091" s="1"/>
  <c r="AD1091" s="1"/>
  <c r="H1091"/>
  <c r="P1091" s="1"/>
  <c r="X1091" s="1"/>
  <c r="I1091"/>
  <c r="Q1091" s="1"/>
  <c r="Y1091" s="1"/>
  <c r="M1091"/>
  <c r="U1091" s="1"/>
  <c r="AC1091" s="1"/>
  <c r="K1087"/>
  <c r="S1087" s="1"/>
  <c r="AA1087" s="1"/>
  <c r="H1087"/>
  <c r="P1087" s="1"/>
  <c r="X1087" s="1"/>
  <c r="M1087"/>
  <c r="U1087" s="1"/>
  <c r="AC1087" s="1"/>
  <c r="L1087"/>
  <c r="T1087" s="1"/>
  <c r="AB1087" s="1"/>
  <c r="J1087"/>
  <c r="R1087" s="1"/>
  <c r="Z1087" s="1"/>
  <c r="I1087"/>
  <c r="Q1087" s="1"/>
  <c r="Y1087" s="1"/>
  <c r="N1087"/>
  <c r="V1087" s="1"/>
  <c r="AD1087" s="1"/>
  <c r="K1083"/>
  <c r="S1083" s="1"/>
  <c r="AA1083" s="1"/>
  <c r="I1083"/>
  <c r="Q1083" s="1"/>
  <c r="Y1083" s="1"/>
  <c r="N1083"/>
  <c r="V1083" s="1"/>
  <c r="AD1083" s="1"/>
  <c r="H1083"/>
  <c r="P1083" s="1"/>
  <c r="X1083" s="1"/>
  <c r="M1083"/>
  <c r="U1083" s="1"/>
  <c r="AC1083" s="1"/>
  <c r="J1083"/>
  <c r="R1083" s="1"/>
  <c r="Z1083" s="1"/>
  <c r="L1083"/>
  <c r="T1083" s="1"/>
  <c r="AB1083" s="1"/>
  <c r="K1079"/>
  <c r="S1079" s="1"/>
  <c r="AA1079" s="1"/>
  <c r="J1079"/>
  <c r="R1079" s="1"/>
  <c r="Z1079" s="1"/>
  <c r="I1079"/>
  <c r="Q1079" s="1"/>
  <c r="Y1079" s="1"/>
  <c r="N1079"/>
  <c r="V1079" s="1"/>
  <c r="AD1079" s="1"/>
  <c r="M1079"/>
  <c r="U1079" s="1"/>
  <c r="AC1079" s="1"/>
  <c r="H1079"/>
  <c r="P1079" s="1"/>
  <c r="X1079" s="1"/>
  <c r="L1079"/>
  <c r="T1079" s="1"/>
  <c r="AB1079" s="1"/>
  <c r="K1075"/>
  <c r="S1075" s="1"/>
  <c r="AA1075" s="1"/>
  <c r="L1075"/>
  <c r="T1075" s="1"/>
  <c r="AB1075" s="1"/>
  <c r="J1075"/>
  <c r="R1075" s="1"/>
  <c r="Z1075" s="1"/>
  <c r="I1075"/>
  <c r="Q1075" s="1"/>
  <c r="Y1075" s="1"/>
  <c r="N1075"/>
  <c r="V1075" s="1"/>
  <c r="AD1075" s="1"/>
  <c r="H1075"/>
  <c r="P1075" s="1"/>
  <c r="X1075" s="1"/>
  <c r="M1075"/>
  <c r="U1075" s="1"/>
  <c r="AC1075" s="1"/>
  <c r="K1071"/>
  <c r="S1071" s="1"/>
  <c r="AA1071" s="1"/>
  <c r="H1071"/>
  <c r="P1071" s="1"/>
  <c r="X1071" s="1"/>
  <c r="M1071"/>
  <c r="U1071" s="1"/>
  <c r="AC1071" s="1"/>
  <c r="L1071"/>
  <c r="T1071" s="1"/>
  <c r="AB1071" s="1"/>
  <c r="N1071"/>
  <c r="V1071" s="1"/>
  <c r="AD1071" s="1"/>
  <c r="I1071"/>
  <c r="Q1071" s="1"/>
  <c r="Y1071" s="1"/>
  <c r="J1071"/>
  <c r="R1071" s="1"/>
  <c r="Z1071" s="1"/>
  <c r="K1067"/>
  <c r="S1067" s="1"/>
  <c r="AA1067" s="1"/>
  <c r="I1067"/>
  <c r="Q1067" s="1"/>
  <c r="Y1067" s="1"/>
  <c r="N1067"/>
  <c r="V1067" s="1"/>
  <c r="AD1067" s="1"/>
  <c r="H1067"/>
  <c r="P1067" s="1"/>
  <c r="X1067" s="1"/>
  <c r="M1067"/>
  <c r="U1067" s="1"/>
  <c r="AC1067" s="1"/>
  <c r="L1067"/>
  <c r="T1067" s="1"/>
  <c r="AB1067" s="1"/>
  <c r="J1067"/>
  <c r="R1067" s="1"/>
  <c r="Z1067" s="1"/>
  <c r="K1063"/>
  <c r="S1063" s="1"/>
  <c r="AA1063" s="1"/>
  <c r="J1063"/>
  <c r="R1063" s="1"/>
  <c r="Z1063" s="1"/>
  <c r="I1063"/>
  <c r="Q1063" s="1"/>
  <c r="Y1063" s="1"/>
  <c r="N1063"/>
  <c r="V1063" s="1"/>
  <c r="AD1063" s="1"/>
  <c r="H1063"/>
  <c r="P1063" s="1"/>
  <c r="X1063" s="1"/>
  <c r="M1063"/>
  <c r="U1063" s="1"/>
  <c r="AC1063" s="1"/>
  <c r="L1063"/>
  <c r="T1063" s="1"/>
  <c r="AB1063" s="1"/>
  <c r="K1059"/>
  <c r="S1059" s="1"/>
  <c r="AA1059" s="1"/>
  <c r="L1059"/>
  <c r="T1059" s="1"/>
  <c r="AB1059" s="1"/>
  <c r="J1059"/>
  <c r="R1059" s="1"/>
  <c r="Z1059" s="1"/>
  <c r="N1059"/>
  <c r="V1059" s="1"/>
  <c r="AD1059" s="1"/>
  <c r="M1059"/>
  <c r="U1059" s="1"/>
  <c r="AC1059" s="1"/>
  <c r="H1059"/>
  <c r="P1059" s="1"/>
  <c r="X1059" s="1"/>
  <c r="I1059"/>
  <c r="Q1059" s="1"/>
  <c r="Y1059" s="1"/>
  <c r="K1055"/>
  <c r="S1055" s="1"/>
  <c r="AA1055" s="1"/>
  <c r="H1055"/>
  <c r="P1055" s="1"/>
  <c r="X1055" s="1"/>
  <c r="M1055"/>
  <c r="U1055" s="1"/>
  <c r="AC1055" s="1"/>
  <c r="L1055"/>
  <c r="T1055" s="1"/>
  <c r="AB1055" s="1"/>
  <c r="J1055"/>
  <c r="R1055" s="1"/>
  <c r="Z1055" s="1"/>
  <c r="N1055"/>
  <c r="V1055" s="1"/>
  <c r="AD1055" s="1"/>
  <c r="I1055"/>
  <c r="Q1055" s="1"/>
  <c r="Y1055" s="1"/>
  <c r="K1051"/>
  <c r="S1051" s="1"/>
  <c r="AA1051" s="1"/>
  <c r="I1051"/>
  <c r="Q1051" s="1"/>
  <c r="Y1051" s="1"/>
  <c r="N1051"/>
  <c r="V1051" s="1"/>
  <c r="AD1051" s="1"/>
  <c r="H1051"/>
  <c r="P1051" s="1"/>
  <c r="X1051" s="1"/>
  <c r="M1051"/>
  <c r="U1051" s="1"/>
  <c r="AC1051" s="1"/>
  <c r="L1051"/>
  <c r="T1051" s="1"/>
  <c r="AB1051" s="1"/>
  <c r="J1051"/>
  <c r="R1051" s="1"/>
  <c r="Z1051" s="1"/>
  <c r="K1047"/>
  <c r="S1047" s="1"/>
  <c r="AA1047" s="1"/>
  <c r="J1047"/>
  <c r="R1047" s="1"/>
  <c r="Z1047" s="1"/>
  <c r="I1047"/>
  <c r="Q1047" s="1"/>
  <c r="Y1047" s="1"/>
  <c r="N1047"/>
  <c r="V1047" s="1"/>
  <c r="AD1047" s="1"/>
  <c r="M1047"/>
  <c r="U1047" s="1"/>
  <c r="AC1047" s="1"/>
  <c r="L1047"/>
  <c r="T1047" s="1"/>
  <c r="AB1047" s="1"/>
  <c r="H1047"/>
  <c r="P1047" s="1"/>
  <c r="X1047" s="1"/>
  <c r="K1043"/>
  <c r="S1043" s="1"/>
  <c r="AA1043" s="1"/>
  <c r="L1043"/>
  <c r="T1043" s="1"/>
  <c r="AB1043" s="1"/>
  <c r="J1043"/>
  <c r="R1043" s="1"/>
  <c r="Z1043" s="1"/>
  <c r="I1043"/>
  <c r="Q1043" s="1"/>
  <c r="Y1043" s="1"/>
  <c r="M1043"/>
  <c r="U1043" s="1"/>
  <c r="AC1043" s="1"/>
  <c r="N1043"/>
  <c r="V1043" s="1"/>
  <c r="AD1043" s="1"/>
  <c r="H1043"/>
  <c r="P1043" s="1"/>
  <c r="X1043" s="1"/>
  <c r="K1039"/>
  <c r="S1039" s="1"/>
  <c r="AA1039" s="1"/>
  <c r="J1039"/>
  <c r="R1039" s="1"/>
  <c r="Z1039" s="1"/>
  <c r="I1039"/>
  <c r="Q1039" s="1"/>
  <c r="Y1039" s="1"/>
  <c r="N1039"/>
  <c r="V1039" s="1"/>
  <c r="AD1039" s="1"/>
  <c r="M1039"/>
  <c r="U1039" s="1"/>
  <c r="AC1039" s="1"/>
  <c r="L1039"/>
  <c r="T1039" s="1"/>
  <c r="AB1039" s="1"/>
  <c r="H1039"/>
  <c r="P1039" s="1"/>
  <c r="X1039" s="1"/>
  <c r="K1035"/>
  <c r="S1035" s="1"/>
  <c r="AA1035" s="1"/>
  <c r="L1035"/>
  <c r="T1035" s="1"/>
  <c r="AB1035" s="1"/>
  <c r="J1035"/>
  <c r="R1035" s="1"/>
  <c r="Z1035" s="1"/>
  <c r="M1035"/>
  <c r="U1035" s="1"/>
  <c r="AC1035" s="1"/>
  <c r="N1035"/>
  <c r="V1035" s="1"/>
  <c r="AD1035" s="1"/>
  <c r="I1035"/>
  <c r="Q1035" s="1"/>
  <c r="Y1035" s="1"/>
  <c r="H1035"/>
  <c r="P1035" s="1"/>
  <c r="X1035" s="1"/>
  <c r="K1031"/>
  <c r="S1031" s="1"/>
  <c r="AA1031" s="1"/>
  <c r="H1031"/>
  <c r="P1031" s="1"/>
  <c r="X1031" s="1"/>
  <c r="M1031"/>
  <c r="U1031" s="1"/>
  <c r="AC1031" s="1"/>
  <c r="L1031"/>
  <c r="T1031" s="1"/>
  <c r="AB1031" s="1"/>
  <c r="I1031"/>
  <c r="Q1031" s="1"/>
  <c r="Y1031" s="1"/>
  <c r="N1031"/>
  <c r="V1031" s="1"/>
  <c r="AD1031" s="1"/>
  <c r="J1031"/>
  <c r="R1031" s="1"/>
  <c r="Z1031" s="1"/>
  <c r="K1027"/>
  <c r="S1027" s="1"/>
  <c r="AA1027" s="1"/>
  <c r="I1027"/>
  <c r="Q1027" s="1"/>
  <c r="Y1027" s="1"/>
  <c r="N1027"/>
  <c r="V1027" s="1"/>
  <c r="AD1027" s="1"/>
  <c r="H1027"/>
  <c r="P1027" s="1"/>
  <c r="X1027" s="1"/>
  <c r="M1027"/>
  <c r="U1027" s="1"/>
  <c r="AC1027" s="1"/>
  <c r="L1027"/>
  <c r="T1027" s="1"/>
  <c r="AB1027" s="1"/>
  <c r="J1027"/>
  <c r="R1027" s="1"/>
  <c r="Z1027" s="1"/>
  <c r="K1023"/>
  <c r="S1023" s="1"/>
  <c r="AA1023" s="1"/>
  <c r="J1023"/>
  <c r="R1023" s="1"/>
  <c r="Z1023" s="1"/>
  <c r="I1023"/>
  <c r="Q1023" s="1"/>
  <c r="Y1023" s="1"/>
  <c r="N1023"/>
  <c r="V1023" s="1"/>
  <c r="AD1023" s="1"/>
  <c r="H1023"/>
  <c r="P1023" s="1"/>
  <c r="X1023" s="1"/>
  <c r="L1023"/>
  <c r="T1023" s="1"/>
  <c r="AB1023" s="1"/>
  <c r="M1023"/>
  <c r="U1023" s="1"/>
  <c r="AC1023" s="1"/>
  <c r="K1019"/>
  <c r="S1019" s="1"/>
  <c r="AA1019" s="1"/>
  <c r="L1019"/>
  <c r="T1019" s="1"/>
  <c r="AB1019" s="1"/>
  <c r="J1019"/>
  <c r="R1019" s="1"/>
  <c r="Z1019" s="1"/>
  <c r="N1019"/>
  <c r="V1019" s="1"/>
  <c r="AD1019" s="1"/>
  <c r="H1019"/>
  <c r="P1019" s="1"/>
  <c r="X1019" s="1"/>
  <c r="M1019"/>
  <c r="U1019" s="1"/>
  <c r="AC1019" s="1"/>
  <c r="I1019"/>
  <c r="Q1019" s="1"/>
  <c r="Y1019" s="1"/>
  <c r="K1015"/>
  <c r="S1015" s="1"/>
  <c r="AA1015" s="1"/>
  <c r="H1015"/>
  <c r="P1015" s="1"/>
  <c r="X1015" s="1"/>
  <c r="M1015"/>
  <c r="U1015" s="1"/>
  <c r="AC1015" s="1"/>
  <c r="L1015"/>
  <c r="T1015" s="1"/>
  <c r="AB1015" s="1"/>
  <c r="J1015"/>
  <c r="R1015" s="1"/>
  <c r="Z1015" s="1"/>
  <c r="N1015"/>
  <c r="V1015" s="1"/>
  <c r="AD1015" s="1"/>
  <c r="I1015"/>
  <c r="Q1015" s="1"/>
  <c r="Y1015" s="1"/>
  <c r="K1011"/>
  <c r="S1011" s="1"/>
  <c r="AA1011" s="1"/>
  <c r="L1011"/>
  <c r="T1011" s="1"/>
  <c r="AB1011" s="1"/>
  <c r="J1011"/>
  <c r="R1011" s="1"/>
  <c r="Z1011" s="1"/>
  <c r="I1011"/>
  <c r="Q1011" s="1"/>
  <c r="Y1011" s="1"/>
  <c r="N1011"/>
  <c r="V1011" s="1"/>
  <c r="AD1011" s="1"/>
  <c r="H1011"/>
  <c r="P1011" s="1"/>
  <c r="X1011" s="1"/>
  <c r="M1011"/>
  <c r="U1011" s="1"/>
  <c r="AC1011" s="1"/>
  <c r="K1007"/>
  <c r="S1007" s="1"/>
  <c r="AA1007" s="1"/>
  <c r="H1007"/>
  <c r="P1007" s="1"/>
  <c r="X1007" s="1"/>
  <c r="M1007"/>
  <c r="U1007" s="1"/>
  <c r="AC1007" s="1"/>
  <c r="J1007"/>
  <c r="R1007" s="1"/>
  <c r="Z1007" s="1"/>
  <c r="I1007"/>
  <c r="Q1007" s="1"/>
  <c r="Y1007" s="1"/>
  <c r="N1007"/>
  <c r="V1007" s="1"/>
  <c r="AD1007" s="1"/>
  <c r="L1007"/>
  <c r="T1007" s="1"/>
  <c r="AB1007" s="1"/>
  <c r="K1003"/>
  <c r="S1003" s="1"/>
  <c r="AA1003" s="1"/>
  <c r="I1003"/>
  <c r="Q1003" s="1"/>
  <c r="Y1003" s="1"/>
  <c r="N1003"/>
  <c r="V1003" s="1"/>
  <c r="AD1003" s="1"/>
  <c r="J1003"/>
  <c r="R1003" s="1"/>
  <c r="Z1003" s="1"/>
  <c r="H1003"/>
  <c r="P1003" s="1"/>
  <c r="X1003" s="1"/>
  <c r="M1003"/>
  <c r="U1003" s="1"/>
  <c r="AC1003" s="1"/>
  <c r="L1003"/>
  <c r="T1003" s="1"/>
  <c r="AB1003" s="1"/>
  <c r="K999"/>
  <c r="S999" s="1"/>
  <c r="AA999" s="1"/>
  <c r="J999"/>
  <c r="R999" s="1"/>
  <c r="Z999" s="1"/>
  <c r="I999"/>
  <c r="Q999" s="1"/>
  <c r="Y999" s="1"/>
  <c r="H999"/>
  <c r="P999" s="1"/>
  <c r="X999" s="1"/>
  <c r="N999"/>
  <c r="V999" s="1"/>
  <c r="AD999" s="1"/>
  <c r="M999"/>
  <c r="U999" s="1"/>
  <c r="AC999" s="1"/>
  <c r="L999"/>
  <c r="T999" s="1"/>
  <c r="AB999" s="1"/>
  <c r="K995"/>
  <c r="S995" s="1"/>
  <c r="AA995" s="1"/>
  <c r="L995"/>
  <c r="T995" s="1"/>
  <c r="AB995" s="1"/>
  <c r="I995"/>
  <c r="Q995" s="1"/>
  <c r="Y995" s="1"/>
  <c r="H995"/>
  <c r="P995" s="1"/>
  <c r="X995" s="1"/>
  <c r="N995"/>
  <c r="V995" s="1"/>
  <c r="AD995" s="1"/>
  <c r="M995"/>
  <c r="U995" s="1"/>
  <c r="AC995" s="1"/>
  <c r="J995"/>
  <c r="R995" s="1"/>
  <c r="Z995" s="1"/>
  <c r="K991"/>
  <c r="S991" s="1"/>
  <c r="AA991" s="1"/>
  <c r="H991"/>
  <c r="P991" s="1"/>
  <c r="X991" s="1"/>
  <c r="M991"/>
  <c r="U991" s="1"/>
  <c r="AC991" s="1"/>
  <c r="I991"/>
  <c r="Q991" s="1"/>
  <c r="Y991" s="1"/>
  <c r="N991"/>
  <c r="V991" s="1"/>
  <c r="AD991" s="1"/>
  <c r="L991"/>
  <c r="T991" s="1"/>
  <c r="AB991" s="1"/>
  <c r="J991"/>
  <c r="R991" s="1"/>
  <c r="Z991" s="1"/>
  <c r="K987"/>
  <c r="S987" s="1"/>
  <c r="AA987" s="1"/>
  <c r="I987"/>
  <c r="Q987" s="1"/>
  <c r="Y987" s="1"/>
  <c r="N987"/>
  <c r="V987" s="1"/>
  <c r="AD987" s="1"/>
  <c r="H987"/>
  <c r="P987" s="1"/>
  <c r="X987" s="1"/>
  <c r="M987"/>
  <c r="U987" s="1"/>
  <c r="AC987" s="1"/>
  <c r="L987"/>
  <c r="T987" s="1"/>
  <c r="AB987" s="1"/>
  <c r="J987"/>
  <c r="R987" s="1"/>
  <c r="Z987" s="1"/>
  <c r="K983"/>
  <c r="S983" s="1"/>
  <c r="AA983" s="1"/>
  <c r="J983"/>
  <c r="R983" s="1"/>
  <c r="Z983" s="1"/>
  <c r="H983"/>
  <c r="P983" s="1"/>
  <c r="X983" s="1"/>
  <c r="N983"/>
  <c r="V983" s="1"/>
  <c r="AD983" s="1"/>
  <c r="M983"/>
  <c r="U983" s="1"/>
  <c r="AC983" s="1"/>
  <c r="L983"/>
  <c r="T983" s="1"/>
  <c r="AB983" s="1"/>
  <c r="I983"/>
  <c r="Q983" s="1"/>
  <c r="Y983" s="1"/>
  <c r="K979"/>
  <c r="S979" s="1"/>
  <c r="AA979" s="1"/>
  <c r="L979"/>
  <c r="T979" s="1"/>
  <c r="AB979" s="1"/>
  <c r="H979"/>
  <c r="P979" s="1"/>
  <c r="X979" s="1"/>
  <c r="N979"/>
  <c r="V979" s="1"/>
  <c r="AD979" s="1"/>
  <c r="M979"/>
  <c r="U979" s="1"/>
  <c r="AC979" s="1"/>
  <c r="J979"/>
  <c r="R979" s="1"/>
  <c r="Z979" s="1"/>
  <c r="I979"/>
  <c r="Q979" s="1"/>
  <c r="Y979" s="1"/>
  <c r="K975"/>
  <c r="S975" s="1"/>
  <c r="AA975" s="1"/>
  <c r="H975"/>
  <c r="P975" s="1"/>
  <c r="X975" s="1"/>
  <c r="M975"/>
  <c r="U975" s="1"/>
  <c r="AC975" s="1"/>
  <c r="N975"/>
  <c r="V975" s="1"/>
  <c r="AD975" s="1"/>
  <c r="L975"/>
  <c r="T975" s="1"/>
  <c r="AB975" s="1"/>
  <c r="J975"/>
  <c r="R975" s="1"/>
  <c r="Z975" s="1"/>
  <c r="I975"/>
  <c r="Q975" s="1"/>
  <c r="Y975" s="1"/>
  <c r="K971"/>
  <c r="S971" s="1"/>
  <c r="AA971" s="1"/>
  <c r="I971"/>
  <c r="Q971" s="1"/>
  <c r="Y971" s="1"/>
  <c r="N971"/>
  <c r="V971" s="1"/>
  <c r="AD971" s="1"/>
  <c r="M971"/>
  <c r="U971" s="1"/>
  <c r="AC971" s="1"/>
  <c r="L971"/>
  <c r="T971" s="1"/>
  <c r="AB971" s="1"/>
  <c r="J971"/>
  <c r="R971" s="1"/>
  <c r="Z971" s="1"/>
  <c r="H971"/>
  <c r="P971" s="1"/>
  <c r="X971" s="1"/>
  <c r="K967"/>
  <c r="S967" s="1"/>
  <c r="AA967" s="1"/>
  <c r="J967"/>
  <c r="R967" s="1"/>
  <c r="Z967" s="1"/>
  <c r="M967"/>
  <c r="U967" s="1"/>
  <c r="AC967" s="1"/>
  <c r="L967"/>
  <c r="T967" s="1"/>
  <c r="AB967" s="1"/>
  <c r="I967"/>
  <c r="Q967" s="1"/>
  <c r="Y967" s="1"/>
  <c r="N967"/>
  <c r="V967" s="1"/>
  <c r="AD967" s="1"/>
  <c r="H967"/>
  <c r="P967" s="1"/>
  <c r="X967" s="1"/>
  <c r="K963"/>
  <c r="S963" s="1"/>
  <c r="AA963" s="1"/>
  <c r="L963"/>
  <c r="T963" s="1"/>
  <c r="AB963" s="1"/>
  <c r="M963"/>
  <c r="U963" s="1"/>
  <c r="AC963" s="1"/>
  <c r="J963"/>
  <c r="R963" s="1"/>
  <c r="Z963" s="1"/>
  <c r="I963"/>
  <c r="Q963" s="1"/>
  <c r="Y963" s="1"/>
  <c r="N963"/>
  <c r="V963" s="1"/>
  <c r="AD963" s="1"/>
  <c r="H963"/>
  <c r="P963" s="1"/>
  <c r="X963" s="1"/>
  <c r="K959"/>
  <c r="S959" s="1"/>
  <c r="AA959" s="1"/>
  <c r="H959"/>
  <c r="P959" s="1"/>
  <c r="X959" s="1"/>
  <c r="M959"/>
  <c r="U959" s="1"/>
  <c r="AC959" s="1"/>
  <c r="L959"/>
  <c r="T959" s="1"/>
  <c r="AB959" s="1"/>
  <c r="J959"/>
  <c r="R959" s="1"/>
  <c r="Z959" s="1"/>
  <c r="I959"/>
  <c r="Q959" s="1"/>
  <c r="Y959" s="1"/>
  <c r="N959"/>
  <c r="V959" s="1"/>
  <c r="AD959" s="1"/>
  <c r="K955"/>
  <c r="S955" s="1"/>
  <c r="AA955" s="1"/>
  <c r="I955"/>
  <c r="Q955" s="1"/>
  <c r="Y955" s="1"/>
  <c r="N955"/>
  <c r="V955" s="1"/>
  <c r="AD955" s="1"/>
  <c r="L955"/>
  <c r="T955" s="1"/>
  <c r="AB955" s="1"/>
  <c r="J955"/>
  <c r="R955" s="1"/>
  <c r="Z955" s="1"/>
  <c r="H955"/>
  <c r="P955" s="1"/>
  <c r="X955" s="1"/>
  <c r="M955"/>
  <c r="U955" s="1"/>
  <c r="AC955" s="1"/>
  <c r="K951"/>
  <c r="S951" s="1"/>
  <c r="AA951" s="1"/>
  <c r="J951"/>
  <c r="R951" s="1"/>
  <c r="Z951" s="1"/>
  <c r="L951"/>
  <c r="T951" s="1"/>
  <c r="AB951" s="1"/>
  <c r="I951"/>
  <c r="Q951" s="1"/>
  <c r="Y951" s="1"/>
  <c r="H951"/>
  <c r="P951" s="1"/>
  <c r="X951" s="1"/>
  <c r="M951"/>
  <c r="U951" s="1"/>
  <c r="AC951" s="1"/>
  <c r="N951"/>
  <c r="V951" s="1"/>
  <c r="AD951" s="1"/>
  <c r="K947"/>
  <c r="S947" s="1"/>
  <c r="AA947" s="1"/>
  <c r="L947"/>
  <c r="T947" s="1"/>
  <c r="AB947" s="1"/>
  <c r="J947"/>
  <c r="R947" s="1"/>
  <c r="Z947" s="1"/>
  <c r="I947"/>
  <c r="Q947" s="1"/>
  <c r="Y947" s="1"/>
  <c r="H947"/>
  <c r="P947" s="1"/>
  <c r="X947" s="1"/>
  <c r="M947"/>
  <c r="U947" s="1"/>
  <c r="AC947" s="1"/>
  <c r="N947"/>
  <c r="V947" s="1"/>
  <c r="AD947" s="1"/>
  <c r="K943"/>
  <c r="S943" s="1"/>
  <c r="AA943" s="1"/>
  <c r="H943"/>
  <c r="P943" s="1"/>
  <c r="X943" s="1"/>
  <c r="M943"/>
  <c r="U943" s="1"/>
  <c r="AC943" s="1"/>
  <c r="J943"/>
  <c r="R943" s="1"/>
  <c r="Z943" s="1"/>
  <c r="I943"/>
  <c r="Q943" s="1"/>
  <c r="Y943" s="1"/>
  <c r="L943"/>
  <c r="T943" s="1"/>
  <c r="AB943" s="1"/>
  <c r="N943"/>
  <c r="V943" s="1"/>
  <c r="AD943" s="1"/>
  <c r="K939"/>
  <c r="S939" s="1"/>
  <c r="AA939" s="1"/>
  <c r="I939"/>
  <c r="Q939" s="1"/>
  <c r="Y939" s="1"/>
  <c r="N939"/>
  <c r="V939" s="1"/>
  <c r="AD939" s="1"/>
  <c r="J939"/>
  <c r="R939" s="1"/>
  <c r="Z939" s="1"/>
  <c r="H939"/>
  <c r="P939" s="1"/>
  <c r="X939" s="1"/>
  <c r="L939"/>
  <c r="T939" s="1"/>
  <c r="AB939" s="1"/>
  <c r="M939"/>
  <c r="U939" s="1"/>
  <c r="AC939" s="1"/>
  <c r="K935"/>
  <c r="S935" s="1"/>
  <c r="AA935" s="1"/>
  <c r="J935"/>
  <c r="R935" s="1"/>
  <c r="Z935" s="1"/>
  <c r="I935"/>
  <c r="Q935" s="1"/>
  <c r="Y935" s="1"/>
  <c r="H935"/>
  <c r="P935" s="1"/>
  <c r="X935" s="1"/>
  <c r="N935"/>
  <c r="V935" s="1"/>
  <c r="AD935" s="1"/>
  <c r="L935"/>
  <c r="T935" s="1"/>
  <c r="AB935" s="1"/>
  <c r="M935"/>
  <c r="U935" s="1"/>
  <c r="AC935" s="1"/>
  <c r="K931"/>
  <c r="S931" s="1"/>
  <c r="AA931" s="1"/>
  <c r="L931"/>
  <c r="T931" s="1"/>
  <c r="AB931" s="1"/>
  <c r="I931"/>
  <c r="Q931" s="1"/>
  <c r="Y931" s="1"/>
  <c r="H931"/>
  <c r="P931" s="1"/>
  <c r="X931" s="1"/>
  <c r="N931"/>
  <c r="V931" s="1"/>
  <c r="AD931" s="1"/>
  <c r="J931"/>
  <c r="R931" s="1"/>
  <c r="Z931" s="1"/>
  <c r="M931"/>
  <c r="U931" s="1"/>
  <c r="AC931" s="1"/>
  <c r="K927"/>
  <c r="S927" s="1"/>
  <c r="AA927" s="1"/>
  <c r="H927"/>
  <c r="P927" s="1"/>
  <c r="X927" s="1"/>
  <c r="M927"/>
  <c r="U927" s="1"/>
  <c r="AC927" s="1"/>
  <c r="I927"/>
  <c r="Q927" s="1"/>
  <c r="Y927" s="1"/>
  <c r="N927"/>
  <c r="V927" s="1"/>
  <c r="AD927" s="1"/>
  <c r="J927"/>
  <c r="R927" s="1"/>
  <c r="Z927" s="1"/>
  <c r="L927"/>
  <c r="T927" s="1"/>
  <c r="AB927" s="1"/>
  <c r="K923"/>
  <c r="S923" s="1"/>
  <c r="AA923" s="1"/>
  <c r="I923"/>
  <c r="Q923" s="1"/>
  <c r="Y923" s="1"/>
  <c r="N923"/>
  <c r="V923" s="1"/>
  <c r="AD923" s="1"/>
  <c r="H923"/>
  <c r="P923" s="1"/>
  <c r="X923" s="1"/>
  <c r="M923"/>
  <c r="U923" s="1"/>
  <c r="AC923" s="1"/>
  <c r="J923"/>
  <c r="R923" s="1"/>
  <c r="Z923" s="1"/>
  <c r="L923"/>
  <c r="T923" s="1"/>
  <c r="AB923" s="1"/>
  <c r="K919"/>
  <c r="S919" s="1"/>
  <c r="AA919" s="1"/>
  <c r="J919"/>
  <c r="R919" s="1"/>
  <c r="Z919" s="1"/>
  <c r="H919"/>
  <c r="P919" s="1"/>
  <c r="X919" s="1"/>
  <c r="N919"/>
  <c r="V919" s="1"/>
  <c r="AD919" s="1"/>
  <c r="M919"/>
  <c r="U919" s="1"/>
  <c r="AC919" s="1"/>
  <c r="I919"/>
  <c r="Q919" s="1"/>
  <c r="Y919" s="1"/>
  <c r="L919"/>
  <c r="T919" s="1"/>
  <c r="AB919" s="1"/>
  <c r="K915"/>
  <c r="S915" s="1"/>
  <c r="AA915" s="1"/>
  <c r="L915"/>
  <c r="T915" s="1"/>
  <c r="AB915" s="1"/>
  <c r="H915"/>
  <c r="P915" s="1"/>
  <c r="X915" s="1"/>
  <c r="N915"/>
  <c r="V915" s="1"/>
  <c r="AD915" s="1"/>
  <c r="M915"/>
  <c r="U915" s="1"/>
  <c r="AC915" s="1"/>
  <c r="I915"/>
  <c r="Q915" s="1"/>
  <c r="Y915" s="1"/>
  <c r="J915"/>
  <c r="R915" s="1"/>
  <c r="Z915" s="1"/>
  <c r="K911"/>
  <c r="S911" s="1"/>
  <c r="AA911" s="1"/>
  <c r="H911"/>
  <c r="P911" s="1"/>
  <c r="X911" s="1"/>
  <c r="M911"/>
  <c r="U911" s="1"/>
  <c r="AC911" s="1"/>
  <c r="N911"/>
  <c r="V911" s="1"/>
  <c r="AD911" s="1"/>
  <c r="L911"/>
  <c r="T911" s="1"/>
  <c r="AB911" s="1"/>
  <c r="I911"/>
  <c r="Q911" s="1"/>
  <c r="Y911" s="1"/>
  <c r="J911"/>
  <c r="R911" s="1"/>
  <c r="Z911" s="1"/>
  <c r="K907"/>
  <c r="S907" s="1"/>
  <c r="AA907" s="1"/>
  <c r="I907"/>
  <c r="Q907" s="1"/>
  <c r="Y907" s="1"/>
  <c r="N907"/>
  <c r="V907" s="1"/>
  <c r="AD907" s="1"/>
  <c r="M907"/>
  <c r="U907" s="1"/>
  <c r="AC907" s="1"/>
  <c r="L907"/>
  <c r="T907" s="1"/>
  <c r="AB907" s="1"/>
  <c r="H907"/>
  <c r="P907" s="1"/>
  <c r="X907" s="1"/>
  <c r="J907"/>
  <c r="R907" s="1"/>
  <c r="Z907" s="1"/>
  <c r="K903"/>
  <c r="S903" s="1"/>
  <c r="AA903" s="1"/>
  <c r="J903"/>
  <c r="R903" s="1"/>
  <c r="Z903" s="1"/>
  <c r="M903"/>
  <c r="U903" s="1"/>
  <c r="AC903" s="1"/>
  <c r="L903"/>
  <c r="T903" s="1"/>
  <c r="AB903" s="1"/>
  <c r="H903"/>
  <c r="P903" s="1"/>
  <c r="X903" s="1"/>
  <c r="N903"/>
  <c r="V903" s="1"/>
  <c r="AD903" s="1"/>
  <c r="I903"/>
  <c r="Q903" s="1"/>
  <c r="Y903" s="1"/>
  <c r="K899"/>
  <c r="S899" s="1"/>
  <c r="AA899" s="1"/>
  <c r="L899"/>
  <c r="T899" s="1"/>
  <c r="AB899" s="1"/>
  <c r="M899"/>
  <c r="U899" s="1"/>
  <c r="AC899" s="1"/>
  <c r="J899"/>
  <c r="R899" s="1"/>
  <c r="Z899" s="1"/>
  <c r="H899"/>
  <c r="P899" s="1"/>
  <c r="X899" s="1"/>
  <c r="N899"/>
  <c r="V899" s="1"/>
  <c r="AD899" s="1"/>
  <c r="I899"/>
  <c r="Q899" s="1"/>
  <c r="Y899" s="1"/>
  <c r="K895"/>
  <c r="S895" s="1"/>
  <c r="AA895" s="1"/>
  <c r="H895"/>
  <c r="P895" s="1"/>
  <c r="X895" s="1"/>
  <c r="M895"/>
  <c r="U895" s="1"/>
  <c r="AC895" s="1"/>
  <c r="L895"/>
  <c r="T895" s="1"/>
  <c r="AB895" s="1"/>
  <c r="J895"/>
  <c r="R895" s="1"/>
  <c r="Z895" s="1"/>
  <c r="N895"/>
  <c r="V895" s="1"/>
  <c r="AD895" s="1"/>
  <c r="I895"/>
  <c r="Q895" s="1"/>
  <c r="Y895" s="1"/>
  <c r="K891"/>
  <c r="S891" s="1"/>
  <c r="AA891" s="1"/>
  <c r="I891"/>
  <c r="Q891" s="1"/>
  <c r="Y891" s="1"/>
  <c r="N891"/>
  <c r="V891" s="1"/>
  <c r="AD891" s="1"/>
  <c r="L891"/>
  <c r="T891" s="1"/>
  <c r="AB891" s="1"/>
  <c r="J891"/>
  <c r="R891" s="1"/>
  <c r="Z891" s="1"/>
  <c r="M891"/>
  <c r="U891" s="1"/>
  <c r="AC891" s="1"/>
  <c r="H891"/>
  <c r="P891" s="1"/>
  <c r="X891" s="1"/>
  <c r="K887"/>
  <c r="S887" s="1"/>
  <c r="AA887" s="1"/>
  <c r="J887"/>
  <c r="R887" s="1"/>
  <c r="Z887" s="1"/>
  <c r="L887"/>
  <c r="T887" s="1"/>
  <c r="AB887" s="1"/>
  <c r="I887"/>
  <c r="Q887" s="1"/>
  <c r="Y887" s="1"/>
  <c r="N887"/>
  <c r="V887" s="1"/>
  <c r="AD887" s="1"/>
  <c r="M887"/>
  <c r="U887" s="1"/>
  <c r="AC887" s="1"/>
  <c r="H887"/>
  <c r="P887" s="1"/>
  <c r="X887" s="1"/>
  <c r="K883"/>
  <c r="S883" s="1"/>
  <c r="AA883" s="1"/>
  <c r="L883"/>
  <c r="T883" s="1"/>
  <c r="AB883" s="1"/>
  <c r="J883"/>
  <c r="R883" s="1"/>
  <c r="Z883" s="1"/>
  <c r="I883"/>
  <c r="Q883" s="1"/>
  <c r="Y883" s="1"/>
  <c r="N883"/>
  <c r="V883" s="1"/>
  <c r="AD883" s="1"/>
  <c r="M883"/>
  <c r="U883" s="1"/>
  <c r="AC883" s="1"/>
  <c r="H883"/>
  <c r="P883" s="1"/>
  <c r="X883" s="1"/>
  <c r="K879"/>
  <c r="S879" s="1"/>
  <c r="AA879" s="1"/>
  <c r="H879"/>
  <c r="P879" s="1"/>
  <c r="X879" s="1"/>
  <c r="M879"/>
  <c r="U879" s="1"/>
  <c r="AC879" s="1"/>
  <c r="J879"/>
  <c r="R879" s="1"/>
  <c r="Z879" s="1"/>
  <c r="I879"/>
  <c r="Q879" s="1"/>
  <c r="Y879" s="1"/>
  <c r="N879"/>
  <c r="V879" s="1"/>
  <c r="AD879" s="1"/>
  <c r="L879"/>
  <c r="T879" s="1"/>
  <c r="AB879" s="1"/>
  <c r="K875"/>
  <c r="S875" s="1"/>
  <c r="AA875" s="1"/>
  <c r="I875"/>
  <c r="Q875" s="1"/>
  <c r="Y875" s="1"/>
  <c r="N875"/>
  <c r="V875" s="1"/>
  <c r="AD875" s="1"/>
  <c r="J875"/>
  <c r="R875" s="1"/>
  <c r="Z875" s="1"/>
  <c r="H875"/>
  <c r="P875" s="1"/>
  <c r="X875" s="1"/>
  <c r="M875"/>
  <c r="U875" s="1"/>
  <c r="AC875" s="1"/>
  <c r="L875"/>
  <c r="T875" s="1"/>
  <c r="AB875" s="1"/>
  <c r="K871"/>
  <c r="S871" s="1"/>
  <c r="AA871" s="1"/>
  <c r="J871"/>
  <c r="R871" s="1"/>
  <c r="Z871" s="1"/>
  <c r="I871"/>
  <c r="Q871" s="1"/>
  <c r="Y871" s="1"/>
  <c r="H871"/>
  <c r="P871" s="1"/>
  <c r="X871" s="1"/>
  <c r="N871"/>
  <c r="V871" s="1"/>
  <c r="AD871" s="1"/>
  <c r="M871"/>
  <c r="U871" s="1"/>
  <c r="AC871" s="1"/>
  <c r="L871"/>
  <c r="T871" s="1"/>
  <c r="AB871" s="1"/>
  <c r="K867"/>
  <c r="S867" s="1"/>
  <c r="AA867" s="1"/>
  <c r="L867"/>
  <c r="T867" s="1"/>
  <c r="AB867" s="1"/>
  <c r="I867"/>
  <c r="Q867" s="1"/>
  <c r="Y867" s="1"/>
  <c r="H867"/>
  <c r="P867" s="1"/>
  <c r="X867" s="1"/>
  <c r="N867"/>
  <c r="V867" s="1"/>
  <c r="AD867" s="1"/>
  <c r="M867"/>
  <c r="U867" s="1"/>
  <c r="AC867" s="1"/>
  <c r="J867"/>
  <c r="R867" s="1"/>
  <c r="Z867" s="1"/>
  <c r="K863"/>
  <c r="S863" s="1"/>
  <c r="AA863" s="1"/>
  <c r="H863"/>
  <c r="P863" s="1"/>
  <c r="X863" s="1"/>
  <c r="M863"/>
  <c r="U863" s="1"/>
  <c r="AC863" s="1"/>
  <c r="I863"/>
  <c r="Q863" s="1"/>
  <c r="Y863" s="1"/>
  <c r="N863"/>
  <c r="V863" s="1"/>
  <c r="AD863" s="1"/>
  <c r="L863"/>
  <c r="T863" s="1"/>
  <c r="AB863" s="1"/>
  <c r="J863"/>
  <c r="R863" s="1"/>
  <c r="Z863" s="1"/>
  <c r="K859"/>
  <c r="S859" s="1"/>
  <c r="AA859" s="1"/>
  <c r="I859"/>
  <c r="Q859" s="1"/>
  <c r="Y859" s="1"/>
  <c r="N859"/>
  <c r="V859" s="1"/>
  <c r="AD859" s="1"/>
  <c r="H859"/>
  <c r="P859" s="1"/>
  <c r="X859" s="1"/>
  <c r="M859"/>
  <c r="U859" s="1"/>
  <c r="AC859" s="1"/>
  <c r="L859"/>
  <c r="T859" s="1"/>
  <c r="AB859" s="1"/>
  <c r="J859"/>
  <c r="R859" s="1"/>
  <c r="Z859" s="1"/>
  <c r="K855"/>
  <c r="S855" s="1"/>
  <c r="AA855" s="1"/>
  <c r="J855"/>
  <c r="R855" s="1"/>
  <c r="Z855" s="1"/>
  <c r="H855"/>
  <c r="P855" s="1"/>
  <c r="X855" s="1"/>
  <c r="N855"/>
  <c r="V855" s="1"/>
  <c r="AD855" s="1"/>
  <c r="M855"/>
  <c r="U855" s="1"/>
  <c r="AC855" s="1"/>
  <c r="L855"/>
  <c r="T855" s="1"/>
  <c r="AB855" s="1"/>
  <c r="I855"/>
  <c r="Q855" s="1"/>
  <c r="Y855" s="1"/>
  <c r="K851"/>
  <c r="S851" s="1"/>
  <c r="AA851" s="1"/>
  <c r="L851"/>
  <c r="T851" s="1"/>
  <c r="AB851" s="1"/>
  <c r="H851"/>
  <c r="P851" s="1"/>
  <c r="X851" s="1"/>
  <c r="N851"/>
  <c r="V851" s="1"/>
  <c r="AD851" s="1"/>
  <c r="M851"/>
  <c r="U851" s="1"/>
  <c r="AC851" s="1"/>
  <c r="J851"/>
  <c r="R851" s="1"/>
  <c r="Z851" s="1"/>
  <c r="I851"/>
  <c r="Q851" s="1"/>
  <c r="Y851" s="1"/>
  <c r="K847"/>
  <c r="S847" s="1"/>
  <c r="AA847" s="1"/>
  <c r="H847"/>
  <c r="P847" s="1"/>
  <c r="X847" s="1"/>
  <c r="M847"/>
  <c r="U847" s="1"/>
  <c r="AC847" s="1"/>
  <c r="N847"/>
  <c r="V847" s="1"/>
  <c r="AD847" s="1"/>
  <c r="L847"/>
  <c r="T847" s="1"/>
  <c r="AB847" s="1"/>
  <c r="J847"/>
  <c r="R847" s="1"/>
  <c r="Z847" s="1"/>
  <c r="I847"/>
  <c r="Q847" s="1"/>
  <c r="Y847" s="1"/>
  <c r="K843"/>
  <c r="S843" s="1"/>
  <c r="AA843" s="1"/>
  <c r="I843"/>
  <c r="Q843" s="1"/>
  <c r="Y843" s="1"/>
  <c r="N843"/>
  <c r="V843" s="1"/>
  <c r="AD843" s="1"/>
  <c r="M843"/>
  <c r="U843" s="1"/>
  <c r="AC843" s="1"/>
  <c r="L843"/>
  <c r="T843" s="1"/>
  <c r="AB843" s="1"/>
  <c r="J843"/>
  <c r="R843" s="1"/>
  <c r="Z843" s="1"/>
  <c r="H843"/>
  <c r="P843" s="1"/>
  <c r="X843" s="1"/>
  <c r="K839"/>
  <c r="S839" s="1"/>
  <c r="AA839" s="1"/>
  <c r="J839"/>
  <c r="R839" s="1"/>
  <c r="Z839" s="1"/>
  <c r="M839"/>
  <c r="U839" s="1"/>
  <c r="AC839" s="1"/>
  <c r="L839"/>
  <c r="T839" s="1"/>
  <c r="AB839" s="1"/>
  <c r="I839"/>
  <c r="Q839" s="1"/>
  <c r="Y839" s="1"/>
  <c r="N839"/>
  <c r="V839" s="1"/>
  <c r="AD839" s="1"/>
  <c r="H839"/>
  <c r="P839" s="1"/>
  <c r="X839" s="1"/>
  <c r="K835"/>
  <c r="S835" s="1"/>
  <c r="AA835" s="1"/>
  <c r="L835"/>
  <c r="T835" s="1"/>
  <c r="AB835" s="1"/>
  <c r="M835"/>
  <c r="U835" s="1"/>
  <c r="AC835" s="1"/>
  <c r="J835"/>
  <c r="R835" s="1"/>
  <c r="Z835" s="1"/>
  <c r="I835"/>
  <c r="Q835" s="1"/>
  <c r="Y835" s="1"/>
  <c r="N835"/>
  <c r="V835" s="1"/>
  <c r="AD835" s="1"/>
  <c r="H835"/>
  <c r="P835" s="1"/>
  <c r="X835" s="1"/>
  <c r="K831"/>
  <c r="S831" s="1"/>
  <c r="AA831" s="1"/>
  <c r="H831"/>
  <c r="P831" s="1"/>
  <c r="X831" s="1"/>
  <c r="M831"/>
  <c r="U831" s="1"/>
  <c r="AC831" s="1"/>
  <c r="L831"/>
  <c r="T831" s="1"/>
  <c r="AB831" s="1"/>
  <c r="J831"/>
  <c r="R831" s="1"/>
  <c r="Z831" s="1"/>
  <c r="I831"/>
  <c r="Q831" s="1"/>
  <c r="Y831" s="1"/>
  <c r="N831"/>
  <c r="V831" s="1"/>
  <c r="AD831" s="1"/>
  <c r="K827"/>
  <c r="S827" s="1"/>
  <c r="AA827" s="1"/>
  <c r="I827"/>
  <c r="Q827" s="1"/>
  <c r="Y827" s="1"/>
  <c r="N827"/>
  <c r="V827" s="1"/>
  <c r="AD827" s="1"/>
  <c r="L827"/>
  <c r="T827" s="1"/>
  <c r="AB827" s="1"/>
  <c r="J827"/>
  <c r="R827" s="1"/>
  <c r="Z827" s="1"/>
  <c r="H827"/>
  <c r="P827" s="1"/>
  <c r="X827" s="1"/>
  <c r="M827"/>
  <c r="U827" s="1"/>
  <c r="AC827" s="1"/>
  <c r="K823"/>
  <c r="S823" s="1"/>
  <c r="AA823" s="1"/>
  <c r="J823"/>
  <c r="R823" s="1"/>
  <c r="Z823" s="1"/>
  <c r="L823"/>
  <c r="T823" s="1"/>
  <c r="AB823" s="1"/>
  <c r="I823"/>
  <c r="Q823" s="1"/>
  <c r="Y823" s="1"/>
  <c r="H823"/>
  <c r="P823" s="1"/>
  <c r="X823" s="1"/>
  <c r="M823"/>
  <c r="U823" s="1"/>
  <c r="AC823" s="1"/>
  <c r="N823"/>
  <c r="V823" s="1"/>
  <c r="AD823" s="1"/>
  <c r="K819"/>
  <c r="S819" s="1"/>
  <c r="AA819" s="1"/>
  <c r="L819"/>
  <c r="T819" s="1"/>
  <c r="AB819" s="1"/>
  <c r="J819"/>
  <c r="R819" s="1"/>
  <c r="Z819" s="1"/>
  <c r="I819"/>
  <c r="Q819" s="1"/>
  <c r="Y819" s="1"/>
  <c r="H819"/>
  <c r="P819" s="1"/>
  <c r="X819" s="1"/>
  <c r="M819"/>
  <c r="U819" s="1"/>
  <c r="AC819" s="1"/>
  <c r="N819"/>
  <c r="V819" s="1"/>
  <c r="AD819" s="1"/>
  <c r="K815"/>
  <c r="S815" s="1"/>
  <c r="AA815" s="1"/>
  <c r="H815"/>
  <c r="P815" s="1"/>
  <c r="X815" s="1"/>
  <c r="M815"/>
  <c r="U815" s="1"/>
  <c r="AC815" s="1"/>
  <c r="J815"/>
  <c r="R815" s="1"/>
  <c r="Z815" s="1"/>
  <c r="I815"/>
  <c r="Q815" s="1"/>
  <c r="Y815" s="1"/>
  <c r="L815"/>
  <c r="T815" s="1"/>
  <c r="AB815" s="1"/>
  <c r="N815"/>
  <c r="V815" s="1"/>
  <c r="AD815" s="1"/>
  <c r="K811"/>
  <c r="S811" s="1"/>
  <c r="AA811" s="1"/>
  <c r="I811"/>
  <c r="Q811" s="1"/>
  <c r="Y811" s="1"/>
  <c r="N811"/>
  <c r="V811" s="1"/>
  <c r="AD811" s="1"/>
  <c r="J811"/>
  <c r="R811" s="1"/>
  <c r="Z811" s="1"/>
  <c r="H811"/>
  <c r="P811" s="1"/>
  <c r="X811" s="1"/>
  <c r="L811"/>
  <c r="T811" s="1"/>
  <c r="AB811" s="1"/>
  <c r="M811"/>
  <c r="U811" s="1"/>
  <c r="AC811" s="1"/>
  <c r="K807"/>
  <c r="S807" s="1"/>
  <c r="AA807" s="1"/>
  <c r="J807"/>
  <c r="R807" s="1"/>
  <c r="Z807" s="1"/>
  <c r="I807"/>
  <c r="Q807" s="1"/>
  <c r="Y807" s="1"/>
  <c r="H807"/>
  <c r="P807" s="1"/>
  <c r="X807" s="1"/>
  <c r="N807"/>
  <c r="V807" s="1"/>
  <c r="AD807" s="1"/>
  <c r="L807"/>
  <c r="T807" s="1"/>
  <c r="AB807" s="1"/>
  <c r="M807"/>
  <c r="U807" s="1"/>
  <c r="AC807" s="1"/>
  <c r="K803"/>
  <c r="S803" s="1"/>
  <c r="AA803" s="1"/>
  <c r="L803"/>
  <c r="T803" s="1"/>
  <c r="AB803" s="1"/>
  <c r="I803"/>
  <c r="Q803" s="1"/>
  <c r="Y803" s="1"/>
  <c r="H803"/>
  <c r="P803" s="1"/>
  <c r="X803" s="1"/>
  <c r="N803"/>
  <c r="V803" s="1"/>
  <c r="AD803" s="1"/>
  <c r="J803"/>
  <c r="R803" s="1"/>
  <c r="Z803" s="1"/>
  <c r="M803"/>
  <c r="U803" s="1"/>
  <c r="AC803" s="1"/>
  <c r="K799"/>
  <c r="S799" s="1"/>
  <c r="AA799" s="1"/>
  <c r="H799"/>
  <c r="P799" s="1"/>
  <c r="X799" s="1"/>
  <c r="M799"/>
  <c r="U799" s="1"/>
  <c r="AC799" s="1"/>
  <c r="I799"/>
  <c r="Q799" s="1"/>
  <c r="Y799" s="1"/>
  <c r="N799"/>
  <c r="V799" s="1"/>
  <c r="AD799" s="1"/>
  <c r="J799"/>
  <c r="R799" s="1"/>
  <c r="Z799" s="1"/>
  <c r="L799"/>
  <c r="T799" s="1"/>
  <c r="AB799" s="1"/>
  <c r="K795"/>
  <c r="S795" s="1"/>
  <c r="AA795" s="1"/>
  <c r="I795"/>
  <c r="Q795" s="1"/>
  <c r="Y795" s="1"/>
  <c r="N795"/>
  <c r="V795" s="1"/>
  <c r="AD795" s="1"/>
  <c r="H795"/>
  <c r="P795" s="1"/>
  <c r="X795" s="1"/>
  <c r="M795"/>
  <c r="U795" s="1"/>
  <c r="AC795" s="1"/>
  <c r="J795"/>
  <c r="R795" s="1"/>
  <c r="Z795" s="1"/>
  <c r="L795"/>
  <c r="T795" s="1"/>
  <c r="AB795" s="1"/>
  <c r="K791"/>
  <c r="S791" s="1"/>
  <c r="AA791" s="1"/>
  <c r="J791"/>
  <c r="R791" s="1"/>
  <c r="Z791" s="1"/>
  <c r="H791"/>
  <c r="P791" s="1"/>
  <c r="X791" s="1"/>
  <c r="N791"/>
  <c r="V791" s="1"/>
  <c r="AD791" s="1"/>
  <c r="M791"/>
  <c r="U791" s="1"/>
  <c r="AC791" s="1"/>
  <c r="I791"/>
  <c r="Q791" s="1"/>
  <c r="Y791" s="1"/>
  <c r="L791"/>
  <c r="T791" s="1"/>
  <c r="AB791" s="1"/>
  <c r="K787"/>
  <c r="S787" s="1"/>
  <c r="AA787" s="1"/>
  <c r="L787"/>
  <c r="T787" s="1"/>
  <c r="AB787" s="1"/>
  <c r="H787"/>
  <c r="P787" s="1"/>
  <c r="X787" s="1"/>
  <c r="N787"/>
  <c r="V787" s="1"/>
  <c r="AD787" s="1"/>
  <c r="M787"/>
  <c r="U787" s="1"/>
  <c r="AC787" s="1"/>
  <c r="I787"/>
  <c r="Q787" s="1"/>
  <c r="Y787" s="1"/>
  <c r="J787"/>
  <c r="R787" s="1"/>
  <c r="Z787" s="1"/>
  <c r="K783"/>
  <c r="S783" s="1"/>
  <c r="AA783" s="1"/>
  <c r="H783"/>
  <c r="P783" s="1"/>
  <c r="X783" s="1"/>
  <c r="M783"/>
  <c r="U783" s="1"/>
  <c r="AC783" s="1"/>
  <c r="N783"/>
  <c r="V783" s="1"/>
  <c r="AD783" s="1"/>
  <c r="L783"/>
  <c r="T783" s="1"/>
  <c r="AB783" s="1"/>
  <c r="I783"/>
  <c r="Q783" s="1"/>
  <c r="Y783" s="1"/>
  <c r="J783"/>
  <c r="R783" s="1"/>
  <c r="Z783" s="1"/>
  <c r="K779"/>
  <c r="S779" s="1"/>
  <c r="AA779" s="1"/>
  <c r="I779"/>
  <c r="Q779" s="1"/>
  <c r="Y779" s="1"/>
  <c r="N779"/>
  <c r="V779" s="1"/>
  <c r="AD779" s="1"/>
  <c r="M779"/>
  <c r="U779" s="1"/>
  <c r="AC779" s="1"/>
  <c r="L779"/>
  <c r="T779" s="1"/>
  <c r="AB779" s="1"/>
  <c r="H779"/>
  <c r="P779" s="1"/>
  <c r="X779" s="1"/>
  <c r="J779"/>
  <c r="R779" s="1"/>
  <c r="Z779" s="1"/>
  <c r="K775"/>
  <c r="S775" s="1"/>
  <c r="AA775" s="1"/>
  <c r="J775"/>
  <c r="R775" s="1"/>
  <c r="Z775" s="1"/>
  <c r="M775"/>
  <c r="U775" s="1"/>
  <c r="AC775" s="1"/>
  <c r="L775"/>
  <c r="T775" s="1"/>
  <c r="AB775" s="1"/>
  <c r="H775"/>
  <c r="P775" s="1"/>
  <c r="X775" s="1"/>
  <c r="I775"/>
  <c r="Q775" s="1"/>
  <c r="Y775" s="1"/>
  <c r="N775"/>
  <c r="V775" s="1"/>
  <c r="AD775" s="1"/>
  <c r="K771"/>
  <c r="S771" s="1"/>
  <c r="AA771" s="1"/>
  <c r="L771"/>
  <c r="T771" s="1"/>
  <c r="AB771" s="1"/>
  <c r="M771"/>
  <c r="U771" s="1"/>
  <c r="AC771" s="1"/>
  <c r="J771"/>
  <c r="R771" s="1"/>
  <c r="Z771" s="1"/>
  <c r="H771"/>
  <c r="P771" s="1"/>
  <c r="X771" s="1"/>
  <c r="I771"/>
  <c r="Q771" s="1"/>
  <c r="Y771" s="1"/>
  <c r="N771"/>
  <c r="V771" s="1"/>
  <c r="AD771" s="1"/>
  <c r="K767"/>
  <c r="S767" s="1"/>
  <c r="AA767" s="1"/>
  <c r="H767"/>
  <c r="P767" s="1"/>
  <c r="X767" s="1"/>
  <c r="M767"/>
  <c r="U767" s="1"/>
  <c r="AC767" s="1"/>
  <c r="L767"/>
  <c r="T767" s="1"/>
  <c r="AB767" s="1"/>
  <c r="J767"/>
  <c r="R767" s="1"/>
  <c r="Z767" s="1"/>
  <c r="I767"/>
  <c r="Q767" s="1"/>
  <c r="Y767" s="1"/>
  <c r="N767"/>
  <c r="V767" s="1"/>
  <c r="AD767" s="1"/>
  <c r="K763"/>
  <c r="S763" s="1"/>
  <c r="AA763" s="1"/>
  <c r="I763"/>
  <c r="Q763" s="1"/>
  <c r="Y763" s="1"/>
  <c r="N763"/>
  <c r="V763" s="1"/>
  <c r="AD763" s="1"/>
  <c r="L763"/>
  <c r="T763" s="1"/>
  <c r="AB763" s="1"/>
  <c r="J763"/>
  <c r="R763" s="1"/>
  <c r="Z763" s="1"/>
  <c r="H763"/>
  <c r="P763" s="1"/>
  <c r="X763" s="1"/>
  <c r="M763"/>
  <c r="U763" s="1"/>
  <c r="AC763" s="1"/>
  <c r="K759"/>
  <c r="S759" s="1"/>
  <c r="AA759" s="1"/>
  <c r="J759"/>
  <c r="R759" s="1"/>
  <c r="Z759" s="1"/>
  <c r="L759"/>
  <c r="T759" s="1"/>
  <c r="AB759" s="1"/>
  <c r="I759"/>
  <c r="Q759" s="1"/>
  <c r="Y759" s="1"/>
  <c r="N759"/>
  <c r="V759" s="1"/>
  <c r="AD759" s="1"/>
  <c r="H759"/>
  <c r="P759" s="1"/>
  <c r="X759" s="1"/>
  <c r="M759"/>
  <c r="U759" s="1"/>
  <c r="AC759" s="1"/>
  <c r="K755"/>
  <c r="S755" s="1"/>
  <c r="AA755" s="1"/>
  <c r="L755"/>
  <c r="T755" s="1"/>
  <c r="AB755" s="1"/>
  <c r="J755"/>
  <c r="R755" s="1"/>
  <c r="Z755" s="1"/>
  <c r="I755"/>
  <c r="Q755" s="1"/>
  <c r="Y755" s="1"/>
  <c r="N755"/>
  <c r="V755" s="1"/>
  <c r="AD755" s="1"/>
  <c r="H755"/>
  <c r="P755" s="1"/>
  <c r="X755" s="1"/>
  <c r="M755"/>
  <c r="U755" s="1"/>
  <c r="AC755" s="1"/>
  <c r="K751"/>
  <c r="S751" s="1"/>
  <c r="AA751" s="1"/>
  <c r="H751"/>
  <c r="P751" s="1"/>
  <c r="X751" s="1"/>
  <c r="M751"/>
  <c r="U751" s="1"/>
  <c r="AC751" s="1"/>
  <c r="J751"/>
  <c r="R751" s="1"/>
  <c r="Z751" s="1"/>
  <c r="I751"/>
  <c r="Q751" s="1"/>
  <c r="Y751" s="1"/>
  <c r="N751"/>
  <c r="V751" s="1"/>
  <c r="AD751" s="1"/>
  <c r="L751"/>
  <c r="T751" s="1"/>
  <c r="AB751" s="1"/>
  <c r="K747"/>
  <c r="S747" s="1"/>
  <c r="AA747" s="1"/>
  <c r="I747"/>
  <c r="Q747" s="1"/>
  <c r="Y747" s="1"/>
  <c r="N747"/>
  <c r="V747" s="1"/>
  <c r="AD747" s="1"/>
  <c r="J747"/>
  <c r="R747" s="1"/>
  <c r="Z747" s="1"/>
  <c r="H747"/>
  <c r="P747" s="1"/>
  <c r="X747" s="1"/>
  <c r="M747"/>
  <c r="U747" s="1"/>
  <c r="AC747" s="1"/>
  <c r="L747"/>
  <c r="T747" s="1"/>
  <c r="AB747" s="1"/>
  <c r="K743"/>
  <c r="S743" s="1"/>
  <c r="AA743" s="1"/>
  <c r="J743"/>
  <c r="R743" s="1"/>
  <c r="Z743" s="1"/>
  <c r="I743"/>
  <c r="Q743" s="1"/>
  <c r="Y743" s="1"/>
  <c r="H743"/>
  <c r="P743" s="1"/>
  <c r="X743" s="1"/>
  <c r="N743"/>
  <c r="V743" s="1"/>
  <c r="AD743" s="1"/>
  <c r="M743"/>
  <c r="U743" s="1"/>
  <c r="AC743" s="1"/>
  <c r="L743"/>
  <c r="T743" s="1"/>
  <c r="AB743" s="1"/>
  <c r="K739"/>
  <c r="S739" s="1"/>
  <c r="AA739" s="1"/>
  <c r="L739"/>
  <c r="T739" s="1"/>
  <c r="AB739" s="1"/>
  <c r="I739"/>
  <c r="Q739" s="1"/>
  <c r="Y739" s="1"/>
  <c r="H739"/>
  <c r="P739" s="1"/>
  <c r="X739" s="1"/>
  <c r="N739"/>
  <c r="V739" s="1"/>
  <c r="AD739" s="1"/>
  <c r="M739"/>
  <c r="U739" s="1"/>
  <c r="AC739" s="1"/>
  <c r="J739"/>
  <c r="R739" s="1"/>
  <c r="Z739" s="1"/>
  <c r="K735"/>
  <c r="S735" s="1"/>
  <c r="AA735" s="1"/>
  <c r="H735"/>
  <c r="P735" s="1"/>
  <c r="X735" s="1"/>
  <c r="M735"/>
  <c r="U735" s="1"/>
  <c r="AC735" s="1"/>
  <c r="I735"/>
  <c r="Q735" s="1"/>
  <c r="Y735" s="1"/>
  <c r="N735"/>
  <c r="V735" s="1"/>
  <c r="AD735" s="1"/>
  <c r="L735"/>
  <c r="T735" s="1"/>
  <c r="AB735" s="1"/>
  <c r="J735"/>
  <c r="R735" s="1"/>
  <c r="Z735" s="1"/>
  <c r="K731"/>
  <c r="S731" s="1"/>
  <c r="AA731" s="1"/>
  <c r="I731"/>
  <c r="Q731" s="1"/>
  <c r="Y731" s="1"/>
  <c r="N731"/>
  <c r="V731" s="1"/>
  <c r="AD731" s="1"/>
  <c r="H731"/>
  <c r="P731" s="1"/>
  <c r="X731" s="1"/>
  <c r="M731"/>
  <c r="U731" s="1"/>
  <c r="AC731" s="1"/>
  <c r="L731"/>
  <c r="T731" s="1"/>
  <c r="AB731" s="1"/>
  <c r="J731"/>
  <c r="R731" s="1"/>
  <c r="Z731" s="1"/>
  <c r="K727"/>
  <c r="S727" s="1"/>
  <c r="AA727" s="1"/>
  <c r="J727"/>
  <c r="R727" s="1"/>
  <c r="Z727" s="1"/>
  <c r="H727"/>
  <c r="P727" s="1"/>
  <c r="X727" s="1"/>
  <c r="N727"/>
  <c r="V727" s="1"/>
  <c r="AD727" s="1"/>
  <c r="M727"/>
  <c r="U727" s="1"/>
  <c r="AC727" s="1"/>
  <c r="L727"/>
  <c r="T727" s="1"/>
  <c r="AB727" s="1"/>
  <c r="I727"/>
  <c r="Q727" s="1"/>
  <c r="Y727" s="1"/>
  <c r="K723"/>
  <c r="S723" s="1"/>
  <c r="AA723" s="1"/>
  <c r="L723"/>
  <c r="T723" s="1"/>
  <c r="AB723" s="1"/>
  <c r="H723"/>
  <c r="P723" s="1"/>
  <c r="X723" s="1"/>
  <c r="N723"/>
  <c r="V723" s="1"/>
  <c r="AD723" s="1"/>
  <c r="M723"/>
  <c r="U723" s="1"/>
  <c r="AC723" s="1"/>
  <c r="J723"/>
  <c r="R723" s="1"/>
  <c r="Z723" s="1"/>
  <c r="I723"/>
  <c r="Q723" s="1"/>
  <c r="Y723" s="1"/>
  <c r="K719"/>
  <c r="S719" s="1"/>
  <c r="AA719" s="1"/>
  <c r="H719"/>
  <c r="P719" s="1"/>
  <c r="X719" s="1"/>
  <c r="M719"/>
  <c r="U719" s="1"/>
  <c r="AC719" s="1"/>
  <c r="N719"/>
  <c r="V719" s="1"/>
  <c r="AD719" s="1"/>
  <c r="L719"/>
  <c r="T719" s="1"/>
  <c r="AB719" s="1"/>
  <c r="J719"/>
  <c r="R719" s="1"/>
  <c r="Z719" s="1"/>
  <c r="I719"/>
  <c r="Q719" s="1"/>
  <c r="Y719" s="1"/>
  <c r="K715"/>
  <c r="S715" s="1"/>
  <c r="AA715" s="1"/>
  <c r="I715"/>
  <c r="Q715" s="1"/>
  <c r="Y715" s="1"/>
  <c r="N715"/>
  <c r="V715" s="1"/>
  <c r="AD715" s="1"/>
  <c r="M715"/>
  <c r="U715" s="1"/>
  <c r="AC715" s="1"/>
  <c r="L715"/>
  <c r="T715" s="1"/>
  <c r="AB715" s="1"/>
  <c r="J715"/>
  <c r="R715" s="1"/>
  <c r="Z715" s="1"/>
  <c r="H715"/>
  <c r="P715" s="1"/>
  <c r="X715" s="1"/>
  <c r="K711"/>
  <c r="S711" s="1"/>
  <c r="AA711" s="1"/>
  <c r="J711"/>
  <c r="R711" s="1"/>
  <c r="Z711" s="1"/>
  <c r="M711"/>
  <c r="U711" s="1"/>
  <c r="AC711" s="1"/>
  <c r="L711"/>
  <c r="T711" s="1"/>
  <c r="AB711" s="1"/>
  <c r="I711"/>
  <c r="Q711" s="1"/>
  <c r="Y711" s="1"/>
  <c r="N711"/>
  <c r="V711" s="1"/>
  <c r="AD711" s="1"/>
  <c r="H711"/>
  <c r="P711" s="1"/>
  <c r="X711" s="1"/>
  <c r="K707"/>
  <c r="S707" s="1"/>
  <c r="AA707" s="1"/>
  <c r="L707"/>
  <c r="T707" s="1"/>
  <c r="AB707" s="1"/>
  <c r="M707"/>
  <c r="U707" s="1"/>
  <c r="AC707" s="1"/>
  <c r="J707"/>
  <c r="R707" s="1"/>
  <c r="Z707" s="1"/>
  <c r="I707"/>
  <c r="Q707" s="1"/>
  <c r="Y707" s="1"/>
  <c r="N707"/>
  <c r="V707" s="1"/>
  <c r="AD707" s="1"/>
  <c r="H707"/>
  <c r="P707" s="1"/>
  <c r="X707" s="1"/>
  <c r="K703"/>
  <c r="S703" s="1"/>
  <c r="AA703" s="1"/>
  <c r="H703"/>
  <c r="P703" s="1"/>
  <c r="X703" s="1"/>
  <c r="M703"/>
  <c r="U703" s="1"/>
  <c r="AC703" s="1"/>
  <c r="L703"/>
  <c r="T703" s="1"/>
  <c r="AB703" s="1"/>
  <c r="J703"/>
  <c r="R703" s="1"/>
  <c r="Z703" s="1"/>
  <c r="I703"/>
  <c r="Q703" s="1"/>
  <c r="Y703" s="1"/>
  <c r="N703"/>
  <c r="V703" s="1"/>
  <c r="AD703" s="1"/>
  <c r="K699"/>
  <c r="S699" s="1"/>
  <c r="AA699" s="1"/>
  <c r="I699"/>
  <c r="Q699" s="1"/>
  <c r="Y699" s="1"/>
  <c r="N699"/>
  <c r="V699" s="1"/>
  <c r="AD699" s="1"/>
  <c r="L699"/>
  <c r="T699" s="1"/>
  <c r="AB699" s="1"/>
  <c r="J699"/>
  <c r="R699" s="1"/>
  <c r="Z699" s="1"/>
  <c r="H699"/>
  <c r="P699" s="1"/>
  <c r="X699" s="1"/>
  <c r="M699"/>
  <c r="U699" s="1"/>
  <c r="AC699" s="1"/>
  <c r="K695"/>
  <c r="S695" s="1"/>
  <c r="AA695" s="1"/>
  <c r="J695"/>
  <c r="R695" s="1"/>
  <c r="Z695" s="1"/>
  <c r="L695"/>
  <c r="T695" s="1"/>
  <c r="AB695" s="1"/>
  <c r="I695"/>
  <c r="Q695" s="1"/>
  <c r="Y695" s="1"/>
  <c r="H695"/>
  <c r="P695" s="1"/>
  <c r="X695" s="1"/>
  <c r="M695"/>
  <c r="U695" s="1"/>
  <c r="AC695" s="1"/>
  <c r="N695"/>
  <c r="V695" s="1"/>
  <c r="AD695" s="1"/>
  <c r="K691"/>
  <c r="S691" s="1"/>
  <c r="AA691" s="1"/>
  <c r="L691"/>
  <c r="T691" s="1"/>
  <c r="AB691" s="1"/>
  <c r="J691"/>
  <c r="R691" s="1"/>
  <c r="Z691" s="1"/>
  <c r="I691"/>
  <c r="Q691" s="1"/>
  <c r="Y691" s="1"/>
  <c r="H691"/>
  <c r="P691" s="1"/>
  <c r="X691" s="1"/>
  <c r="M691"/>
  <c r="U691" s="1"/>
  <c r="AC691" s="1"/>
  <c r="N691"/>
  <c r="V691" s="1"/>
  <c r="AD691" s="1"/>
  <c r="K687"/>
  <c r="S687" s="1"/>
  <c r="AA687" s="1"/>
  <c r="H687"/>
  <c r="P687" s="1"/>
  <c r="X687" s="1"/>
  <c r="M687"/>
  <c r="U687" s="1"/>
  <c r="AC687" s="1"/>
  <c r="J687"/>
  <c r="R687" s="1"/>
  <c r="Z687" s="1"/>
  <c r="I687"/>
  <c r="Q687" s="1"/>
  <c r="Y687" s="1"/>
  <c r="L687"/>
  <c r="T687" s="1"/>
  <c r="AB687" s="1"/>
  <c r="N687"/>
  <c r="V687" s="1"/>
  <c r="AD687" s="1"/>
  <c r="K683"/>
  <c r="S683" s="1"/>
  <c r="AA683" s="1"/>
  <c r="I683"/>
  <c r="Q683" s="1"/>
  <c r="Y683" s="1"/>
  <c r="N683"/>
  <c r="V683" s="1"/>
  <c r="AD683" s="1"/>
  <c r="J683"/>
  <c r="R683" s="1"/>
  <c r="Z683" s="1"/>
  <c r="H683"/>
  <c r="P683" s="1"/>
  <c r="X683" s="1"/>
  <c r="L683"/>
  <c r="T683" s="1"/>
  <c r="AB683" s="1"/>
  <c r="M683"/>
  <c r="U683" s="1"/>
  <c r="AC683" s="1"/>
  <c r="K679"/>
  <c r="S679" s="1"/>
  <c r="AA679" s="1"/>
  <c r="J679"/>
  <c r="R679" s="1"/>
  <c r="Z679" s="1"/>
  <c r="I679"/>
  <c r="Q679" s="1"/>
  <c r="Y679" s="1"/>
  <c r="H679"/>
  <c r="P679" s="1"/>
  <c r="X679" s="1"/>
  <c r="N679"/>
  <c r="V679" s="1"/>
  <c r="AD679" s="1"/>
  <c r="L679"/>
  <c r="T679" s="1"/>
  <c r="AB679" s="1"/>
  <c r="M679"/>
  <c r="U679" s="1"/>
  <c r="AC679" s="1"/>
  <c r="K675"/>
  <c r="S675" s="1"/>
  <c r="AA675" s="1"/>
  <c r="L675"/>
  <c r="T675" s="1"/>
  <c r="AB675" s="1"/>
  <c r="I675"/>
  <c r="Q675" s="1"/>
  <c r="Y675" s="1"/>
  <c r="H675"/>
  <c r="P675" s="1"/>
  <c r="X675" s="1"/>
  <c r="N675"/>
  <c r="V675" s="1"/>
  <c r="AD675" s="1"/>
  <c r="J675"/>
  <c r="R675" s="1"/>
  <c r="Z675" s="1"/>
  <c r="M675"/>
  <c r="U675" s="1"/>
  <c r="AC675" s="1"/>
  <c r="K671"/>
  <c r="S671" s="1"/>
  <c r="AA671" s="1"/>
  <c r="H671"/>
  <c r="P671" s="1"/>
  <c r="X671" s="1"/>
  <c r="M671"/>
  <c r="U671" s="1"/>
  <c r="AC671" s="1"/>
  <c r="I671"/>
  <c r="Q671" s="1"/>
  <c r="Y671" s="1"/>
  <c r="N671"/>
  <c r="V671" s="1"/>
  <c r="AD671" s="1"/>
  <c r="J671"/>
  <c r="R671" s="1"/>
  <c r="Z671" s="1"/>
  <c r="L671"/>
  <c r="T671" s="1"/>
  <c r="AB671" s="1"/>
  <c r="K667"/>
  <c r="S667" s="1"/>
  <c r="AA667" s="1"/>
  <c r="I667"/>
  <c r="Q667" s="1"/>
  <c r="Y667" s="1"/>
  <c r="N667"/>
  <c r="V667" s="1"/>
  <c r="AD667" s="1"/>
  <c r="H667"/>
  <c r="P667" s="1"/>
  <c r="X667" s="1"/>
  <c r="M667"/>
  <c r="U667" s="1"/>
  <c r="AC667" s="1"/>
  <c r="J667"/>
  <c r="R667" s="1"/>
  <c r="Z667" s="1"/>
  <c r="L667"/>
  <c r="T667" s="1"/>
  <c r="AB667" s="1"/>
  <c r="K663"/>
  <c r="S663" s="1"/>
  <c r="AA663" s="1"/>
  <c r="J663"/>
  <c r="R663" s="1"/>
  <c r="Z663" s="1"/>
  <c r="H663"/>
  <c r="P663" s="1"/>
  <c r="X663" s="1"/>
  <c r="N663"/>
  <c r="V663" s="1"/>
  <c r="AD663" s="1"/>
  <c r="M663"/>
  <c r="U663" s="1"/>
  <c r="AC663" s="1"/>
  <c r="I663"/>
  <c r="Q663" s="1"/>
  <c r="Y663" s="1"/>
  <c r="L663"/>
  <c r="T663" s="1"/>
  <c r="AB663" s="1"/>
  <c r="K659"/>
  <c r="S659" s="1"/>
  <c r="AA659" s="1"/>
  <c r="L659"/>
  <c r="T659" s="1"/>
  <c r="AB659" s="1"/>
  <c r="H659"/>
  <c r="P659" s="1"/>
  <c r="X659" s="1"/>
  <c r="N659"/>
  <c r="V659" s="1"/>
  <c r="AD659" s="1"/>
  <c r="M659"/>
  <c r="U659" s="1"/>
  <c r="AC659" s="1"/>
  <c r="I659"/>
  <c r="Q659" s="1"/>
  <c r="Y659" s="1"/>
  <c r="J659"/>
  <c r="R659" s="1"/>
  <c r="Z659" s="1"/>
  <c r="K655"/>
  <c r="S655" s="1"/>
  <c r="AA655" s="1"/>
  <c r="H655"/>
  <c r="P655" s="1"/>
  <c r="X655" s="1"/>
  <c r="M655"/>
  <c r="U655" s="1"/>
  <c r="AC655" s="1"/>
  <c r="N655"/>
  <c r="V655" s="1"/>
  <c r="AD655" s="1"/>
  <c r="L655"/>
  <c r="T655" s="1"/>
  <c r="AB655" s="1"/>
  <c r="I655"/>
  <c r="Q655" s="1"/>
  <c r="Y655" s="1"/>
  <c r="J655"/>
  <c r="R655" s="1"/>
  <c r="Z655" s="1"/>
  <c r="K651"/>
  <c r="S651" s="1"/>
  <c r="AA651" s="1"/>
  <c r="I651"/>
  <c r="Q651" s="1"/>
  <c r="Y651" s="1"/>
  <c r="N651"/>
  <c r="V651" s="1"/>
  <c r="AD651" s="1"/>
  <c r="M651"/>
  <c r="U651" s="1"/>
  <c r="AC651" s="1"/>
  <c r="L651"/>
  <c r="T651" s="1"/>
  <c r="AB651" s="1"/>
  <c r="H651"/>
  <c r="P651" s="1"/>
  <c r="X651" s="1"/>
  <c r="J651"/>
  <c r="R651" s="1"/>
  <c r="Z651" s="1"/>
  <c r="K647"/>
  <c r="S647" s="1"/>
  <c r="AA647" s="1"/>
  <c r="J647"/>
  <c r="R647" s="1"/>
  <c r="Z647" s="1"/>
  <c r="M647"/>
  <c r="U647" s="1"/>
  <c r="AC647" s="1"/>
  <c r="L647"/>
  <c r="T647" s="1"/>
  <c r="AB647" s="1"/>
  <c r="N647"/>
  <c r="V647" s="1"/>
  <c r="AD647" s="1"/>
  <c r="H647"/>
  <c r="P647" s="1"/>
  <c r="X647" s="1"/>
  <c r="I647"/>
  <c r="Q647" s="1"/>
  <c r="Y647" s="1"/>
  <c r="K643"/>
  <c r="S643" s="1"/>
  <c r="AA643" s="1"/>
  <c r="L643"/>
  <c r="T643" s="1"/>
  <c r="AB643" s="1"/>
  <c r="M643"/>
  <c r="U643" s="1"/>
  <c r="AC643" s="1"/>
  <c r="J643"/>
  <c r="R643" s="1"/>
  <c r="Z643" s="1"/>
  <c r="N643"/>
  <c r="V643" s="1"/>
  <c r="AD643" s="1"/>
  <c r="H643"/>
  <c r="P643" s="1"/>
  <c r="X643" s="1"/>
  <c r="I643"/>
  <c r="Q643" s="1"/>
  <c r="Y643" s="1"/>
  <c r="K639"/>
  <c r="S639" s="1"/>
  <c r="AA639" s="1"/>
  <c r="H639"/>
  <c r="P639" s="1"/>
  <c r="X639" s="1"/>
  <c r="M639"/>
  <c r="U639" s="1"/>
  <c r="AC639" s="1"/>
  <c r="L639"/>
  <c r="T639" s="1"/>
  <c r="AB639" s="1"/>
  <c r="J639"/>
  <c r="R639" s="1"/>
  <c r="Z639" s="1"/>
  <c r="N639"/>
  <c r="V639" s="1"/>
  <c r="AD639" s="1"/>
  <c r="I639"/>
  <c r="Q639" s="1"/>
  <c r="Y639" s="1"/>
  <c r="K635"/>
  <c r="S635" s="1"/>
  <c r="AA635" s="1"/>
  <c r="I635"/>
  <c r="Q635" s="1"/>
  <c r="Y635" s="1"/>
  <c r="N635"/>
  <c r="V635" s="1"/>
  <c r="AD635" s="1"/>
  <c r="L635"/>
  <c r="T635" s="1"/>
  <c r="AB635" s="1"/>
  <c r="J635"/>
  <c r="R635" s="1"/>
  <c r="Z635" s="1"/>
  <c r="M635"/>
  <c r="U635" s="1"/>
  <c r="AC635" s="1"/>
  <c r="H635"/>
  <c r="P635" s="1"/>
  <c r="X635" s="1"/>
  <c r="K631"/>
  <c r="S631" s="1"/>
  <c r="AA631" s="1"/>
  <c r="J631"/>
  <c r="R631" s="1"/>
  <c r="Z631" s="1"/>
  <c r="L631"/>
  <c r="T631" s="1"/>
  <c r="AB631" s="1"/>
  <c r="I631"/>
  <c r="Q631" s="1"/>
  <c r="Y631" s="1"/>
  <c r="M631"/>
  <c r="U631" s="1"/>
  <c r="AC631" s="1"/>
  <c r="N631"/>
  <c r="V631" s="1"/>
  <c r="AD631" s="1"/>
  <c r="H631"/>
  <c r="P631" s="1"/>
  <c r="X631" s="1"/>
  <c r="K627"/>
  <c r="S627" s="1"/>
  <c r="AA627" s="1"/>
  <c r="L627"/>
  <c r="T627" s="1"/>
  <c r="AB627" s="1"/>
  <c r="J627"/>
  <c r="R627" s="1"/>
  <c r="Z627" s="1"/>
  <c r="I627"/>
  <c r="Q627" s="1"/>
  <c r="Y627" s="1"/>
  <c r="M627"/>
  <c r="U627" s="1"/>
  <c r="AC627" s="1"/>
  <c r="N627"/>
  <c r="V627" s="1"/>
  <c r="AD627" s="1"/>
  <c r="H627"/>
  <c r="P627" s="1"/>
  <c r="X627" s="1"/>
  <c r="K623"/>
  <c r="S623" s="1"/>
  <c r="AA623" s="1"/>
  <c r="H623"/>
  <c r="P623" s="1"/>
  <c r="X623" s="1"/>
  <c r="M623"/>
  <c r="U623" s="1"/>
  <c r="AC623" s="1"/>
  <c r="J623"/>
  <c r="R623" s="1"/>
  <c r="Z623" s="1"/>
  <c r="I623"/>
  <c r="Q623" s="1"/>
  <c r="Y623" s="1"/>
  <c r="L623"/>
  <c r="T623" s="1"/>
  <c r="AB623" s="1"/>
  <c r="N623"/>
  <c r="V623" s="1"/>
  <c r="AD623" s="1"/>
  <c r="K619"/>
  <c r="S619" s="1"/>
  <c r="AA619" s="1"/>
  <c r="I619"/>
  <c r="Q619" s="1"/>
  <c r="Y619" s="1"/>
  <c r="N619"/>
  <c r="V619" s="1"/>
  <c r="AD619" s="1"/>
  <c r="J619"/>
  <c r="R619" s="1"/>
  <c r="Z619" s="1"/>
  <c r="H619"/>
  <c r="P619" s="1"/>
  <c r="X619" s="1"/>
  <c r="L619"/>
  <c r="T619" s="1"/>
  <c r="AB619" s="1"/>
  <c r="M619"/>
  <c r="U619" s="1"/>
  <c r="AC619" s="1"/>
  <c r="K615"/>
  <c r="S615" s="1"/>
  <c r="AA615" s="1"/>
  <c r="J615"/>
  <c r="R615" s="1"/>
  <c r="Z615" s="1"/>
  <c r="I615"/>
  <c r="Q615" s="1"/>
  <c r="Y615" s="1"/>
  <c r="H615"/>
  <c r="P615" s="1"/>
  <c r="X615" s="1"/>
  <c r="N615"/>
  <c r="V615" s="1"/>
  <c r="AD615" s="1"/>
  <c r="L615"/>
  <c r="T615" s="1"/>
  <c r="AB615" s="1"/>
  <c r="M615"/>
  <c r="U615" s="1"/>
  <c r="AC615" s="1"/>
  <c r="K611"/>
  <c r="S611" s="1"/>
  <c r="AA611" s="1"/>
  <c r="L611"/>
  <c r="T611" s="1"/>
  <c r="AB611" s="1"/>
  <c r="I611"/>
  <c r="Q611" s="1"/>
  <c r="Y611" s="1"/>
  <c r="H611"/>
  <c r="P611" s="1"/>
  <c r="X611" s="1"/>
  <c r="N611"/>
  <c r="V611" s="1"/>
  <c r="AD611" s="1"/>
  <c r="J611"/>
  <c r="R611" s="1"/>
  <c r="Z611" s="1"/>
  <c r="M611"/>
  <c r="U611" s="1"/>
  <c r="AC611" s="1"/>
  <c r="K607"/>
  <c r="S607" s="1"/>
  <c r="AA607" s="1"/>
  <c r="H607"/>
  <c r="P607" s="1"/>
  <c r="X607" s="1"/>
  <c r="M607"/>
  <c r="U607" s="1"/>
  <c r="AC607" s="1"/>
  <c r="I607"/>
  <c r="Q607" s="1"/>
  <c r="Y607" s="1"/>
  <c r="N607"/>
  <c r="V607" s="1"/>
  <c r="AD607" s="1"/>
  <c r="J607"/>
  <c r="R607" s="1"/>
  <c r="Z607" s="1"/>
  <c r="L607"/>
  <c r="T607" s="1"/>
  <c r="AB607" s="1"/>
  <c r="K603"/>
  <c r="S603" s="1"/>
  <c r="AA603" s="1"/>
  <c r="I603"/>
  <c r="Q603" s="1"/>
  <c r="Y603" s="1"/>
  <c r="N603"/>
  <c r="V603" s="1"/>
  <c r="AD603" s="1"/>
  <c r="H603"/>
  <c r="P603" s="1"/>
  <c r="X603" s="1"/>
  <c r="M603"/>
  <c r="U603" s="1"/>
  <c r="AC603" s="1"/>
  <c r="J603"/>
  <c r="R603" s="1"/>
  <c r="Z603" s="1"/>
  <c r="L603"/>
  <c r="T603" s="1"/>
  <c r="AB603" s="1"/>
  <c r="K599"/>
  <c r="S599" s="1"/>
  <c r="AA599" s="1"/>
  <c r="J599"/>
  <c r="R599" s="1"/>
  <c r="Z599" s="1"/>
  <c r="H599"/>
  <c r="P599" s="1"/>
  <c r="X599" s="1"/>
  <c r="N599"/>
  <c r="V599" s="1"/>
  <c r="AD599" s="1"/>
  <c r="M599"/>
  <c r="U599" s="1"/>
  <c r="AC599" s="1"/>
  <c r="I599"/>
  <c r="Q599" s="1"/>
  <c r="Y599" s="1"/>
  <c r="L599"/>
  <c r="T599" s="1"/>
  <c r="AB599" s="1"/>
  <c r="K595"/>
  <c r="S595" s="1"/>
  <c r="AA595" s="1"/>
  <c r="L595"/>
  <c r="T595" s="1"/>
  <c r="AB595" s="1"/>
  <c r="H595"/>
  <c r="P595" s="1"/>
  <c r="X595" s="1"/>
  <c r="N595"/>
  <c r="V595" s="1"/>
  <c r="AD595" s="1"/>
  <c r="M595"/>
  <c r="U595" s="1"/>
  <c r="AC595" s="1"/>
  <c r="I595"/>
  <c r="Q595" s="1"/>
  <c r="Y595" s="1"/>
  <c r="J595"/>
  <c r="R595" s="1"/>
  <c r="Z595" s="1"/>
  <c r="K591"/>
  <c r="S591" s="1"/>
  <c r="AA591" s="1"/>
  <c r="H591"/>
  <c r="P591" s="1"/>
  <c r="X591" s="1"/>
  <c r="M591"/>
  <c r="U591" s="1"/>
  <c r="AC591" s="1"/>
  <c r="N591"/>
  <c r="V591" s="1"/>
  <c r="AD591" s="1"/>
  <c r="L591"/>
  <c r="T591" s="1"/>
  <c r="AB591" s="1"/>
  <c r="I591"/>
  <c r="Q591" s="1"/>
  <c r="Y591" s="1"/>
  <c r="J591"/>
  <c r="R591" s="1"/>
  <c r="Z591" s="1"/>
  <c r="K587"/>
  <c r="S587" s="1"/>
  <c r="AA587" s="1"/>
  <c r="I587"/>
  <c r="Q587" s="1"/>
  <c r="Y587" s="1"/>
  <c r="N587"/>
  <c r="V587" s="1"/>
  <c r="AD587" s="1"/>
  <c r="M587"/>
  <c r="U587" s="1"/>
  <c r="AC587" s="1"/>
  <c r="L587"/>
  <c r="T587" s="1"/>
  <c r="AB587" s="1"/>
  <c r="H587"/>
  <c r="P587" s="1"/>
  <c r="X587" s="1"/>
  <c r="J587"/>
  <c r="R587" s="1"/>
  <c r="Z587" s="1"/>
  <c r="K583"/>
  <c r="S583" s="1"/>
  <c r="AA583" s="1"/>
  <c r="J583"/>
  <c r="R583" s="1"/>
  <c r="Z583" s="1"/>
  <c r="M583"/>
  <c r="U583" s="1"/>
  <c r="AC583" s="1"/>
  <c r="L583"/>
  <c r="T583" s="1"/>
  <c r="AB583" s="1"/>
  <c r="H583"/>
  <c r="P583" s="1"/>
  <c r="X583" s="1"/>
  <c r="N583"/>
  <c r="V583" s="1"/>
  <c r="AD583" s="1"/>
  <c r="I583"/>
  <c r="Q583" s="1"/>
  <c r="Y583" s="1"/>
  <c r="K579"/>
  <c r="S579" s="1"/>
  <c r="AA579" s="1"/>
  <c r="L579"/>
  <c r="T579" s="1"/>
  <c r="AB579" s="1"/>
  <c r="M579"/>
  <c r="U579" s="1"/>
  <c r="AC579" s="1"/>
  <c r="J579"/>
  <c r="R579" s="1"/>
  <c r="Z579" s="1"/>
  <c r="H579"/>
  <c r="P579" s="1"/>
  <c r="X579" s="1"/>
  <c r="N579"/>
  <c r="V579" s="1"/>
  <c r="AD579" s="1"/>
  <c r="I579"/>
  <c r="Q579" s="1"/>
  <c r="Y579" s="1"/>
  <c r="K575"/>
  <c r="S575" s="1"/>
  <c r="AA575" s="1"/>
  <c r="H575"/>
  <c r="P575" s="1"/>
  <c r="X575" s="1"/>
  <c r="M575"/>
  <c r="U575" s="1"/>
  <c r="AC575" s="1"/>
  <c r="L575"/>
  <c r="T575" s="1"/>
  <c r="AB575" s="1"/>
  <c r="J575"/>
  <c r="R575" s="1"/>
  <c r="Z575" s="1"/>
  <c r="N575"/>
  <c r="V575" s="1"/>
  <c r="AD575" s="1"/>
  <c r="I575"/>
  <c r="Q575" s="1"/>
  <c r="Y575" s="1"/>
  <c r="K571"/>
  <c r="S571" s="1"/>
  <c r="AA571" s="1"/>
  <c r="I571"/>
  <c r="Q571" s="1"/>
  <c r="Y571" s="1"/>
  <c r="N571"/>
  <c r="V571" s="1"/>
  <c r="AD571" s="1"/>
  <c r="L571"/>
  <c r="T571" s="1"/>
  <c r="AB571" s="1"/>
  <c r="J571"/>
  <c r="R571" s="1"/>
  <c r="Z571" s="1"/>
  <c r="M571"/>
  <c r="U571" s="1"/>
  <c r="AC571" s="1"/>
  <c r="H571"/>
  <c r="P571" s="1"/>
  <c r="X571" s="1"/>
  <c r="K567"/>
  <c r="S567" s="1"/>
  <c r="AA567" s="1"/>
  <c r="J567"/>
  <c r="R567" s="1"/>
  <c r="Z567" s="1"/>
  <c r="L567"/>
  <c r="T567" s="1"/>
  <c r="AB567" s="1"/>
  <c r="I567"/>
  <c r="Q567" s="1"/>
  <c r="Y567" s="1"/>
  <c r="M567"/>
  <c r="U567" s="1"/>
  <c r="AC567" s="1"/>
  <c r="H567"/>
  <c r="P567" s="1"/>
  <c r="X567" s="1"/>
  <c r="N567"/>
  <c r="V567" s="1"/>
  <c r="AD567" s="1"/>
  <c r="K563"/>
  <c r="S563" s="1"/>
  <c r="AA563" s="1"/>
  <c r="L563"/>
  <c r="T563" s="1"/>
  <c r="AB563" s="1"/>
  <c r="J563"/>
  <c r="R563" s="1"/>
  <c r="Z563" s="1"/>
  <c r="I563"/>
  <c r="Q563" s="1"/>
  <c r="Y563" s="1"/>
  <c r="M563"/>
  <c r="U563" s="1"/>
  <c r="AC563" s="1"/>
  <c r="H563"/>
  <c r="P563" s="1"/>
  <c r="X563" s="1"/>
  <c r="N563"/>
  <c r="V563" s="1"/>
  <c r="AD563" s="1"/>
  <c r="K559"/>
  <c r="S559" s="1"/>
  <c r="AA559" s="1"/>
  <c r="H559"/>
  <c r="P559" s="1"/>
  <c r="X559" s="1"/>
  <c r="M559"/>
  <c r="U559" s="1"/>
  <c r="AC559" s="1"/>
  <c r="J559"/>
  <c r="R559" s="1"/>
  <c r="Z559" s="1"/>
  <c r="I559"/>
  <c r="Q559" s="1"/>
  <c r="Y559" s="1"/>
  <c r="L559"/>
  <c r="T559" s="1"/>
  <c r="AB559" s="1"/>
  <c r="N559"/>
  <c r="V559" s="1"/>
  <c r="AD559" s="1"/>
  <c r="K555"/>
  <c r="S555" s="1"/>
  <c r="AA555" s="1"/>
  <c r="I555"/>
  <c r="Q555" s="1"/>
  <c r="Y555" s="1"/>
  <c r="N555"/>
  <c r="V555" s="1"/>
  <c r="AD555" s="1"/>
  <c r="J555"/>
  <c r="R555" s="1"/>
  <c r="Z555" s="1"/>
  <c r="H555"/>
  <c r="P555" s="1"/>
  <c r="X555" s="1"/>
  <c r="L555"/>
  <c r="T555" s="1"/>
  <c r="AB555" s="1"/>
  <c r="M555"/>
  <c r="U555" s="1"/>
  <c r="AC555" s="1"/>
  <c r="K551"/>
  <c r="S551" s="1"/>
  <c r="AA551" s="1"/>
  <c r="J551"/>
  <c r="R551" s="1"/>
  <c r="Z551" s="1"/>
  <c r="I551"/>
  <c r="Q551" s="1"/>
  <c r="Y551" s="1"/>
  <c r="H551"/>
  <c r="P551" s="1"/>
  <c r="X551" s="1"/>
  <c r="N551"/>
  <c r="V551" s="1"/>
  <c r="AD551" s="1"/>
  <c r="L551"/>
  <c r="T551" s="1"/>
  <c r="AB551" s="1"/>
  <c r="M551"/>
  <c r="U551" s="1"/>
  <c r="AC551" s="1"/>
  <c r="K547"/>
  <c r="S547" s="1"/>
  <c r="AA547" s="1"/>
  <c r="L547"/>
  <c r="T547" s="1"/>
  <c r="AB547" s="1"/>
  <c r="I547"/>
  <c r="Q547" s="1"/>
  <c r="Y547" s="1"/>
  <c r="H547"/>
  <c r="P547" s="1"/>
  <c r="X547" s="1"/>
  <c r="N547"/>
  <c r="V547" s="1"/>
  <c r="AD547" s="1"/>
  <c r="J547"/>
  <c r="R547" s="1"/>
  <c r="Z547" s="1"/>
  <c r="M547"/>
  <c r="U547" s="1"/>
  <c r="AC547" s="1"/>
  <c r="K543"/>
  <c r="S543" s="1"/>
  <c r="AA543" s="1"/>
  <c r="H543"/>
  <c r="P543" s="1"/>
  <c r="X543" s="1"/>
  <c r="M543"/>
  <c r="U543" s="1"/>
  <c r="AC543" s="1"/>
  <c r="I543"/>
  <c r="Q543" s="1"/>
  <c r="Y543" s="1"/>
  <c r="N543"/>
  <c r="V543" s="1"/>
  <c r="AD543" s="1"/>
  <c r="J543"/>
  <c r="R543" s="1"/>
  <c r="Z543" s="1"/>
  <c r="L543"/>
  <c r="T543" s="1"/>
  <c r="AB543" s="1"/>
  <c r="K539"/>
  <c r="S539" s="1"/>
  <c r="AA539" s="1"/>
  <c r="I539"/>
  <c r="Q539" s="1"/>
  <c r="Y539" s="1"/>
  <c r="N539"/>
  <c r="V539" s="1"/>
  <c r="AD539" s="1"/>
  <c r="H539"/>
  <c r="P539" s="1"/>
  <c r="X539" s="1"/>
  <c r="M539"/>
  <c r="U539" s="1"/>
  <c r="AC539" s="1"/>
  <c r="J539"/>
  <c r="R539" s="1"/>
  <c r="Z539" s="1"/>
  <c r="L539"/>
  <c r="T539" s="1"/>
  <c r="AB539" s="1"/>
  <c r="K535"/>
  <c r="S535" s="1"/>
  <c r="AA535" s="1"/>
  <c r="J535"/>
  <c r="R535" s="1"/>
  <c r="Z535" s="1"/>
  <c r="H535"/>
  <c r="P535" s="1"/>
  <c r="X535" s="1"/>
  <c r="N535"/>
  <c r="V535" s="1"/>
  <c r="AD535" s="1"/>
  <c r="M535"/>
  <c r="U535" s="1"/>
  <c r="AC535" s="1"/>
  <c r="I535"/>
  <c r="Q535" s="1"/>
  <c r="Y535" s="1"/>
  <c r="L535"/>
  <c r="T535" s="1"/>
  <c r="AB535" s="1"/>
  <c r="K531"/>
  <c r="S531" s="1"/>
  <c r="AA531" s="1"/>
  <c r="L531"/>
  <c r="T531" s="1"/>
  <c r="AB531" s="1"/>
  <c r="H531"/>
  <c r="P531" s="1"/>
  <c r="X531" s="1"/>
  <c r="N531"/>
  <c r="V531" s="1"/>
  <c r="AD531" s="1"/>
  <c r="M531"/>
  <c r="U531" s="1"/>
  <c r="AC531" s="1"/>
  <c r="I531"/>
  <c r="Q531" s="1"/>
  <c r="Y531" s="1"/>
  <c r="J531"/>
  <c r="R531" s="1"/>
  <c r="Z531" s="1"/>
  <c r="K527"/>
  <c r="S527" s="1"/>
  <c r="AA527" s="1"/>
  <c r="H527"/>
  <c r="P527" s="1"/>
  <c r="X527" s="1"/>
  <c r="M527"/>
  <c r="U527" s="1"/>
  <c r="AC527" s="1"/>
  <c r="N527"/>
  <c r="V527" s="1"/>
  <c r="AD527" s="1"/>
  <c r="L527"/>
  <c r="T527" s="1"/>
  <c r="AB527" s="1"/>
  <c r="I527"/>
  <c r="Q527" s="1"/>
  <c r="Y527" s="1"/>
  <c r="J527"/>
  <c r="R527" s="1"/>
  <c r="Z527" s="1"/>
  <c r="K523"/>
  <c r="S523" s="1"/>
  <c r="AA523" s="1"/>
  <c r="I523"/>
  <c r="Q523" s="1"/>
  <c r="Y523" s="1"/>
  <c r="N523"/>
  <c r="V523" s="1"/>
  <c r="AD523" s="1"/>
  <c r="M523"/>
  <c r="U523" s="1"/>
  <c r="AC523" s="1"/>
  <c r="L523"/>
  <c r="T523" s="1"/>
  <c r="AB523" s="1"/>
  <c r="H523"/>
  <c r="P523" s="1"/>
  <c r="X523" s="1"/>
  <c r="J523"/>
  <c r="R523" s="1"/>
  <c r="Z523" s="1"/>
  <c r="K519"/>
  <c r="S519" s="1"/>
  <c r="AA519" s="1"/>
  <c r="J519"/>
  <c r="R519" s="1"/>
  <c r="Z519" s="1"/>
  <c r="M519"/>
  <c r="U519" s="1"/>
  <c r="AC519" s="1"/>
  <c r="L519"/>
  <c r="T519" s="1"/>
  <c r="AB519" s="1"/>
  <c r="N519"/>
  <c r="V519" s="1"/>
  <c r="AD519" s="1"/>
  <c r="H519"/>
  <c r="P519" s="1"/>
  <c r="X519" s="1"/>
  <c r="I519"/>
  <c r="Q519" s="1"/>
  <c r="Y519" s="1"/>
  <c r="K515"/>
  <c r="S515" s="1"/>
  <c r="AA515" s="1"/>
  <c r="L515"/>
  <c r="T515" s="1"/>
  <c r="AB515" s="1"/>
  <c r="M515"/>
  <c r="U515" s="1"/>
  <c r="AC515" s="1"/>
  <c r="J515"/>
  <c r="R515" s="1"/>
  <c r="Z515" s="1"/>
  <c r="N515"/>
  <c r="V515" s="1"/>
  <c r="AD515" s="1"/>
  <c r="H515"/>
  <c r="P515" s="1"/>
  <c r="X515" s="1"/>
  <c r="I515"/>
  <c r="Q515" s="1"/>
  <c r="Y515" s="1"/>
  <c r="K511"/>
  <c r="S511" s="1"/>
  <c r="AA511" s="1"/>
  <c r="H511"/>
  <c r="P511" s="1"/>
  <c r="X511" s="1"/>
  <c r="M511"/>
  <c r="U511" s="1"/>
  <c r="AC511" s="1"/>
  <c r="L511"/>
  <c r="T511" s="1"/>
  <c r="AB511" s="1"/>
  <c r="J511"/>
  <c r="R511" s="1"/>
  <c r="Z511" s="1"/>
  <c r="N511"/>
  <c r="V511" s="1"/>
  <c r="AD511" s="1"/>
  <c r="I511"/>
  <c r="Q511" s="1"/>
  <c r="Y511" s="1"/>
  <c r="K507"/>
  <c r="S507" s="1"/>
  <c r="AA507" s="1"/>
  <c r="I507"/>
  <c r="Q507" s="1"/>
  <c r="Y507" s="1"/>
  <c r="N507"/>
  <c r="V507" s="1"/>
  <c r="AD507" s="1"/>
  <c r="L507"/>
  <c r="T507" s="1"/>
  <c r="AB507" s="1"/>
  <c r="J507"/>
  <c r="R507" s="1"/>
  <c r="Z507" s="1"/>
  <c r="M507"/>
  <c r="U507" s="1"/>
  <c r="AC507" s="1"/>
  <c r="H507"/>
  <c r="P507" s="1"/>
  <c r="X507" s="1"/>
  <c r="K503"/>
  <c r="S503" s="1"/>
  <c r="AA503" s="1"/>
  <c r="J503"/>
  <c r="R503" s="1"/>
  <c r="Z503" s="1"/>
  <c r="L503"/>
  <c r="T503" s="1"/>
  <c r="AB503" s="1"/>
  <c r="I503"/>
  <c r="Q503" s="1"/>
  <c r="Y503" s="1"/>
  <c r="M503"/>
  <c r="U503" s="1"/>
  <c r="AC503" s="1"/>
  <c r="H503"/>
  <c r="P503" s="1"/>
  <c r="X503" s="1"/>
  <c r="N503"/>
  <c r="V503" s="1"/>
  <c r="AD503" s="1"/>
  <c r="K499"/>
  <c r="S499" s="1"/>
  <c r="AA499" s="1"/>
  <c r="L499"/>
  <c r="T499" s="1"/>
  <c r="AB499" s="1"/>
  <c r="J499"/>
  <c r="R499" s="1"/>
  <c r="Z499" s="1"/>
  <c r="I499"/>
  <c r="Q499" s="1"/>
  <c r="Y499" s="1"/>
  <c r="M499"/>
  <c r="U499" s="1"/>
  <c r="AC499" s="1"/>
  <c r="H499"/>
  <c r="P499" s="1"/>
  <c r="X499" s="1"/>
  <c r="N499"/>
  <c r="V499" s="1"/>
  <c r="AD499" s="1"/>
  <c r="K495"/>
  <c r="S495" s="1"/>
  <c r="AA495" s="1"/>
  <c r="H495"/>
  <c r="P495" s="1"/>
  <c r="X495" s="1"/>
  <c r="M495"/>
  <c r="U495" s="1"/>
  <c r="AC495" s="1"/>
  <c r="J495"/>
  <c r="R495" s="1"/>
  <c r="Z495" s="1"/>
  <c r="I495"/>
  <c r="Q495" s="1"/>
  <c r="Y495" s="1"/>
  <c r="L495"/>
  <c r="T495" s="1"/>
  <c r="AB495" s="1"/>
  <c r="N495"/>
  <c r="V495" s="1"/>
  <c r="AD495" s="1"/>
  <c r="K491"/>
  <c r="S491" s="1"/>
  <c r="AA491" s="1"/>
  <c r="I491"/>
  <c r="Q491" s="1"/>
  <c r="Y491" s="1"/>
  <c r="N491"/>
  <c r="V491" s="1"/>
  <c r="AD491" s="1"/>
  <c r="M491"/>
  <c r="U491" s="1"/>
  <c r="AC491" s="1"/>
  <c r="L491"/>
  <c r="T491" s="1"/>
  <c r="AB491" s="1"/>
  <c r="H491"/>
  <c r="P491" s="1"/>
  <c r="X491" s="1"/>
  <c r="J491"/>
  <c r="R491" s="1"/>
  <c r="Z491" s="1"/>
  <c r="K487"/>
  <c r="S487" s="1"/>
  <c r="AA487" s="1"/>
  <c r="J487"/>
  <c r="R487" s="1"/>
  <c r="Z487" s="1"/>
  <c r="M487"/>
  <c r="U487" s="1"/>
  <c r="AC487" s="1"/>
  <c r="N487"/>
  <c r="V487" s="1"/>
  <c r="AD487" s="1"/>
  <c r="L487"/>
  <c r="T487" s="1"/>
  <c r="AB487" s="1"/>
  <c r="H487"/>
  <c r="P487" s="1"/>
  <c r="X487" s="1"/>
  <c r="I487"/>
  <c r="Q487" s="1"/>
  <c r="Y487" s="1"/>
  <c r="K483"/>
  <c r="S483" s="1"/>
  <c r="AA483" s="1"/>
  <c r="L483"/>
  <c r="T483" s="1"/>
  <c r="AB483" s="1"/>
  <c r="M483"/>
  <c r="U483" s="1"/>
  <c r="AC483" s="1"/>
  <c r="N483"/>
  <c r="V483" s="1"/>
  <c r="AD483" s="1"/>
  <c r="J483"/>
  <c r="R483" s="1"/>
  <c r="Z483" s="1"/>
  <c r="H483"/>
  <c r="P483" s="1"/>
  <c r="X483" s="1"/>
  <c r="I483"/>
  <c r="Q483" s="1"/>
  <c r="Y483" s="1"/>
  <c r="K479"/>
  <c r="S479" s="1"/>
  <c r="AA479" s="1"/>
  <c r="H479"/>
  <c r="P479" s="1"/>
  <c r="X479" s="1"/>
  <c r="M479"/>
  <c r="U479" s="1"/>
  <c r="AC479" s="1"/>
  <c r="L479"/>
  <c r="T479" s="1"/>
  <c r="AB479" s="1"/>
  <c r="N479"/>
  <c r="V479" s="1"/>
  <c r="AD479" s="1"/>
  <c r="J479"/>
  <c r="R479" s="1"/>
  <c r="Z479" s="1"/>
  <c r="I479"/>
  <c r="Q479" s="1"/>
  <c r="Y479" s="1"/>
  <c r="K475"/>
  <c r="S475" s="1"/>
  <c r="AA475" s="1"/>
  <c r="I475"/>
  <c r="Q475" s="1"/>
  <c r="Y475" s="1"/>
  <c r="N475"/>
  <c r="V475" s="1"/>
  <c r="AD475" s="1"/>
  <c r="L475"/>
  <c r="T475" s="1"/>
  <c r="AB475" s="1"/>
  <c r="M475"/>
  <c r="U475" s="1"/>
  <c r="AC475" s="1"/>
  <c r="J475"/>
  <c r="R475" s="1"/>
  <c r="Z475" s="1"/>
  <c r="H475"/>
  <c r="P475" s="1"/>
  <c r="X475" s="1"/>
  <c r="K471"/>
  <c r="S471" s="1"/>
  <c r="AA471" s="1"/>
  <c r="J471"/>
  <c r="R471" s="1"/>
  <c r="Z471" s="1"/>
  <c r="L471"/>
  <c r="T471" s="1"/>
  <c r="AB471" s="1"/>
  <c r="M471"/>
  <c r="U471" s="1"/>
  <c r="AC471" s="1"/>
  <c r="I471"/>
  <c r="Q471" s="1"/>
  <c r="Y471" s="1"/>
  <c r="N471"/>
  <c r="V471" s="1"/>
  <c r="AD471" s="1"/>
  <c r="H471"/>
  <c r="P471" s="1"/>
  <c r="X471" s="1"/>
  <c r="K467"/>
  <c r="S467" s="1"/>
  <c r="AA467" s="1"/>
  <c r="L467"/>
  <c r="T467" s="1"/>
  <c r="AB467" s="1"/>
  <c r="J467"/>
  <c r="R467" s="1"/>
  <c r="Z467" s="1"/>
  <c r="M467"/>
  <c r="U467" s="1"/>
  <c r="AC467" s="1"/>
  <c r="I467"/>
  <c r="Q467" s="1"/>
  <c r="Y467" s="1"/>
  <c r="N467"/>
  <c r="V467" s="1"/>
  <c r="AD467" s="1"/>
  <c r="H467"/>
  <c r="P467" s="1"/>
  <c r="X467" s="1"/>
  <c r="K463"/>
  <c r="S463" s="1"/>
  <c r="AA463" s="1"/>
  <c r="H463"/>
  <c r="P463" s="1"/>
  <c r="X463" s="1"/>
  <c r="M463"/>
  <c r="U463" s="1"/>
  <c r="AC463" s="1"/>
  <c r="J463"/>
  <c r="R463" s="1"/>
  <c r="Z463" s="1"/>
  <c r="L463"/>
  <c r="T463" s="1"/>
  <c r="AB463" s="1"/>
  <c r="I463"/>
  <c r="Q463" s="1"/>
  <c r="Y463" s="1"/>
  <c r="N463"/>
  <c r="V463" s="1"/>
  <c r="AD463" s="1"/>
  <c r="K459"/>
  <c r="S459" s="1"/>
  <c r="AA459" s="1"/>
  <c r="I459"/>
  <c r="Q459" s="1"/>
  <c r="Y459" s="1"/>
  <c r="N459"/>
  <c r="V459" s="1"/>
  <c r="AD459" s="1"/>
  <c r="J459"/>
  <c r="R459" s="1"/>
  <c r="Z459" s="1"/>
  <c r="L459"/>
  <c r="T459" s="1"/>
  <c r="AB459" s="1"/>
  <c r="H459"/>
  <c r="P459" s="1"/>
  <c r="X459" s="1"/>
  <c r="M459"/>
  <c r="U459" s="1"/>
  <c r="AC459" s="1"/>
  <c r="K455"/>
  <c r="S455" s="1"/>
  <c r="AA455" s="1"/>
  <c r="J455"/>
  <c r="R455" s="1"/>
  <c r="Z455" s="1"/>
  <c r="I455"/>
  <c r="Q455" s="1"/>
  <c r="Y455" s="1"/>
  <c r="L455"/>
  <c r="T455" s="1"/>
  <c r="AB455" s="1"/>
  <c r="H455"/>
  <c r="P455" s="1"/>
  <c r="X455" s="1"/>
  <c r="M455"/>
  <c r="U455" s="1"/>
  <c r="AC455" s="1"/>
  <c r="N455"/>
  <c r="V455" s="1"/>
  <c r="AD455" s="1"/>
  <c r="K451"/>
  <c r="S451" s="1"/>
  <c r="AA451" s="1"/>
  <c r="L451"/>
  <c r="T451" s="1"/>
  <c r="AB451" s="1"/>
  <c r="I451"/>
  <c r="Q451" s="1"/>
  <c r="Y451" s="1"/>
  <c r="J451"/>
  <c r="R451" s="1"/>
  <c r="Z451" s="1"/>
  <c r="H451"/>
  <c r="P451" s="1"/>
  <c r="X451" s="1"/>
  <c r="M451"/>
  <c r="U451" s="1"/>
  <c r="AC451" s="1"/>
  <c r="N451"/>
  <c r="V451" s="1"/>
  <c r="AD451" s="1"/>
  <c r="K447"/>
  <c r="S447" s="1"/>
  <c r="AA447" s="1"/>
  <c r="H447"/>
  <c r="P447" s="1"/>
  <c r="X447" s="1"/>
  <c r="M447"/>
  <c r="U447" s="1"/>
  <c r="AC447" s="1"/>
  <c r="I447"/>
  <c r="Q447" s="1"/>
  <c r="Y447" s="1"/>
  <c r="J447"/>
  <c r="R447" s="1"/>
  <c r="Z447" s="1"/>
  <c r="L447"/>
  <c r="T447" s="1"/>
  <c r="AB447" s="1"/>
  <c r="N447"/>
  <c r="V447" s="1"/>
  <c r="AD447" s="1"/>
  <c r="K443"/>
  <c r="S443" s="1"/>
  <c r="AA443" s="1"/>
  <c r="I443"/>
  <c r="Q443" s="1"/>
  <c r="Y443" s="1"/>
  <c r="N443"/>
  <c r="V443" s="1"/>
  <c r="AD443" s="1"/>
  <c r="H443"/>
  <c r="P443" s="1"/>
  <c r="X443" s="1"/>
  <c r="J443"/>
  <c r="R443" s="1"/>
  <c r="Z443" s="1"/>
  <c r="L443"/>
  <c r="T443" s="1"/>
  <c r="AB443" s="1"/>
  <c r="M443"/>
  <c r="U443" s="1"/>
  <c r="AC443" s="1"/>
  <c r="K439"/>
  <c r="S439" s="1"/>
  <c r="AA439" s="1"/>
  <c r="J439"/>
  <c r="R439" s="1"/>
  <c r="Z439" s="1"/>
  <c r="H439"/>
  <c r="P439" s="1"/>
  <c r="X439" s="1"/>
  <c r="N439"/>
  <c r="V439" s="1"/>
  <c r="AD439" s="1"/>
  <c r="I439"/>
  <c r="Q439" s="1"/>
  <c r="Y439" s="1"/>
  <c r="L439"/>
  <c r="T439" s="1"/>
  <c r="AB439" s="1"/>
  <c r="M439"/>
  <c r="U439" s="1"/>
  <c r="AC439" s="1"/>
  <c r="K435"/>
  <c r="S435" s="1"/>
  <c r="AA435" s="1"/>
  <c r="L435"/>
  <c r="T435" s="1"/>
  <c r="AB435" s="1"/>
  <c r="H435"/>
  <c r="P435" s="1"/>
  <c r="X435" s="1"/>
  <c r="N435"/>
  <c r="V435" s="1"/>
  <c r="AD435" s="1"/>
  <c r="I435"/>
  <c r="Q435" s="1"/>
  <c r="Y435" s="1"/>
  <c r="J435"/>
  <c r="R435" s="1"/>
  <c r="Z435" s="1"/>
  <c r="M435"/>
  <c r="U435" s="1"/>
  <c r="AC435" s="1"/>
  <c r="K431"/>
  <c r="S431" s="1"/>
  <c r="AA431" s="1"/>
  <c r="H431"/>
  <c r="P431" s="1"/>
  <c r="X431" s="1"/>
  <c r="M431"/>
  <c r="U431" s="1"/>
  <c r="AC431" s="1"/>
  <c r="N431"/>
  <c r="V431" s="1"/>
  <c r="AD431" s="1"/>
  <c r="I431"/>
  <c r="Q431" s="1"/>
  <c r="Y431" s="1"/>
  <c r="J431"/>
  <c r="R431" s="1"/>
  <c r="Z431" s="1"/>
  <c r="L431"/>
  <c r="T431" s="1"/>
  <c r="AB431" s="1"/>
  <c r="K427"/>
  <c r="S427" s="1"/>
  <c r="AA427" s="1"/>
  <c r="I427"/>
  <c r="Q427" s="1"/>
  <c r="Y427" s="1"/>
  <c r="N427"/>
  <c r="V427" s="1"/>
  <c r="AD427" s="1"/>
  <c r="M427"/>
  <c r="U427" s="1"/>
  <c r="AC427" s="1"/>
  <c r="H427"/>
  <c r="P427" s="1"/>
  <c r="X427" s="1"/>
  <c r="J427"/>
  <c r="R427" s="1"/>
  <c r="Z427" s="1"/>
  <c r="L427"/>
  <c r="T427" s="1"/>
  <c r="AB427" s="1"/>
  <c r="K423"/>
  <c r="S423" s="1"/>
  <c r="AA423" s="1"/>
  <c r="J423"/>
  <c r="R423" s="1"/>
  <c r="Z423" s="1"/>
  <c r="M423"/>
  <c r="U423" s="1"/>
  <c r="AC423" s="1"/>
  <c r="H423"/>
  <c r="P423" s="1"/>
  <c r="X423" s="1"/>
  <c r="N423"/>
  <c r="V423" s="1"/>
  <c r="AD423" s="1"/>
  <c r="I423"/>
  <c r="Q423" s="1"/>
  <c r="Y423" s="1"/>
  <c r="L423"/>
  <c r="T423" s="1"/>
  <c r="AB423" s="1"/>
  <c r="K419"/>
  <c r="S419" s="1"/>
  <c r="AA419" s="1"/>
  <c r="L419"/>
  <c r="T419" s="1"/>
  <c r="AB419" s="1"/>
  <c r="M419"/>
  <c r="U419" s="1"/>
  <c r="AC419" s="1"/>
  <c r="H419"/>
  <c r="P419" s="1"/>
  <c r="X419" s="1"/>
  <c r="N419"/>
  <c r="V419" s="1"/>
  <c r="AD419" s="1"/>
  <c r="I419"/>
  <c r="Q419" s="1"/>
  <c r="Y419" s="1"/>
  <c r="J419"/>
  <c r="R419" s="1"/>
  <c r="Z419" s="1"/>
  <c r="K415"/>
  <c r="S415" s="1"/>
  <c r="AA415" s="1"/>
  <c r="H415"/>
  <c r="P415" s="1"/>
  <c r="X415" s="1"/>
  <c r="M415"/>
  <c r="U415" s="1"/>
  <c r="AC415" s="1"/>
  <c r="L415"/>
  <c r="T415" s="1"/>
  <c r="AB415" s="1"/>
  <c r="N415"/>
  <c r="V415" s="1"/>
  <c r="AD415" s="1"/>
  <c r="I415"/>
  <c r="Q415" s="1"/>
  <c r="Y415" s="1"/>
  <c r="J415"/>
  <c r="R415" s="1"/>
  <c r="Z415" s="1"/>
  <c r="K411"/>
  <c r="S411" s="1"/>
  <c r="AA411" s="1"/>
  <c r="I411"/>
  <c r="Q411" s="1"/>
  <c r="Y411" s="1"/>
  <c r="N411"/>
  <c r="V411" s="1"/>
  <c r="AD411" s="1"/>
  <c r="L411"/>
  <c r="T411" s="1"/>
  <c r="AB411" s="1"/>
  <c r="M411"/>
  <c r="U411" s="1"/>
  <c r="AC411" s="1"/>
  <c r="H411"/>
  <c r="P411" s="1"/>
  <c r="X411" s="1"/>
  <c r="J411"/>
  <c r="R411" s="1"/>
  <c r="Z411" s="1"/>
  <c r="K407"/>
  <c r="S407" s="1"/>
  <c r="AA407" s="1"/>
  <c r="J407"/>
  <c r="R407" s="1"/>
  <c r="Z407" s="1"/>
  <c r="L407"/>
  <c r="T407" s="1"/>
  <c r="AB407" s="1"/>
  <c r="N407"/>
  <c r="V407" s="1"/>
  <c r="AD407" s="1"/>
  <c r="M407"/>
  <c r="U407" s="1"/>
  <c r="AC407" s="1"/>
  <c r="H407"/>
  <c r="P407" s="1"/>
  <c r="X407" s="1"/>
  <c r="I407"/>
  <c r="Q407" s="1"/>
  <c r="Y407" s="1"/>
  <c r="K403"/>
  <c r="S403" s="1"/>
  <c r="AA403" s="1"/>
  <c r="L403"/>
  <c r="T403" s="1"/>
  <c r="AB403" s="1"/>
  <c r="J403"/>
  <c r="R403" s="1"/>
  <c r="Z403" s="1"/>
  <c r="N403"/>
  <c r="V403" s="1"/>
  <c r="AD403" s="1"/>
  <c r="M403"/>
  <c r="U403" s="1"/>
  <c r="AC403" s="1"/>
  <c r="H403"/>
  <c r="P403" s="1"/>
  <c r="X403" s="1"/>
  <c r="I403"/>
  <c r="Q403" s="1"/>
  <c r="Y403" s="1"/>
  <c r="K399"/>
  <c r="S399" s="1"/>
  <c r="AA399" s="1"/>
  <c r="H399"/>
  <c r="P399" s="1"/>
  <c r="X399" s="1"/>
  <c r="M399"/>
  <c r="U399" s="1"/>
  <c r="AC399" s="1"/>
  <c r="J399"/>
  <c r="R399" s="1"/>
  <c r="Z399" s="1"/>
  <c r="N399"/>
  <c r="V399" s="1"/>
  <c r="AD399" s="1"/>
  <c r="L399"/>
  <c r="T399" s="1"/>
  <c r="AB399" s="1"/>
  <c r="I399"/>
  <c r="Q399" s="1"/>
  <c r="Y399" s="1"/>
  <c r="K395"/>
  <c r="S395" s="1"/>
  <c r="AA395" s="1"/>
  <c r="I395"/>
  <c r="Q395" s="1"/>
  <c r="Y395" s="1"/>
  <c r="N395"/>
  <c r="V395" s="1"/>
  <c r="AD395" s="1"/>
  <c r="J395"/>
  <c r="R395" s="1"/>
  <c r="Z395" s="1"/>
  <c r="M395"/>
  <c r="U395" s="1"/>
  <c r="AC395" s="1"/>
  <c r="L395"/>
  <c r="T395" s="1"/>
  <c r="AB395" s="1"/>
  <c r="H395"/>
  <c r="P395" s="1"/>
  <c r="X395" s="1"/>
  <c r="K391"/>
  <c r="S391" s="1"/>
  <c r="AA391" s="1"/>
  <c r="J391"/>
  <c r="R391" s="1"/>
  <c r="Z391" s="1"/>
  <c r="I391"/>
  <c r="Q391" s="1"/>
  <c r="Y391" s="1"/>
  <c r="M391"/>
  <c r="U391" s="1"/>
  <c r="AC391" s="1"/>
  <c r="L391"/>
  <c r="T391" s="1"/>
  <c r="AB391" s="1"/>
  <c r="N391"/>
  <c r="V391" s="1"/>
  <c r="AD391" s="1"/>
  <c r="H391"/>
  <c r="P391" s="1"/>
  <c r="X391" s="1"/>
  <c r="K387"/>
  <c r="S387" s="1"/>
  <c r="AA387" s="1"/>
  <c r="L387"/>
  <c r="T387" s="1"/>
  <c r="AB387" s="1"/>
  <c r="I387"/>
  <c r="Q387" s="1"/>
  <c r="Y387" s="1"/>
  <c r="M387"/>
  <c r="U387" s="1"/>
  <c r="AC387" s="1"/>
  <c r="J387"/>
  <c r="R387" s="1"/>
  <c r="Z387" s="1"/>
  <c r="N387"/>
  <c r="V387" s="1"/>
  <c r="AD387" s="1"/>
  <c r="H387"/>
  <c r="P387" s="1"/>
  <c r="X387" s="1"/>
  <c r="K383"/>
  <c r="S383" s="1"/>
  <c r="AA383" s="1"/>
  <c r="H383"/>
  <c r="P383" s="1"/>
  <c r="X383" s="1"/>
  <c r="M383"/>
  <c r="U383" s="1"/>
  <c r="AC383" s="1"/>
  <c r="I383"/>
  <c r="Q383" s="1"/>
  <c r="Y383" s="1"/>
  <c r="L383"/>
  <c r="T383" s="1"/>
  <c r="AB383" s="1"/>
  <c r="J383"/>
  <c r="R383" s="1"/>
  <c r="Z383" s="1"/>
  <c r="N383"/>
  <c r="V383" s="1"/>
  <c r="AD383" s="1"/>
  <c r="K379"/>
  <c r="S379" s="1"/>
  <c r="AA379" s="1"/>
  <c r="I379"/>
  <c r="Q379" s="1"/>
  <c r="Y379" s="1"/>
  <c r="N379"/>
  <c r="V379" s="1"/>
  <c r="AD379" s="1"/>
  <c r="H379"/>
  <c r="P379" s="1"/>
  <c r="X379" s="1"/>
  <c r="L379"/>
  <c r="T379" s="1"/>
  <c r="AB379" s="1"/>
  <c r="J379"/>
  <c r="R379" s="1"/>
  <c r="Z379" s="1"/>
  <c r="M379"/>
  <c r="U379" s="1"/>
  <c r="AC379" s="1"/>
  <c r="K375"/>
  <c r="S375" s="1"/>
  <c r="AA375" s="1"/>
  <c r="J375"/>
  <c r="R375" s="1"/>
  <c r="Z375" s="1"/>
  <c r="H375"/>
  <c r="P375" s="1"/>
  <c r="X375" s="1"/>
  <c r="N375"/>
  <c r="V375" s="1"/>
  <c r="AD375" s="1"/>
  <c r="L375"/>
  <c r="T375" s="1"/>
  <c r="AB375" s="1"/>
  <c r="I375"/>
  <c r="Q375" s="1"/>
  <c r="Y375" s="1"/>
  <c r="M375"/>
  <c r="U375" s="1"/>
  <c r="AC375" s="1"/>
  <c r="K371"/>
  <c r="S371" s="1"/>
  <c r="AA371" s="1"/>
  <c r="L371"/>
  <c r="T371" s="1"/>
  <c r="AB371" s="1"/>
  <c r="H371"/>
  <c r="P371" s="1"/>
  <c r="X371" s="1"/>
  <c r="N371"/>
  <c r="V371" s="1"/>
  <c r="AD371" s="1"/>
  <c r="J371"/>
  <c r="R371" s="1"/>
  <c r="Z371" s="1"/>
  <c r="I371"/>
  <c r="Q371" s="1"/>
  <c r="Y371" s="1"/>
  <c r="M371"/>
  <c r="U371" s="1"/>
  <c r="AC371" s="1"/>
  <c r="K367"/>
  <c r="S367" s="1"/>
  <c r="AA367" s="1"/>
  <c r="H367"/>
  <c r="P367" s="1"/>
  <c r="X367" s="1"/>
  <c r="M367"/>
  <c r="U367" s="1"/>
  <c r="AC367" s="1"/>
  <c r="N367"/>
  <c r="V367" s="1"/>
  <c r="AD367" s="1"/>
  <c r="J367"/>
  <c r="R367" s="1"/>
  <c r="Z367" s="1"/>
  <c r="I367"/>
  <c r="Q367" s="1"/>
  <c r="Y367" s="1"/>
  <c r="L367"/>
  <c r="T367" s="1"/>
  <c r="AB367" s="1"/>
  <c r="K363"/>
  <c r="S363" s="1"/>
  <c r="AA363" s="1"/>
  <c r="I363"/>
  <c r="Q363" s="1"/>
  <c r="Y363" s="1"/>
  <c r="N363"/>
  <c r="V363" s="1"/>
  <c r="AD363" s="1"/>
  <c r="M363"/>
  <c r="U363" s="1"/>
  <c r="AC363" s="1"/>
  <c r="J363"/>
  <c r="R363" s="1"/>
  <c r="Z363" s="1"/>
  <c r="H363"/>
  <c r="P363" s="1"/>
  <c r="X363" s="1"/>
  <c r="L363"/>
  <c r="T363" s="1"/>
  <c r="AB363" s="1"/>
  <c r="K359"/>
  <c r="S359" s="1"/>
  <c r="AA359" s="1"/>
  <c r="J359"/>
  <c r="R359" s="1"/>
  <c r="Z359" s="1"/>
  <c r="M359"/>
  <c r="U359" s="1"/>
  <c r="AC359" s="1"/>
  <c r="I359"/>
  <c r="Q359" s="1"/>
  <c r="Y359" s="1"/>
  <c r="H359"/>
  <c r="P359" s="1"/>
  <c r="X359" s="1"/>
  <c r="L359"/>
  <c r="T359" s="1"/>
  <c r="AB359" s="1"/>
  <c r="N359"/>
  <c r="V359" s="1"/>
  <c r="AD359" s="1"/>
  <c r="K355"/>
  <c r="S355" s="1"/>
  <c r="AA355" s="1"/>
  <c r="L355"/>
  <c r="T355" s="1"/>
  <c r="AB355" s="1"/>
  <c r="M355"/>
  <c r="U355" s="1"/>
  <c r="AC355" s="1"/>
  <c r="I355"/>
  <c r="Q355" s="1"/>
  <c r="Y355" s="1"/>
  <c r="H355"/>
  <c r="P355" s="1"/>
  <c r="X355" s="1"/>
  <c r="J355"/>
  <c r="R355" s="1"/>
  <c r="Z355" s="1"/>
  <c r="N355"/>
  <c r="V355" s="1"/>
  <c r="AD355" s="1"/>
  <c r="K351"/>
  <c r="S351" s="1"/>
  <c r="AA351" s="1"/>
  <c r="H351"/>
  <c r="P351" s="1"/>
  <c r="X351" s="1"/>
  <c r="M351"/>
  <c r="U351" s="1"/>
  <c r="AC351" s="1"/>
  <c r="L351"/>
  <c r="T351" s="1"/>
  <c r="AB351" s="1"/>
  <c r="I351"/>
  <c r="Q351" s="1"/>
  <c r="Y351" s="1"/>
  <c r="J351"/>
  <c r="R351" s="1"/>
  <c r="Z351" s="1"/>
  <c r="N351"/>
  <c r="V351" s="1"/>
  <c r="AD351" s="1"/>
  <c r="K347"/>
  <c r="S347" s="1"/>
  <c r="AA347" s="1"/>
  <c r="I347"/>
  <c r="Q347" s="1"/>
  <c r="Y347" s="1"/>
  <c r="N347"/>
  <c r="V347" s="1"/>
  <c r="AD347" s="1"/>
  <c r="L347"/>
  <c r="T347" s="1"/>
  <c r="AB347" s="1"/>
  <c r="H347"/>
  <c r="P347" s="1"/>
  <c r="X347" s="1"/>
  <c r="J347"/>
  <c r="R347" s="1"/>
  <c r="Z347" s="1"/>
  <c r="M347"/>
  <c r="U347" s="1"/>
  <c r="AC347" s="1"/>
  <c r="K343"/>
  <c r="S343" s="1"/>
  <c r="AA343" s="1"/>
  <c r="J343"/>
  <c r="R343" s="1"/>
  <c r="Z343" s="1"/>
  <c r="L343"/>
  <c r="T343" s="1"/>
  <c r="AB343" s="1"/>
  <c r="H343"/>
  <c r="P343" s="1"/>
  <c r="X343" s="1"/>
  <c r="N343"/>
  <c r="V343" s="1"/>
  <c r="AD343" s="1"/>
  <c r="I343"/>
  <c r="Q343" s="1"/>
  <c r="Y343" s="1"/>
  <c r="M343"/>
  <c r="U343" s="1"/>
  <c r="AC343" s="1"/>
  <c r="K339"/>
  <c r="S339" s="1"/>
  <c r="AA339" s="1"/>
  <c r="L339"/>
  <c r="T339" s="1"/>
  <c r="AB339" s="1"/>
  <c r="J339"/>
  <c r="R339" s="1"/>
  <c r="Z339" s="1"/>
  <c r="H339"/>
  <c r="P339" s="1"/>
  <c r="X339" s="1"/>
  <c r="N339"/>
  <c r="V339" s="1"/>
  <c r="AD339" s="1"/>
  <c r="I339"/>
  <c r="Q339" s="1"/>
  <c r="Y339" s="1"/>
  <c r="M339"/>
  <c r="U339" s="1"/>
  <c r="AC339" s="1"/>
  <c r="K335"/>
  <c r="S335" s="1"/>
  <c r="AA335" s="1"/>
  <c r="H335"/>
  <c r="P335" s="1"/>
  <c r="X335" s="1"/>
  <c r="M335"/>
  <c r="U335" s="1"/>
  <c r="AC335" s="1"/>
  <c r="J335"/>
  <c r="R335" s="1"/>
  <c r="Z335" s="1"/>
  <c r="N335"/>
  <c r="V335" s="1"/>
  <c r="AD335" s="1"/>
  <c r="I335"/>
  <c r="Q335" s="1"/>
  <c r="Y335" s="1"/>
  <c r="L335"/>
  <c r="T335" s="1"/>
  <c r="AB335" s="1"/>
  <c r="K331"/>
  <c r="S331" s="1"/>
  <c r="AA331" s="1"/>
  <c r="I331"/>
  <c r="Q331" s="1"/>
  <c r="Y331" s="1"/>
  <c r="N331"/>
  <c r="V331" s="1"/>
  <c r="AD331" s="1"/>
  <c r="J331"/>
  <c r="R331" s="1"/>
  <c r="Z331" s="1"/>
  <c r="M331"/>
  <c r="U331" s="1"/>
  <c r="AC331" s="1"/>
  <c r="H331"/>
  <c r="P331" s="1"/>
  <c r="X331" s="1"/>
  <c r="L331"/>
  <c r="T331" s="1"/>
  <c r="AB331" s="1"/>
  <c r="K327"/>
  <c r="S327" s="1"/>
  <c r="AA327" s="1"/>
  <c r="J327"/>
  <c r="R327" s="1"/>
  <c r="Z327" s="1"/>
  <c r="I327"/>
  <c r="Q327" s="1"/>
  <c r="Y327" s="1"/>
  <c r="N327"/>
  <c r="V327" s="1"/>
  <c r="AD327" s="1"/>
  <c r="M327"/>
  <c r="U327" s="1"/>
  <c r="AC327" s="1"/>
  <c r="H327"/>
  <c r="P327" s="1"/>
  <c r="X327" s="1"/>
  <c r="L327"/>
  <c r="T327" s="1"/>
  <c r="AB327" s="1"/>
  <c r="K323"/>
  <c r="S323" s="1"/>
  <c r="AA323" s="1"/>
  <c r="L323"/>
  <c r="T323" s="1"/>
  <c r="AB323" s="1"/>
  <c r="I323"/>
  <c r="Q323" s="1"/>
  <c r="Y323" s="1"/>
  <c r="N323"/>
  <c r="V323" s="1"/>
  <c r="AD323" s="1"/>
  <c r="M323"/>
  <c r="U323" s="1"/>
  <c r="AC323" s="1"/>
  <c r="H323"/>
  <c r="P323" s="1"/>
  <c r="X323" s="1"/>
  <c r="J323"/>
  <c r="R323" s="1"/>
  <c r="Z323" s="1"/>
  <c r="K319"/>
  <c r="S319" s="1"/>
  <c r="AA319" s="1"/>
  <c r="H319"/>
  <c r="P319" s="1"/>
  <c r="X319" s="1"/>
  <c r="M319"/>
  <c r="U319" s="1"/>
  <c r="AC319" s="1"/>
  <c r="I319"/>
  <c r="Q319" s="1"/>
  <c r="Y319" s="1"/>
  <c r="N319"/>
  <c r="V319" s="1"/>
  <c r="AD319" s="1"/>
  <c r="L319"/>
  <c r="T319" s="1"/>
  <c r="AB319" s="1"/>
  <c r="J319"/>
  <c r="R319" s="1"/>
  <c r="Z319" s="1"/>
  <c r="K315"/>
  <c r="S315" s="1"/>
  <c r="AA315" s="1"/>
  <c r="I315"/>
  <c r="Q315" s="1"/>
  <c r="Y315" s="1"/>
  <c r="N315"/>
  <c r="V315" s="1"/>
  <c r="AD315" s="1"/>
  <c r="H315"/>
  <c r="P315" s="1"/>
  <c r="X315" s="1"/>
  <c r="M315"/>
  <c r="U315" s="1"/>
  <c r="AC315" s="1"/>
  <c r="L315"/>
  <c r="T315" s="1"/>
  <c r="AB315" s="1"/>
  <c r="J315"/>
  <c r="R315" s="1"/>
  <c r="Z315" s="1"/>
  <c r="K311"/>
  <c r="S311" s="1"/>
  <c r="AA311" s="1"/>
  <c r="J311"/>
  <c r="R311" s="1"/>
  <c r="Z311" s="1"/>
  <c r="H311"/>
  <c r="P311" s="1"/>
  <c r="X311" s="1"/>
  <c r="N311"/>
  <c r="V311" s="1"/>
  <c r="AD311" s="1"/>
  <c r="M311"/>
  <c r="U311" s="1"/>
  <c r="AC311" s="1"/>
  <c r="L311"/>
  <c r="T311" s="1"/>
  <c r="AB311" s="1"/>
  <c r="I311"/>
  <c r="Q311" s="1"/>
  <c r="Y311" s="1"/>
  <c r="K307"/>
  <c r="S307" s="1"/>
  <c r="AA307" s="1"/>
  <c r="L307"/>
  <c r="T307" s="1"/>
  <c r="AB307" s="1"/>
  <c r="H307"/>
  <c r="P307" s="1"/>
  <c r="X307" s="1"/>
  <c r="N307"/>
  <c r="V307" s="1"/>
  <c r="AD307" s="1"/>
  <c r="M307"/>
  <c r="U307" s="1"/>
  <c r="AC307" s="1"/>
  <c r="J307"/>
  <c r="R307" s="1"/>
  <c r="Z307" s="1"/>
  <c r="I307"/>
  <c r="Q307" s="1"/>
  <c r="Y307" s="1"/>
  <c r="K303"/>
  <c r="S303" s="1"/>
  <c r="AA303" s="1"/>
  <c r="H303"/>
  <c r="P303" s="1"/>
  <c r="X303" s="1"/>
  <c r="M303"/>
  <c r="U303" s="1"/>
  <c r="AC303" s="1"/>
  <c r="N303"/>
  <c r="V303" s="1"/>
  <c r="AD303" s="1"/>
  <c r="L303"/>
  <c r="T303" s="1"/>
  <c r="AB303" s="1"/>
  <c r="J303"/>
  <c r="R303" s="1"/>
  <c r="Z303" s="1"/>
  <c r="I303"/>
  <c r="Q303" s="1"/>
  <c r="Y303" s="1"/>
  <c r="K299"/>
  <c r="S299" s="1"/>
  <c r="AA299" s="1"/>
  <c r="I299"/>
  <c r="Q299" s="1"/>
  <c r="Y299" s="1"/>
  <c r="N299"/>
  <c r="V299" s="1"/>
  <c r="AD299" s="1"/>
  <c r="M299"/>
  <c r="U299" s="1"/>
  <c r="AC299" s="1"/>
  <c r="L299"/>
  <c r="T299" s="1"/>
  <c r="AB299" s="1"/>
  <c r="J299"/>
  <c r="R299" s="1"/>
  <c r="Z299" s="1"/>
  <c r="H299"/>
  <c r="P299" s="1"/>
  <c r="X299" s="1"/>
  <c r="K295"/>
  <c r="S295" s="1"/>
  <c r="AA295" s="1"/>
  <c r="J295"/>
  <c r="R295" s="1"/>
  <c r="Z295" s="1"/>
  <c r="M295"/>
  <c r="U295" s="1"/>
  <c r="AC295" s="1"/>
  <c r="L295"/>
  <c r="T295" s="1"/>
  <c r="AB295" s="1"/>
  <c r="I295"/>
  <c r="Q295" s="1"/>
  <c r="Y295" s="1"/>
  <c r="N295"/>
  <c r="V295" s="1"/>
  <c r="AD295" s="1"/>
  <c r="H295"/>
  <c r="P295" s="1"/>
  <c r="X295" s="1"/>
  <c r="K291"/>
  <c r="S291" s="1"/>
  <c r="AA291" s="1"/>
  <c r="L291"/>
  <c r="T291" s="1"/>
  <c r="AB291" s="1"/>
  <c r="M291"/>
  <c r="U291" s="1"/>
  <c r="AC291" s="1"/>
  <c r="J291"/>
  <c r="R291" s="1"/>
  <c r="Z291" s="1"/>
  <c r="I291"/>
  <c r="Q291" s="1"/>
  <c r="Y291" s="1"/>
  <c r="N291"/>
  <c r="V291" s="1"/>
  <c r="AD291" s="1"/>
  <c r="H291"/>
  <c r="P291" s="1"/>
  <c r="X291" s="1"/>
  <c r="K287"/>
  <c r="S287" s="1"/>
  <c r="AA287" s="1"/>
  <c r="H287"/>
  <c r="P287" s="1"/>
  <c r="X287" s="1"/>
  <c r="M287"/>
  <c r="U287" s="1"/>
  <c r="AC287" s="1"/>
  <c r="L287"/>
  <c r="T287" s="1"/>
  <c r="AB287" s="1"/>
  <c r="J287"/>
  <c r="R287" s="1"/>
  <c r="Z287" s="1"/>
  <c r="I287"/>
  <c r="Q287" s="1"/>
  <c r="Y287" s="1"/>
  <c r="N287"/>
  <c r="V287" s="1"/>
  <c r="AD287" s="1"/>
  <c r="K283"/>
  <c r="S283" s="1"/>
  <c r="AA283" s="1"/>
  <c r="I283"/>
  <c r="Q283" s="1"/>
  <c r="Y283" s="1"/>
  <c r="N283"/>
  <c r="V283" s="1"/>
  <c r="AD283" s="1"/>
  <c r="L283"/>
  <c r="T283" s="1"/>
  <c r="AB283" s="1"/>
  <c r="J283"/>
  <c r="R283" s="1"/>
  <c r="Z283" s="1"/>
  <c r="H283"/>
  <c r="P283" s="1"/>
  <c r="X283" s="1"/>
  <c r="M283"/>
  <c r="U283" s="1"/>
  <c r="AC283" s="1"/>
  <c r="K279"/>
  <c r="S279" s="1"/>
  <c r="AA279" s="1"/>
  <c r="J279"/>
  <c r="R279" s="1"/>
  <c r="Z279" s="1"/>
  <c r="L279"/>
  <c r="T279" s="1"/>
  <c r="AB279" s="1"/>
  <c r="N279"/>
  <c r="V279" s="1"/>
  <c r="AD279" s="1"/>
  <c r="M279"/>
  <c r="U279" s="1"/>
  <c r="AC279" s="1"/>
  <c r="H279"/>
  <c r="P279" s="1"/>
  <c r="X279" s="1"/>
  <c r="I279"/>
  <c r="Q279" s="1"/>
  <c r="Y279" s="1"/>
  <c r="K275"/>
  <c r="S275" s="1"/>
  <c r="AA275" s="1"/>
  <c r="L275"/>
  <c r="T275" s="1"/>
  <c r="AB275" s="1"/>
  <c r="J275"/>
  <c r="R275" s="1"/>
  <c r="Z275" s="1"/>
  <c r="N275"/>
  <c r="V275" s="1"/>
  <c r="AD275" s="1"/>
  <c r="H275"/>
  <c r="P275" s="1"/>
  <c r="X275" s="1"/>
  <c r="I275"/>
  <c r="Q275" s="1"/>
  <c r="Y275" s="1"/>
  <c r="M275"/>
  <c r="U275" s="1"/>
  <c r="AC275" s="1"/>
  <c r="K271"/>
  <c r="S271" s="1"/>
  <c r="AA271" s="1"/>
  <c r="H271"/>
  <c r="P271" s="1"/>
  <c r="X271" s="1"/>
  <c r="M271"/>
  <c r="U271" s="1"/>
  <c r="AC271" s="1"/>
  <c r="J271"/>
  <c r="R271" s="1"/>
  <c r="Z271" s="1"/>
  <c r="N271"/>
  <c r="V271" s="1"/>
  <c r="AD271" s="1"/>
  <c r="I271"/>
  <c r="Q271" s="1"/>
  <c r="Y271" s="1"/>
  <c r="L271"/>
  <c r="T271" s="1"/>
  <c r="AB271" s="1"/>
  <c r="K267"/>
  <c r="S267" s="1"/>
  <c r="AA267" s="1"/>
  <c r="I267"/>
  <c r="Q267" s="1"/>
  <c r="Y267" s="1"/>
  <c r="N267"/>
  <c r="V267" s="1"/>
  <c r="AD267" s="1"/>
  <c r="J267"/>
  <c r="R267" s="1"/>
  <c r="Z267" s="1"/>
  <c r="M267"/>
  <c r="U267" s="1"/>
  <c r="AC267" s="1"/>
  <c r="L267"/>
  <c r="T267" s="1"/>
  <c r="AB267" s="1"/>
  <c r="H267"/>
  <c r="P267" s="1"/>
  <c r="X267" s="1"/>
  <c r="K263"/>
  <c r="S263" s="1"/>
  <c r="AA263" s="1"/>
  <c r="J263"/>
  <c r="R263" s="1"/>
  <c r="Z263" s="1"/>
  <c r="I263"/>
  <c r="Q263" s="1"/>
  <c r="Y263" s="1"/>
  <c r="M263"/>
  <c r="U263" s="1"/>
  <c r="AC263" s="1"/>
  <c r="N263"/>
  <c r="V263" s="1"/>
  <c r="AD263" s="1"/>
  <c r="L263"/>
  <c r="T263" s="1"/>
  <c r="AB263" s="1"/>
  <c r="H263"/>
  <c r="P263" s="1"/>
  <c r="X263" s="1"/>
  <c r="K259"/>
  <c r="S259" s="1"/>
  <c r="AA259" s="1"/>
  <c r="L259"/>
  <c r="T259" s="1"/>
  <c r="AB259" s="1"/>
  <c r="I259"/>
  <c r="Q259" s="1"/>
  <c r="Y259" s="1"/>
  <c r="M259"/>
  <c r="U259" s="1"/>
  <c r="AC259" s="1"/>
  <c r="N259"/>
  <c r="V259" s="1"/>
  <c r="AD259" s="1"/>
  <c r="H259"/>
  <c r="P259" s="1"/>
  <c r="X259" s="1"/>
  <c r="J259"/>
  <c r="R259" s="1"/>
  <c r="Z259" s="1"/>
  <c r="K255"/>
  <c r="S255" s="1"/>
  <c r="AA255" s="1"/>
  <c r="H255"/>
  <c r="P255" s="1"/>
  <c r="X255" s="1"/>
  <c r="M255"/>
  <c r="U255" s="1"/>
  <c r="AC255" s="1"/>
  <c r="I255"/>
  <c r="Q255" s="1"/>
  <c r="Y255" s="1"/>
  <c r="L255"/>
  <c r="T255" s="1"/>
  <c r="AB255" s="1"/>
  <c r="J255"/>
  <c r="R255" s="1"/>
  <c r="Z255" s="1"/>
  <c r="N255"/>
  <c r="V255" s="1"/>
  <c r="AD255" s="1"/>
  <c r="K251"/>
  <c r="S251" s="1"/>
  <c r="AA251" s="1"/>
  <c r="I251"/>
  <c r="Q251" s="1"/>
  <c r="Y251" s="1"/>
  <c r="N251"/>
  <c r="V251" s="1"/>
  <c r="AD251" s="1"/>
  <c r="H251"/>
  <c r="P251" s="1"/>
  <c r="X251" s="1"/>
  <c r="L251"/>
  <c r="T251" s="1"/>
  <c r="AB251" s="1"/>
  <c r="J251"/>
  <c r="R251" s="1"/>
  <c r="Z251" s="1"/>
  <c r="M251"/>
  <c r="U251" s="1"/>
  <c r="AC251" s="1"/>
  <c r="K247"/>
  <c r="S247" s="1"/>
  <c r="AA247" s="1"/>
  <c r="J247"/>
  <c r="R247" s="1"/>
  <c r="Z247" s="1"/>
  <c r="H247"/>
  <c r="P247" s="1"/>
  <c r="X247" s="1"/>
  <c r="N247"/>
  <c r="V247" s="1"/>
  <c r="AD247" s="1"/>
  <c r="L247"/>
  <c r="T247" s="1"/>
  <c r="AB247" s="1"/>
  <c r="M247"/>
  <c r="U247" s="1"/>
  <c r="AC247" s="1"/>
  <c r="I247"/>
  <c r="Q247" s="1"/>
  <c r="Y247" s="1"/>
  <c r="K243"/>
  <c r="S243" s="1"/>
  <c r="AA243" s="1"/>
  <c r="L243"/>
  <c r="T243" s="1"/>
  <c r="AB243" s="1"/>
  <c r="H243"/>
  <c r="P243" s="1"/>
  <c r="X243" s="1"/>
  <c r="N243"/>
  <c r="V243" s="1"/>
  <c r="AD243" s="1"/>
  <c r="J243"/>
  <c r="R243" s="1"/>
  <c r="Z243" s="1"/>
  <c r="M243"/>
  <c r="U243" s="1"/>
  <c r="AC243" s="1"/>
  <c r="I243"/>
  <c r="Q243" s="1"/>
  <c r="Y243" s="1"/>
  <c r="K239"/>
  <c r="S239" s="1"/>
  <c r="AA239" s="1"/>
  <c r="H239"/>
  <c r="P239" s="1"/>
  <c r="X239" s="1"/>
  <c r="M239"/>
  <c r="U239" s="1"/>
  <c r="AC239" s="1"/>
  <c r="N239"/>
  <c r="V239" s="1"/>
  <c r="AD239" s="1"/>
  <c r="J239"/>
  <c r="R239" s="1"/>
  <c r="Z239" s="1"/>
  <c r="I239"/>
  <c r="Q239" s="1"/>
  <c r="Y239" s="1"/>
  <c r="L239"/>
  <c r="T239" s="1"/>
  <c r="AB239" s="1"/>
  <c r="K235"/>
  <c r="S235" s="1"/>
  <c r="AA235" s="1"/>
  <c r="I235"/>
  <c r="Q235" s="1"/>
  <c r="Y235" s="1"/>
  <c r="N235"/>
  <c r="V235" s="1"/>
  <c r="AD235" s="1"/>
  <c r="M235"/>
  <c r="U235" s="1"/>
  <c r="AC235" s="1"/>
  <c r="J235"/>
  <c r="R235" s="1"/>
  <c r="Z235" s="1"/>
  <c r="H235"/>
  <c r="P235" s="1"/>
  <c r="X235" s="1"/>
  <c r="L235"/>
  <c r="T235" s="1"/>
  <c r="AB235" s="1"/>
  <c r="K231"/>
  <c r="S231" s="1"/>
  <c r="AA231" s="1"/>
  <c r="J231"/>
  <c r="R231" s="1"/>
  <c r="Z231" s="1"/>
  <c r="M231"/>
  <c r="U231" s="1"/>
  <c r="AC231" s="1"/>
  <c r="I231"/>
  <c r="Q231" s="1"/>
  <c r="Y231" s="1"/>
  <c r="L231"/>
  <c r="T231" s="1"/>
  <c r="AB231" s="1"/>
  <c r="H231"/>
  <c r="P231" s="1"/>
  <c r="X231" s="1"/>
  <c r="N231"/>
  <c r="V231" s="1"/>
  <c r="AD231" s="1"/>
  <c r="K227"/>
  <c r="S227" s="1"/>
  <c r="AA227" s="1"/>
  <c r="L227"/>
  <c r="T227" s="1"/>
  <c r="AB227" s="1"/>
  <c r="M227"/>
  <c r="U227" s="1"/>
  <c r="AC227" s="1"/>
  <c r="I227"/>
  <c r="Q227" s="1"/>
  <c r="Y227" s="1"/>
  <c r="N227"/>
  <c r="V227" s="1"/>
  <c r="AD227" s="1"/>
  <c r="J227"/>
  <c r="R227" s="1"/>
  <c r="Z227" s="1"/>
  <c r="H227"/>
  <c r="P227" s="1"/>
  <c r="X227" s="1"/>
  <c r="K223"/>
  <c r="S223" s="1"/>
  <c r="AA223" s="1"/>
  <c r="H223"/>
  <c r="P223" s="1"/>
  <c r="X223" s="1"/>
  <c r="M223"/>
  <c r="U223" s="1"/>
  <c r="AC223" s="1"/>
  <c r="L223"/>
  <c r="T223" s="1"/>
  <c r="AB223" s="1"/>
  <c r="J223"/>
  <c r="R223" s="1"/>
  <c r="Z223" s="1"/>
  <c r="I223"/>
  <c r="Q223" s="1"/>
  <c r="Y223" s="1"/>
  <c r="N223"/>
  <c r="V223" s="1"/>
  <c r="AD223" s="1"/>
  <c r="K219"/>
  <c r="S219" s="1"/>
  <c r="AA219" s="1"/>
  <c r="I219"/>
  <c r="Q219" s="1"/>
  <c r="Y219" s="1"/>
  <c r="N219"/>
  <c r="V219" s="1"/>
  <c r="AD219" s="1"/>
  <c r="L219"/>
  <c r="T219" s="1"/>
  <c r="AB219" s="1"/>
  <c r="J219"/>
  <c r="R219" s="1"/>
  <c r="Z219" s="1"/>
  <c r="H219"/>
  <c r="P219" s="1"/>
  <c r="X219" s="1"/>
  <c r="M219"/>
  <c r="U219" s="1"/>
  <c r="AC219" s="1"/>
  <c r="K215"/>
  <c r="S215" s="1"/>
  <c r="AA215" s="1"/>
  <c r="J215"/>
  <c r="R215" s="1"/>
  <c r="Z215" s="1"/>
  <c r="L215"/>
  <c r="T215" s="1"/>
  <c r="AB215" s="1"/>
  <c r="I215"/>
  <c r="Q215" s="1"/>
  <c r="Y215" s="1"/>
  <c r="H215"/>
  <c r="P215" s="1"/>
  <c r="X215" s="1"/>
  <c r="N215"/>
  <c r="V215" s="1"/>
  <c r="AD215" s="1"/>
  <c r="M215"/>
  <c r="U215" s="1"/>
  <c r="AC215" s="1"/>
  <c r="K211"/>
  <c r="S211" s="1"/>
  <c r="AA211" s="1"/>
  <c r="L211"/>
  <c r="T211" s="1"/>
  <c r="AB211" s="1"/>
  <c r="J211"/>
  <c r="R211" s="1"/>
  <c r="Z211" s="1"/>
  <c r="I211"/>
  <c r="Q211" s="1"/>
  <c r="Y211" s="1"/>
  <c r="H211"/>
  <c r="P211" s="1"/>
  <c r="X211" s="1"/>
  <c r="M211"/>
  <c r="U211" s="1"/>
  <c r="AC211" s="1"/>
  <c r="N211"/>
  <c r="V211" s="1"/>
  <c r="AD211" s="1"/>
  <c r="K207"/>
  <c r="S207" s="1"/>
  <c r="AA207" s="1"/>
  <c r="H207"/>
  <c r="P207" s="1"/>
  <c r="X207" s="1"/>
  <c r="M207"/>
  <c r="U207" s="1"/>
  <c r="AC207" s="1"/>
  <c r="J207"/>
  <c r="R207" s="1"/>
  <c r="Z207" s="1"/>
  <c r="I207"/>
  <c r="Q207" s="1"/>
  <c r="Y207" s="1"/>
  <c r="N207"/>
  <c r="V207" s="1"/>
  <c r="AD207" s="1"/>
  <c r="L207"/>
  <c r="T207" s="1"/>
  <c r="AB207" s="1"/>
  <c r="K203"/>
  <c r="S203" s="1"/>
  <c r="AA203" s="1"/>
  <c r="I203"/>
  <c r="Q203" s="1"/>
  <c r="Y203" s="1"/>
  <c r="N203"/>
  <c r="V203" s="1"/>
  <c r="AD203" s="1"/>
  <c r="J203"/>
  <c r="R203" s="1"/>
  <c r="Z203" s="1"/>
  <c r="H203"/>
  <c r="P203" s="1"/>
  <c r="X203" s="1"/>
  <c r="L203"/>
  <c r="T203" s="1"/>
  <c r="AB203" s="1"/>
  <c r="M203"/>
  <c r="U203" s="1"/>
  <c r="AC203" s="1"/>
  <c r="K199"/>
  <c r="S199" s="1"/>
  <c r="AA199" s="1"/>
  <c r="J199"/>
  <c r="R199" s="1"/>
  <c r="Z199" s="1"/>
  <c r="I199"/>
  <c r="Q199" s="1"/>
  <c r="Y199" s="1"/>
  <c r="H199"/>
  <c r="P199" s="1"/>
  <c r="X199" s="1"/>
  <c r="N199"/>
  <c r="V199" s="1"/>
  <c r="AD199" s="1"/>
  <c r="M199"/>
  <c r="U199" s="1"/>
  <c r="AC199" s="1"/>
  <c r="L199"/>
  <c r="T199" s="1"/>
  <c r="AB199" s="1"/>
  <c r="K195"/>
  <c r="S195" s="1"/>
  <c r="AA195" s="1"/>
  <c r="L195"/>
  <c r="T195" s="1"/>
  <c r="AB195" s="1"/>
  <c r="I195"/>
  <c r="Q195" s="1"/>
  <c r="Y195" s="1"/>
  <c r="H195"/>
  <c r="P195" s="1"/>
  <c r="X195" s="1"/>
  <c r="N195"/>
  <c r="V195" s="1"/>
  <c r="AD195" s="1"/>
  <c r="J195"/>
  <c r="R195" s="1"/>
  <c r="Z195" s="1"/>
  <c r="M195"/>
  <c r="U195" s="1"/>
  <c r="AC195" s="1"/>
  <c r="K191"/>
  <c r="S191" s="1"/>
  <c r="AA191" s="1"/>
  <c r="H191"/>
  <c r="P191" s="1"/>
  <c r="X191" s="1"/>
  <c r="M191"/>
  <c r="U191" s="1"/>
  <c r="AC191" s="1"/>
  <c r="I191"/>
  <c r="Q191" s="1"/>
  <c r="Y191" s="1"/>
  <c r="N191"/>
  <c r="V191" s="1"/>
  <c r="AD191" s="1"/>
  <c r="L191"/>
  <c r="T191" s="1"/>
  <c r="AB191" s="1"/>
  <c r="J191"/>
  <c r="R191" s="1"/>
  <c r="Z191" s="1"/>
  <c r="K187"/>
  <c r="S187" s="1"/>
  <c r="AA187" s="1"/>
  <c r="I187"/>
  <c r="Q187" s="1"/>
  <c r="Y187" s="1"/>
  <c r="N187"/>
  <c r="V187" s="1"/>
  <c r="AD187" s="1"/>
  <c r="H187"/>
  <c r="P187" s="1"/>
  <c r="X187" s="1"/>
  <c r="M187"/>
  <c r="U187" s="1"/>
  <c r="AC187" s="1"/>
  <c r="J187"/>
  <c r="R187" s="1"/>
  <c r="Z187" s="1"/>
  <c r="L187"/>
  <c r="T187" s="1"/>
  <c r="AB187" s="1"/>
  <c r="K183"/>
  <c r="S183" s="1"/>
  <c r="AA183" s="1"/>
  <c r="J183"/>
  <c r="R183" s="1"/>
  <c r="Z183" s="1"/>
  <c r="H183"/>
  <c r="P183" s="1"/>
  <c r="X183" s="1"/>
  <c r="N183"/>
  <c r="V183" s="1"/>
  <c r="AD183" s="1"/>
  <c r="M183"/>
  <c r="U183" s="1"/>
  <c r="AC183" s="1"/>
  <c r="L183"/>
  <c r="T183" s="1"/>
  <c r="AB183" s="1"/>
  <c r="I183"/>
  <c r="Q183" s="1"/>
  <c r="Y183" s="1"/>
  <c r="K179"/>
  <c r="S179" s="1"/>
  <c r="AA179" s="1"/>
  <c r="L179"/>
  <c r="T179" s="1"/>
  <c r="AB179" s="1"/>
  <c r="H179"/>
  <c r="P179" s="1"/>
  <c r="X179" s="1"/>
  <c r="N179"/>
  <c r="V179" s="1"/>
  <c r="AD179" s="1"/>
  <c r="M179"/>
  <c r="U179" s="1"/>
  <c r="AC179" s="1"/>
  <c r="I179"/>
  <c r="Q179" s="1"/>
  <c r="Y179" s="1"/>
  <c r="J179"/>
  <c r="R179" s="1"/>
  <c r="Z179" s="1"/>
  <c r="H1648"/>
  <c r="P1648" s="1"/>
  <c r="X1648" s="1"/>
  <c r="L1648"/>
  <c r="T1648" s="1"/>
  <c r="AB1648" s="1"/>
  <c r="K1648"/>
  <c r="S1648" s="1"/>
  <c r="AA1648" s="1"/>
  <c r="M1648"/>
  <c r="U1648" s="1"/>
  <c r="AC1648" s="1"/>
  <c r="N1648"/>
  <c r="V1648" s="1"/>
  <c r="AD1648" s="1"/>
  <c r="I1648"/>
  <c r="Q1648" s="1"/>
  <c r="Y1648" s="1"/>
  <c r="J1648"/>
  <c r="R1648" s="1"/>
  <c r="Z1648" s="1"/>
  <c r="H1644"/>
  <c r="P1644" s="1"/>
  <c r="X1644" s="1"/>
  <c r="L1644"/>
  <c r="T1644" s="1"/>
  <c r="AB1644" s="1"/>
  <c r="M1644"/>
  <c r="U1644" s="1"/>
  <c r="AC1644" s="1"/>
  <c r="I1644"/>
  <c r="Q1644" s="1"/>
  <c r="Y1644" s="1"/>
  <c r="N1644"/>
  <c r="V1644" s="1"/>
  <c r="AD1644" s="1"/>
  <c r="J1644"/>
  <c r="R1644" s="1"/>
  <c r="Z1644" s="1"/>
  <c r="K1644"/>
  <c r="S1644" s="1"/>
  <c r="AA1644" s="1"/>
  <c r="H1640"/>
  <c r="P1640" s="1"/>
  <c r="X1640" s="1"/>
  <c r="L1640"/>
  <c r="T1640" s="1"/>
  <c r="AB1640" s="1"/>
  <c r="I1640"/>
  <c r="Q1640" s="1"/>
  <c r="Y1640" s="1"/>
  <c r="N1640"/>
  <c r="V1640" s="1"/>
  <c r="AD1640" s="1"/>
  <c r="J1640"/>
  <c r="R1640" s="1"/>
  <c r="Z1640" s="1"/>
  <c r="K1640"/>
  <c r="S1640" s="1"/>
  <c r="AA1640" s="1"/>
  <c r="M1640"/>
  <c r="U1640" s="1"/>
  <c r="AC1640" s="1"/>
  <c r="H1636"/>
  <c r="P1636" s="1"/>
  <c r="X1636" s="1"/>
  <c r="L1636"/>
  <c r="T1636" s="1"/>
  <c r="AB1636" s="1"/>
  <c r="J1636"/>
  <c r="R1636" s="1"/>
  <c r="Z1636" s="1"/>
  <c r="K1636"/>
  <c r="S1636" s="1"/>
  <c r="AA1636" s="1"/>
  <c r="M1636"/>
  <c r="U1636" s="1"/>
  <c r="AC1636" s="1"/>
  <c r="N1636"/>
  <c r="V1636" s="1"/>
  <c r="AD1636" s="1"/>
  <c r="I1636"/>
  <c r="Q1636" s="1"/>
  <c r="Y1636" s="1"/>
  <c r="H1632"/>
  <c r="P1632" s="1"/>
  <c r="X1632" s="1"/>
  <c r="L1632"/>
  <c r="T1632" s="1"/>
  <c r="AB1632" s="1"/>
  <c r="K1632"/>
  <c r="S1632" s="1"/>
  <c r="AA1632" s="1"/>
  <c r="M1632"/>
  <c r="U1632" s="1"/>
  <c r="AC1632" s="1"/>
  <c r="I1632"/>
  <c r="Q1632" s="1"/>
  <c r="Y1632" s="1"/>
  <c r="J1632"/>
  <c r="R1632" s="1"/>
  <c r="Z1632" s="1"/>
  <c r="N1632"/>
  <c r="V1632" s="1"/>
  <c r="AD1632" s="1"/>
  <c r="H1628"/>
  <c r="P1628" s="1"/>
  <c r="X1628" s="1"/>
  <c r="L1628"/>
  <c r="T1628" s="1"/>
  <c r="AB1628" s="1"/>
  <c r="M1628"/>
  <c r="U1628" s="1"/>
  <c r="AC1628" s="1"/>
  <c r="I1628"/>
  <c r="Q1628" s="1"/>
  <c r="Y1628" s="1"/>
  <c r="N1628"/>
  <c r="V1628" s="1"/>
  <c r="AD1628" s="1"/>
  <c r="J1628"/>
  <c r="R1628" s="1"/>
  <c r="Z1628" s="1"/>
  <c r="K1628"/>
  <c r="S1628" s="1"/>
  <c r="AA1628" s="1"/>
  <c r="H1624"/>
  <c r="P1624" s="1"/>
  <c r="X1624" s="1"/>
  <c r="L1624"/>
  <c r="T1624" s="1"/>
  <c r="AB1624" s="1"/>
  <c r="I1624"/>
  <c r="Q1624" s="1"/>
  <c r="Y1624" s="1"/>
  <c r="N1624"/>
  <c r="V1624" s="1"/>
  <c r="AD1624" s="1"/>
  <c r="J1624"/>
  <c r="R1624" s="1"/>
  <c r="Z1624" s="1"/>
  <c r="K1624"/>
  <c r="S1624" s="1"/>
  <c r="AA1624" s="1"/>
  <c r="M1624"/>
  <c r="U1624" s="1"/>
  <c r="AC1624" s="1"/>
  <c r="H1620"/>
  <c r="P1620" s="1"/>
  <c r="X1620" s="1"/>
  <c r="L1620"/>
  <c r="T1620" s="1"/>
  <c r="AB1620" s="1"/>
  <c r="J1620"/>
  <c r="R1620" s="1"/>
  <c r="Z1620" s="1"/>
  <c r="K1620"/>
  <c r="S1620" s="1"/>
  <c r="AA1620" s="1"/>
  <c r="I1620"/>
  <c r="Q1620" s="1"/>
  <c r="Y1620" s="1"/>
  <c r="N1620"/>
  <c r="V1620" s="1"/>
  <c r="AD1620" s="1"/>
  <c r="M1620"/>
  <c r="U1620" s="1"/>
  <c r="AC1620" s="1"/>
  <c r="H1616"/>
  <c r="P1616" s="1"/>
  <c r="X1616" s="1"/>
  <c r="L1616"/>
  <c r="T1616" s="1"/>
  <c r="AB1616" s="1"/>
  <c r="K1616"/>
  <c r="S1616" s="1"/>
  <c r="AA1616" s="1"/>
  <c r="M1616"/>
  <c r="U1616" s="1"/>
  <c r="AC1616" s="1"/>
  <c r="N1616"/>
  <c r="V1616" s="1"/>
  <c r="AD1616" s="1"/>
  <c r="I1616"/>
  <c r="Q1616" s="1"/>
  <c r="Y1616" s="1"/>
  <c r="J1616"/>
  <c r="R1616" s="1"/>
  <c r="Z1616" s="1"/>
  <c r="H1612"/>
  <c r="P1612" s="1"/>
  <c r="X1612" s="1"/>
  <c r="L1612"/>
  <c r="T1612" s="1"/>
  <c r="AB1612" s="1"/>
  <c r="M1612"/>
  <c r="U1612" s="1"/>
  <c r="AC1612" s="1"/>
  <c r="I1612"/>
  <c r="Q1612" s="1"/>
  <c r="Y1612" s="1"/>
  <c r="N1612"/>
  <c r="V1612" s="1"/>
  <c r="AD1612" s="1"/>
  <c r="J1612"/>
  <c r="R1612" s="1"/>
  <c r="Z1612" s="1"/>
  <c r="K1612"/>
  <c r="S1612" s="1"/>
  <c r="AA1612" s="1"/>
  <c r="H1608"/>
  <c r="P1608" s="1"/>
  <c r="X1608" s="1"/>
  <c r="L1608"/>
  <c r="T1608" s="1"/>
  <c r="AB1608" s="1"/>
  <c r="I1608"/>
  <c r="Q1608" s="1"/>
  <c r="Y1608" s="1"/>
  <c r="N1608"/>
  <c r="V1608" s="1"/>
  <c r="AD1608" s="1"/>
  <c r="J1608"/>
  <c r="R1608" s="1"/>
  <c r="Z1608" s="1"/>
  <c r="M1608"/>
  <c r="U1608" s="1"/>
  <c r="AC1608" s="1"/>
  <c r="K1608"/>
  <c r="S1608" s="1"/>
  <c r="AA1608" s="1"/>
  <c r="H1604"/>
  <c r="P1604" s="1"/>
  <c r="X1604" s="1"/>
  <c r="L1604"/>
  <c r="T1604" s="1"/>
  <c r="AB1604" s="1"/>
  <c r="J1604"/>
  <c r="R1604" s="1"/>
  <c r="Z1604" s="1"/>
  <c r="K1604"/>
  <c r="S1604" s="1"/>
  <c r="AA1604" s="1"/>
  <c r="M1604"/>
  <c r="U1604" s="1"/>
  <c r="AC1604" s="1"/>
  <c r="N1604"/>
  <c r="V1604" s="1"/>
  <c r="AD1604" s="1"/>
  <c r="I1604"/>
  <c r="Q1604" s="1"/>
  <c r="Y1604" s="1"/>
  <c r="H1600"/>
  <c r="P1600" s="1"/>
  <c r="X1600" s="1"/>
  <c r="L1600"/>
  <c r="T1600" s="1"/>
  <c r="AB1600" s="1"/>
  <c r="K1600"/>
  <c r="S1600" s="1"/>
  <c r="AA1600" s="1"/>
  <c r="M1600"/>
  <c r="U1600" s="1"/>
  <c r="AC1600" s="1"/>
  <c r="I1600"/>
  <c r="Q1600" s="1"/>
  <c r="Y1600" s="1"/>
  <c r="J1600"/>
  <c r="R1600" s="1"/>
  <c r="Z1600" s="1"/>
  <c r="N1600"/>
  <c r="V1600" s="1"/>
  <c r="AD1600" s="1"/>
  <c r="H1596"/>
  <c r="P1596" s="1"/>
  <c r="X1596" s="1"/>
  <c r="L1596"/>
  <c r="T1596" s="1"/>
  <c r="AB1596" s="1"/>
  <c r="M1596"/>
  <c r="U1596" s="1"/>
  <c r="AC1596" s="1"/>
  <c r="I1596"/>
  <c r="Q1596" s="1"/>
  <c r="Y1596" s="1"/>
  <c r="N1596"/>
  <c r="V1596" s="1"/>
  <c r="AD1596" s="1"/>
  <c r="K1596"/>
  <c r="S1596" s="1"/>
  <c r="AA1596" s="1"/>
  <c r="J1596"/>
  <c r="R1596" s="1"/>
  <c r="Z1596" s="1"/>
  <c r="H1592"/>
  <c r="P1592" s="1"/>
  <c r="X1592" s="1"/>
  <c r="L1592"/>
  <c r="T1592" s="1"/>
  <c r="AB1592" s="1"/>
  <c r="I1592"/>
  <c r="Q1592" s="1"/>
  <c r="Y1592" s="1"/>
  <c r="N1592"/>
  <c r="V1592" s="1"/>
  <c r="AD1592" s="1"/>
  <c r="J1592"/>
  <c r="R1592" s="1"/>
  <c r="Z1592" s="1"/>
  <c r="K1592"/>
  <c r="S1592" s="1"/>
  <c r="AA1592" s="1"/>
  <c r="M1592"/>
  <c r="U1592" s="1"/>
  <c r="AC1592" s="1"/>
  <c r="H1588"/>
  <c r="P1588" s="1"/>
  <c r="X1588" s="1"/>
  <c r="L1588"/>
  <c r="T1588" s="1"/>
  <c r="AB1588" s="1"/>
  <c r="J1588"/>
  <c r="R1588" s="1"/>
  <c r="Z1588" s="1"/>
  <c r="K1588"/>
  <c r="S1588" s="1"/>
  <c r="AA1588" s="1"/>
  <c r="I1588"/>
  <c r="Q1588" s="1"/>
  <c r="Y1588" s="1"/>
  <c r="M1588"/>
  <c r="U1588" s="1"/>
  <c r="AC1588" s="1"/>
  <c r="N1588"/>
  <c r="V1588" s="1"/>
  <c r="AD1588" s="1"/>
  <c r="H1584"/>
  <c r="P1584" s="1"/>
  <c r="X1584" s="1"/>
  <c r="L1584"/>
  <c r="T1584" s="1"/>
  <c r="AB1584" s="1"/>
  <c r="K1584"/>
  <c r="S1584" s="1"/>
  <c r="AA1584" s="1"/>
  <c r="M1584"/>
  <c r="U1584" s="1"/>
  <c r="AC1584" s="1"/>
  <c r="N1584"/>
  <c r="V1584" s="1"/>
  <c r="AD1584" s="1"/>
  <c r="J1584"/>
  <c r="R1584" s="1"/>
  <c r="Z1584" s="1"/>
  <c r="I1584"/>
  <c r="Q1584" s="1"/>
  <c r="Y1584" s="1"/>
  <c r="H1580"/>
  <c r="P1580" s="1"/>
  <c r="X1580" s="1"/>
  <c r="L1580"/>
  <c r="T1580" s="1"/>
  <c r="AB1580" s="1"/>
  <c r="M1580"/>
  <c r="U1580" s="1"/>
  <c r="AC1580" s="1"/>
  <c r="I1580"/>
  <c r="Q1580" s="1"/>
  <c r="Y1580" s="1"/>
  <c r="N1580"/>
  <c r="V1580" s="1"/>
  <c r="AD1580" s="1"/>
  <c r="J1580"/>
  <c r="R1580" s="1"/>
  <c r="Z1580" s="1"/>
  <c r="K1580"/>
  <c r="S1580" s="1"/>
  <c r="AA1580" s="1"/>
  <c r="H1576"/>
  <c r="P1576" s="1"/>
  <c r="X1576" s="1"/>
  <c r="L1576"/>
  <c r="T1576" s="1"/>
  <c r="AB1576" s="1"/>
  <c r="I1576"/>
  <c r="Q1576" s="1"/>
  <c r="Y1576" s="1"/>
  <c r="N1576"/>
  <c r="V1576" s="1"/>
  <c r="AD1576" s="1"/>
  <c r="J1576"/>
  <c r="R1576" s="1"/>
  <c r="Z1576" s="1"/>
  <c r="K1576"/>
  <c r="S1576" s="1"/>
  <c r="AA1576" s="1"/>
  <c r="M1576"/>
  <c r="U1576" s="1"/>
  <c r="AC1576" s="1"/>
  <c r="H1572"/>
  <c r="P1572" s="1"/>
  <c r="X1572" s="1"/>
  <c r="L1572"/>
  <c r="T1572" s="1"/>
  <c r="AB1572" s="1"/>
  <c r="J1572"/>
  <c r="R1572" s="1"/>
  <c r="Z1572" s="1"/>
  <c r="K1572"/>
  <c r="S1572" s="1"/>
  <c r="AA1572" s="1"/>
  <c r="M1572"/>
  <c r="U1572" s="1"/>
  <c r="AC1572" s="1"/>
  <c r="N1572"/>
  <c r="V1572" s="1"/>
  <c r="AD1572" s="1"/>
  <c r="I1572"/>
  <c r="Q1572" s="1"/>
  <c r="Y1572" s="1"/>
  <c r="H1568"/>
  <c r="P1568" s="1"/>
  <c r="X1568" s="1"/>
  <c r="L1568"/>
  <c r="T1568" s="1"/>
  <c r="AB1568" s="1"/>
  <c r="K1568"/>
  <c r="S1568" s="1"/>
  <c r="AA1568" s="1"/>
  <c r="M1568"/>
  <c r="U1568" s="1"/>
  <c r="AC1568" s="1"/>
  <c r="I1568"/>
  <c r="Q1568" s="1"/>
  <c r="Y1568" s="1"/>
  <c r="J1568"/>
  <c r="R1568" s="1"/>
  <c r="Z1568" s="1"/>
  <c r="N1568"/>
  <c r="V1568" s="1"/>
  <c r="AD1568" s="1"/>
  <c r="H1564"/>
  <c r="P1564" s="1"/>
  <c r="X1564" s="1"/>
  <c r="L1564"/>
  <c r="T1564" s="1"/>
  <c r="AB1564" s="1"/>
  <c r="M1564"/>
  <c r="U1564" s="1"/>
  <c r="AC1564" s="1"/>
  <c r="I1564"/>
  <c r="Q1564" s="1"/>
  <c r="Y1564" s="1"/>
  <c r="N1564"/>
  <c r="V1564" s="1"/>
  <c r="AD1564" s="1"/>
  <c r="J1564"/>
  <c r="R1564" s="1"/>
  <c r="Z1564" s="1"/>
  <c r="K1564"/>
  <c r="S1564" s="1"/>
  <c r="AA1564" s="1"/>
  <c r="H1560"/>
  <c r="P1560" s="1"/>
  <c r="X1560" s="1"/>
  <c r="L1560"/>
  <c r="T1560" s="1"/>
  <c r="AB1560" s="1"/>
  <c r="I1560"/>
  <c r="Q1560" s="1"/>
  <c r="Y1560" s="1"/>
  <c r="N1560"/>
  <c r="V1560" s="1"/>
  <c r="AD1560" s="1"/>
  <c r="J1560"/>
  <c r="R1560" s="1"/>
  <c r="Z1560" s="1"/>
  <c r="K1560"/>
  <c r="S1560" s="1"/>
  <c r="AA1560" s="1"/>
  <c r="M1560"/>
  <c r="U1560" s="1"/>
  <c r="AC1560" s="1"/>
  <c r="H1556"/>
  <c r="P1556" s="1"/>
  <c r="X1556" s="1"/>
  <c r="L1556"/>
  <c r="T1556" s="1"/>
  <c r="AB1556" s="1"/>
  <c r="J1556"/>
  <c r="R1556" s="1"/>
  <c r="Z1556" s="1"/>
  <c r="K1556"/>
  <c r="S1556" s="1"/>
  <c r="AA1556" s="1"/>
  <c r="I1556"/>
  <c r="Q1556" s="1"/>
  <c r="Y1556" s="1"/>
  <c r="M1556"/>
  <c r="U1556" s="1"/>
  <c r="AC1556" s="1"/>
  <c r="N1556"/>
  <c r="V1556" s="1"/>
  <c r="AD1556" s="1"/>
  <c r="H1552"/>
  <c r="P1552" s="1"/>
  <c r="X1552" s="1"/>
  <c r="L1552"/>
  <c r="T1552" s="1"/>
  <c r="AB1552" s="1"/>
  <c r="K1552"/>
  <c r="S1552" s="1"/>
  <c r="AA1552" s="1"/>
  <c r="M1552"/>
  <c r="U1552" s="1"/>
  <c r="AC1552" s="1"/>
  <c r="N1552"/>
  <c r="V1552" s="1"/>
  <c r="AD1552" s="1"/>
  <c r="I1552"/>
  <c r="Q1552" s="1"/>
  <c r="Y1552" s="1"/>
  <c r="J1552"/>
  <c r="R1552" s="1"/>
  <c r="Z1552" s="1"/>
  <c r="H1548"/>
  <c r="P1548" s="1"/>
  <c r="X1548" s="1"/>
  <c r="L1548"/>
  <c r="T1548" s="1"/>
  <c r="AB1548" s="1"/>
  <c r="M1548"/>
  <c r="U1548" s="1"/>
  <c r="AC1548" s="1"/>
  <c r="I1548"/>
  <c r="Q1548" s="1"/>
  <c r="Y1548" s="1"/>
  <c r="N1548"/>
  <c r="V1548" s="1"/>
  <c r="AD1548" s="1"/>
  <c r="J1548"/>
  <c r="R1548" s="1"/>
  <c r="Z1548" s="1"/>
  <c r="K1548"/>
  <c r="S1548" s="1"/>
  <c r="AA1548" s="1"/>
  <c r="H1544"/>
  <c r="P1544" s="1"/>
  <c r="X1544" s="1"/>
  <c r="L1544"/>
  <c r="T1544" s="1"/>
  <c r="AB1544" s="1"/>
  <c r="I1544"/>
  <c r="Q1544" s="1"/>
  <c r="Y1544" s="1"/>
  <c r="N1544"/>
  <c r="V1544" s="1"/>
  <c r="AD1544" s="1"/>
  <c r="J1544"/>
  <c r="R1544" s="1"/>
  <c r="Z1544" s="1"/>
  <c r="K1544"/>
  <c r="S1544" s="1"/>
  <c r="AA1544" s="1"/>
  <c r="H1540"/>
  <c r="P1540" s="1"/>
  <c r="X1540" s="1"/>
  <c r="L1540"/>
  <c r="T1540" s="1"/>
  <c r="AB1540" s="1"/>
  <c r="J1540"/>
  <c r="R1540" s="1"/>
  <c r="Z1540" s="1"/>
  <c r="K1540"/>
  <c r="S1540" s="1"/>
  <c r="AA1540" s="1"/>
  <c r="M1540"/>
  <c r="U1540" s="1"/>
  <c r="AC1540" s="1"/>
  <c r="N1540"/>
  <c r="V1540" s="1"/>
  <c r="AD1540" s="1"/>
  <c r="I1540"/>
  <c r="Q1540" s="1"/>
  <c r="Y1540" s="1"/>
  <c r="H1536"/>
  <c r="P1536" s="1"/>
  <c r="X1536" s="1"/>
  <c r="L1536"/>
  <c r="T1536" s="1"/>
  <c r="AB1536" s="1"/>
  <c r="K1536"/>
  <c r="S1536" s="1"/>
  <c r="AA1536" s="1"/>
  <c r="M1536"/>
  <c r="U1536" s="1"/>
  <c r="AC1536" s="1"/>
  <c r="I1536"/>
  <c r="Q1536" s="1"/>
  <c r="Y1536" s="1"/>
  <c r="J1536"/>
  <c r="R1536" s="1"/>
  <c r="Z1536" s="1"/>
  <c r="N1536"/>
  <c r="V1536" s="1"/>
  <c r="AD1536" s="1"/>
  <c r="H1532"/>
  <c r="P1532" s="1"/>
  <c r="X1532" s="1"/>
  <c r="L1532"/>
  <c r="T1532" s="1"/>
  <c r="AB1532" s="1"/>
  <c r="M1532"/>
  <c r="U1532" s="1"/>
  <c r="AC1532" s="1"/>
  <c r="I1532"/>
  <c r="Q1532" s="1"/>
  <c r="Y1532" s="1"/>
  <c r="N1532"/>
  <c r="V1532" s="1"/>
  <c r="AD1532" s="1"/>
  <c r="J1532"/>
  <c r="R1532" s="1"/>
  <c r="Z1532" s="1"/>
  <c r="K1532"/>
  <c r="S1532" s="1"/>
  <c r="AA1532" s="1"/>
  <c r="H1528"/>
  <c r="P1528" s="1"/>
  <c r="X1528" s="1"/>
  <c r="L1528"/>
  <c r="T1528" s="1"/>
  <c r="AB1528" s="1"/>
  <c r="I1528"/>
  <c r="Q1528" s="1"/>
  <c r="Y1528" s="1"/>
  <c r="N1528"/>
  <c r="V1528" s="1"/>
  <c r="AD1528" s="1"/>
  <c r="J1528"/>
  <c r="R1528" s="1"/>
  <c r="Z1528" s="1"/>
  <c r="K1528"/>
  <c r="S1528" s="1"/>
  <c r="AA1528" s="1"/>
  <c r="M1528"/>
  <c r="U1528" s="1"/>
  <c r="AC1528" s="1"/>
  <c r="H1524"/>
  <c r="P1524" s="1"/>
  <c r="X1524" s="1"/>
  <c r="L1524"/>
  <c r="T1524" s="1"/>
  <c r="AB1524" s="1"/>
  <c r="J1524"/>
  <c r="R1524" s="1"/>
  <c r="Z1524" s="1"/>
  <c r="K1524"/>
  <c r="S1524" s="1"/>
  <c r="AA1524" s="1"/>
  <c r="I1524"/>
  <c r="Q1524" s="1"/>
  <c r="Y1524" s="1"/>
  <c r="M1524"/>
  <c r="U1524" s="1"/>
  <c r="AC1524" s="1"/>
  <c r="N1524"/>
  <c r="V1524" s="1"/>
  <c r="AD1524" s="1"/>
  <c r="H1520"/>
  <c r="P1520" s="1"/>
  <c r="X1520" s="1"/>
  <c r="L1520"/>
  <c r="T1520" s="1"/>
  <c r="AB1520" s="1"/>
  <c r="K1520"/>
  <c r="S1520" s="1"/>
  <c r="AA1520" s="1"/>
  <c r="M1520"/>
  <c r="U1520" s="1"/>
  <c r="AC1520" s="1"/>
  <c r="N1520"/>
  <c r="V1520" s="1"/>
  <c r="AD1520" s="1"/>
  <c r="I1520"/>
  <c r="Q1520" s="1"/>
  <c r="Y1520" s="1"/>
  <c r="J1520"/>
  <c r="R1520" s="1"/>
  <c r="Z1520" s="1"/>
  <c r="H1516"/>
  <c r="P1516" s="1"/>
  <c r="X1516" s="1"/>
  <c r="L1516"/>
  <c r="T1516" s="1"/>
  <c r="AB1516" s="1"/>
  <c r="M1516"/>
  <c r="U1516" s="1"/>
  <c r="AC1516" s="1"/>
  <c r="I1516"/>
  <c r="Q1516" s="1"/>
  <c r="Y1516" s="1"/>
  <c r="N1516"/>
  <c r="V1516" s="1"/>
  <c r="AD1516" s="1"/>
  <c r="J1516"/>
  <c r="R1516" s="1"/>
  <c r="Z1516" s="1"/>
  <c r="K1516"/>
  <c r="S1516" s="1"/>
  <c r="AA1516" s="1"/>
  <c r="H1512"/>
  <c r="P1512" s="1"/>
  <c r="X1512" s="1"/>
  <c r="L1512"/>
  <c r="T1512" s="1"/>
  <c r="AB1512" s="1"/>
  <c r="I1512"/>
  <c r="Q1512" s="1"/>
  <c r="Y1512" s="1"/>
  <c r="N1512"/>
  <c r="V1512" s="1"/>
  <c r="AD1512" s="1"/>
  <c r="J1512"/>
  <c r="R1512" s="1"/>
  <c r="Z1512" s="1"/>
  <c r="K1512"/>
  <c r="S1512" s="1"/>
  <c r="AA1512" s="1"/>
  <c r="M1512"/>
  <c r="U1512" s="1"/>
  <c r="AC1512" s="1"/>
  <c r="H1508"/>
  <c r="P1508" s="1"/>
  <c r="X1508" s="1"/>
  <c r="L1508"/>
  <c r="T1508" s="1"/>
  <c r="AB1508" s="1"/>
  <c r="J1508"/>
  <c r="R1508" s="1"/>
  <c r="Z1508" s="1"/>
  <c r="K1508"/>
  <c r="S1508" s="1"/>
  <c r="AA1508" s="1"/>
  <c r="M1508"/>
  <c r="U1508" s="1"/>
  <c r="AC1508" s="1"/>
  <c r="N1508"/>
  <c r="V1508" s="1"/>
  <c r="AD1508" s="1"/>
  <c r="I1508"/>
  <c r="Q1508" s="1"/>
  <c r="Y1508" s="1"/>
  <c r="H1504"/>
  <c r="P1504" s="1"/>
  <c r="X1504" s="1"/>
  <c r="L1504"/>
  <c r="T1504" s="1"/>
  <c r="AB1504" s="1"/>
  <c r="K1504"/>
  <c r="S1504" s="1"/>
  <c r="AA1504" s="1"/>
  <c r="M1504"/>
  <c r="U1504" s="1"/>
  <c r="AC1504" s="1"/>
  <c r="I1504"/>
  <c r="Q1504" s="1"/>
  <c r="Y1504" s="1"/>
  <c r="J1504"/>
  <c r="R1504" s="1"/>
  <c r="Z1504" s="1"/>
  <c r="N1504"/>
  <c r="V1504" s="1"/>
  <c r="AD1504" s="1"/>
  <c r="H1500"/>
  <c r="P1500" s="1"/>
  <c r="X1500" s="1"/>
  <c r="L1500"/>
  <c r="T1500" s="1"/>
  <c r="AB1500" s="1"/>
  <c r="M1500"/>
  <c r="U1500" s="1"/>
  <c r="AC1500" s="1"/>
  <c r="I1500"/>
  <c r="Q1500" s="1"/>
  <c r="Y1500" s="1"/>
  <c r="N1500"/>
  <c r="V1500" s="1"/>
  <c r="AD1500" s="1"/>
  <c r="J1500"/>
  <c r="R1500" s="1"/>
  <c r="Z1500" s="1"/>
  <c r="K1500"/>
  <c r="S1500" s="1"/>
  <c r="AA1500" s="1"/>
  <c r="H1496"/>
  <c r="P1496" s="1"/>
  <c r="X1496" s="1"/>
  <c r="L1496"/>
  <c r="T1496" s="1"/>
  <c r="AB1496" s="1"/>
  <c r="I1496"/>
  <c r="Q1496" s="1"/>
  <c r="Y1496" s="1"/>
  <c r="N1496"/>
  <c r="V1496" s="1"/>
  <c r="AD1496" s="1"/>
  <c r="J1496"/>
  <c r="R1496" s="1"/>
  <c r="Z1496" s="1"/>
  <c r="K1496"/>
  <c r="S1496" s="1"/>
  <c r="AA1496" s="1"/>
  <c r="M1496"/>
  <c r="U1496" s="1"/>
  <c r="AC1496" s="1"/>
  <c r="H1492"/>
  <c r="P1492" s="1"/>
  <c r="X1492" s="1"/>
  <c r="L1492"/>
  <c r="T1492" s="1"/>
  <c r="AB1492" s="1"/>
  <c r="J1492"/>
  <c r="R1492" s="1"/>
  <c r="Z1492" s="1"/>
  <c r="K1492"/>
  <c r="S1492" s="1"/>
  <c r="AA1492" s="1"/>
  <c r="I1492"/>
  <c r="Q1492" s="1"/>
  <c r="Y1492" s="1"/>
  <c r="N1492"/>
  <c r="V1492" s="1"/>
  <c r="AD1492" s="1"/>
  <c r="M1492"/>
  <c r="U1492" s="1"/>
  <c r="AC1492" s="1"/>
  <c r="H1488"/>
  <c r="P1488" s="1"/>
  <c r="X1488" s="1"/>
  <c r="L1488"/>
  <c r="T1488" s="1"/>
  <c r="AB1488" s="1"/>
  <c r="K1488"/>
  <c r="S1488" s="1"/>
  <c r="AA1488" s="1"/>
  <c r="M1488"/>
  <c r="U1488" s="1"/>
  <c r="AC1488" s="1"/>
  <c r="N1488"/>
  <c r="V1488" s="1"/>
  <c r="AD1488" s="1"/>
  <c r="I1488"/>
  <c r="Q1488" s="1"/>
  <c r="Y1488" s="1"/>
  <c r="J1488"/>
  <c r="R1488" s="1"/>
  <c r="Z1488" s="1"/>
  <c r="H1484"/>
  <c r="P1484" s="1"/>
  <c r="X1484" s="1"/>
  <c r="L1484"/>
  <c r="T1484" s="1"/>
  <c r="AB1484" s="1"/>
  <c r="M1484"/>
  <c r="U1484" s="1"/>
  <c r="AC1484" s="1"/>
  <c r="I1484"/>
  <c r="Q1484" s="1"/>
  <c r="Y1484" s="1"/>
  <c r="N1484"/>
  <c r="V1484" s="1"/>
  <c r="AD1484" s="1"/>
  <c r="J1484"/>
  <c r="R1484" s="1"/>
  <c r="Z1484" s="1"/>
  <c r="K1484"/>
  <c r="S1484" s="1"/>
  <c r="AA1484" s="1"/>
  <c r="H1480"/>
  <c r="P1480" s="1"/>
  <c r="X1480" s="1"/>
  <c r="L1480"/>
  <c r="T1480" s="1"/>
  <c r="AB1480" s="1"/>
  <c r="I1480"/>
  <c r="Q1480" s="1"/>
  <c r="Y1480" s="1"/>
  <c r="N1480"/>
  <c r="V1480" s="1"/>
  <c r="AD1480" s="1"/>
  <c r="J1480"/>
  <c r="R1480" s="1"/>
  <c r="Z1480" s="1"/>
  <c r="M1480"/>
  <c r="U1480" s="1"/>
  <c r="AC1480" s="1"/>
  <c r="K1480"/>
  <c r="S1480" s="1"/>
  <c r="AA1480" s="1"/>
  <c r="H1476"/>
  <c r="P1476" s="1"/>
  <c r="X1476" s="1"/>
  <c r="L1476"/>
  <c r="T1476" s="1"/>
  <c r="AB1476" s="1"/>
  <c r="J1476"/>
  <c r="R1476" s="1"/>
  <c r="Z1476" s="1"/>
  <c r="K1476"/>
  <c r="S1476" s="1"/>
  <c r="AA1476" s="1"/>
  <c r="M1476"/>
  <c r="U1476" s="1"/>
  <c r="AC1476" s="1"/>
  <c r="N1476"/>
  <c r="V1476" s="1"/>
  <c r="AD1476" s="1"/>
  <c r="I1476"/>
  <c r="Q1476" s="1"/>
  <c r="Y1476" s="1"/>
  <c r="H1472"/>
  <c r="P1472" s="1"/>
  <c r="X1472" s="1"/>
  <c r="L1472"/>
  <c r="T1472" s="1"/>
  <c r="AB1472" s="1"/>
  <c r="K1472"/>
  <c r="S1472" s="1"/>
  <c r="AA1472" s="1"/>
  <c r="M1472"/>
  <c r="U1472" s="1"/>
  <c r="AC1472" s="1"/>
  <c r="I1472"/>
  <c r="Q1472" s="1"/>
  <c r="Y1472" s="1"/>
  <c r="J1472"/>
  <c r="R1472" s="1"/>
  <c r="Z1472" s="1"/>
  <c r="N1472"/>
  <c r="V1472" s="1"/>
  <c r="AD1472" s="1"/>
  <c r="H1468"/>
  <c r="P1468" s="1"/>
  <c r="X1468" s="1"/>
  <c r="L1468"/>
  <c r="T1468" s="1"/>
  <c r="AB1468" s="1"/>
  <c r="M1468"/>
  <c r="U1468" s="1"/>
  <c r="AC1468" s="1"/>
  <c r="I1468"/>
  <c r="Q1468" s="1"/>
  <c r="Y1468" s="1"/>
  <c r="N1468"/>
  <c r="V1468" s="1"/>
  <c r="AD1468" s="1"/>
  <c r="K1468"/>
  <c r="S1468" s="1"/>
  <c r="AA1468" s="1"/>
  <c r="J1468"/>
  <c r="R1468" s="1"/>
  <c r="Z1468" s="1"/>
  <c r="H1464"/>
  <c r="P1464" s="1"/>
  <c r="X1464" s="1"/>
  <c r="L1464"/>
  <c r="T1464" s="1"/>
  <c r="AB1464" s="1"/>
  <c r="I1464"/>
  <c r="Q1464" s="1"/>
  <c r="Y1464" s="1"/>
  <c r="N1464"/>
  <c r="V1464" s="1"/>
  <c r="AD1464" s="1"/>
  <c r="J1464"/>
  <c r="R1464" s="1"/>
  <c r="Z1464" s="1"/>
  <c r="K1464"/>
  <c r="S1464" s="1"/>
  <c r="AA1464" s="1"/>
  <c r="M1464"/>
  <c r="U1464" s="1"/>
  <c r="AC1464" s="1"/>
  <c r="H1460"/>
  <c r="P1460" s="1"/>
  <c r="X1460" s="1"/>
  <c r="L1460"/>
  <c r="T1460" s="1"/>
  <c r="AB1460" s="1"/>
  <c r="J1460"/>
  <c r="R1460" s="1"/>
  <c r="Z1460" s="1"/>
  <c r="K1460"/>
  <c r="S1460" s="1"/>
  <c r="AA1460" s="1"/>
  <c r="I1460"/>
  <c r="Q1460" s="1"/>
  <c r="Y1460" s="1"/>
  <c r="M1460"/>
  <c r="U1460" s="1"/>
  <c r="AC1460" s="1"/>
  <c r="N1460"/>
  <c r="V1460" s="1"/>
  <c r="AD1460" s="1"/>
  <c r="H1456"/>
  <c r="P1456" s="1"/>
  <c r="X1456" s="1"/>
  <c r="L1456"/>
  <c r="T1456" s="1"/>
  <c r="AB1456" s="1"/>
  <c r="K1456"/>
  <c r="S1456" s="1"/>
  <c r="AA1456" s="1"/>
  <c r="M1456"/>
  <c r="U1456" s="1"/>
  <c r="AC1456" s="1"/>
  <c r="N1456"/>
  <c r="V1456" s="1"/>
  <c r="AD1456" s="1"/>
  <c r="J1456"/>
  <c r="R1456" s="1"/>
  <c r="Z1456" s="1"/>
  <c r="I1456"/>
  <c r="Q1456" s="1"/>
  <c r="Y1456" s="1"/>
  <c r="H1452"/>
  <c r="P1452" s="1"/>
  <c r="X1452" s="1"/>
  <c r="L1452"/>
  <c r="T1452" s="1"/>
  <c r="AB1452" s="1"/>
  <c r="M1452"/>
  <c r="U1452" s="1"/>
  <c r="AC1452" s="1"/>
  <c r="I1452"/>
  <c r="Q1452" s="1"/>
  <c r="Y1452" s="1"/>
  <c r="N1452"/>
  <c r="V1452" s="1"/>
  <c r="AD1452" s="1"/>
  <c r="J1452"/>
  <c r="R1452" s="1"/>
  <c r="Z1452" s="1"/>
  <c r="K1452"/>
  <c r="S1452" s="1"/>
  <c r="AA1452" s="1"/>
  <c r="H1448"/>
  <c r="P1448" s="1"/>
  <c r="X1448" s="1"/>
  <c r="L1448"/>
  <c r="T1448" s="1"/>
  <c r="AB1448" s="1"/>
  <c r="I1448"/>
  <c r="Q1448" s="1"/>
  <c r="Y1448" s="1"/>
  <c r="N1448"/>
  <c r="V1448" s="1"/>
  <c r="AD1448" s="1"/>
  <c r="J1448"/>
  <c r="R1448" s="1"/>
  <c r="Z1448" s="1"/>
  <c r="K1448"/>
  <c r="S1448" s="1"/>
  <c r="AA1448" s="1"/>
  <c r="M1448"/>
  <c r="U1448" s="1"/>
  <c r="AC1448" s="1"/>
  <c r="H1444"/>
  <c r="P1444" s="1"/>
  <c r="X1444" s="1"/>
  <c r="L1444"/>
  <c r="T1444" s="1"/>
  <c r="AB1444" s="1"/>
  <c r="J1444"/>
  <c r="R1444" s="1"/>
  <c r="Z1444" s="1"/>
  <c r="K1444"/>
  <c r="S1444" s="1"/>
  <c r="AA1444" s="1"/>
  <c r="M1444"/>
  <c r="U1444" s="1"/>
  <c r="AC1444" s="1"/>
  <c r="N1444"/>
  <c r="V1444" s="1"/>
  <c r="AD1444" s="1"/>
  <c r="I1444"/>
  <c r="Q1444" s="1"/>
  <c r="Y1444" s="1"/>
  <c r="H1440"/>
  <c r="P1440" s="1"/>
  <c r="X1440" s="1"/>
  <c r="L1440"/>
  <c r="T1440" s="1"/>
  <c r="AB1440" s="1"/>
  <c r="K1440"/>
  <c r="S1440" s="1"/>
  <c r="AA1440" s="1"/>
  <c r="M1440"/>
  <c r="U1440" s="1"/>
  <c r="AC1440" s="1"/>
  <c r="I1440"/>
  <c r="Q1440" s="1"/>
  <c r="Y1440" s="1"/>
  <c r="J1440"/>
  <c r="R1440" s="1"/>
  <c r="Z1440" s="1"/>
  <c r="N1440"/>
  <c r="V1440" s="1"/>
  <c r="AD1440" s="1"/>
  <c r="H1436"/>
  <c r="P1436" s="1"/>
  <c r="X1436" s="1"/>
  <c r="L1436"/>
  <c r="T1436" s="1"/>
  <c r="AB1436" s="1"/>
  <c r="M1436"/>
  <c r="U1436" s="1"/>
  <c r="AC1436" s="1"/>
  <c r="I1436"/>
  <c r="Q1436" s="1"/>
  <c r="Y1436" s="1"/>
  <c r="N1436"/>
  <c r="V1436" s="1"/>
  <c r="AD1436" s="1"/>
  <c r="J1436"/>
  <c r="R1436" s="1"/>
  <c r="Z1436" s="1"/>
  <c r="K1436"/>
  <c r="S1436" s="1"/>
  <c r="AA1436" s="1"/>
  <c r="H1432"/>
  <c r="P1432" s="1"/>
  <c r="X1432" s="1"/>
  <c r="L1432"/>
  <c r="T1432" s="1"/>
  <c r="AB1432" s="1"/>
  <c r="I1432"/>
  <c r="Q1432" s="1"/>
  <c r="Y1432" s="1"/>
  <c r="N1432"/>
  <c r="V1432" s="1"/>
  <c r="AD1432" s="1"/>
  <c r="J1432"/>
  <c r="R1432" s="1"/>
  <c r="Z1432" s="1"/>
  <c r="K1432"/>
  <c r="S1432" s="1"/>
  <c r="AA1432" s="1"/>
  <c r="M1432"/>
  <c r="U1432" s="1"/>
  <c r="AC1432" s="1"/>
  <c r="H1428"/>
  <c r="P1428" s="1"/>
  <c r="X1428" s="1"/>
  <c r="L1428"/>
  <c r="T1428" s="1"/>
  <c r="AB1428" s="1"/>
  <c r="J1428"/>
  <c r="R1428" s="1"/>
  <c r="Z1428" s="1"/>
  <c r="K1428"/>
  <c r="S1428" s="1"/>
  <c r="AA1428" s="1"/>
  <c r="I1428"/>
  <c r="Q1428" s="1"/>
  <c r="Y1428" s="1"/>
  <c r="M1428"/>
  <c r="U1428" s="1"/>
  <c r="AC1428" s="1"/>
  <c r="N1428"/>
  <c r="V1428" s="1"/>
  <c r="AD1428" s="1"/>
  <c r="H1424"/>
  <c r="P1424" s="1"/>
  <c r="X1424" s="1"/>
  <c r="L1424"/>
  <c r="T1424" s="1"/>
  <c r="AB1424" s="1"/>
  <c r="K1424"/>
  <c r="S1424" s="1"/>
  <c r="AA1424" s="1"/>
  <c r="M1424"/>
  <c r="U1424" s="1"/>
  <c r="AC1424" s="1"/>
  <c r="N1424"/>
  <c r="V1424" s="1"/>
  <c r="AD1424" s="1"/>
  <c r="I1424"/>
  <c r="Q1424" s="1"/>
  <c r="Y1424" s="1"/>
  <c r="J1424"/>
  <c r="R1424" s="1"/>
  <c r="Z1424" s="1"/>
  <c r="H1420"/>
  <c r="P1420" s="1"/>
  <c r="X1420" s="1"/>
  <c r="L1420"/>
  <c r="T1420" s="1"/>
  <c r="AB1420" s="1"/>
  <c r="M1420"/>
  <c r="U1420" s="1"/>
  <c r="AC1420" s="1"/>
  <c r="I1420"/>
  <c r="Q1420" s="1"/>
  <c r="Y1420" s="1"/>
  <c r="N1420"/>
  <c r="V1420" s="1"/>
  <c r="AD1420" s="1"/>
  <c r="J1420"/>
  <c r="R1420" s="1"/>
  <c r="Z1420" s="1"/>
  <c r="K1420"/>
  <c r="S1420" s="1"/>
  <c r="AA1420" s="1"/>
  <c r="H1416"/>
  <c r="P1416" s="1"/>
  <c r="X1416" s="1"/>
  <c r="L1416"/>
  <c r="T1416" s="1"/>
  <c r="AB1416" s="1"/>
  <c r="I1416"/>
  <c r="Q1416" s="1"/>
  <c r="Y1416" s="1"/>
  <c r="N1416"/>
  <c r="V1416" s="1"/>
  <c r="AD1416" s="1"/>
  <c r="J1416"/>
  <c r="R1416" s="1"/>
  <c r="Z1416" s="1"/>
  <c r="K1416"/>
  <c r="S1416" s="1"/>
  <c r="AA1416" s="1"/>
  <c r="M1416"/>
  <c r="U1416" s="1"/>
  <c r="AC1416" s="1"/>
  <c r="H1412"/>
  <c r="P1412" s="1"/>
  <c r="X1412" s="1"/>
  <c r="L1412"/>
  <c r="T1412" s="1"/>
  <c r="AB1412" s="1"/>
  <c r="J1412"/>
  <c r="R1412" s="1"/>
  <c r="Z1412" s="1"/>
  <c r="K1412"/>
  <c r="S1412" s="1"/>
  <c r="AA1412" s="1"/>
  <c r="M1412"/>
  <c r="U1412" s="1"/>
  <c r="AC1412" s="1"/>
  <c r="N1412"/>
  <c r="V1412" s="1"/>
  <c r="AD1412" s="1"/>
  <c r="I1412"/>
  <c r="Q1412" s="1"/>
  <c r="Y1412" s="1"/>
  <c r="H1408"/>
  <c r="P1408" s="1"/>
  <c r="X1408" s="1"/>
  <c r="L1408"/>
  <c r="T1408" s="1"/>
  <c r="AB1408" s="1"/>
  <c r="K1408"/>
  <c r="S1408" s="1"/>
  <c r="AA1408" s="1"/>
  <c r="M1408"/>
  <c r="U1408" s="1"/>
  <c r="AC1408" s="1"/>
  <c r="I1408"/>
  <c r="Q1408" s="1"/>
  <c r="Y1408" s="1"/>
  <c r="J1408"/>
  <c r="R1408" s="1"/>
  <c r="Z1408" s="1"/>
  <c r="N1408"/>
  <c r="V1408" s="1"/>
  <c r="AD1408" s="1"/>
  <c r="H1404"/>
  <c r="P1404" s="1"/>
  <c r="X1404" s="1"/>
  <c r="L1404"/>
  <c r="T1404" s="1"/>
  <c r="AB1404" s="1"/>
  <c r="M1404"/>
  <c r="U1404" s="1"/>
  <c r="AC1404" s="1"/>
  <c r="I1404"/>
  <c r="Q1404" s="1"/>
  <c r="Y1404" s="1"/>
  <c r="N1404"/>
  <c r="V1404" s="1"/>
  <c r="AD1404" s="1"/>
  <c r="J1404"/>
  <c r="R1404" s="1"/>
  <c r="Z1404" s="1"/>
  <c r="K1404"/>
  <c r="S1404" s="1"/>
  <c r="AA1404" s="1"/>
  <c r="H1400"/>
  <c r="P1400" s="1"/>
  <c r="X1400" s="1"/>
  <c r="L1400"/>
  <c r="T1400" s="1"/>
  <c r="AB1400" s="1"/>
  <c r="I1400"/>
  <c r="Q1400" s="1"/>
  <c r="Y1400" s="1"/>
  <c r="N1400"/>
  <c r="V1400" s="1"/>
  <c r="AD1400" s="1"/>
  <c r="J1400"/>
  <c r="R1400" s="1"/>
  <c r="Z1400" s="1"/>
  <c r="K1400"/>
  <c r="S1400" s="1"/>
  <c r="AA1400" s="1"/>
  <c r="M1400"/>
  <c r="U1400" s="1"/>
  <c r="AC1400" s="1"/>
  <c r="H1396"/>
  <c r="P1396" s="1"/>
  <c r="X1396" s="1"/>
  <c r="L1396"/>
  <c r="T1396" s="1"/>
  <c r="AB1396" s="1"/>
  <c r="J1396"/>
  <c r="R1396" s="1"/>
  <c r="Z1396" s="1"/>
  <c r="K1396"/>
  <c r="S1396" s="1"/>
  <c r="AA1396" s="1"/>
  <c r="I1396"/>
  <c r="Q1396" s="1"/>
  <c r="Y1396" s="1"/>
  <c r="M1396"/>
  <c r="U1396" s="1"/>
  <c r="AC1396" s="1"/>
  <c r="N1396"/>
  <c r="V1396" s="1"/>
  <c r="AD1396" s="1"/>
  <c r="H1392"/>
  <c r="P1392" s="1"/>
  <c r="X1392" s="1"/>
  <c r="L1392"/>
  <c r="T1392" s="1"/>
  <c r="AB1392" s="1"/>
  <c r="K1392"/>
  <c r="S1392" s="1"/>
  <c r="AA1392" s="1"/>
  <c r="M1392"/>
  <c r="U1392" s="1"/>
  <c r="AC1392" s="1"/>
  <c r="N1392"/>
  <c r="V1392" s="1"/>
  <c r="AD1392" s="1"/>
  <c r="I1392"/>
  <c r="Q1392" s="1"/>
  <c r="Y1392" s="1"/>
  <c r="J1392"/>
  <c r="R1392" s="1"/>
  <c r="Z1392" s="1"/>
  <c r="H1388"/>
  <c r="P1388" s="1"/>
  <c r="X1388" s="1"/>
  <c r="L1388"/>
  <c r="T1388" s="1"/>
  <c r="AB1388" s="1"/>
  <c r="M1388"/>
  <c r="U1388" s="1"/>
  <c r="AC1388" s="1"/>
  <c r="I1388"/>
  <c r="Q1388" s="1"/>
  <c r="Y1388" s="1"/>
  <c r="N1388"/>
  <c r="V1388" s="1"/>
  <c r="AD1388" s="1"/>
  <c r="J1388"/>
  <c r="R1388" s="1"/>
  <c r="Z1388" s="1"/>
  <c r="K1388"/>
  <c r="S1388" s="1"/>
  <c r="AA1388" s="1"/>
  <c r="H1384"/>
  <c r="P1384" s="1"/>
  <c r="X1384" s="1"/>
  <c r="L1384"/>
  <c r="T1384" s="1"/>
  <c r="AB1384" s="1"/>
  <c r="I1384"/>
  <c r="Q1384" s="1"/>
  <c r="Y1384" s="1"/>
  <c r="N1384"/>
  <c r="V1384" s="1"/>
  <c r="AD1384" s="1"/>
  <c r="J1384"/>
  <c r="R1384" s="1"/>
  <c r="Z1384" s="1"/>
  <c r="K1384"/>
  <c r="S1384" s="1"/>
  <c r="AA1384" s="1"/>
  <c r="M1384"/>
  <c r="U1384" s="1"/>
  <c r="AC1384" s="1"/>
  <c r="H1380"/>
  <c r="P1380" s="1"/>
  <c r="X1380" s="1"/>
  <c r="L1380"/>
  <c r="T1380" s="1"/>
  <c r="AB1380" s="1"/>
  <c r="J1380"/>
  <c r="R1380" s="1"/>
  <c r="Z1380" s="1"/>
  <c r="K1380"/>
  <c r="S1380" s="1"/>
  <c r="AA1380" s="1"/>
  <c r="M1380"/>
  <c r="U1380" s="1"/>
  <c r="AC1380" s="1"/>
  <c r="N1380"/>
  <c r="V1380" s="1"/>
  <c r="AD1380" s="1"/>
  <c r="I1380"/>
  <c r="Q1380" s="1"/>
  <c r="Y1380" s="1"/>
  <c r="H1376"/>
  <c r="P1376" s="1"/>
  <c r="X1376" s="1"/>
  <c r="L1376"/>
  <c r="T1376" s="1"/>
  <c r="AB1376" s="1"/>
  <c r="K1376"/>
  <c r="S1376" s="1"/>
  <c r="AA1376" s="1"/>
  <c r="M1376"/>
  <c r="U1376" s="1"/>
  <c r="AC1376" s="1"/>
  <c r="I1376"/>
  <c r="Q1376" s="1"/>
  <c r="Y1376" s="1"/>
  <c r="J1376"/>
  <c r="R1376" s="1"/>
  <c r="Z1376" s="1"/>
  <c r="N1376"/>
  <c r="V1376" s="1"/>
  <c r="AD1376" s="1"/>
  <c r="H1372"/>
  <c r="P1372" s="1"/>
  <c r="X1372" s="1"/>
  <c r="L1372"/>
  <c r="T1372" s="1"/>
  <c r="AB1372" s="1"/>
  <c r="M1372"/>
  <c r="U1372" s="1"/>
  <c r="AC1372" s="1"/>
  <c r="I1372"/>
  <c r="Q1372" s="1"/>
  <c r="Y1372" s="1"/>
  <c r="N1372"/>
  <c r="V1372" s="1"/>
  <c r="AD1372" s="1"/>
  <c r="J1372"/>
  <c r="R1372" s="1"/>
  <c r="Z1372" s="1"/>
  <c r="K1372"/>
  <c r="S1372" s="1"/>
  <c r="AA1372" s="1"/>
  <c r="H1368"/>
  <c r="P1368" s="1"/>
  <c r="X1368" s="1"/>
  <c r="L1368"/>
  <c r="T1368" s="1"/>
  <c r="AB1368" s="1"/>
  <c r="I1368"/>
  <c r="Q1368" s="1"/>
  <c r="Y1368" s="1"/>
  <c r="N1368"/>
  <c r="V1368" s="1"/>
  <c r="AD1368" s="1"/>
  <c r="J1368"/>
  <c r="R1368" s="1"/>
  <c r="Z1368" s="1"/>
  <c r="K1368"/>
  <c r="S1368" s="1"/>
  <c r="AA1368" s="1"/>
  <c r="M1368"/>
  <c r="U1368" s="1"/>
  <c r="AC1368" s="1"/>
  <c r="H1364"/>
  <c r="P1364" s="1"/>
  <c r="X1364" s="1"/>
  <c r="L1364"/>
  <c r="T1364" s="1"/>
  <c r="AB1364" s="1"/>
  <c r="J1364"/>
  <c r="R1364" s="1"/>
  <c r="Z1364" s="1"/>
  <c r="K1364"/>
  <c r="S1364" s="1"/>
  <c r="AA1364" s="1"/>
  <c r="I1364"/>
  <c r="Q1364" s="1"/>
  <c r="Y1364" s="1"/>
  <c r="N1364"/>
  <c r="V1364" s="1"/>
  <c r="AD1364" s="1"/>
  <c r="M1364"/>
  <c r="U1364" s="1"/>
  <c r="AC1364" s="1"/>
  <c r="H1360"/>
  <c r="P1360" s="1"/>
  <c r="X1360" s="1"/>
  <c r="L1360"/>
  <c r="T1360" s="1"/>
  <c r="AB1360" s="1"/>
  <c r="K1360"/>
  <c r="S1360" s="1"/>
  <c r="AA1360" s="1"/>
  <c r="M1360"/>
  <c r="U1360" s="1"/>
  <c r="AC1360" s="1"/>
  <c r="N1360"/>
  <c r="V1360" s="1"/>
  <c r="AD1360" s="1"/>
  <c r="I1360"/>
  <c r="Q1360" s="1"/>
  <c r="Y1360" s="1"/>
  <c r="J1360"/>
  <c r="R1360" s="1"/>
  <c r="Z1360" s="1"/>
  <c r="H1356"/>
  <c r="P1356" s="1"/>
  <c r="X1356" s="1"/>
  <c r="L1356"/>
  <c r="T1356" s="1"/>
  <c r="AB1356" s="1"/>
  <c r="M1356"/>
  <c r="U1356" s="1"/>
  <c r="AC1356" s="1"/>
  <c r="I1356"/>
  <c r="Q1356" s="1"/>
  <c r="Y1356" s="1"/>
  <c r="N1356"/>
  <c r="V1356" s="1"/>
  <c r="AD1356" s="1"/>
  <c r="J1356"/>
  <c r="R1356" s="1"/>
  <c r="Z1356" s="1"/>
  <c r="K1356"/>
  <c r="S1356" s="1"/>
  <c r="AA1356" s="1"/>
  <c r="H1352"/>
  <c r="P1352" s="1"/>
  <c r="X1352" s="1"/>
  <c r="L1352"/>
  <c r="T1352" s="1"/>
  <c r="AB1352" s="1"/>
  <c r="I1352"/>
  <c r="Q1352" s="1"/>
  <c r="Y1352" s="1"/>
  <c r="N1352"/>
  <c r="V1352" s="1"/>
  <c r="AD1352" s="1"/>
  <c r="J1352"/>
  <c r="R1352" s="1"/>
  <c r="Z1352" s="1"/>
  <c r="M1352"/>
  <c r="U1352" s="1"/>
  <c r="AC1352" s="1"/>
  <c r="K1352"/>
  <c r="S1352" s="1"/>
  <c r="AA1352" s="1"/>
  <c r="H1348"/>
  <c r="P1348" s="1"/>
  <c r="X1348" s="1"/>
  <c r="L1348"/>
  <c r="T1348" s="1"/>
  <c r="AB1348" s="1"/>
  <c r="J1348"/>
  <c r="R1348" s="1"/>
  <c r="Z1348" s="1"/>
  <c r="K1348"/>
  <c r="S1348" s="1"/>
  <c r="AA1348" s="1"/>
  <c r="M1348"/>
  <c r="U1348" s="1"/>
  <c r="AC1348" s="1"/>
  <c r="N1348"/>
  <c r="V1348" s="1"/>
  <c r="AD1348" s="1"/>
  <c r="I1348"/>
  <c r="Q1348" s="1"/>
  <c r="Y1348" s="1"/>
  <c r="H1344"/>
  <c r="P1344" s="1"/>
  <c r="X1344" s="1"/>
  <c r="L1344"/>
  <c r="T1344" s="1"/>
  <c r="AB1344" s="1"/>
  <c r="K1344"/>
  <c r="S1344" s="1"/>
  <c r="AA1344" s="1"/>
  <c r="M1344"/>
  <c r="U1344" s="1"/>
  <c r="AC1344" s="1"/>
  <c r="I1344"/>
  <c r="Q1344" s="1"/>
  <c r="Y1344" s="1"/>
  <c r="J1344"/>
  <c r="R1344" s="1"/>
  <c r="Z1344" s="1"/>
  <c r="N1344"/>
  <c r="V1344" s="1"/>
  <c r="AD1344" s="1"/>
  <c r="H1340"/>
  <c r="P1340" s="1"/>
  <c r="X1340" s="1"/>
  <c r="L1340"/>
  <c r="T1340" s="1"/>
  <c r="AB1340" s="1"/>
  <c r="M1340"/>
  <c r="U1340" s="1"/>
  <c r="AC1340" s="1"/>
  <c r="I1340"/>
  <c r="Q1340" s="1"/>
  <c r="Y1340" s="1"/>
  <c r="N1340"/>
  <c r="V1340" s="1"/>
  <c r="AD1340" s="1"/>
  <c r="K1340"/>
  <c r="S1340" s="1"/>
  <c r="AA1340" s="1"/>
  <c r="J1340"/>
  <c r="R1340" s="1"/>
  <c r="Z1340" s="1"/>
  <c r="H1336"/>
  <c r="P1336" s="1"/>
  <c r="X1336" s="1"/>
  <c r="L1336"/>
  <c r="T1336" s="1"/>
  <c r="AB1336" s="1"/>
  <c r="I1336"/>
  <c r="Q1336" s="1"/>
  <c r="Y1336" s="1"/>
  <c r="N1336"/>
  <c r="V1336" s="1"/>
  <c r="AD1336" s="1"/>
  <c r="J1336"/>
  <c r="R1336" s="1"/>
  <c r="Z1336" s="1"/>
  <c r="K1336"/>
  <c r="S1336" s="1"/>
  <c r="AA1336" s="1"/>
  <c r="M1336"/>
  <c r="U1336" s="1"/>
  <c r="AC1336" s="1"/>
  <c r="H1332"/>
  <c r="P1332" s="1"/>
  <c r="X1332" s="1"/>
  <c r="L1332"/>
  <c r="T1332" s="1"/>
  <c r="AB1332" s="1"/>
  <c r="J1332"/>
  <c r="R1332" s="1"/>
  <c r="Z1332" s="1"/>
  <c r="K1332"/>
  <c r="S1332" s="1"/>
  <c r="AA1332" s="1"/>
  <c r="I1332"/>
  <c r="Q1332" s="1"/>
  <c r="Y1332" s="1"/>
  <c r="M1332"/>
  <c r="U1332" s="1"/>
  <c r="AC1332" s="1"/>
  <c r="N1332"/>
  <c r="V1332" s="1"/>
  <c r="AD1332" s="1"/>
  <c r="H1328"/>
  <c r="P1328" s="1"/>
  <c r="X1328" s="1"/>
  <c r="L1328"/>
  <c r="T1328" s="1"/>
  <c r="AB1328" s="1"/>
  <c r="K1328"/>
  <c r="S1328" s="1"/>
  <c r="AA1328" s="1"/>
  <c r="M1328"/>
  <c r="U1328" s="1"/>
  <c r="AC1328" s="1"/>
  <c r="N1328"/>
  <c r="V1328" s="1"/>
  <c r="AD1328" s="1"/>
  <c r="J1328"/>
  <c r="R1328" s="1"/>
  <c r="Z1328" s="1"/>
  <c r="I1328"/>
  <c r="Q1328" s="1"/>
  <c r="Y1328" s="1"/>
  <c r="H1324"/>
  <c r="P1324" s="1"/>
  <c r="X1324" s="1"/>
  <c r="L1324"/>
  <c r="T1324" s="1"/>
  <c r="AB1324" s="1"/>
  <c r="M1324"/>
  <c r="U1324" s="1"/>
  <c r="AC1324" s="1"/>
  <c r="I1324"/>
  <c r="Q1324" s="1"/>
  <c r="Y1324" s="1"/>
  <c r="N1324"/>
  <c r="V1324" s="1"/>
  <c r="AD1324" s="1"/>
  <c r="J1324"/>
  <c r="R1324" s="1"/>
  <c r="Z1324" s="1"/>
  <c r="K1324"/>
  <c r="S1324" s="1"/>
  <c r="AA1324" s="1"/>
  <c r="H1320"/>
  <c r="P1320" s="1"/>
  <c r="X1320" s="1"/>
  <c r="L1320"/>
  <c r="T1320" s="1"/>
  <c r="AB1320" s="1"/>
  <c r="I1320"/>
  <c r="Q1320" s="1"/>
  <c r="Y1320" s="1"/>
  <c r="N1320"/>
  <c r="V1320" s="1"/>
  <c r="AD1320" s="1"/>
  <c r="J1320"/>
  <c r="R1320" s="1"/>
  <c r="Z1320" s="1"/>
  <c r="K1320"/>
  <c r="S1320" s="1"/>
  <c r="AA1320" s="1"/>
  <c r="M1320"/>
  <c r="U1320" s="1"/>
  <c r="AC1320" s="1"/>
  <c r="H1316"/>
  <c r="P1316" s="1"/>
  <c r="X1316" s="1"/>
  <c r="L1316"/>
  <c r="T1316" s="1"/>
  <c r="AB1316" s="1"/>
  <c r="J1316"/>
  <c r="R1316" s="1"/>
  <c r="Z1316" s="1"/>
  <c r="K1316"/>
  <c r="S1316" s="1"/>
  <c r="AA1316" s="1"/>
  <c r="M1316"/>
  <c r="U1316" s="1"/>
  <c r="AC1316" s="1"/>
  <c r="N1316"/>
  <c r="V1316" s="1"/>
  <c r="AD1316" s="1"/>
  <c r="I1316"/>
  <c r="Q1316" s="1"/>
  <c r="Y1316" s="1"/>
  <c r="H1312"/>
  <c r="P1312" s="1"/>
  <c r="X1312" s="1"/>
  <c r="L1312"/>
  <c r="T1312" s="1"/>
  <c r="AB1312" s="1"/>
  <c r="K1312"/>
  <c r="S1312" s="1"/>
  <c r="AA1312" s="1"/>
  <c r="M1312"/>
  <c r="U1312" s="1"/>
  <c r="AC1312" s="1"/>
  <c r="I1312"/>
  <c r="Q1312" s="1"/>
  <c r="Y1312" s="1"/>
  <c r="J1312"/>
  <c r="R1312" s="1"/>
  <c r="Z1312" s="1"/>
  <c r="N1312"/>
  <c r="V1312" s="1"/>
  <c r="AD1312" s="1"/>
  <c r="H1308"/>
  <c r="P1308" s="1"/>
  <c r="X1308" s="1"/>
  <c r="L1308"/>
  <c r="T1308" s="1"/>
  <c r="AB1308" s="1"/>
  <c r="M1308"/>
  <c r="U1308" s="1"/>
  <c r="AC1308" s="1"/>
  <c r="I1308"/>
  <c r="Q1308" s="1"/>
  <c r="Y1308" s="1"/>
  <c r="N1308"/>
  <c r="V1308" s="1"/>
  <c r="AD1308" s="1"/>
  <c r="J1308"/>
  <c r="R1308" s="1"/>
  <c r="Z1308" s="1"/>
  <c r="K1308"/>
  <c r="S1308" s="1"/>
  <c r="AA1308" s="1"/>
  <c r="H1304"/>
  <c r="P1304" s="1"/>
  <c r="X1304" s="1"/>
  <c r="L1304"/>
  <c r="T1304" s="1"/>
  <c r="AB1304" s="1"/>
  <c r="I1304"/>
  <c r="Q1304" s="1"/>
  <c r="Y1304" s="1"/>
  <c r="N1304"/>
  <c r="V1304" s="1"/>
  <c r="AD1304" s="1"/>
  <c r="J1304"/>
  <c r="R1304" s="1"/>
  <c r="Z1304" s="1"/>
  <c r="K1304"/>
  <c r="S1304" s="1"/>
  <c r="AA1304" s="1"/>
  <c r="M1304"/>
  <c r="U1304" s="1"/>
  <c r="AC1304" s="1"/>
  <c r="H1300"/>
  <c r="P1300" s="1"/>
  <c r="X1300" s="1"/>
  <c r="L1300"/>
  <c r="T1300" s="1"/>
  <c r="AB1300" s="1"/>
  <c r="J1300"/>
  <c r="R1300" s="1"/>
  <c r="Z1300" s="1"/>
  <c r="K1300"/>
  <c r="S1300" s="1"/>
  <c r="AA1300" s="1"/>
  <c r="I1300"/>
  <c r="Q1300" s="1"/>
  <c r="Y1300" s="1"/>
  <c r="M1300"/>
  <c r="U1300" s="1"/>
  <c r="AC1300" s="1"/>
  <c r="N1300"/>
  <c r="V1300" s="1"/>
  <c r="AD1300" s="1"/>
  <c r="H1296"/>
  <c r="P1296" s="1"/>
  <c r="X1296" s="1"/>
  <c r="L1296"/>
  <c r="T1296" s="1"/>
  <c r="AB1296" s="1"/>
  <c r="K1296"/>
  <c r="S1296" s="1"/>
  <c r="AA1296" s="1"/>
  <c r="M1296"/>
  <c r="U1296" s="1"/>
  <c r="AC1296" s="1"/>
  <c r="N1296"/>
  <c r="V1296" s="1"/>
  <c r="AD1296" s="1"/>
  <c r="I1296"/>
  <c r="Q1296" s="1"/>
  <c r="Y1296" s="1"/>
  <c r="J1296"/>
  <c r="R1296" s="1"/>
  <c r="Z1296" s="1"/>
  <c r="H1292"/>
  <c r="P1292" s="1"/>
  <c r="X1292" s="1"/>
  <c r="L1292"/>
  <c r="T1292" s="1"/>
  <c r="AB1292" s="1"/>
  <c r="M1292"/>
  <c r="U1292" s="1"/>
  <c r="AC1292" s="1"/>
  <c r="I1292"/>
  <c r="Q1292" s="1"/>
  <c r="Y1292" s="1"/>
  <c r="N1292"/>
  <c r="V1292" s="1"/>
  <c r="AD1292" s="1"/>
  <c r="J1292"/>
  <c r="R1292" s="1"/>
  <c r="Z1292" s="1"/>
  <c r="K1292"/>
  <c r="S1292" s="1"/>
  <c r="AA1292" s="1"/>
  <c r="H1288"/>
  <c r="P1288" s="1"/>
  <c r="X1288" s="1"/>
  <c r="L1288"/>
  <c r="T1288" s="1"/>
  <c r="AB1288" s="1"/>
  <c r="I1288"/>
  <c r="Q1288" s="1"/>
  <c r="Y1288" s="1"/>
  <c r="N1288"/>
  <c r="V1288" s="1"/>
  <c r="AD1288" s="1"/>
  <c r="J1288"/>
  <c r="R1288" s="1"/>
  <c r="Z1288" s="1"/>
  <c r="K1288"/>
  <c r="S1288" s="1"/>
  <c r="AA1288" s="1"/>
  <c r="M1288"/>
  <c r="U1288" s="1"/>
  <c r="AC1288" s="1"/>
  <c r="H1284"/>
  <c r="P1284" s="1"/>
  <c r="X1284" s="1"/>
  <c r="L1284"/>
  <c r="T1284" s="1"/>
  <c r="AB1284" s="1"/>
  <c r="J1284"/>
  <c r="R1284" s="1"/>
  <c r="Z1284" s="1"/>
  <c r="K1284"/>
  <c r="S1284" s="1"/>
  <c r="AA1284" s="1"/>
  <c r="M1284"/>
  <c r="U1284" s="1"/>
  <c r="AC1284" s="1"/>
  <c r="N1284"/>
  <c r="V1284" s="1"/>
  <c r="AD1284" s="1"/>
  <c r="I1284"/>
  <c r="Q1284" s="1"/>
  <c r="Y1284" s="1"/>
  <c r="H1280"/>
  <c r="P1280" s="1"/>
  <c r="X1280" s="1"/>
  <c r="L1280"/>
  <c r="T1280" s="1"/>
  <c r="AB1280" s="1"/>
  <c r="K1280"/>
  <c r="S1280" s="1"/>
  <c r="AA1280" s="1"/>
  <c r="M1280"/>
  <c r="U1280" s="1"/>
  <c r="AC1280" s="1"/>
  <c r="I1280"/>
  <c r="Q1280" s="1"/>
  <c r="Y1280" s="1"/>
  <c r="J1280"/>
  <c r="R1280" s="1"/>
  <c r="Z1280" s="1"/>
  <c r="N1280"/>
  <c r="V1280" s="1"/>
  <c r="AD1280" s="1"/>
  <c r="H1276"/>
  <c r="P1276" s="1"/>
  <c r="X1276" s="1"/>
  <c r="L1276"/>
  <c r="T1276" s="1"/>
  <c r="AB1276" s="1"/>
  <c r="M1276"/>
  <c r="U1276" s="1"/>
  <c r="AC1276" s="1"/>
  <c r="I1276"/>
  <c r="Q1276" s="1"/>
  <c r="Y1276" s="1"/>
  <c r="N1276"/>
  <c r="V1276" s="1"/>
  <c r="AD1276" s="1"/>
  <c r="J1276"/>
  <c r="R1276" s="1"/>
  <c r="Z1276" s="1"/>
  <c r="K1276"/>
  <c r="S1276" s="1"/>
  <c r="AA1276" s="1"/>
  <c r="H1272"/>
  <c r="P1272" s="1"/>
  <c r="X1272" s="1"/>
  <c r="L1272"/>
  <c r="T1272" s="1"/>
  <c r="AB1272" s="1"/>
  <c r="I1272"/>
  <c r="Q1272" s="1"/>
  <c r="Y1272" s="1"/>
  <c r="N1272"/>
  <c r="V1272" s="1"/>
  <c r="AD1272" s="1"/>
  <c r="J1272"/>
  <c r="R1272" s="1"/>
  <c r="Z1272" s="1"/>
  <c r="K1272"/>
  <c r="S1272" s="1"/>
  <c r="AA1272" s="1"/>
  <c r="M1272"/>
  <c r="U1272" s="1"/>
  <c r="AC1272" s="1"/>
  <c r="H1268"/>
  <c r="P1268" s="1"/>
  <c r="X1268" s="1"/>
  <c r="L1268"/>
  <c r="T1268" s="1"/>
  <c r="AB1268" s="1"/>
  <c r="J1268"/>
  <c r="R1268" s="1"/>
  <c r="Z1268" s="1"/>
  <c r="K1268"/>
  <c r="S1268" s="1"/>
  <c r="AA1268" s="1"/>
  <c r="I1268"/>
  <c r="Q1268" s="1"/>
  <c r="Y1268" s="1"/>
  <c r="M1268"/>
  <c r="U1268" s="1"/>
  <c r="AC1268" s="1"/>
  <c r="N1268"/>
  <c r="V1268" s="1"/>
  <c r="AD1268" s="1"/>
  <c r="H1264"/>
  <c r="P1264" s="1"/>
  <c r="X1264" s="1"/>
  <c r="L1264"/>
  <c r="T1264" s="1"/>
  <c r="AB1264" s="1"/>
  <c r="K1264"/>
  <c r="S1264" s="1"/>
  <c r="AA1264" s="1"/>
  <c r="M1264"/>
  <c r="U1264" s="1"/>
  <c r="AC1264" s="1"/>
  <c r="N1264"/>
  <c r="V1264" s="1"/>
  <c r="AD1264" s="1"/>
  <c r="I1264"/>
  <c r="Q1264" s="1"/>
  <c r="Y1264" s="1"/>
  <c r="J1264"/>
  <c r="R1264" s="1"/>
  <c r="Z1264" s="1"/>
  <c r="H1260"/>
  <c r="P1260" s="1"/>
  <c r="X1260" s="1"/>
  <c r="L1260"/>
  <c r="T1260" s="1"/>
  <c r="AB1260" s="1"/>
  <c r="M1260"/>
  <c r="U1260" s="1"/>
  <c r="AC1260" s="1"/>
  <c r="I1260"/>
  <c r="Q1260" s="1"/>
  <c r="Y1260" s="1"/>
  <c r="N1260"/>
  <c r="V1260" s="1"/>
  <c r="AD1260" s="1"/>
  <c r="J1260"/>
  <c r="R1260" s="1"/>
  <c r="Z1260" s="1"/>
  <c r="K1260"/>
  <c r="S1260" s="1"/>
  <c r="AA1260" s="1"/>
  <c r="H1256"/>
  <c r="P1256" s="1"/>
  <c r="X1256" s="1"/>
  <c r="L1256"/>
  <c r="T1256" s="1"/>
  <c r="AB1256" s="1"/>
  <c r="K1256"/>
  <c r="S1256" s="1"/>
  <c r="AA1256" s="1"/>
  <c r="I1256"/>
  <c r="Q1256" s="1"/>
  <c r="Y1256" s="1"/>
  <c r="J1256"/>
  <c r="R1256" s="1"/>
  <c r="Z1256" s="1"/>
  <c r="M1256"/>
  <c r="U1256" s="1"/>
  <c r="AC1256" s="1"/>
  <c r="N1256"/>
  <c r="V1256" s="1"/>
  <c r="AD1256" s="1"/>
  <c r="H1252"/>
  <c r="P1252" s="1"/>
  <c r="X1252" s="1"/>
  <c r="L1252"/>
  <c r="T1252" s="1"/>
  <c r="AB1252" s="1"/>
  <c r="M1252"/>
  <c r="U1252" s="1"/>
  <c r="AC1252" s="1"/>
  <c r="I1252"/>
  <c r="Q1252" s="1"/>
  <c r="Y1252" s="1"/>
  <c r="J1252"/>
  <c r="R1252" s="1"/>
  <c r="Z1252" s="1"/>
  <c r="K1252"/>
  <c r="S1252" s="1"/>
  <c r="AA1252" s="1"/>
  <c r="N1252"/>
  <c r="V1252" s="1"/>
  <c r="AD1252" s="1"/>
  <c r="H1248"/>
  <c r="P1248" s="1"/>
  <c r="X1248" s="1"/>
  <c r="L1248"/>
  <c r="T1248" s="1"/>
  <c r="AB1248" s="1"/>
  <c r="I1248"/>
  <c r="Q1248" s="1"/>
  <c r="Y1248" s="1"/>
  <c r="N1248"/>
  <c r="V1248" s="1"/>
  <c r="AD1248" s="1"/>
  <c r="J1248"/>
  <c r="R1248" s="1"/>
  <c r="Z1248" s="1"/>
  <c r="K1248"/>
  <c r="S1248" s="1"/>
  <c r="AA1248" s="1"/>
  <c r="M1248"/>
  <c r="U1248" s="1"/>
  <c r="AC1248" s="1"/>
  <c r="H1244"/>
  <c r="P1244" s="1"/>
  <c r="X1244" s="1"/>
  <c r="L1244"/>
  <c r="T1244" s="1"/>
  <c r="AB1244" s="1"/>
  <c r="J1244"/>
  <c r="R1244" s="1"/>
  <c r="Z1244" s="1"/>
  <c r="N1244"/>
  <c r="V1244" s="1"/>
  <c r="AD1244" s="1"/>
  <c r="I1244"/>
  <c r="Q1244" s="1"/>
  <c r="Y1244" s="1"/>
  <c r="K1244"/>
  <c r="S1244" s="1"/>
  <c r="AA1244" s="1"/>
  <c r="M1244"/>
  <c r="U1244" s="1"/>
  <c r="AC1244" s="1"/>
  <c r="H1240"/>
  <c r="P1240" s="1"/>
  <c r="X1240" s="1"/>
  <c r="L1240"/>
  <c r="T1240" s="1"/>
  <c r="AB1240" s="1"/>
  <c r="K1240"/>
  <c r="S1240" s="1"/>
  <c r="AA1240" s="1"/>
  <c r="N1240"/>
  <c r="V1240" s="1"/>
  <c r="AD1240" s="1"/>
  <c r="I1240"/>
  <c r="Q1240" s="1"/>
  <c r="Y1240" s="1"/>
  <c r="J1240"/>
  <c r="R1240" s="1"/>
  <c r="Z1240" s="1"/>
  <c r="M1240"/>
  <c r="U1240" s="1"/>
  <c r="AC1240" s="1"/>
  <c r="H1236"/>
  <c r="P1236" s="1"/>
  <c r="X1236" s="1"/>
  <c r="L1236"/>
  <c r="T1236" s="1"/>
  <c r="AB1236" s="1"/>
  <c r="M1236"/>
  <c r="U1236" s="1"/>
  <c r="AC1236" s="1"/>
  <c r="N1236"/>
  <c r="V1236" s="1"/>
  <c r="AD1236" s="1"/>
  <c r="I1236"/>
  <c r="Q1236" s="1"/>
  <c r="Y1236" s="1"/>
  <c r="J1236"/>
  <c r="R1236" s="1"/>
  <c r="Z1236" s="1"/>
  <c r="K1236"/>
  <c r="S1236" s="1"/>
  <c r="AA1236" s="1"/>
  <c r="H1232"/>
  <c r="P1232" s="1"/>
  <c r="X1232" s="1"/>
  <c r="L1232"/>
  <c r="T1232" s="1"/>
  <c r="AB1232" s="1"/>
  <c r="I1232"/>
  <c r="Q1232" s="1"/>
  <c r="Y1232" s="1"/>
  <c r="N1232"/>
  <c r="V1232" s="1"/>
  <c r="AD1232" s="1"/>
  <c r="M1232"/>
  <c r="U1232" s="1"/>
  <c r="AC1232" s="1"/>
  <c r="J1232"/>
  <c r="R1232" s="1"/>
  <c r="Z1232" s="1"/>
  <c r="K1232"/>
  <c r="S1232" s="1"/>
  <c r="AA1232" s="1"/>
  <c r="H1228"/>
  <c r="P1228" s="1"/>
  <c r="X1228" s="1"/>
  <c r="L1228"/>
  <c r="T1228" s="1"/>
  <c r="AB1228" s="1"/>
  <c r="J1228"/>
  <c r="R1228" s="1"/>
  <c r="Z1228" s="1"/>
  <c r="M1228"/>
  <c r="U1228" s="1"/>
  <c r="AC1228" s="1"/>
  <c r="N1228"/>
  <c r="V1228" s="1"/>
  <c r="AD1228" s="1"/>
  <c r="I1228"/>
  <c r="Q1228" s="1"/>
  <c r="Y1228" s="1"/>
  <c r="K1228"/>
  <c r="S1228" s="1"/>
  <c r="AA1228" s="1"/>
  <c r="H1224"/>
  <c r="P1224" s="1"/>
  <c r="X1224" s="1"/>
  <c r="L1224"/>
  <c r="T1224" s="1"/>
  <c r="AB1224" s="1"/>
  <c r="K1224"/>
  <c r="S1224" s="1"/>
  <c r="AA1224" s="1"/>
  <c r="M1224"/>
  <c r="U1224" s="1"/>
  <c r="AC1224" s="1"/>
  <c r="N1224"/>
  <c r="V1224" s="1"/>
  <c r="AD1224" s="1"/>
  <c r="I1224"/>
  <c r="Q1224" s="1"/>
  <c r="Y1224" s="1"/>
  <c r="J1224"/>
  <c r="R1224" s="1"/>
  <c r="Z1224" s="1"/>
  <c r="H1220"/>
  <c r="P1220" s="1"/>
  <c r="X1220" s="1"/>
  <c r="L1220"/>
  <c r="T1220" s="1"/>
  <c r="AB1220" s="1"/>
  <c r="M1220"/>
  <c r="U1220" s="1"/>
  <c r="AC1220" s="1"/>
  <c r="K1220"/>
  <c r="S1220" s="1"/>
  <c r="AA1220" s="1"/>
  <c r="N1220"/>
  <c r="V1220" s="1"/>
  <c r="AD1220" s="1"/>
  <c r="I1220"/>
  <c r="Q1220" s="1"/>
  <c r="Y1220" s="1"/>
  <c r="J1220"/>
  <c r="R1220" s="1"/>
  <c r="Z1220" s="1"/>
  <c r="H1216"/>
  <c r="P1216" s="1"/>
  <c r="X1216" s="1"/>
  <c r="L1216"/>
  <c r="T1216" s="1"/>
  <c r="AB1216" s="1"/>
  <c r="I1216"/>
  <c r="Q1216" s="1"/>
  <c r="Y1216" s="1"/>
  <c r="N1216"/>
  <c r="V1216" s="1"/>
  <c r="AD1216" s="1"/>
  <c r="K1216"/>
  <c r="S1216" s="1"/>
  <c r="AA1216" s="1"/>
  <c r="M1216"/>
  <c r="U1216" s="1"/>
  <c r="AC1216" s="1"/>
  <c r="J1216"/>
  <c r="R1216" s="1"/>
  <c r="Z1216" s="1"/>
  <c r="H1212"/>
  <c r="P1212" s="1"/>
  <c r="X1212" s="1"/>
  <c r="L1212"/>
  <c r="T1212" s="1"/>
  <c r="AB1212" s="1"/>
  <c r="J1212"/>
  <c r="R1212" s="1"/>
  <c r="Z1212" s="1"/>
  <c r="K1212"/>
  <c r="S1212" s="1"/>
  <c r="AA1212" s="1"/>
  <c r="M1212"/>
  <c r="U1212" s="1"/>
  <c r="AC1212" s="1"/>
  <c r="I1212"/>
  <c r="Q1212" s="1"/>
  <c r="Y1212" s="1"/>
  <c r="N1212"/>
  <c r="V1212" s="1"/>
  <c r="AD1212" s="1"/>
  <c r="H1208"/>
  <c r="P1208" s="1"/>
  <c r="X1208" s="1"/>
  <c r="L1208"/>
  <c r="T1208" s="1"/>
  <c r="AB1208" s="1"/>
  <c r="K1208"/>
  <c r="S1208" s="1"/>
  <c r="AA1208" s="1"/>
  <c r="J1208"/>
  <c r="R1208" s="1"/>
  <c r="Z1208" s="1"/>
  <c r="M1208"/>
  <c r="U1208" s="1"/>
  <c r="AC1208" s="1"/>
  <c r="I1208"/>
  <c r="Q1208" s="1"/>
  <c r="Y1208" s="1"/>
  <c r="N1208"/>
  <c r="V1208" s="1"/>
  <c r="AD1208" s="1"/>
  <c r="H1204"/>
  <c r="P1204" s="1"/>
  <c r="X1204" s="1"/>
  <c r="L1204"/>
  <c r="T1204" s="1"/>
  <c r="AB1204" s="1"/>
  <c r="M1204"/>
  <c r="U1204" s="1"/>
  <c r="AC1204" s="1"/>
  <c r="J1204"/>
  <c r="R1204" s="1"/>
  <c r="Z1204" s="1"/>
  <c r="K1204"/>
  <c r="S1204" s="1"/>
  <c r="AA1204" s="1"/>
  <c r="I1204"/>
  <c r="Q1204" s="1"/>
  <c r="Y1204" s="1"/>
  <c r="N1204"/>
  <c r="V1204" s="1"/>
  <c r="AD1204" s="1"/>
  <c r="H1200"/>
  <c r="P1200" s="1"/>
  <c r="X1200" s="1"/>
  <c r="L1200"/>
  <c r="T1200" s="1"/>
  <c r="AB1200" s="1"/>
  <c r="I1200"/>
  <c r="Q1200" s="1"/>
  <c r="Y1200" s="1"/>
  <c r="N1200"/>
  <c r="V1200" s="1"/>
  <c r="AD1200" s="1"/>
  <c r="J1200"/>
  <c r="R1200" s="1"/>
  <c r="Z1200" s="1"/>
  <c r="K1200"/>
  <c r="S1200" s="1"/>
  <c r="AA1200" s="1"/>
  <c r="M1200"/>
  <c r="U1200" s="1"/>
  <c r="AC1200" s="1"/>
  <c r="H1196"/>
  <c r="P1196" s="1"/>
  <c r="X1196" s="1"/>
  <c r="L1196"/>
  <c r="T1196" s="1"/>
  <c r="AB1196" s="1"/>
  <c r="J1196"/>
  <c r="R1196" s="1"/>
  <c r="Z1196" s="1"/>
  <c r="I1196"/>
  <c r="Q1196" s="1"/>
  <c r="Y1196" s="1"/>
  <c r="K1196"/>
  <c r="S1196" s="1"/>
  <c r="AA1196" s="1"/>
  <c r="N1196"/>
  <c r="V1196" s="1"/>
  <c r="AD1196" s="1"/>
  <c r="M1196"/>
  <c r="U1196" s="1"/>
  <c r="AC1196" s="1"/>
  <c r="H1192"/>
  <c r="P1192" s="1"/>
  <c r="X1192" s="1"/>
  <c r="L1192"/>
  <c r="T1192" s="1"/>
  <c r="AB1192" s="1"/>
  <c r="K1192"/>
  <c r="S1192" s="1"/>
  <c r="AA1192" s="1"/>
  <c r="I1192"/>
  <c r="Q1192" s="1"/>
  <c r="Y1192" s="1"/>
  <c r="J1192"/>
  <c r="R1192" s="1"/>
  <c r="Z1192" s="1"/>
  <c r="M1192"/>
  <c r="U1192" s="1"/>
  <c r="AC1192" s="1"/>
  <c r="N1192"/>
  <c r="V1192" s="1"/>
  <c r="AD1192" s="1"/>
  <c r="H1188"/>
  <c r="P1188" s="1"/>
  <c r="X1188" s="1"/>
  <c r="L1188"/>
  <c r="T1188" s="1"/>
  <c r="AB1188" s="1"/>
  <c r="M1188"/>
  <c r="U1188" s="1"/>
  <c r="AC1188" s="1"/>
  <c r="I1188"/>
  <c r="Q1188" s="1"/>
  <c r="Y1188" s="1"/>
  <c r="J1188"/>
  <c r="R1188" s="1"/>
  <c r="Z1188" s="1"/>
  <c r="N1188"/>
  <c r="V1188" s="1"/>
  <c r="AD1188" s="1"/>
  <c r="K1188"/>
  <c r="S1188" s="1"/>
  <c r="AA1188" s="1"/>
  <c r="H1184"/>
  <c r="P1184" s="1"/>
  <c r="X1184" s="1"/>
  <c r="L1184"/>
  <c r="T1184" s="1"/>
  <c r="AB1184" s="1"/>
  <c r="I1184"/>
  <c r="Q1184" s="1"/>
  <c r="Y1184" s="1"/>
  <c r="N1184"/>
  <c r="V1184" s="1"/>
  <c r="AD1184" s="1"/>
  <c r="J1184"/>
  <c r="R1184" s="1"/>
  <c r="Z1184" s="1"/>
  <c r="K1184"/>
  <c r="S1184" s="1"/>
  <c r="AA1184" s="1"/>
  <c r="M1184"/>
  <c r="U1184" s="1"/>
  <c r="AC1184" s="1"/>
  <c r="H1180"/>
  <c r="P1180" s="1"/>
  <c r="X1180" s="1"/>
  <c r="L1180"/>
  <c r="T1180" s="1"/>
  <c r="AB1180" s="1"/>
  <c r="J1180"/>
  <c r="R1180" s="1"/>
  <c r="Z1180" s="1"/>
  <c r="N1180"/>
  <c r="V1180" s="1"/>
  <c r="AD1180" s="1"/>
  <c r="I1180"/>
  <c r="Q1180" s="1"/>
  <c r="Y1180" s="1"/>
  <c r="M1180"/>
  <c r="U1180" s="1"/>
  <c r="AC1180" s="1"/>
  <c r="K1180"/>
  <c r="S1180" s="1"/>
  <c r="AA1180" s="1"/>
  <c r="H1176"/>
  <c r="P1176" s="1"/>
  <c r="X1176" s="1"/>
  <c r="L1176"/>
  <c r="T1176" s="1"/>
  <c r="AB1176" s="1"/>
  <c r="K1176"/>
  <c r="S1176" s="1"/>
  <c r="AA1176" s="1"/>
  <c r="N1176"/>
  <c r="V1176" s="1"/>
  <c r="AD1176" s="1"/>
  <c r="I1176"/>
  <c r="Q1176" s="1"/>
  <c r="Y1176" s="1"/>
  <c r="J1176"/>
  <c r="R1176" s="1"/>
  <c r="Z1176" s="1"/>
  <c r="M1176"/>
  <c r="U1176" s="1"/>
  <c r="AC1176" s="1"/>
  <c r="H1172"/>
  <c r="P1172" s="1"/>
  <c r="X1172" s="1"/>
  <c r="L1172"/>
  <c r="T1172" s="1"/>
  <c r="AB1172" s="1"/>
  <c r="M1172"/>
  <c r="U1172" s="1"/>
  <c r="AC1172" s="1"/>
  <c r="N1172"/>
  <c r="V1172" s="1"/>
  <c r="AD1172" s="1"/>
  <c r="I1172"/>
  <c r="Q1172" s="1"/>
  <c r="Y1172" s="1"/>
  <c r="K1172"/>
  <c r="S1172" s="1"/>
  <c r="AA1172" s="1"/>
  <c r="J1172"/>
  <c r="R1172" s="1"/>
  <c r="Z1172" s="1"/>
  <c r="H1168"/>
  <c r="P1168" s="1"/>
  <c r="X1168" s="1"/>
  <c r="L1168"/>
  <c r="T1168" s="1"/>
  <c r="AB1168" s="1"/>
  <c r="I1168"/>
  <c r="Q1168" s="1"/>
  <c r="Y1168" s="1"/>
  <c r="N1168"/>
  <c r="V1168" s="1"/>
  <c r="AD1168" s="1"/>
  <c r="M1168"/>
  <c r="U1168" s="1"/>
  <c r="AC1168" s="1"/>
  <c r="J1168"/>
  <c r="R1168" s="1"/>
  <c r="Z1168" s="1"/>
  <c r="K1168"/>
  <c r="S1168" s="1"/>
  <c r="AA1168" s="1"/>
  <c r="H1164"/>
  <c r="P1164" s="1"/>
  <c r="X1164" s="1"/>
  <c r="L1164"/>
  <c r="T1164" s="1"/>
  <c r="AB1164" s="1"/>
  <c r="J1164"/>
  <c r="R1164" s="1"/>
  <c r="Z1164" s="1"/>
  <c r="M1164"/>
  <c r="U1164" s="1"/>
  <c r="AC1164" s="1"/>
  <c r="N1164"/>
  <c r="V1164" s="1"/>
  <c r="AD1164" s="1"/>
  <c r="K1164"/>
  <c r="S1164" s="1"/>
  <c r="AA1164" s="1"/>
  <c r="I1164"/>
  <c r="Q1164" s="1"/>
  <c r="Y1164" s="1"/>
  <c r="H1160"/>
  <c r="P1160" s="1"/>
  <c r="X1160" s="1"/>
  <c r="L1160"/>
  <c r="T1160" s="1"/>
  <c r="AB1160" s="1"/>
  <c r="I1160"/>
  <c r="Q1160" s="1"/>
  <c r="Y1160" s="1"/>
  <c r="N1160"/>
  <c r="V1160" s="1"/>
  <c r="AD1160" s="1"/>
  <c r="M1160"/>
  <c r="U1160" s="1"/>
  <c r="AC1160" s="1"/>
  <c r="K1160"/>
  <c r="S1160" s="1"/>
  <c r="AA1160" s="1"/>
  <c r="J1160"/>
  <c r="R1160" s="1"/>
  <c r="Z1160" s="1"/>
  <c r="H1156"/>
  <c r="P1156" s="1"/>
  <c r="X1156" s="1"/>
  <c r="L1156"/>
  <c r="T1156" s="1"/>
  <c r="AB1156" s="1"/>
  <c r="J1156"/>
  <c r="R1156" s="1"/>
  <c r="Z1156" s="1"/>
  <c r="I1156"/>
  <c r="Q1156" s="1"/>
  <c r="Y1156" s="1"/>
  <c r="N1156"/>
  <c r="V1156" s="1"/>
  <c r="AD1156" s="1"/>
  <c r="K1156"/>
  <c r="S1156" s="1"/>
  <c r="AA1156" s="1"/>
  <c r="M1156"/>
  <c r="U1156" s="1"/>
  <c r="AC1156" s="1"/>
  <c r="H1152"/>
  <c r="P1152" s="1"/>
  <c r="X1152" s="1"/>
  <c r="L1152"/>
  <c r="T1152" s="1"/>
  <c r="AB1152" s="1"/>
  <c r="K1152"/>
  <c r="S1152" s="1"/>
  <c r="AA1152" s="1"/>
  <c r="J1152"/>
  <c r="R1152" s="1"/>
  <c r="Z1152" s="1"/>
  <c r="N1152"/>
  <c r="V1152" s="1"/>
  <c r="AD1152" s="1"/>
  <c r="I1152"/>
  <c r="Q1152" s="1"/>
  <c r="Y1152" s="1"/>
  <c r="M1152"/>
  <c r="U1152" s="1"/>
  <c r="AC1152" s="1"/>
  <c r="H1148"/>
  <c r="P1148" s="1"/>
  <c r="X1148" s="1"/>
  <c r="L1148"/>
  <c r="T1148" s="1"/>
  <c r="AB1148" s="1"/>
  <c r="M1148"/>
  <c r="U1148" s="1"/>
  <c r="AC1148" s="1"/>
  <c r="K1148"/>
  <c r="S1148" s="1"/>
  <c r="AA1148" s="1"/>
  <c r="J1148"/>
  <c r="R1148" s="1"/>
  <c r="Z1148" s="1"/>
  <c r="I1148"/>
  <c r="Q1148" s="1"/>
  <c r="Y1148" s="1"/>
  <c r="N1148"/>
  <c r="V1148" s="1"/>
  <c r="AD1148" s="1"/>
  <c r="H1144"/>
  <c r="P1144" s="1"/>
  <c r="X1144" s="1"/>
  <c r="L1144"/>
  <c r="T1144" s="1"/>
  <c r="AB1144" s="1"/>
  <c r="I1144"/>
  <c r="Q1144" s="1"/>
  <c r="Y1144" s="1"/>
  <c r="N1144"/>
  <c r="V1144" s="1"/>
  <c r="AD1144" s="1"/>
  <c r="M1144"/>
  <c r="U1144" s="1"/>
  <c r="AC1144" s="1"/>
  <c r="J1144"/>
  <c r="R1144" s="1"/>
  <c r="Z1144" s="1"/>
  <c r="K1144"/>
  <c r="S1144" s="1"/>
  <c r="AA1144" s="1"/>
  <c r="H1140"/>
  <c r="P1140" s="1"/>
  <c r="X1140" s="1"/>
  <c r="L1140"/>
  <c r="T1140" s="1"/>
  <c r="AB1140" s="1"/>
  <c r="J1140"/>
  <c r="R1140" s="1"/>
  <c r="Z1140" s="1"/>
  <c r="I1140"/>
  <c r="Q1140" s="1"/>
  <c r="Y1140" s="1"/>
  <c r="N1140"/>
  <c r="V1140" s="1"/>
  <c r="AD1140" s="1"/>
  <c r="M1140"/>
  <c r="U1140" s="1"/>
  <c r="AC1140" s="1"/>
  <c r="K1140"/>
  <c r="S1140" s="1"/>
  <c r="AA1140" s="1"/>
  <c r="H1136"/>
  <c r="P1136" s="1"/>
  <c r="X1136" s="1"/>
  <c r="L1136"/>
  <c r="T1136" s="1"/>
  <c r="AB1136" s="1"/>
  <c r="K1136"/>
  <c r="S1136" s="1"/>
  <c r="AA1136" s="1"/>
  <c r="J1136"/>
  <c r="R1136" s="1"/>
  <c r="Z1136" s="1"/>
  <c r="I1136"/>
  <c r="Q1136" s="1"/>
  <c r="Y1136" s="1"/>
  <c r="N1136"/>
  <c r="V1136" s="1"/>
  <c r="AD1136" s="1"/>
  <c r="M1136"/>
  <c r="U1136" s="1"/>
  <c r="AC1136" s="1"/>
  <c r="H1132"/>
  <c r="P1132" s="1"/>
  <c r="X1132" s="1"/>
  <c r="L1132"/>
  <c r="T1132" s="1"/>
  <c r="AB1132" s="1"/>
  <c r="M1132"/>
  <c r="U1132" s="1"/>
  <c r="AC1132" s="1"/>
  <c r="K1132"/>
  <c r="S1132" s="1"/>
  <c r="AA1132" s="1"/>
  <c r="N1132"/>
  <c r="V1132" s="1"/>
  <c r="AD1132" s="1"/>
  <c r="I1132"/>
  <c r="Q1132" s="1"/>
  <c r="Y1132" s="1"/>
  <c r="J1132"/>
  <c r="R1132" s="1"/>
  <c r="Z1132" s="1"/>
  <c r="H1128"/>
  <c r="P1128" s="1"/>
  <c r="X1128" s="1"/>
  <c r="L1128"/>
  <c r="T1128" s="1"/>
  <c r="AB1128" s="1"/>
  <c r="I1128"/>
  <c r="Q1128" s="1"/>
  <c r="Y1128" s="1"/>
  <c r="N1128"/>
  <c r="V1128" s="1"/>
  <c r="AD1128" s="1"/>
  <c r="M1128"/>
  <c r="U1128" s="1"/>
  <c r="AC1128" s="1"/>
  <c r="K1128"/>
  <c r="S1128" s="1"/>
  <c r="AA1128" s="1"/>
  <c r="J1128"/>
  <c r="R1128" s="1"/>
  <c r="Z1128" s="1"/>
  <c r="H1124"/>
  <c r="P1124" s="1"/>
  <c r="X1124" s="1"/>
  <c r="L1124"/>
  <c r="T1124" s="1"/>
  <c r="AB1124" s="1"/>
  <c r="J1124"/>
  <c r="R1124" s="1"/>
  <c r="Z1124" s="1"/>
  <c r="I1124"/>
  <c r="Q1124" s="1"/>
  <c r="Y1124" s="1"/>
  <c r="N1124"/>
  <c r="V1124" s="1"/>
  <c r="AD1124" s="1"/>
  <c r="M1124"/>
  <c r="U1124" s="1"/>
  <c r="AC1124" s="1"/>
  <c r="K1124"/>
  <c r="S1124" s="1"/>
  <c r="AA1124" s="1"/>
  <c r="H1120"/>
  <c r="P1120" s="1"/>
  <c r="X1120" s="1"/>
  <c r="L1120"/>
  <c r="T1120" s="1"/>
  <c r="AB1120" s="1"/>
  <c r="K1120"/>
  <c r="S1120" s="1"/>
  <c r="AA1120" s="1"/>
  <c r="J1120"/>
  <c r="R1120" s="1"/>
  <c r="Z1120" s="1"/>
  <c r="N1120"/>
  <c r="V1120" s="1"/>
  <c r="AD1120" s="1"/>
  <c r="M1120"/>
  <c r="U1120" s="1"/>
  <c r="AC1120" s="1"/>
  <c r="I1120"/>
  <c r="Q1120" s="1"/>
  <c r="Y1120" s="1"/>
  <c r="H1116"/>
  <c r="P1116" s="1"/>
  <c r="X1116" s="1"/>
  <c r="L1116"/>
  <c r="T1116" s="1"/>
  <c r="AB1116" s="1"/>
  <c r="M1116"/>
  <c r="U1116" s="1"/>
  <c r="AC1116" s="1"/>
  <c r="K1116"/>
  <c r="S1116" s="1"/>
  <c r="AA1116" s="1"/>
  <c r="J1116"/>
  <c r="R1116" s="1"/>
  <c r="Z1116" s="1"/>
  <c r="N1116"/>
  <c r="V1116" s="1"/>
  <c r="AD1116" s="1"/>
  <c r="I1116"/>
  <c r="Q1116" s="1"/>
  <c r="Y1116" s="1"/>
  <c r="H1112"/>
  <c r="P1112" s="1"/>
  <c r="X1112" s="1"/>
  <c r="L1112"/>
  <c r="T1112" s="1"/>
  <c r="AB1112" s="1"/>
  <c r="I1112"/>
  <c r="Q1112" s="1"/>
  <c r="Y1112" s="1"/>
  <c r="N1112"/>
  <c r="V1112" s="1"/>
  <c r="AD1112" s="1"/>
  <c r="M1112"/>
  <c r="U1112" s="1"/>
  <c r="AC1112" s="1"/>
  <c r="K1112"/>
  <c r="S1112" s="1"/>
  <c r="AA1112" s="1"/>
  <c r="J1112"/>
  <c r="R1112" s="1"/>
  <c r="Z1112" s="1"/>
  <c r="H1108"/>
  <c r="P1108" s="1"/>
  <c r="X1108" s="1"/>
  <c r="L1108"/>
  <c r="T1108" s="1"/>
  <c r="AB1108" s="1"/>
  <c r="J1108"/>
  <c r="R1108" s="1"/>
  <c r="Z1108" s="1"/>
  <c r="I1108"/>
  <c r="Q1108" s="1"/>
  <c r="Y1108" s="1"/>
  <c r="N1108"/>
  <c r="V1108" s="1"/>
  <c r="AD1108" s="1"/>
  <c r="M1108"/>
  <c r="U1108" s="1"/>
  <c r="AC1108" s="1"/>
  <c r="K1108"/>
  <c r="S1108" s="1"/>
  <c r="AA1108" s="1"/>
  <c r="H1104"/>
  <c r="P1104" s="1"/>
  <c r="X1104" s="1"/>
  <c r="L1104"/>
  <c r="T1104" s="1"/>
  <c r="AB1104" s="1"/>
  <c r="K1104"/>
  <c r="S1104" s="1"/>
  <c r="AA1104" s="1"/>
  <c r="J1104"/>
  <c r="R1104" s="1"/>
  <c r="Z1104" s="1"/>
  <c r="I1104"/>
  <c r="Q1104" s="1"/>
  <c r="Y1104" s="1"/>
  <c r="M1104"/>
  <c r="U1104" s="1"/>
  <c r="AC1104" s="1"/>
  <c r="N1104"/>
  <c r="V1104" s="1"/>
  <c r="AD1104" s="1"/>
  <c r="H1100"/>
  <c r="P1100" s="1"/>
  <c r="X1100" s="1"/>
  <c r="L1100"/>
  <c r="T1100" s="1"/>
  <c r="AB1100" s="1"/>
  <c r="M1100"/>
  <c r="U1100" s="1"/>
  <c r="AC1100" s="1"/>
  <c r="K1100"/>
  <c r="S1100" s="1"/>
  <c r="AA1100" s="1"/>
  <c r="J1100"/>
  <c r="R1100" s="1"/>
  <c r="Z1100" s="1"/>
  <c r="N1100"/>
  <c r="V1100" s="1"/>
  <c r="AD1100" s="1"/>
  <c r="I1100"/>
  <c r="Q1100" s="1"/>
  <c r="Y1100" s="1"/>
  <c r="H1096"/>
  <c r="P1096" s="1"/>
  <c r="X1096" s="1"/>
  <c r="L1096"/>
  <c r="T1096" s="1"/>
  <c r="AB1096" s="1"/>
  <c r="I1096"/>
  <c r="Q1096" s="1"/>
  <c r="Y1096" s="1"/>
  <c r="N1096"/>
  <c r="V1096" s="1"/>
  <c r="AD1096" s="1"/>
  <c r="M1096"/>
  <c r="U1096" s="1"/>
  <c r="AC1096" s="1"/>
  <c r="K1096"/>
  <c r="S1096" s="1"/>
  <c r="AA1096" s="1"/>
  <c r="J1096"/>
  <c r="R1096" s="1"/>
  <c r="Z1096" s="1"/>
  <c r="H1092"/>
  <c r="P1092" s="1"/>
  <c r="X1092" s="1"/>
  <c r="L1092"/>
  <c r="T1092" s="1"/>
  <c r="AB1092" s="1"/>
  <c r="J1092"/>
  <c r="R1092" s="1"/>
  <c r="Z1092" s="1"/>
  <c r="I1092"/>
  <c r="Q1092" s="1"/>
  <c r="Y1092" s="1"/>
  <c r="N1092"/>
  <c r="V1092" s="1"/>
  <c r="AD1092" s="1"/>
  <c r="K1092"/>
  <c r="S1092" s="1"/>
  <c r="AA1092" s="1"/>
  <c r="M1092"/>
  <c r="U1092" s="1"/>
  <c r="AC1092" s="1"/>
  <c r="H1088"/>
  <c r="P1088" s="1"/>
  <c r="X1088" s="1"/>
  <c r="L1088"/>
  <c r="T1088" s="1"/>
  <c r="AB1088" s="1"/>
  <c r="K1088"/>
  <c r="S1088" s="1"/>
  <c r="AA1088" s="1"/>
  <c r="J1088"/>
  <c r="R1088" s="1"/>
  <c r="Z1088" s="1"/>
  <c r="N1088"/>
  <c r="V1088" s="1"/>
  <c r="AD1088" s="1"/>
  <c r="I1088"/>
  <c r="Q1088" s="1"/>
  <c r="Y1088" s="1"/>
  <c r="M1088"/>
  <c r="U1088" s="1"/>
  <c r="AC1088" s="1"/>
  <c r="H1084"/>
  <c r="P1084" s="1"/>
  <c r="X1084" s="1"/>
  <c r="L1084"/>
  <c r="T1084" s="1"/>
  <c r="AB1084" s="1"/>
  <c r="M1084"/>
  <c r="U1084" s="1"/>
  <c r="AC1084" s="1"/>
  <c r="K1084"/>
  <c r="S1084" s="1"/>
  <c r="AA1084" s="1"/>
  <c r="J1084"/>
  <c r="R1084" s="1"/>
  <c r="Z1084" s="1"/>
  <c r="I1084"/>
  <c r="Q1084" s="1"/>
  <c r="Y1084" s="1"/>
  <c r="N1084"/>
  <c r="V1084" s="1"/>
  <c r="AD1084" s="1"/>
  <c r="H1080"/>
  <c r="P1080" s="1"/>
  <c r="X1080" s="1"/>
  <c r="L1080"/>
  <c r="T1080" s="1"/>
  <c r="AB1080" s="1"/>
  <c r="I1080"/>
  <c r="Q1080" s="1"/>
  <c r="Y1080" s="1"/>
  <c r="N1080"/>
  <c r="V1080" s="1"/>
  <c r="AD1080" s="1"/>
  <c r="M1080"/>
  <c r="U1080" s="1"/>
  <c r="AC1080" s="1"/>
  <c r="J1080"/>
  <c r="R1080" s="1"/>
  <c r="Z1080" s="1"/>
  <c r="K1080"/>
  <c r="S1080" s="1"/>
  <c r="AA1080" s="1"/>
  <c r="H1076"/>
  <c r="P1076" s="1"/>
  <c r="X1076" s="1"/>
  <c r="L1076"/>
  <c r="T1076" s="1"/>
  <c r="AB1076" s="1"/>
  <c r="J1076"/>
  <c r="R1076" s="1"/>
  <c r="Z1076" s="1"/>
  <c r="I1076"/>
  <c r="Q1076" s="1"/>
  <c r="Y1076" s="1"/>
  <c r="N1076"/>
  <c r="V1076" s="1"/>
  <c r="AD1076" s="1"/>
  <c r="M1076"/>
  <c r="U1076" s="1"/>
  <c r="AC1076" s="1"/>
  <c r="K1076"/>
  <c r="S1076" s="1"/>
  <c r="AA1076" s="1"/>
  <c r="H1072"/>
  <c r="P1072" s="1"/>
  <c r="X1072" s="1"/>
  <c r="L1072"/>
  <c r="T1072" s="1"/>
  <c r="AB1072" s="1"/>
  <c r="K1072"/>
  <c r="S1072" s="1"/>
  <c r="AA1072" s="1"/>
  <c r="J1072"/>
  <c r="R1072" s="1"/>
  <c r="Z1072" s="1"/>
  <c r="I1072"/>
  <c r="Q1072" s="1"/>
  <c r="Y1072" s="1"/>
  <c r="M1072"/>
  <c r="U1072" s="1"/>
  <c r="AC1072" s="1"/>
  <c r="N1072"/>
  <c r="V1072" s="1"/>
  <c r="AD1072" s="1"/>
  <c r="H1068"/>
  <c r="P1068" s="1"/>
  <c r="X1068" s="1"/>
  <c r="L1068"/>
  <c r="T1068" s="1"/>
  <c r="AB1068" s="1"/>
  <c r="M1068"/>
  <c r="U1068" s="1"/>
  <c r="AC1068" s="1"/>
  <c r="K1068"/>
  <c r="S1068" s="1"/>
  <c r="AA1068" s="1"/>
  <c r="I1068"/>
  <c r="Q1068" s="1"/>
  <c r="Y1068" s="1"/>
  <c r="J1068"/>
  <c r="R1068" s="1"/>
  <c r="Z1068" s="1"/>
  <c r="N1068"/>
  <c r="V1068" s="1"/>
  <c r="AD1068" s="1"/>
  <c r="H1064"/>
  <c r="P1064" s="1"/>
  <c r="X1064" s="1"/>
  <c r="L1064"/>
  <c r="T1064" s="1"/>
  <c r="AB1064" s="1"/>
  <c r="I1064"/>
  <c r="Q1064" s="1"/>
  <c r="Y1064" s="1"/>
  <c r="N1064"/>
  <c r="V1064" s="1"/>
  <c r="AD1064" s="1"/>
  <c r="M1064"/>
  <c r="U1064" s="1"/>
  <c r="AC1064" s="1"/>
  <c r="K1064"/>
  <c r="S1064" s="1"/>
  <c r="AA1064" s="1"/>
  <c r="J1064"/>
  <c r="R1064" s="1"/>
  <c r="Z1064" s="1"/>
  <c r="H1060"/>
  <c r="P1060" s="1"/>
  <c r="X1060" s="1"/>
  <c r="L1060"/>
  <c r="T1060" s="1"/>
  <c r="AB1060" s="1"/>
  <c r="J1060"/>
  <c r="R1060" s="1"/>
  <c r="Z1060" s="1"/>
  <c r="I1060"/>
  <c r="Q1060" s="1"/>
  <c r="Y1060" s="1"/>
  <c r="N1060"/>
  <c r="V1060" s="1"/>
  <c r="AD1060" s="1"/>
  <c r="K1060"/>
  <c r="S1060" s="1"/>
  <c r="AA1060" s="1"/>
  <c r="M1060"/>
  <c r="U1060" s="1"/>
  <c r="AC1060" s="1"/>
  <c r="H1056"/>
  <c r="P1056" s="1"/>
  <c r="X1056" s="1"/>
  <c r="L1056"/>
  <c r="T1056" s="1"/>
  <c r="AB1056" s="1"/>
  <c r="K1056"/>
  <c r="S1056" s="1"/>
  <c r="AA1056" s="1"/>
  <c r="J1056"/>
  <c r="R1056" s="1"/>
  <c r="Z1056" s="1"/>
  <c r="N1056"/>
  <c r="V1056" s="1"/>
  <c r="AD1056" s="1"/>
  <c r="I1056"/>
  <c r="Q1056" s="1"/>
  <c r="Y1056" s="1"/>
  <c r="M1056"/>
  <c r="U1056" s="1"/>
  <c r="AC1056" s="1"/>
  <c r="H1052"/>
  <c r="P1052" s="1"/>
  <c r="X1052" s="1"/>
  <c r="L1052"/>
  <c r="T1052" s="1"/>
  <c r="AB1052" s="1"/>
  <c r="M1052"/>
  <c r="U1052" s="1"/>
  <c r="AC1052" s="1"/>
  <c r="K1052"/>
  <c r="S1052" s="1"/>
  <c r="AA1052" s="1"/>
  <c r="J1052"/>
  <c r="R1052" s="1"/>
  <c r="Z1052" s="1"/>
  <c r="I1052"/>
  <c r="Q1052" s="1"/>
  <c r="Y1052" s="1"/>
  <c r="N1052"/>
  <c r="V1052" s="1"/>
  <c r="AD1052" s="1"/>
  <c r="H1048"/>
  <c r="P1048" s="1"/>
  <c r="X1048" s="1"/>
  <c r="L1048"/>
  <c r="T1048" s="1"/>
  <c r="AB1048" s="1"/>
  <c r="I1048"/>
  <c r="Q1048" s="1"/>
  <c r="Y1048" s="1"/>
  <c r="N1048"/>
  <c r="V1048" s="1"/>
  <c r="AD1048" s="1"/>
  <c r="M1048"/>
  <c r="U1048" s="1"/>
  <c r="AC1048" s="1"/>
  <c r="J1048"/>
  <c r="R1048" s="1"/>
  <c r="Z1048" s="1"/>
  <c r="K1048"/>
  <c r="S1048" s="1"/>
  <c r="AA1048" s="1"/>
  <c r="H1044"/>
  <c r="P1044" s="1"/>
  <c r="X1044" s="1"/>
  <c r="L1044"/>
  <c r="T1044" s="1"/>
  <c r="AB1044" s="1"/>
  <c r="J1044"/>
  <c r="R1044" s="1"/>
  <c r="Z1044" s="1"/>
  <c r="I1044"/>
  <c r="Q1044" s="1"/>
  <c r="Y1044" s="1"/>
  <c r="N1044"/>
  <c r="V1044" s="1"/>
  <c r="AD1044" s="1"/>
  <c r="M1044"/>
  <c r="U1044" s="1"/>
  <c r="AC1044" s="1"/>
  <c r="K1044"/>
  <c r="S1044" s="1"/>
  <c r="AA1044" s="1"/>
  <c r="H1040"/>
  <c r="P1040" s="1"/>
  <c r="X1040" s="1"/>
  <c r="L1040"/>
  <c r="T1040" s="1"/>
  <c r="AB1040" s="1"/>
  <c r="I1040"/>
  <c r="Q1040" s="1"/>
  <c r="Y1040" s="1"/>
  <c r="N1040"/>
  <c r="V1040" s="1"/>
  <c r="AD1040" s="1"/>
  <c r="M1040"/>
  <c r="U1040" s="1"/>
  <c r="AC1040" s="1"/>
  <c r="J1040"/>
  <c r="R1040" s="1"/>
  <c r="Z1040" s="1"/>
  <c r="K1040"/>
  <c r="S1040" s="1"/>
  <c r="AA1040" s="1"/>
  <c r="H1036"/>
  <c r="P1036" s="1"/>
  <c r="X1036" s="1"/>
  <c r="L1036"/>
  <c r="T1036" s="1"/>
  <c r="AB1036" s="1"/>
  <c r="J1036"/>
  <c r="R1036" s="1"/>
  <c r="Z1036" s="1"/>
  <c r="I1036"/>
  <c r="Q1036" s="1"/>
  <c r="Y1036" s="1"/>
  <c r="N1036"/>
  <c r="V1036" s="1"/>
  <c r="AD1036" s="1"/>
  <c r="K1036"/>
  <c r="S1036" s="1"/>
  <c r="AA1036" s="1"/>
  <c r="M1036"/>
  <c r="U1036" s="1"/>
  <c r="AC1036" s="1"/>
  <c r="H1032"/>
  <c r="P1032" s="1"/>
  <c r="X1032" s="1"/>
  <c r="L1032"/>
  <c r="T1032" s="1"/>
  <c r="AB1032" s="1"/>
  <c r="K1032"/>
  <c r="S1032" s="1"/>
  <c r="AA1032" s="1"/>
  <c r="J1032"/>
  <c r="R1032" s="1"/>
  <c r="Z1032" s="1"/>
  <c r="M1032"/>
  <c r="U1032" s="1"/>
  <c r="AC1032" s="1"/>
  <c r="I1032"/>
  <c r="Q1032" s="1"/>
  <c r="Y1032" s="1"/>
  <c r="N1032"/>
  <c r="V1032" s="1"/>
  <c r="AD1032" s="1"/>
  <c r="H1028"/>
  <c r="P1028" s="1"/>
  <c r="X1028" s="1"/>
  <c r="L1028"/>
  <c r="T1028" s="1"/>
  <c r="AB1028" s="1"/>
  <c r="M1028"/>
  <c r="U1028" s="1"/>
  <c r="AC1028" s="1"/>
  <c r="K1028"/>
  <c r="S1028" s="1"/>
  <c r="AA1028" s="1"/>
  <c r="I1028"/>
  <c r="Q1028" s="1"/>
  <c r="Y1028" s="1"/>
  <c r="N1028"/>
  <c r="V1028" s="1"/>
  <c r="AD1028" s="1"/>
  <c r="J1028"/>
  <c r="R1028" s="1"/>
  <c r="Z1028" s="1"/>
  <c r="H1024"/>
  <c r="P1024" s="1"/>
  <c r="X1024" s="1"/>
  <c r="L1024"/>
  <c r="T1024" s="1"/>
  <c r="AB1024" s="1"/>
  <c r="I1024"/>
  <c r="Q1024" s="1"/>
  <c r="Y1024" s="1"/>
  <c r="N1024"/>
  <c r="V1024" s="1"/>
  <c r="AD1024" s="1"/>
  <c r="M1024"/>
  <c r="U1024" s="1"/>
  <c r="AC1024" s="1"/>
  <c r="K1024"/>
  <c r="S1024" s="1"/>
  <c r="AA1024" s="1"/>
  <c r="J1024"/>
  <c r="R1024" s="1"/>
  <c r="Z1024" s="1"/>
  <c r="H1020"/>
  <c r="P1020" s="1"/>
  <c r="X1020" s="1"/>
  <c r="L1020"/>
  <c r="T1020" s="1"/>
  <c r="AB1020" s="1"/>
  <c r="J1020"/>
  <c r="R1020" s="1"/>
  <c r="Z1020" s="1"/>
  <c r="I1020"/>
  <c r="Q1020" s="1"/>
  <c r="Y1020" s="1"/>
  <c r="N1020"/>
  <c r="V1020" s="1"/>
  <c r="AD1020" s="1"/>
  <c r="K1020"/>
  <c r="S1020" s="1"/>
  <c r="AA1020" s="1"/>
  <c r="M1020"/>
  <c r="U1020" s="1"/>
  <c r="AC1020" s="1"/>
  <c r="H1016"/>
  <c r="P1016" s="1"/>
  <c r="X1016" s="1"/>
  <c r="L1016"/>
  <c r="T1016" s="1"/>
  <c r="AB1016" s="1"/>
  <c r="K1016"/>
  <c r="S1016" s="1"/>
  <c r="AA1016" s="1"/>
  <c r="J1016"/>
  <c r="R1016" s="1"/>
  <c r="Z1016" s="1"/>
  <c r="N1016"/>
  <c r="V1016" s="1"/>
  <c r="AD1016" s="1"/>
  <c r="M1016"/>
  <c r="U1016" s="1"/>
  <c r="AC1016" s="1"/>
  <c r="I1016"/>
  <c r="Q1016" s="1"/>
  <c r="Y1016" s="1"/>
  <c r="H1012"/>
  <c r="P1012" s="1"/>
  <c r="X1012" s="1"/>
  <c r="L1012"/>
  <c r="T1012" s="1"/>
  <c r="AB1012" s="1"/>
  <c r="J1012"/>
  <c r="R1012" s="1"/>
  <c r="Z1012" s="1"/>
  <c r="K1012"/>
  <c r="S1012" s="1"/>
  <c r="AA1012" s="1"/>
  <c r="I1012"/>
  <c r="Q1012" s="1"/>
  <c r="Y1012" s="1"/>
  <c r="M1012"/>
  <c r="U1012" s="1"/>
  <c r="AC1012" s="1"/>
  <c r="N1012"/>
  <c r="V1012" s="1"/>
  <c r="AD1012" s="1"/>
  <c r="H1008"/>
  <c r="P1008" s="1"/>
  <c r="X1008" s="1"/>
  <c r="L1008"/>
  <c r="T1008" s="1"/>
  <c r="AB1008" s="1"/>
  <c r="K1008"/>
  <c r="S1008" s="1"/>
  <c r="AA1008" s="1"/>
  <c r="J1008"/>
  <c r="R1008" s="1"/>
  <c r="Z1008" s="1"/>
  <c r="I1008"/>
  <c r="Q1008" s="1"/>
  <c r="Y1008" s="1"/>
  <c r="M1008"/>
  <c r="U1008" s="1"/>
  <c r="AC1008" s="1"/>
  <c r="N1008"/>
  <c r="V1008" s="1"/>
  <c r="AD1008" s="1"/>
  <c r="H1004"/>
  <c r="P1004" s="1"/>
  <c r="X1004" s="1"/>
  <c r="L1004"/>
  <c r="T1004" s="1"/>
  <c r="AB1004" s="1"/>
  <c r="M1004"/>
  <c r="U1004" s="1"/>
  <c r="AC1004" s="1"/>
  <c r="J1004"/>
  <c r="R1004" s="1"/>
  <c r="Z1004" s="1"/>
  <c r="I1004"/>
  <c r="Q1004" s="1"/>
  <c r="Y1004" s="1"/>
  <c r="K1004"/>
  <c r="S1004" s="1"/>
  <c r="AA1004" s="1"/>
  <c r="N1004"/>
  <c r="V1004" s="1"/>
  <c r="AD1004" s="1"/>
  <c r="H1000"/>
  <c r="P1000" s="1"/>
  <c r="X1000" s="1"/>
  <c r="L1000"/>
  <c r="T1000" s="1"/>
  <c r="AB1000" s="1"/>
  <c r="I1000"/>
  <c r="Q1000" s="1"/>
  <c r="Y1000" s="1"/>
  <c r="N1000"/>
  <c r="V1000" s="1"/>
  <c r="AD1000" s="1"/>
  <c r="J1000"/>
  <c r="R1000" s="1"/>
  <c r="Z1000" s="1"/>
  <c r="K1000"/>
  <c r="S1000" s="1"/>
  <c r="AA1000" s="1"/>
  <c r="M1000"/>
  <c r="U1000" s="1"/>
  <c r="AC1000" s="1"/>
  <c r="H996"/>
  <c r="P996" s="1"/>
  <c r="X996" s="1"/>
  <c r="L996"/>
  <c r="T996" s="1"/>
  <c r="AB996" s="1"/>
  <c r="J996"/>
  <c r="R996" s="1"/>
  <c r="Z996" s="1"/>
  <c r="I996"/>
  <c r="Q996" s="1"/>
  <c r="Y996" s="1"/>
  <c r="N996"/>
  <c r="V996" s="1"/>
  <c r="AD996" s="1"/>
  <c r="K996"/>
  <c r="S996" s="1"/>
  <c r="AA996" s="1"/>
  <c r="M996"/>
  <c r="U996" s="1"/>
  <c r="AC996" s="1"/>
  <c r="H992"/>
  <c r="P992" s="1"/>
  <c r="X992" s="1"/>
  <c r="L992"/>
  <c r="T992" s="1"/>
  <c r="AB992" s="1"/>
  <c r="K992"/>
  <c r="S992" s="1"/>
  <c r="AA992" s="1"/>
  <c r="I992"/>
  <c r="Q992" s="1"/>
  <c r="Y992" s="1"/>
  <c r="N992"/>
  <c r="V992" s="1"/>
  <c r="AD992" s="1"/>
  <c r="J992"/>
  <c r="R992" s="1"/>
  <c r="Z992" s="1"/>
  <c r="M992"/>
  <c r="U992" s="1"/>
  <c r="AC992" s="1"/>
  <c r="H988"/>
  <c r="P988" s="1"/>
  <c r="X988" s="1"/>
  <c r="L988"/>
  <c r="T988" s="1"/>
  <c r="AB988" s="1"/>
  <c r="M988"/>
  <c r="U988" s="1"/>
  <c r="AC988" s="1"/>
  <c r="I988"/>
  <c r="Q988" s="1"/>
  <c r="Y988" s="1"/>
  <c r="N988"/>
  <c r="V988" s="1"/>
  <c r="AD988" s="1"/>
  <c r="J988"/>
  <c r="R988" s="1"/>
  <c r="Z988" s="1"/>
  <c r="K988"/>
  <c r="S988" s="1"/>
  <c r="AA988" s="1"/>
  <c r="H984"/>
  <c r="P984" s="1"/>
  <c r="X984" s="1"/>
  <c r="L984"/>
  <c r="T984" s="1"/>
  <c r="AB984" s="1"/>
  <c r="I984"/>
  <c r="Q984" s="1"/>
  <c r="Y984" s="1"/>
  <c r="N984"/>
  <c r="V984" s="1"/>
  <c r="AD984" s="1"/>
  <c r="M984"/>
  <c r="U984" s="1"/>
  <c r="AC984" s="1"/>
  <c r="J984"/>
  <c r="R984" s="1"/>
  <c r="Z984" s="1"/>
  <c r="K984"/>
  <c r="S984" s="1"/>
  <c r="AA984" s="1"/>
  <c r="H980"/>
  <c r="P980" s="1"/>
  <c r="X980" s="1"/>
  <c r="L980"/>
  <c r="T980" s="1"/>
  <c r="AB980" s="1"/>
  <c r="J980"/>
  <c r="R980" s="1"/>
  <c r="Z980" s="1"/>
  <c r="N980"/>
  <c r="V980" s="1"/>
  <c r="AD980" s="1"/>
  <c r="M980"/>
  <c r="U980" s="1"/>
  <c r="AC980" s="1"/>
  <c r="I980"/>
  <c r="Q980" s="1"/>
  <c r="Y980" s="1"/>
  <c r="K980"/>
  <c r="S980" s="1"/>
  <c r="AA980" s="1"/>
  <c r="H976"/>
  <c r="P976" s="1"/>
  <c r="X976" s="1"/>
  <c r="L976"/>
  <c r="T976" s="1"/>
  <c r="AB976" s="1"/>
  <c r="K976"/>
  <c r="S976" s="1"/>
  <c r="AA976" s="1"/>
  <c r="N976"/>
  <c r="V976" s="1"/>
  <c r="AD976" s="1"/>
  <c r="M976"/>
  <c r="U976" s="1"/>
  <c r="AC976" s="1"/>
  <c r="I976"/>
  <c r="Q976" s="1"/>
  <c r="Y976" s="1"/>
  <c r="J976"/>
  <c r="R976" s="1"/>
  <c r="Z976" s="1"/>
  <c r="H972"/>
  <c r="P972" s="1"/>
  <c r="X972" s="1"/>
  <c r="L972"/>
  <c r="T972" s="1"/>
  <c r="AB972" s="1"/>
  <c r="M972"/>
  <c r="U972" s="1"/>
  <c r="AC972" s="1"/>
  <c r="N972"/>
  <c r="V972" s="1"/>
  <c r="AD972" s="1"/>
  <c r="K972"/>
  <c r="S972" s="1"/>
  <c r="AA972" s="1"/>
  <c r="I972"/>
  <c r="Q972" s="1"/>
  <c r="Y972" s="1"/>
  <c r="J972"/>
  <c r="R972" s="1"/>
  <c r="Z972" s="1"/>
  <c r="H968"/>
  <c r="P968" s="1"/>
  <c r="X968" s="1"/>
  <c r="L968"/>
  <c r="T968" s="1"/>
  <c r="AB968" s="1"/>
  <c r="I968"/>
  <c r="Q968" s="1"/>
  <c r="Y968" s="1"/>
  <c r="N968"/>
  <c r="V968" s="1"/>
  <c r="AD968" s="1"/>
  <c r="M968"/>
  <c r="U968" s="1"/>
  <c r="AC968" s="1"/>
  <c r="K968"/>
  <c r="S968" s="1"/>
  <c r="AA968" s="1"/>
  <c r="J968"/>
  <c r="R968" s="1"/>
  <c r="Z968" s="1"/>
  <c r="H964"/>
  <c r="P964" s="1"/>
  <c r="X964" s="1"/>
  <c r="L964"/>
  <c r="T964" s="1"/>
  <c r="AB964" s="1"/>
  <c r="J964"/>
  <c r="R964" s="1"/>
  <c r="Z964" s="1"/>
  <c r="M964"/>
  <c r="U964" s="1"/>
  <c r="AC964" s="1"/>
  <c r="K964"/>
  <c r="S964" s="1"/>
  <c r="AA964" s="1"/>
  <c r="N964"/>
  <c r="V964" s="1"/>
  <c r="AD964" s="1"/>
  <c r="I964"/>
  <c r="Q964" s="1"/>
  <c r="Y964" s="1"/>
  <c r="H960"/>
  <c r="P960" s="1"/>
  <c r="X960" s="1"/>
  <c r="L960"/>
  <c r="T960" s="1"/>
  <c r="AB960" s="1"/>
  <c r="K960"/>
  <c r="S960" s="1"/>
  <c r="AA960" s="1"/>
  <c r="M960"/>
  <c r="U960" s="1"/>
  <c r="AC960" s="1"/>
  <c r="J960"/>
  <c r="R960" s="1"/>
  <c r="Z960" s="1"/>
  <c r="N960"/>
  <c r="V960" s="1"/>
  <c r="AD960" s="1"/>
  <c r="I960"/>
  <c r="Q960" s="1"/>
  <c r="Y960" s="1"/>
  <c r="H956"/>
  <c r="P956" s="1"/>
  <c r="X956" s="1"/>
  <c r="L956"/>
  <c r="T956" s="1"/>
  <c r="AB956" s="1"/>
  <c r="M956"/>
  <c r="U956" s="1"/>
  <c r="AC956" s="1"/>
  <c r="K956"/>
  <c r="S956" s="1"/>
  <c r="AA956" s="1"/>
  <c r="J956"/>
  <c r="R956" s="1"/>
  <c r="Z956" s="1"/>
  <c r="N956"/>
  <c r="V956" s="1"/>
  <c r="AD956" s="1"/>
  <c r="I956"/>
  <c r="Q956" s="1"/>
  <c r="Y956" s="1"/>
  <c r="H952"/>
  <c r="P952" s="1"/>
  <c r="X952" s="1"/>
  <c r="L952"/>
  <c r="T952" s="1"/>
  <c r="AB952" s="1"/>
  <c r="I952"/>
  <c r="Q952" s="1"/>
  <c r="Y952" s="1"/>
  <c r="N952"/>
  <c r="V952" s="1"/>
  <c r="AD952" s="1"/>
  <c r="K952"/>
  <c r="S952" s="1"/>
  <c r="AA952" s="1"/>
  <c r="J952"/>
  <c r="R952" s="1"/>
  <c r="Z952" s="1"/>
  <c r="M952"/>
  <c r="U952" s="1"/>
  <c r="AC952" s="1"/>
  <c r="H948"/>
  <c r="P948" s="1"/>
  <c r="X948" s="1"/>
  <c r="L948"/>
  <c r="T948" s="1"/>
  <c r="AB948" s="1"/>
  <c r="J948"/>
  <c r="R948" s="1"/>
  <c r="Z948" s="1"/>
  <c r="K948"/>
  <c r="S948" s="1"/>
  <c r="AA948" s="1"/>
  <c r="I948"/>
  <c r="Q948" s="1"/>
  <c r="Y948" s="1"/>
  <c r="N948"/>
  <c r="V948" s="1"/>
  <c r="AD948" s="1"/>
  <c r="M948"/>
  <c r="U948" s="1"/>
  <c r="AC948" s="1"/>
  <c r="H944"/>
  <c r="P944" s="1"/>
  <c r="X944" s="1"/>
  <c r="L944"/>
  <c r="T944" s="1"/>
  <c r="AB944" s="1"/>
  <c r="K944"/>
  <c r="S944" s="1"/>
  <c r="AA944" s="1"/>
  <c r="J944"/>
  <c r="R944" s="1"/>
  <c r="Z944" s="1"/>
  <c r="I944"/>
  <c r="Q944" s="1"/>
  <c r="Y944" s="1"/>
  <c r="N944"/>
  <c r="V944" s="1"/>
  <c r="AD944" s="1"/>
  <c r="M944"/>
  <c r="U944" s="1"/>
  <c r="AC944" s="1"/>
  <c r="H940"/>
  <c r="P940" s="1"/>
  <c r="X940" s="1"/>
  <c r="L940"/>
  <c r="T940" s="1"/>
  <c r="AB940" s="1"/>
  <c r="M940"/>
  <c r="U940" s="1"/>
  <c r="AC940" s="1"/>
  <c r="J940"/>
  <c r="R940" s="1"/>
  <c r="Z940" s="1"/>
  <c r="I940"/>
  <c r="Q940" s="1"/>
  <c r="Y940" s="1"/>
  <c r="N940"/>
  <c r="V940" s="1"/>
  <c r="AD940" s="1"/>
  <c r="K940"/>
  <c r="S940" s="1"/>
  <c r="AA940" s="1"/>
  <c r="H936"/>
  <c r="P936" s="1"/>
  <c r="X936" s="1"/>
  <c r="L936"/>
  <c r="T936" s="1"/>
  <c r="AB936" s="1"/>
  <c r="I936"/>
  <c r="Q936" s="1"/>
  <c r="Y936" s="1"/>
  <c r="N936"/>
  <c r="V936" s="1"/>
  <c r="AD936" s="1"/>
  <c r="J936"/>
  <c r="R936" s="1"/>
  <c r="Z936" s="1"/>
  <c r="M936"/>
  <c r="U936" s="1"/>
  <c r="AC936" s="1"/>
  <c r="K936"/>
  <c r="S936" s="1"/>
  <c r="AA936" s="1"/>
  <c r="H932"/>
  <c r="P932" s="1"/>
  <c r="X932" s="1"/>
  <c r="L932"/>
  <c r="T932" s="1"/>
  <c r="AB932" s="1"/>
  <c r="J932"/>
  <c r="R932" s="1"/>
  <c r="Z932" s="1"/>
  <c r="I932"/>
  <c r="Q932" s="1"/>
  <c r="Y932" s="1"/>
  <c r="N932"/>
  <c r="V932" s="1"/>
  <c r="AD932" s="1"/>
  <c r="M932"/>
  <c r="U932" s="1"/>
  <c r="AC932" s="1"/>
  <c r="K932"/>
  <c r="S932" s="1"/>
  <c r="AA932" s="1"/>
  <c r="H928"/>
  <c r="P928" s="1"/>
  <c r="X928" s="1"/>
  <c r="L928"/>
  <c r="T928" s="1"/>
  <c r="AB928" s="1"/>
  <c r="K928"/>
  <c r="S928" s="1"/>
  <c r="AA928" s="1"/>
  <c r="I928"/>
  <c r="Q928" s="1"/>
  <c r="Y928" s="1"/>
  <c r="N928"/>
  <c r="V928" s="1"/>
  <c r="AD928" s="1"/>
  <c r="M928"/>
  <c r="U928" s="1"/>
  <c r="AC928" s="1"/>
  <c r="J928"/>
  <c r="R928" s="1"/>
  <c r="Z928" s="1"/>
  <c r="H924"/>
  <c r="P924" s="1"/>
  <c r="X924" s="1"/>
  <c r="L924"/>
  <c r="T924" s="1"/>
  <c r="AB924" s="1"/>
  <c r="M924"/>
  <c r="U924" s="1"/>
  <c r="AC924" s="1"/>
  <c r="I924"/>
  <c r="Q924" s="1"/>
  <c r="Y924" s="1"/>
  <c r="N924"/>
  <c r="V924" s="1"/>
  <c r="AD924" s="1"/>
  <c r="K924"/>
  <c r="S924" s="1"/>
  <c r="AA924" s="1"/>
  <c r="J924"/>
  <c r="R924" s="1"/>
  <c r="Z924" s="1"/>
  <c r="H920"/>
  <c r="P920" s="1"/>
  <c r="X920" s="1"/>
  <c r="L920"/>
  <c r="T920" s="1"/>
  <c r="AB920" s="1"/>
  <c r="I920"/>
  <c r="Q920" s="1"/>
  <c r="Y920" s="1"/>
  <c r="N920"/>
  <c r="V920" s="1"/>
  <c r="AD920" s="1"/>
  <c r="M920"/>
  <c r="U920" s="1"/>
  <c r="AC920" s="1"/>
  <c r="K920"/>
  <c r="S920" s="1"/>
  <c r="AA920" s="1"/>
  <c r="J920"/>
  <c r="R920" s="1"/>
  <c r="Z920" s="1"/>
  <c r="H916"/>
  <c r="P916" s="1"/>
  <c r="X916" s="1"/>
  <c r="L916"/>
  <c r="T916" s="1"/>
  <c r="AB916" s="1"/>
  <c r="J916"/>
  <c r="R916" s="1"/>
  <c r="Z916" s="1"/>
  <c r="N916"/>
  <c r="V916" s="1"/>
  <c r="AD916" s="1"/>
  <c r="M916"/>
  <c r="U916" s="1"/>
  <c r="AC916" s="1"/>
  <c r="K916"/>
  <c r="S916" s="1"/>
  <c r="AA916" s="1"/>
  <c r="I916"/>
  <c r="Q916" s="1"/>
  <c r="Y916" s="1"/>
  <c r="H912"/>
  <c r="P912" s="1"/>
  <c r="X912" s="1"/>
  <c r="L912"/>
  <c r="T912" s="1"/>
  <c r="AB912" s="1"/>
  <c r="K912"/>
  <c r="S912" s="1"/>
  <c r="AA912" s="1"/>
  <c r="N912"/>
  <c r="V912" s="1"/>
  <c r="AD912" s="1"/>
  <c r="M912"/>
  <c r="U912" s="1"/>
  <c r="AC912" s="1"/>
  <c r="J912"/>
  <c r="R912" s="1"/>
  <c r="Z912" s="1"/>
  <c r="I912"/>
  <c r="Q912" s="1"/>
  <c r="Y912" s="1"/>
  <c r="H908"/>
  <c r="P908" s="1"/>
  <c r="X908" s="1"/>
  <c r="L908"/>
  <c r="T908" s="1"/>
  <c r="AB908" s="1"/>
  <c r="M908"/>
  <c r="U908" s="1"/>
  <c r="AC908" s="1"/>
  <c r="N908"/>
  <c r="V908" s="1"/>
  <c r="AD908" s="1"/>
  <c r="K908"/>
  <c r="S908" s="1"/>
  <c r="AA908" s="1"/>
  <c r="J908"/>
  <c r="R908" s="1"/>
  <c r="Z908" s="1"/>
  <c r="I908"/>
  <c r="Q908" s="1"/>
  <c r="Y908" s="1"/>
  <c r="H904"/>
  <c r="P904" s="1"/>
  <c r="X904" s="1"/>
  <c r="L904"/>
  <c r="T904" s="1"/>
  <c r="AB904" s="1"/>
  <c r="I904"/>
  <c r="Q904" s="1"/>
  <c r="Y904" s="1"/>
  <c r="N904"/>
  <c r="V904" s="1"/>
  <c r="AD904" s="1"/>
  <c r="M904"/>
  <c r="U904" s="1"/>
  <c r="AC904" s="1"/>
  <c r="K904"/>
  <c r="S904" s="1"/>
  <c r="AA904" s="1"/>
  <c r="J904"/>
  <c r="R904" s="1"/>
  <c r="Z904" s="1"/>
  <c r="H900"/>
  <c r="P900" s="1"/>
  <c r="X900" s="1"/>
  <c r="L900"/>
  <c r="T900" s="1"/>
  <c r="AB900" s="1"/>
  <c r="J900"/>
  <c r="R900" s="1"/>
  <c r="Z900" s="1"/>
  <c r="M900"/>
  <c r="U900" s="1"/>
  <c r="AC900" s="1"/>
  <c r="K900"/>
  <c r="S900" s="1"/>
  <c r="AA900" s="1"/>
  <c r="I900"/>
  <c r="Q900" s="1"/>
  <c r="Y900" s="1"/>
  <c r="N900"/>
  <c r="V900" s="1"/>
  <c r="AD900" s="1"/>
  <c r="H896"/>
  <c r="P896" s="1"/>
  <c r="X896" s="1"/>
  <c r="L896"/>
  <c r="T896" s="1"/>
  <c r="AB896" s="1"/>
  <c r="K896"/>
  <c r="S896" s="1"/>
  <c r="AA896" s="1"/>
  <c r="M896"/>
  <c r="U896" s="1"/>
  <c r="AC896" s="1"/>
  <c r="J896"/>
  <c r="R896" s="1"/>
  <c r="Z896" s="1"/>
  <c r="I896"/>
  <c r="Q896" s="1"/>
  <c r="Y896" s="1"/>
  <c r="N896"/>
  <c r="V896" s="1"/>
  <c r="AD896" s="1"/>
  <c r="H892"/>
  <c r="P892" s="1"/>
  <c r="X892" s="1"/>
  <c r="L892"/>
  <c r="T892" s="1"/>
  <c r="AB892" s="1"/>
  <c r="M892"/>
  <c r="U892" s="1"/>
  <c r="AC892" s="1"/>
  <c r="K892"/>
  <c r="S892" s="1"/>
  <c r="AA892" s="1"/>
  <c r="J892"/>
  <c r="R892" s="1"/>
  <c r="Z892" s="1"/>
  <c r="I892"/>
  <c r="Q892" s="1"/>
  <c r="Y892" s="1"/>
  <c r="N892"/>
  <c r="V892" s="1"/>
  <c r="AD892" s="1"/>
  <c r="H888"/>
  <c r="P888" s="1"/>
  <c r="X888" s="1"/>
  <c r="L888"/>
  <c r="T888" s="1"/>
  <c r="AB888" s="1"/>
  <c r="I888"/>
  <c r="Q888" s="1"/>
  <c r="Y888" s="1"/>
  <c r="N888"/>
  <c r="V888" s="1"/>
  <c r="AD888" s="1"/>
  <c r="K888"/>
  <c r="S888" s="1"/>
  <c r="AA888" s="1"/>
  <c r="J888"/>
  <c r="R888" s="1"/>
  <c r="Z888" s="1"/>
  <c r="M888"/>
  <c r="U888" s="1"/>
  <c r="AC888" s="1"/>
  <c r="H884"/>
  <c r="P884" s="1"/>
  <c r="X884" s="1"/>
  <c r="L884"/>
  <c r="T884" s="1"/>
  <c r="AB884" s="1"/>
  <c r="J884"/>
  <c r="R884" s="1"/>
  <c r="Z884" s="1"/>
  <c r="K884"/>
  <c r="S884" s="1"/>
  <c r="AA884" s="1"/>
  <c r="I884"/>
  <c r="Q884" s="1"/>
  <c r="Y884" s="1"/>
  <c r="M884"/>
  <c r="U884" s="1"/>
  <c r="AC884" s="1"/>
  <c r="N884"/>
  <c r="V884" s="1"/>
  <c r="AD884" s="1"/>
  <c r="H880"/>
  <c r="P880" s="1"/>
  <c r="X880" s="1"/>
  <c r="L880"/>
  <c r="T880" s="1"/>
  <c r="AB880" s="1"/>
  <c r="K880"/>
  <c r="S880" s="1"/>
  <c r="AA880" s="1"/>
  <c r="J880"/>
  <c r="R880" s="1"/>
  <c r="Z880" s="1"/>
  <c r="I880"/>
  <c r="Q880" s="1"/>
  <c r="Y880" s="1"/>
  <c r="M880"/>
  <c r="U880" s="1"/>
  <c r="AC880" s="1"/>
  <c r="N880"/>
  <c r="V880" s="1"/>
  <c r="AD880" s="1"/>
  <c r="H876"/>
  <c r="P876" s="1"/>
  <c r="X876" s="1"/>
  <c r="L876"/>
  <c r="T876" s="1"/>
  <c r="AB876" s="1"/>
  <c r="M876"/>
  <c r="U876" s="1"/>
  <c r="AC876" s="1"/>
  <c r="J876"/>
  <c r="R876" s="1"/>
  <c r="Z876" s="1"/>
  <c r="I876"/>
  <c r="Q876" s="1"/>
  <c r="Y876" s="1"/>
  <c r="K876"/>
  <c r="S876" s="1"/>
  <c r="AA876" s="1"/>
  <c r="N876"/>
  <c r="V876" s="1"/>
  <c r="AD876" s="1"/>
  <c r="H872"/>
  <c r="P872" s="1"/>
  <c r="X872" s="1"/>
  <c r="L872"/>
  <c r="T872" s="1"/>
  <c r="AB872" s="1"/>
  <c r="I872"/>
  <c r="Q872" s="1"/>
  <c r="Y872" s="1"/>
  <c r="N872"/>
  <c r="V872" s="1"/>
  <c r="AD872" s="1"/>
  <c r="J872"/>
  <c r="R872" s="1"/>
  <c r="Z872" s="1"/>
  <c r="K872"/>
  <c r="S872" s="1"/>
  <c r="AA872" s="1"/>
  <c r="M872"/>
  <c r="U872" s="1"/>
  <c r="AC872" s="1"/>
  <c r="H868"/>
  <c r="P868" s="1"/>
  <c r="X868" s="1"/>
  <c r="L868"/>
  <c r="T868" s="1"/>
  <c r="AB868" s="1"/>
  <c r="J868"/>
  <c r="R868" s="1"/>
  <c r="Z868" s="1"/>
  <c r="I868"/>
  <c r="Q868" s="1"/>
  <c r="Y868" s="1"/>
  <c r="N868"/>
  <c r="V868" s="1"/>
  <c r="AD868" s="1"/>
  <c r="K868"/>
  <c r="S868" s="1"/>
  <c r="AA868" s="1"/>
  <c r="M868"/>
  <c r="U868" s="1"/>
  <c r="AC868" s="1"/>
  <c r="H864"/>
  <c r="P864" s="1"/>
  <c r="X864" s="1"/>
  <c r="L864"/>
  <c r="T864" s="1"/>
  <c r="AB864" s="1"/>
  <c r="K864"/>
  <c r="S864" s="1"/>
  <c r="AA864" s="1"/>
  <c r="I864"/>
  <c r="Q864" s="1"/>
  <c r="Y864" s="1"/>
  <c r="N864"/>
  <c r="V864" s="1"/>
  <c r="AD864" s="1"/>
  <c r="J864"/>
  <c r="R864" s="1"/>
  <c r="Z864" s="1"/>
  <c r="M864"/>
  <c r="U864" s="1"/>
  <c r="AC864" s="1"/>
  <c r="H860"/>
  <c r="P860" s="1"/>
  <c r="X860" s="1"/>
  <c r="L860"/>
  <c r="T860" s="1"/>
  <c r="AB860" s="1"/>
  <c r="M860"/>
  <c r="U860" s="1"/>
  <c r="AC860" s="1"/>
  <c r="I860"/>
  <c r="Q860" s="1"/>
  <c r="Y860" s="1"/>
  <c r="N860"/>
  <c r="V860" s="1"/>
  <c r="AD860" s="1"/>
  <c r="J860"/>
  <c r="R860" s="1"/>
  <c r="Z860" s="1"/>
  <c r="K860"/>
  <c r="S860" s="1"/>
  <c r="AA860" s="1"/>
  <c r="H856"/>
  <c r="P856" s="1"/>
  <c r="X856" s="1"/>
  <c r="L856"/>
  <c r="T856" s="1"/>
  <c r="AB856" s="1"/>
  <c r="I856"/>
  <c r="Q856" s="1"/>
  <c r="Y856" s="1"/>
  <c r="N856"/>
  <c r="V856" s="1"/>
  <c r="AD856" s="1"/>
  <c r="M856"/>
  <c r="U856" s="1"/>
  <c r="AC856" s="1"/>
  <c r="J856"/>
  <c r="R856" s="1"/>
  <c r="Z856" s="1"/>
  <c r="K856"/>
  <c r="S856" s="1"/>
  <c r="AA856" s="1"/>
  <c r="H852"/>
  <c r="P852" s="1"/>
  <c r="X852" s="1"/>
  <c r="L852"/>
  <c r="T852" s="1"/>
  <c r="AB852" s="1"/>
  <c r="J852"/>
  <c r="R852" s="1"/>
  <c r="Z852" s="1"/>
  <c r="N852"/>
  <c r="V852" s="1"/>
  <c r="AD852" s="1"/>
  <c r="M852"/>
  <c r="U852" s="1"/>
  <c r="AC852" s="1"/>
  <c r="I852"/>
  <c r="Q852" s="1"/>
  <c r="Y852" s="1"/>
  <c r="K852"/>
  <c r="S852" s="1"/>
  <c r="AA852" s="1"/>
  <c r="H848"/>
  <c r="P848" s="1"/>
  <c r="X848" s="1"/>
  <c r="L848"/>
  <c r="T848" s="1"/>
  <c r="AB848" s="1"/>
  <c r="K848"/>
  <c r="S848" s="1"/>
  <c r="AA848" s="1"/>
  <c r="N848"/>
  <c r="V848" s="1"/>
  <c r="AD848" s="1"/>
  <c r="M848"/>
  <c r="U848" s="1"/>
  <c r="AC848" s="1"/>
  <c r="I848"/>
  <c r="Q848" s="1"/>
  <c r="Y848" s="1"/>
  <c r="J848"/>
  <c r="R848" s="1"/>
  <c r="Z848" s="1"/>
  <c r="H844"/>
  <c r="P844" s="1"/>
  <c r="X844" s="1"/>
  <c r="L844"/>
  <c r="T844" s="1"/>
  <c r="AB844" s="1"/>
  <c r="M844"/>
  <c r="U844" s="1"/>
  <c r="AC844" s="1"/>
  <c r="N844"/>
  <c r="V844" s="1"/>
  <c r="AD844" s="1"/>
  <c r="K844"/>
  <c r="S844" s="1"/>
  <c r="AA844" s="1"/>
  <c r="I844"/>
  <c r="Q844" s="1"/>
  <c r="Y844" s="1"/>
  <c r="J844"/>
  <c r="R844" s="1"/>
  <c r="Z844" s="1"/>
  <c r="H840"/>
  <c r="P840" s="1"/>
  <c r="X840" s="1"/>
  <c r="L840"/>
  <c r="T840" s="1"/>
  <c r="AB840" s="1"/>
  <c r="I840"/>
  <c r="Q840" s="1"/>
  <c r="Y840" s="1"/>
  <c r="N840"/>
  <c r="V840" s="1"/>
  <c r="AD840" s="1"/>
  <c r="M840"/>
  <c r="U840" s="1"/>
  <c r="AC840" s="1"/>
  <c r="K840"/>
  <c r="S840" s="1"/>
  <c r="AA840" s="1"/>
  <c r="J840"/>
  <c r="R840" s="1"/>
  <c r="Z840" s="1"/>
  <c r="H836"/>
  <c r="P836" s="1"/>
  <c r="X836" s="1"/>
  <c r="L836"/>
  <c r="T836" s="1"/>
  <c r="AB836" s="1"/>
  <c r="J836"/>
  <c r="R836" s="1"/>
  <c r="Z836" s="1"/>
  <c r="M836"/>
  <c r="U836" s="1"/>
  <c r="AC836" s="1"/>
  <c r="K836"/>
  <c r="S836" s="1"/>
  <c r="AA836" s="1"/>
  <c r="I836"/>
  <c r="Q836" s="1"/>
  <c r="Y836" s="1"/>
  <c r="N836"/>
  <c r="V836" s="1"/>
  <c r="AD836" s="1"/>
  <c r="H832"/>
  <c r="P832" s="1"/>
  <c r="X832" s="1"/>
  <c r="L832"/>
  <c r="T832" s="1"/>
  <c r="AB832" s="1"/>
  <c r="K832"/>
  <c r="S832" s="1"/>
  <c r="AA832" s="1"/>
  <c r="M832"/>
  <c r="U832" s="1"/>
  <c r="AC832" s="1"/>
  <c r="J832"/>
  <c r="R832" s="1"/>
  <c r="Z832" s="1"/>
  <c r="I832"/>
  <c r="Q832" s="1"/>
  <c r="Y832" s="1"/>
  <c r="N832"/>
  <c r="V832" s="1"/>
  <c r="AD832" s="1"/>
  <c r="H828"/>
  <c r="P828" s="1"/>
  <c r="X828" s="1"/>
  <c r="L828"/>
  <c r="T828" s="1"/>
  <c r="AB828" s="1"/>
  <c r="M828"/>
  <c r="U828" s="1"/>
  <c r="AC828" s="1"/>
  <c r="K828"/>
  <c r="S828" s="1"/>
  <c r="AA828" s="1"/>
  <c r="J828"/>
  <c r="R828" s="1"/>
  <c r="Z828" s="1"/>
  <c r="I828"/>
  <c r="Q828" s="1"/>
  <c r="Y828" s="1"/>
  <c r="N828"/>
  <c r="V828" s="1"/>
  <c r="AD828" s="1"/>
  <c r="H824"/>
  <c r="P824" s="1"/>
  <c r="X824" s="1"/>
  <c r="L824"/>
  <c r="T824" s="1"/>
  <c r="AB824" s="1"/>
  <c r="I824"/>
  <c r="Q824" s="1"/>
  <c r="Y824" s="1"/>
  <c r="N824"/>
  <c r="V824" s="1"/>
  <c r="AD824" s="1"/>
  <c r="K824"/>
  <c r="S824" s="1"/>
  <c r="AA824" s="1"/>
  <c r="J824"/>
  <c r="R824" s="1"/>
  <c r="Z824" s="1"/>
  <c r="M824"/>
  <c r="U824" s="1"/>
  <c r="AC824" s="1"/>
  <c r="H820"/>
  <c r="P820" s="1"/>
  <c r="X820" s="1"/>
  <c r="L820"/>
  <c r="T820" s="1"/>
  <c r="AB820" s="1"/>
  <c r="J820"/>
  <c r="R820" s="1"/>
  <c r="Z820" s="1"/>
  <c r="K820"/>
  <c r="S820" s="1"/>
  <c r="AA820" s="1"/>
  <c r="I820"/>
  <c r="Q820" s="1"/>
  <c r="Y820" s="1"/>
  <c r="N820"/>
  <c r="V820" s="1"/>
  <c r="AD820" s="1"/>
  <c r="M820"/>
  <c r="U820" s="1"/>
  <c r="AC820" s="1"/>
  <c r="H816"/>
  <c r="P816" s="1"/>
  <c r="X816" s="1"/>
  <c r="L816"/>
  <c r="T816" s="1"/>
  <c r="AB816" s="1"/>
  <c r="K816"/>
  <c r="S816" s="1"/>
  <c r="AA816" s="1"/>
  <c r="J816"/>
  <c r="R816" s="1"/>
  <c r="Z816" s="1"/>
  <c r="I816"/>
  <c r="Q816" s="1"/>
  <c r="Y816" s="1"/>
  <c r="N816"/>
  <c r="V816" s="1"/>
  <c r="AD816" s="1"/>
  <c r="M816"/>
  <c r="U816" s="1"/>
  <c r="AC816" s="1"/>
  <c r="H812"/>
  <c r="P812" s="1"/>
  <c r="X812" s="1"/>
  <c r="L812"/>
  <c r="T812" s="1"/>
  <c r="AB812" s="1"/>
  <c r="M812"/>
  <c r="U812" s="1"/>
  <c r="AC812" s="1"/>
  <c r="J812"/>
  <c r="R812" s="1"/>
  <c r="Z812" s="1"/>
  <c r="I812"/>
  <c r="Q812" s="1"/>
  <c r="Y812" s="1"/>
  <c r="N812"/>
  <c r="V812" s="1"/>
  <c r="AD812" s="1"/>
  <c r="K812"/>
  <c r="S812" s="1"/>
  <c r="AA812" s="1"/>
  <c r="H808"/>
  <c r="P808" s="1"/>
  <c r="X808" s="1"/>
  <c r="L808"/>
  <c r="T808" s="1"/>
  <c r="AB808" s="1"/>
  <c r="I808"/>
  <c r="Q808" s="1"/>
  <c r="Y808" s="1"/>
  <c r="N808"/>
  <c r="V808" s="1"/>
  <c r="AD808" s="1"/>
  <c r="J808"/>
  <c r="R808" s="1"/>
  <c r="Z808" s="1"/>
  <c r="M808"/>
  <c r="U808" s="1"/>
  <c r="AC808" s="1"/>
  <c r="K808"/>
  <c r="S808" s="1"/>
  <c r="AA808" s="1"/>
  <c r="H804"/>
  <c r="P804" s="1"/>
  <c r="X804" s="1"/>
  <c r="L804"/>
  <c r="T804" s="1"/>
  <c r="AB804" s="1"/>
  <c r="J804"/>
  <c r="R804" s="1"/>
  <c r="Z804" s="1"/>
  <c r="I804"/>
  <c r="Q804" s="1"/>
  <c r="Y804" s="1"/>
  <c r="N804"/>
  <c r="V804" s="1"/>
  <c r="AD804" s="1"/>
  <c r="M804"/>
  <c r="U804" s="1"/>
  <c r="AC804" s="1"/>
  <c r="K804"/>
  <c r="S804" s="1"/>
  <c r="AA804" s="1"/>
  <c r="H800"/>
  <c r="P800" s="1"/>
  <c r="X800" s="1"/>
  <c r="L800"/>
  <c r="T800" s="1"/>
  <c r="AB800" s="1"/>
  <c r="K800"/>
  <c r="S800" s="1"/>
  <c r="AA800" s="1"/>
  <c r="I800"/>
  <c r="Q800" s="1"/>
  <c r="Y800" s="1"/>
  <c r="N800"/>
  <c r="V800" s="1"/>
  <c r="AD800" s="1"/>
  <c r="M800"/>
  <c r="U800" s="1"/>
  <c r="AC800" s="1"/>
  <c r="J800"/>
  <c r="R800" s="1"/>
  <c r="Z800" s="1"/>
  <c r="H796"/>
  <c r="P796" s="1"/>
  <c r="X796" s="1"/>
  <c r="L796"/>
  <c r="T796" s="1"/>
  <c r="AB796" s="1"/>
  <c r="M796"/>
  <c r="U796" s="1"/>
  <c r="AC796" s="1"/>
  <c r="I796"/>
  <c r="Q796" s="1"/>
  <c r="Y796" s="1"/>
  <c r="N796"/>
  <c r="V796" s="1"/>
  <c r="AD796" s="1"/>
  <c r="K796"/>
  <c r="S796" s="1"/>
  <c r="AA796" s="1"/>
  <c r="J796"/>
  <c r="R796" s="1"/>
  <c r="Z796" s="1"/>
  <c r="H792"/>
  <c r="P792" s="1"/>
  <c r="X792" s="1"/>
  <c r="L792"/>
  <c r="T792" s="1"/>
  <c r="AB792" s="1"/>
  <c r="I792"/>
  <c r="Q792" s="1"/>
  <c r="Y792" s="1"/>
  <c r="N792"/>
  <c r="V792" s="1"/>
  <c r="AD792" s="1"/>
  <c r="M792"/>
  <c r="U792" s="1"/>
  <c r="AC792" s="1"/>
  <c r="K792"/>
  <c r="S792" s="1"/>
  <c r="AA792" s="1"/>
  <c r="J792"/>
  <c r="R792" s="1"/>
  <c r="Z792" s="1"/>
  <c r="H788"/>
  <c r="P788" s="1"/>
  <c r="X788" s="1"/>
  <c r="L788"/>
  <c r="T788" s="1"/>
  <c r="AB788" s="1"/>
  <c r="J788"/>
  <c r="R788" s="1"/>
  <c r="Z788" s="1"/>
  <c r="N788"/>
  <c r="V788" s="1"/>
  <c r="AD788" s="1"/>
  <c r="M788"/>
  <c r="U788" s="1"/>
  <c r="AC788" s="1"/>
  <c r="K788"/>
  <c r="S788" s="1"/>
  <c r="AA788" s="1"/>
  <c r="I788"/>
  <c r="Q788" s="1"/>
  <c r="Y788" s="1"/>
  <c r="H784"/>
  <c r="P784" s="1"/>
  <c r="X784" s="1"/>
  <c r="L784"/>
  <c r="T784" s="1"/>
  <c r="AB784" s="1"/>
  <c r="K784"/>
  <c r="S784" s="1"/>
  <c r="AA784" s="1"/>
  <c r="N784"/>
  <c r="V784" s="1"/>
  <c r="AD784" s="1"/>
  <c r="M784"/>
  <c r="U784" s="1"/>
  <c r="AC784" s="1"/>
  <c r="J784"/>
  <c r="R784" s="1"/>
  <c r="Z784" s="1"/>
  <c r="I784"/>
  <c r="Q784" s="1"/>
  <c r="Y784" s="1"/>
  <c r="H780"/>
  <c r="P780" s="1"/>
  <c r="X780" s="1"/>
  <c r="L780"/>
  <c r="T780" s="1"/>
  <c r="AB780" s="1"/>
  <c r="M780"/>
  <c r="U780" s="1"/>
  <c r="AC780" s="1"/>
  <c r="N780"/>
  <c r="V780" s="1"/>
  <c r="AD780" s="1"/>
  <c r="K780"/>
  <c r="S780" s="1"/>
  <c r="AA780" s="1"/>
  <c r="J780"/>
  <c r="R780" s="1"/>
  <c r="Z780" s="1"/>
  <c r="I780"/>
  <c r="Q780" s="1"/>
  <c r="Y780" s="1"/>
  <c r="H776"/>
  <c r="P776" s="1"/>
  <c r="X776" s="1"/>
  <c r="L776"/>
  <c r="T776" s="1"/>
  <c r="AB776" s="1"/>
  <c r="I776"/>
  <c r="Q776" s="1"/>
  <c r="Y776" s="1"/>
  <c r="N776"/>
  <c r="V776" s="1"/>
  <c r="AD776" s="1"/>
  <c r="M776"/>
  <c r="U776" s="1"/>
  <c r="AC776" s="1"/>
  <c r="K776"/>
  <c r="S776" s="1"/>
  <c r="AA776" s="1"/>
  <c r="J776"/>
  <c r="R776" s="1"/>
  <c r="Z776" s="1"/>
  <c r="H772"/>
  <c r="P772" s="1"/>
  <c r="X772" s="1"/>
  <c r="L772"/>
  <c r="T772" s="1"/>
  <c r="AB772" s="1"/>
  <c r="J772"/>
  <c r="R772" s="1"/>
  <c r="Z772" s="1"/>
  <c r="M772"/>
  <c r="U772" s="1"/>
  <c r="AC772" s="1"/>
  <c r="K772"/>
  <c r="S772" s="1"/>
  <c r="AA772" s="1"/>
  <c r="I772"/>
  <c r="Q772" s="1"/>
  <c r="Y772" s="1"/>
  <c r="N772"/>
  <c r="V772" s="1"/>
  <c r="AD772" s="1"/>
  <c r="H768"/>
  <c r="P768" s="1"/>
  <c r="X768" s="1"/>
  <c r="L768"/>
  <c r="T768" s="1"/>
  <c r="AB768" s="1"/>
  <c r="K768"/>
  <c r="S768" s="1"/>
  <c r="AA768" s="1"/>
  <c r="M768"/>
  <c r="U768" s="1"/>
  <c r="AC768" s="1"/>
  <c r="J768"/>
  <c r="R768" s="1"/>
  <c r="Z768" s="1"/>
  <c r="I768"/>
  <c r="Q768" s="1"/>
  <c r="Y768" s="1"/>
  <c r="N768"/>
  <c r="V768" s="1"/>
  <c r="AD768" s="1"/>
  <c r="H764"/>
  <c r="P764" s="1"/>
  <c r="X764" s="1"/>
  <c r="L764"/>
  <c r="T764" s="1"/>
  <c r="AB764" s="1"/>
  <c r="M764"/>
  <c r="U764" s="1"/>
  <c r="AC764" s="1"/>
  <c r="K764"/>
  <c r="S764" s="1"/>
  <c r="AA764" s="1"/>
  <c r="J764"/>
  <c r="R764" s="1"/>
  <c r="Z764" s="1"/>
  <c r="I764"/>
  <c r="Q764" s="1"/>
  <c r="Y764" s="1"/>
  <c r="N764"/>
  <c r="V764" s="1"/>
  <c r="AD764" s="1"/>
  <c r="H760"/>
  <c r="P760" s="1"/>
  <c r="X760" s="1"/>
  <c r="L760"/>
  <c r="T760" s="1"/>
  <c r="AB760" s="1"/>
  <c r="I760"/>
  <c r="Q760" s="1"/>
  <c r="Y760" s="1"/>
  <c r="N760"/>
  <c r="V760" s="1"/>
  <c r="AD760" s="1"/>
  <c r="K760"/>
  <c r="S760" s="1"/>
  <c r="AA760" s="1"/>
  <c r="J760"/>
  <c r="R760" s="1"/>
  <c r="Z760" s="1"/>
  <c r="M760"/>
  <c r="U760" s="1"/>
  <c r="AC760" s="1"/>
  <c r="H756"/>
  <c r="P756" s="1"/>
  <c r="X756" s="1"/>
  <c r="L756"/>
  <c r="T756" s="1"/>
  <c r="AB756" s="1"/>
  <c r="J756"/>
  <c r="R756" s="1"/>
  <c r="Z756" s="1"/>
  <c r="K756"/>
  <c r="S756" s="1"/>
  <c r="AA756" s="1"/>
  <c r="I756"/>
  <c r="Q756" s="1"/>
  <c r="Y756" s="1"/>
  <c r="M756"/>
  <c r="U756" s="1"/>
  <c r="AC756" s="1"/>
  <c r="N756"/>
  <c r="V756" s="1"/>
  <c r="AD756" s="1"/>
  <c r="H752"/>
  <c r="P752" s="1"/>
  <c r="X752" s="1"/>
  <c r="L752"/>
  <c r="T752" s="1"/>
  <c r="AB752" s="1"/>
  <c r="K752"/>
  <c r="S752" s="1"/>
  <c r="AA752" s="1"/>
  <c r="J752"/>
  <c r="R752" s="1"/>
  <c r="Z752" s="1"/>
  <c r="I752"/>
  <c r="Q752" s="1"/>
  <c r="Y752" s="1"/>
  <c r="M752"/>
  <c r="U752" s="1"/>
  <c r="AC752" s="1"/>
  <c r="N752"/>
  <c r="V752" s="1"/>
  <c r="AD752" s="1"/>
  <c r="H748"/>
  <c r="P748" s="1"/>
  <c r="X748" s="1"/>
  <c r="L748"/>
  <c r="T748" s="1"/>
  <c r="AB748" s="1"/>
  <c r="M748"/>
  <c r="U748" s="1"/>
  <c r="AC748" s="1"/>
  <c r="J748"/>
  <c r="R748" s="1"/>
  <c r="Z748" s="1"/>
  <c r="I748"/>
  <c r="Q748" s="1"/>
  <c r="Y748" s="1"/>
  <c r="K748"/>
  <c r="S748" s="1"/>
  <c r="AA748" s="1"/>
  <c r="N748"/>
  <c r="V748" s="1"/>
  <c r="AD748" s="1"/>
  <c r="H744"/>
  <c r="P744" s="1"/>
  <c r="X744" s="1"/>
  <c r="L744"/>
  <c r="T744" s="1"/>
  <c r="AB744" s="1"/>
  <c r="I744"/>
  <c r="Q744" s="1"/>
  <c r="Y744" s="1"/>
  <c r="N744"/>
  <c r="V744" s="1"/>
  <c r="AD744" s="1"/>
  <c r="J744"/>
  <c r="R744" s="1"/>
  <c r="Z744" s="1"/>
  <c r="K744"/>
  <c r="S744" s="1"/>
  <c r="AA744" s="1"/>
  <c r="M744"/>
  <c r="U744" s="1"/>
  <c r="AC744" s="1"/>
  <c r="H740"/>
  <c r="P740" s="1"/>
  <c r="X740" s="1"/>
  <c r="L740"/>
  <c r="T740" s="1"/>
  <c r="AB740" s="1"/>
  <c r="J740"/>
  <c r="R740" s="1"/>
  <c r="Z740" s="1"/>
  <c r="I740"/>
  <c r="Q740" s="1"/>
  <c r="Y740" s="1"/>
  <c r="N740"/>
  <c r="V740" s="1"/>
  <c r="AD740" s="1"/>
  <c r="K740"/>
  <c r="S740" s="1"/>
  <c r="AA740" s="1"/>
  <c r="M740"/>
  <c r="U740" s="1"/>
  <c r="AC740" s="1"/>
  <c r="H736"/>
  <c r="P736" s="1"/>
  <c r="X736" s="1"/>
  <c r="L736"/>
  <c r="T736" s="1"/>
  <c r="AB736" s="1"/>
  <c r="K736"/>
  <c r="S736" s="1"/>
  <c r="AA736" s="1"/>
  <c r="I736"/>
  <c r="Q736" s="1"/>
  <c r="Y736" s="1"/>
  <c r="N736"/>
  <c r="V736" s="1"/>
  <c r="AD736" s="1"/>
  <c r="J736"/>
  <c r="R736" s="1"/>
  <c r="Z736" s="1"/>
  <c r="M736"/>
  <c r="U736" s="1"/>
  <c r="AC736" s="1"/>
  <c r="H732"/>
  <c r="P732" s="1"/>
  <c r="X732" s="1"/>
  <c r="L732"/>
  <c r="T732" s="1"/>
  <c r="AB732" s="1"/>
  <c r="M732"/>
  <c r="U732" s="1"/>
  <c r="AC732" s="1"/>
  <c r="I732"/>
  <c r="Q732" s="1"/>
  <c r="Y732" s="1"/>
  <c r="N732"/>
  <c r="V732" s="1"/>
  <c r="AD732" s="1"/>
  <c r="J732"/>
  <c r="R732" s="1"/>
  <c r="Z732" s="1"/>
  <c r="K732"/>
  <c r="S732" s="1"/>
  <c r="AA732" s="1"/>
  <c r="H728"/>
  <c r="P728" s="1"/>
  <c r="X728" s="1"/>
  <c r="L728"/>
  <c r="T728" s="1"/>
  <c r="AB728" s="1"/>
  <c r="I728"/>
  <c r="Q728" s="1"/>
  <c r="Y728" s="1"/>
  <c r="N728"/>
  <c r="V728" s="1"/>
  <c r="AD728" s="1"/>
  <c r="M728"/>
  <c r="U728" s="1"/>
  <c r="AC728" s="1"/>
  <c r="J728"/>
  <c r="R728" s="1"/>
  <c r="Z728" s="1"/>
  <c r="K728"/>
  <c r="S728" s="1"/>
  <c r="AA728" s="1"/>
  <c r="H724"/>
  <c r="P724" s="1"/>
  <c r="X724" s="1"/>
  <c r="L724"/>
  <c r="T724" s="1"/>
  <c r="AB724" s="1"/>
  <c r="J724"/>
  <c r="R724" s="1"/>
  <c r="Z724" s="1"/>
  <c r="N724"/>
  <c r="V724" s="1"/>
  <c r="AD724" s="1"/>
  <c r="M724"/>
  <c r="U724" s="1"/>
  <c r="AC724" s="1"/>
  <c r="I724"/>
  <c r="Q724" s="1"/>
  <c r="Y724" s="1"/>
  <c r="K724"/>
  <c r="S724" s="1"/>
  <c r="AA724" s="1"/>
  <c r="H720"/>
  <c r="P720" s="1"/>
  <c r="X720" s="1"/>
  <c r="L720"/>
  <c r="T720" s="1"/>
  <c r="AB720" s="1"/>
  <c r="K720"/>
  <c r="S720" s="1"/>
  <c r="AA720" s="1"/>
  <c r="N720"/>
  <c r="V720" s="1"/>
  <c r="AD720" s="1"/>
  <c r="M720"/>
  <c r="U720" s="1"/>
  <c r="AC720" s="1"/>
  <c r="I720"/>
  <c r="Q720" s="1"/>
  <c r="Y720" s="1"/>
  <c r="J720"/>
  <c r="R720" s="1"/>
  <c r="Z720" s="1"/>
  <c r="H716"/>
  <c r="P716" s="1"/>
  <c r="X716" s="1"/>
  <c r="L716"/>
  <c r="T716" s="1"/>
  <c r="AB716" s="1"/>
  <c r="M716"/>
  <c r="U716" s="1"/>
  <c r="AC716" s="1"/>
  <c r="N716"/>
  <c r="V716" s="1"/>
  <c r="AD716" s="1"/>
  <c r="K716"/>
  <c r="S716" s="1"/>
  <c r="AA716" s="1"/>
  <c r="I716"/>
  <c r="Q716" s="1"/>
  <c r="Y716" s="1"/>
  <c r="J716"/>
  <c r="R716" s="1"/>
  <c r="Z716" s="1"/>
  <c r="H712"/>
  <c r="P712" s="1"/>
  <c r="X712" s="1"/>
  <c r="L712"/>
  <c r="T712" s="1"/>
  <c r="AB712" s="1"/>
  <c r="I712"/>
  <c r="Q712" s="1"/>
  <c r="Y712" s="1"/>
  <c r="N712"/>
  <c r="V712" s="1"/>
  <c r="AD712" s="1"/>
  <c r="M712"/>
  <c r="U712" s="1"/>
  <c r="AC712" s="1"/>
  <c r="K712"/>
  <c r="S712" s="1"/>
  <c r="AA712" s="1"/>
  <c r="J712"/>
  <c r="R712" s="1"/>
  <c r="Z712" s="1"/>
  <c r="H708"/>
  <c r="P708" s="1"/>
  <c r="X708" s="1"/>
  <c r="L708"/>
  <c r="T708" s="1"/>
  <c r="AB708" s="1"/>
  <c r="J708"/>
  <c r="R708" s="1"/>
  <c r="Z708" s="1"/>
  <c r="M708"/>
  <c r="U708" s="1"/>
  <c r="AC708" s="1"/>
  <c r="K708"/>
  <c r="S708" s="1"/>
  <c r="AA708" s="1"/>
  <c r="N708"/>
  <c r="V708" s="1"/>
  <c r="AD708" s="1"/>
  <c r="I708"/>
  <c r="Q708" s="1"/>
  <c r="Y708" s="1"/>
  <c r="H704"/>
  <c r="P704" s="1"/>
  <c r="X704" s="1"/>
  <c r="L704"/>
  <c r="T704" s="1"/>
  <c r="AB704" s="1"/>
  <c r="K704"/>
  <c r="S704" s="1"/>
  <c r="AA704" s="1"/>
  <c r="M704"/>
  <c r="U704" s="1"/>
  <c r="AC704" s="1"/>
  <c r="J704"/>
  <c r="R704" s="1"/>
  <c r="Z704" s="1"/>
  <c r="N704"/>
  <c r="V704" s="1"/>
  <c r="AD704" s="1"/>
  <c r="I704"/>
  <c r="Q704" s="1"/>
  <c r="Y704" s="1"/>
  <c r="H700"/>
  <c r="P700" s="1"/>
  <c r="X700" s="1"/>
  <c r="L700"/>
  <c r="T700" s="1"/>
  <c r="AB700" s="1"/>
  <c r="M700"/>
  <c r="U700" s="1"/>
  <c r="AC700" s="1"/>
  <c r="K700"/>
  <c r="S700" s="1"/>
  <c r="AA700" s="1"/>
  <c r="J700"/>
  <c r="R700" s="1"/>
  <c r="Z700" s="1"/>
  <c r="N700"/>
  <c r="V700" s="1"/>
  <c r="AD700" s="1"/>
  <c r="I700"/>
  <c r="Q700" s="1"/>
  <c r="Y700" s="1"/>
  <c r="H696"/>
  <c r="P696" s="1"/>
  <c r="X696" s="1"/>
  <c r="L696"/>
  <c r="T696" s="1"/>
  <c r="AB696" s="1"/>
  <c r="I696"/>
  <c r="Q696" s="1"/>
  <c r="Y696" s="1"/>
  <c r="N696"/>
  <c r="V696" s="1"/>
  <c r="AD696" s="1"/>
  <c r="K696"/>
  <c r="S696" s="1"/>
  <c r="AA696" s="1"/>
  <c r="J696"/>
  <c r="R696" s="1"/>
  <c r="Z696" s="1"/>
  <c r="M696"/>
  <c r="U696" s="1"/>
  <c r="AC696" s="1"/>
  <c r="H692"/>
  <c r="P692" s="1"/>
  <c r="X692" s="1"/>
  <c r="L692"/>
  <c r="T692" s="1"/>
  <c r="AB692" s="1"/>
  <c r="J692"/>
  <c r="R692" s="1"/>
  <c r="Z692" s="1"/>
  <c r="K692"/>
  <c r="S692" s="1"/>
  <c r="AA692" s="1"/>
  <c r="I692"/>
  <c r="Q692" s="1"/>
  <c r="Y692" s="1"/>
  <c r="N692"/>
  <c r="V692" s="1"/>
  <c r="AD692" s="1"/>
  <c r="M692"/>
  <c r="U692" s="1"/>
  <c r="AC692" s="1"/>
  <c r="H688"/>
  <c r="P688" s="1"/>
  <c r="X688" s="1"/>
  <c r="L688"/>
  <c r="T688" s="1"/>
  <c r="AB688" s="1"/>
  <c r="K688"/>
  <c r="S688" s="1"/>
  <c r="AA688" s="1"/>
  <c r="J688"/>
  <c r="R688" s="1"/>
  <c r="Z688" s="1"/>
  <c r="I688"/>
  <c r="Q688" s="1"/>
  <c r="Y688" s="1"/>
  <c r="M688"/>
  <c r="U688" s="1"/>
  <c r="AC688" s="1"/>
  <c r="N688"/>
  <c r="V688" s="1"/>
  <c r="AD688" s="1"/>
  <c r="H684"/>
  <c r="P684" s="1"/>
  <c r="X684" s="1"/>
  <c r="L684"/>
  <c r="T684" s="1"/>
  <c r="AB684" s="1"/>
  <c r="M684"/>
  <c r="U684" s="1"/>
  <c r="AC684" s="1"/>
  <c r="J684"/>
  <c r="R684" s="1"/>
  <c r="Z684" s="1"/>
  <c r="I684"/>
  <c r="Q684" s="1"/>
  <c r="Y684" s="1"/>
  <c r="K684"/>
  <c r="S684" s="1"/>
  <c r="AA684" s="1"/>
  <c r="N684"/>
  <c r="V684" s="1"/>
  <c r="AD684" s="1"/>
  <c r="H680"/>
  <c r="P680" s="1"/>
  <c r="X680" s="1"/>
  <c r="L680"/>
  <c r="T680" s="1"/>
  <c r="AB680" s="1"/>
  <c r="I680"/>
  <c r="Q680" s="1"/>
  <c r="Y680" s="1"/>
  <c r="N680"/>
  <c r="V680" s="1"/>
  <c r="AD680" s="1"/>
  <c r="J680"/>
  <c r="R680" s="1"/>
  <c r="Z680" s="1"/>
  <c r="K680"/>
  <c r="S680" s="1"/>
  <c r="AA680" s="1"/>
  <c r="M680"/>
  <c r="U680" s="1"/>
  <c r="AC680" s="1"/>
  <c r="H676"/>
  <c r="P676" s="1"/>
  <c r="X676" s="1"/>
  <c r="L676"/>
  <c r="T676" s="1"/>
  <c r="AB676" s="1"/>
  <c r="J676"/>
  <c r="R676" s="1"/>
  <c r="Z676" s="1"/>
  <c r="I676"/>
  <c r="Q676" s="1"/>
  <c r="Y676" s="1"/>
  <c r="N676"/>
  <c r="V676" s="1"/>
  <c r="AD676" s="1"/>
  <c r="K676"/>
  <c r="S676" s="1"/>
  <c r="AA676" s="1"/>
  <c r="M676"/>
  <c r="U676" s="1"/>
  <c r="AC676" s="1"/>
  <c r="H672"/>
  <c r="P672" s="1"/>
  <c r="X672" s="1"/>
  <c r="L672"/>
  <c r="T672" s="1"/>
  <c r="AB672" s="1"/>
  <c r="K672"/>
  <c r="S672" s="1"/>
  <c r="AA672" s="1"/>
  <c r="I672"/>
  <c r="Q672" s="1"/>
  <c r="Y672" s="1"/>
  <c r="N672"/>
  <c r="V672" s="1"/>
  <c r="AD672" s="1"/>
  <c r="J672"/>
  <c r="R672" s="1"/>
  <c r="Z672" s="1"/>
  <c r="M672"/>
  <c r="U672" s="1"/>
  <c r="AC672" s="1"/>
  <c r="H668"/>
  <c r="P668" s="1"/>
  <c r="X668" s="1"/>
  <c r="L668"/>
  <c r="T668" s="1"/>
  <c r="AB668" s="1"/>
  <c r="M668"/>
  <c r="U668" s="1"/>
  <c r="AC668" s="1"/>
  <c r="I668"/>
  <c r="Q668" s="1"/>
  <c r="Y668" s="1"/>
  <c r="N668"/>
  <c r="V668" s="1"/>
  <c r="AD668" s="1"/>
  <c r="J668"/>
  <c r="R668" s="1"/>
  <c r="Z668" s="1"/>
  <c r="K668"/>
  <c r="S668" s="1"/>
  <c r="AA668" s="1"/>
  <c r="H664"/>
  <c r="P664" s="1"/>
  <c r="X664" s="1"/>
  <c r="L664"/>
  <c r="T664" s="1"/>
  <c r="AB664" s="1"/>
  <c r="I664"/>
  <c r="Q664" s="1"/>
  <c r="Y664" s="1"/>
  <c r="N664"/>
  <c r="V664" s="1"/>
  <c r="AD664" s="1"/>
  <c r="M664"/>
  <c r="U664" s="1"/>
  <c r="AC664" s="1"/>
  <c r="J664"/>
  <c r="R664" s="1"/>
  <c r="Z664" s="1"/>
  <c r="K664"/>
  <c r="S664" s="1"/>
  <c r="AA664" s="1"/>
  <c r="H660"/>
  <c r="P660" s="1"/>
  <c r="X660" s="1"/>
  <c r="L660"/>
  <c r="T660" s="1"/>
  <c r="AB660" s="1"/>
  <c r="J660"/>
  <c r="R660" s="1"/>
  <c r="Z660" s="1"/>
  <c r="N660"/>
  <c r="V660" s="1"/>
  <c r="AD660" s="1"/>
  <c r="M660"/>
  <c r="U660" s="1"/>
  <c r="AC660" s="1"/>
  <c r="I660"/>
  <c r="Q660" s="1"/>
  <c r="Y660" s="1"/>
  <c r="K660"/>
  <c r="S660" s="1"/>
  <c r="AA660" s="1"/>
  <c r="H656"/>
  <c r="P656" s="1"/>
  <c r="X656" s="1"/>
  <c r="L656"/>
  <c r="T656" s="1"/>
  <c r="AB656" s="1"/>
  <c r="K656"/>
  <c r="S656" s="1"/>
  <c r="AA656" s="1"/>
  <c r="N656"/>
  <c r="V656" s="1"/>
  <c r="AD656" s="1"/>
  <c r="M656"/>
  <c r="U656" s="1"/>
  <c r="AC656" s="1"/>
  <c r="I656"/>
  <c r="Q656" s="1"/>
  <c r="Y656" s="1"/>
  <c r="J656"/>
  <c r="R656" s="1"/>
  <c r="Z656" s="1"/>
  <c r="H652"/>
  <c r="P652" s="1"/>
  <c r="X652" s="1"/>
  <c r="L652"/>
  <c r="T652" s="1"/>
  <c r="AB652" s="1"/>
  <c r="M652"/>
  <c r="U652" s="1"/>
  <c r="AC652" s="1"/>
  <c r="N652"/>
  <c r="V652" s="1"/>
  <c r="AD652" s="1"/>
  <c r="K652"/>
  <c r="S652" s="1"/>
  <c r="AA652" s="1"/>
  <c r="I652"/>
  <c r="Q652" s="1"/>
  <c r="Y652" s="1"/>
  <c r="J652"/>
  <c r="R652" s="1"/>
  <c r="Z652" s="1"/>
  <c r="H648"/>
  <c r="P648" s="1"/>
  <c r="X648" s="1"/>
  <c r="L648"/>
  <c r="T648" s="1"/>
  <c r="AB648" s="1"/>
  <c r="I648"/>
  <c r="Q648" s="1"/>
  <c r="Y648" s="1"/>
  <c r="N648"/>
  <c r="V648" s="1"/>
  <c r="AD648" s="1"/>
  <c r="M648"/>
  <c r="U648" s="1"/>
  <c r="AC648" s="1"/>
  <c r="K648"/>
  <c r="S648" s="1"/>
  <c r="AA648" s="1"/>
  <c r="J648"/>
  <c r="R648" s="1"/>
  <c r="Z648" s="1"/>
  <c r="H644"/>
  <c r="P644" s="1"/>
  <c r="X644" s="1"/>
  <c r="L644"/>
  <c r="T644" s="1"/>
  <c r="AB644" s="1"/>
  <c r="J644"/>
  <c r="R644" s="1"/>
  <c r="Z644" s="1"/>
  <c r="M644"/>
  <c r="U644" s="1"/>
  <c r="AC644" s="1"/>
  <c r="K644"/>
  <c r="S644" s="1"/>
  <c r="AA644" s="1"/>
  <c r="N644"/>
  <c r="V644" s="1"/>
  <c r="AD644" s="1"/>
  <c r="I644"/>
  <c r="Q644" s="1"/>
  <c r="Y644" s="1"/>
  <c r="H640"/>
  <c r="P640" s="1"/>
  <c r="X640" s="1"/>
  <c r="L640"/>
  <c r="T640" s="1"/>
  <c r="AB640" s="1"/>
  <c r="K640"/>
  <c r="S640" s="1"/>
  <c r="AA640" s="1"/>
  <c r="M640"/>
  <c r="U640" s="1"/>
  <c r="AC640" s="1"/>
  <c r="J640"/>
  <c r="R640" s="1"/>
  <c r="Z640" s="1"/>
  <c r="N640"/>
  <c r="V640" s="1"/>
  <c r="AD640" s="1"/>
  <c r="I640"/>
  <c r="Q640" s="1"/>
  <c r="Y640" s="1"/>
  <c r="H636"/>
  <c r="P636" s="1"/>
  <c r="X636" s="1"/>
  <c r="L636"/>
  <c r="T636" s="1"/>
  <c r="AB636" s="1"/>
  <c r="M636"/>
  <c r="U636" s="1"/>
  <c r="AC636" s="1"/>
  <c r="K636"/>
  <c r="S636" s="1"/>
  <c r="AA636" s="1"/>
  <c r="J636"/>
  <c r="R636" s="1"/>
  <c r="Z636" s="1"/>
  <c r="N636"/>
  <c r="V636" s="1"/>
  <c r="AD636" s="1"/>
  <c r="I636"/>
  <c r="Q636" s="1"/>
  <c r="Y636" s="1"/>
  <c r="H632"/>
  <c r="P632" s="1"/>
  <c r="X632" s="1"/>
  <c r="L632"/>
  <c r="T632" s="1"/>
  <c r="AB632" s="1"/>
  <c r="I632"/>
  <c r="Q632" s="1"/>
  <c r="Y632" s="1"/>
  <c r="N632"/>
  <c r="V632" s="1"/>
  <c r="AD632" s="1"/>
  <c r="K632"/>
  <c r="S632" s="1"/>
  <c r="AA632" s="1"/>
  <c r="J632"/>
  <c r="R632" s="1"/>
  <c r="Z632" s="1"/>
  <c r="M632"/>
  <c r="U632" s="1"/>
  <c r="AC632" s="1"/>
  <c r="H628"/>
  <c r="P628" s="1"/>
  <c r="X628" s="1"/>
  <c r="L628"/>
  <c r="T628" s="1"/>
  <c r="AB628" s="1"/>
  <c r="J628"/>
  <c r="R628" s="1"/>
  <c r="Z628" s="1"/>
  <c r="K628"/>
  <c r="S628" s="1"/>
  <c r="AA628" s="1"/>
  <c r="I628"/>
  <c r="Q628" s="1"/>
  <c r="Y628" s="1"/>
  <c r="M628"/>
  <c r="U628" s="1"/>
  <c r="AC628" s="1"/>
  <c r="N628"/>
  <c r="V628" s="1"/>
  <c r="AD628" s="1"/>
  <c r="H624"/>
  <c r="P624" s="1"/>
  <c r="X624" s="1"/>
  <c r="L624"/>
  <c r="T624" s="1"/>
  <c r="AB624" s="1"/>
  <c r="K624"/>
  <c r="S624" s="1"/>
  <c r="AA624" s="1"/>
  <c r="J624"/>
  <c r="R624" s="1"/>
  <c r="Z624" s="1"/>
  <c r="I624"/>
  <c r="Q624" s="1"/>
  <c r="Y624" s="1"/>
  <c r="M624"/>
  <c r="U624" s="1"/>
  <c r="AC624" s="1"/>
  <c r="N624"/>
  <c r="V624" s="1"/>
  <c r="AD624" s="1"/>
  <c r="H620"/>
  <c r="P620" s="1"/>
  <c r="X620" s="1"/>
  <c r="L620"/>
  <c r="T620" s="1"/>
  <c r="AB620" s="1"/>
  <c r="M620"/>
  <c r="U620" s="1"/>
  <c r="AC620" s="1"/>
  <c r="J620"/>
  <c r="R620" s="1"/>
  <c r="Z620" s="1"/>
  <c r="I620"/>
  <c r="Q620" s="1"/>
  <c r="Y620" s="1"/>
  <c r="K620"/>
  <c r="S620" s="1"/>
  <c r="AA620" s="1"/>
  <c r="N620"/>
  <c r="V620" s="1"/>
  <c r="AD620" s="1"/>
  <c r="H616"/>
  <c r="P616" s="1"/>
  <c r="X616" s="1"/>
  <c r="L616"/>
  <c r="T616" s="1"/>
  <c r="AB616" s="1"/>
  <c r="I616"/>
  <c r="Q616" s="1"/>
  <c r="Y616" s="1"/>
  <c r="N616"/>
  <c r="V616" s="1"/>
  <c r="AD616" s="1"/>
  <c r="J616"/>
  <c r="R616" s="1"/>
  <c r="Z616" s="1"/>
  <c r="K616"/>
  <c r="S616" s="1"/>
  <c r="AA616" s="1"/>
  <c r="M616"/>
  <c r="U616" s="1"/>
  <c r="AC616" s="1"/>
  <c r="H612"/>
  <c r="P612" s="1"/>
  <c r="X612" s="1"/>
  <c r="L612"/>
  <c r="T612" s="1"/>
  <c r="AB612" s="1"/>
  <c r="J612"/>
  <c r="R612" s="1"/>
  <c r="Z612" s="1"/>
  <c r="I612"/>
  <c r="Q612" s="1"/>
  <c r="Y612" s="1"/>
  <c r="N612"/>
  <c r="V612" s="1"/>
  <c r="AD612" s="1"/>
  <c r="K612"/>
  <c r="S612" s="1"/>
  <c r="AA612" s="1"/>
  <c r="M612"/>
  <c r="U612" s="1"/>
  <c r="AC612" s="1"/>
  <c r="H608"/>
  <c r="P608" s="1"/>
  <c r="X608" s="1"/>
  <c r="L608"/>
  <c r="T608" s="1"/>
  <c r="AB608" s="1"/>
  <c r="K608"/>
  <c r="S608" s="1"/>
  <c r="AA608" s="1"/>
  <c r="I608"/>
  <c r="Q608" s="1"/>
  <c r="Y608" s="1"/>
  <c r="N608"/>
  <c r="V608" s="1"/>
  <c r="AD608" s="1"/>
  <c r="J608"/>
  <c r="R608" s="1"/>
  <c r="Z608" s="1"/>
  <c r="M608"/>
  <c r="U608" s="1"/>
  <c r="AC608" s="1"/>
  <c r="H604"/>
  <c r="P604" s="1"/>
  <c r="X604" s="1"/>
  <c r="L604"/>
  <c r="T604" s="1"/>
  <c r="AB604" s="1"/>
  <c r="M604"/>
  <c r="U604" s="1"/>
  <c r="AC604" s="1"/>
  <c r="I604"/>
  <c r="Q604" s="1"/>
  <c r="Y604" s="1"/>
  <c r="N604"/>
  <c r="V604" s="1"/>
  <c r="AD604" s="1"/>
  <c r="J604"/>
  <c r="R604" s="1"/>
  <c r="Z604" s="1"/>
  <c r="K604"/>
  <c r="S604" s="1"/>
  <c r="AA604" s="1"/>
  <c r="H600"/>
  <c r="P600" s="1"/>
  <c r="X600" s="1"/>
  <c r="L600"/>
  <c r="T600" s="1"/>
  <c r="AB600" s="1"/>
  <c r="I600"/>
  <c r="Q600" s="1"/>
  <c r="Y600" s="1"/>
  <c r="N600"/>
  <c r="V600" s="1"/>
  <c r="AD600" s="1"/>
  <c r="M600"/>
  <c r="U600" s="1"/>
  <c r="AC600" s="1"/>
  <c r="J600"/>
  <c r="R600" s="1"/>
  <c r="Z600" s="1"/>
  <c r="K600"/>
  <c r="S600" s="1"/>
  <c r="AA600" s="1"/>
  <c r="H596"/>
  <c r="P596" s="1"/>
  <c r="X596" s="1"/>
  <c r="L596"/>
  <c r="T596" s="1"/>
  <c r="AB596" s="1"/>
  <c r="J596"/>
  <c r="R596" s="1"/>
  <c r="Z596" s="1"/>
  <c r="N596"/>
  <c r="V596" s="1"/>
  <c r="AD596" s="1"/>
  <c r="M596"/>
  <c r="U596" s="1"/>
  <c r="AC596" s="1"/>
  <c r="I596"/>
  <c r="Q596" s="1"/>
  <c r="Y596" s="1"/>
  <c r="K596"/>
  <c r="S596" s="1"/>
  <c r="AA596" s="1"/>
  <c r="H592"/>
  <c r="P592" s="1"/>
  <c r="X592" s="1"/>
  <c r="L592"/>
  <c r="T592" s="1"/>
  <c r="AB592" s="1"/>
  <c r="K592"/>
  <c r="S592" s="1"/>
  <c r="AA592" s="1"/>
  <c r="N592"/>
  <c r="V592" s="1"/>
  <c r="AD592" s="1"/>
  <c r="M592"/>
  <c r="U592" s="1"/>
  <c r="AC592" s="1"/>
  <c r="I592"/>
  <c r="Q592" s="1"/>
  <c r="Y592" s="1"/>
  <c r="J592"/>
  <c r="R592" s="1"/>
  <c r="Z592" s="1"/>
  <c r="H588"/>
  <c r="P588" s="1"/>
  <c r="X588" s="1"/>
  <c r="L588"/>
  <c r="T588" s="1"/>
  <c r="AB588" s="1"/>
  <c r="M588"/>
  <c r="U588" s="1"/>
  <c r="AC588" s="1"/>
  <c r="N588"/>
  <c r="V588" s="1"/>
  <c r="AD588" s="1"/>
  <c r="K588"/>
  <c r="S588" s="1"/>
  <c r="AA588" s="1"/>
  <c r="I588"/>
  <c r="Q588" s="1"/>
  <c r="Y588" s="1"/>
  <c r="J588"/>
  <c r="R588" s="1"/>
  <c r="Z588" s="1"/>
  <c r="H584"/>
  <c r="P584" s="1"/>
  <c r="X584" s="1"/>
  <c r="L584"/>
  <c r="T584" s="1"/>
  <c r="AB584" s="1"/>
  <c r="I584"/>
  <c r="Q584" s="1"/>
  <c r="Y584" s="1"/>
  <c r="N584"/>
  <c r="V584" s="1"/>
  <c r="AD584" s="1"/>
  <c r="M584"/>
  <c r="U584" s="1"/>
  <c r="AC584" s="1"/>
  <c r="K584"/>
  <c r="S584" s="1"/>
  <c r="AA584" s="1"/>
  <c r="J584"/>
  <c r="R584" s="1"/>
  <c r="Z584" s="1"/>
  <c r="H580"/>
  <c r="P580" s="1"/>
  <c r="X580" s="1"/>
  <c r="L580"/>
  <c r="T580" s="1"/>
  <c r="AB580" s="1"/>
  <c r="J580"/>
  <c r="R580" s="1"/>
  <c r="Z580" s="1"/>
  <c r="M580"/>
  <c r="U580" s="1"/>
  <c r="AC580" s="1"/>
  <c r="K580"/>
  <c r="S580" s="1"/>
  <c r="AA580" s="1"/>
  <c r="N580"/>
  <c r="V580" s="1"/>
  <c r="AD580" s="1"/>
  <c r="I580"/>
  <c r="Q580" s="1"/>
  <c r="Y580" s="1"/>
  <c r="H576"/>
  <c r="P576" s="1"/>
  <c r="X576" s="1"/>
  <c r="L576"/>
  <c r="T576" s="1"/>
  <c r="AB576" s="1"/>
  <c r="K576"/>
  <c r="S576" s="1"/>
  <c r="AA576" s="1"/>
  <c r="M576"/>
  <c r="U576" s="1"/>
  <c r="AC576" s="1"/>
  <c r="J576"/>
  <c r="R576" s="1"/>
  <c r="Z576" s="1"/>
  <c r="N576"/>
  <c r="V576" s="1"/>
  <c r="AD576" s="1"/>
  <c r="I576"/>
  <c r="Q576" s="1"/>
  <c r="Y576" s="1"/>
  <c r="H572"/>
  <c r="P572" s="1"/>
  <c r="X572" s="1"/>
  <c r="L572"/>
  <c r="T572" s="1"/>
  <c r="AB572" s="1"/>
  <c r="M572"/>
  <c r="U572" s="1"/>
  <c r="AC572" s="1"/>
  <c r="K572"/>
  <c r="S572" s="1"/>
  <c r="AA572" s="1"/>
  <c r="J572"/>
  <c r="R572" s="1"/>
  <c r="Z572" s="1"/>
  <c r="N572"/>
  <c r="V572" s="1"/>
  <c r="AD572" s="1"/>
  <c r="I572"/>
  <c r="Q572" s="1"/>
  <c r="Y572" s="1"/>
  <c r="H568"/>
  <c r="P568" s="1"/>
  <c r="X568" s="1"/>
  <c r="L568"/>
  <c r="T568" s="1"/>
  <c r="AB568" s="1"/>
  <c r="I568"/>
  <c r="Q568" s="1"/>
  <c r="Y568" s="1"/>
  <c r="N568"/>
  <c r="V568" s="1"/>
  <c r="AD568" s="1"/>
  <c r="K568"/>
  <c r="S568" s="1"/>
  <c r="AA568" s="1"/>
  <c r="J568"/>
  <c r="R568" s="1"/>
  <c r="Z568" s="1"/>
  <c r="M568"/>
  <c r="U568" s="1"/>
  <c r="AC568" s="1"/>
  <c r="H564"/>
  <c r="P564" s="1"/>
  <c r="X564" s="1"/>
  <c r="L564"/>
  <c r="T564" s="1"/>
  <c r="AB564" s="1"/>
  <c r="J564"/>
  <c r="R564" s="1"/>
  <c r="Z564" s="1"/>
  <c r="K564"/>
  <c r="S564" s="1"/>
  <c r="AA564" s="1"/>
  <c r="I564"/>
  <c r="Q564" s="1"/>
  <c r="Y564" s="1"/>
  <c r="M564"/>
  <c r="U564" s="1"/>
  <c r="AC564" s="1"/>
  <c r="N564"/>
  <c r="V564" s="1"/>
  <c r="AD564" s="1"/>
  <c r="H560"/>
  <c r="P560" s="1"/>
  <c r="X560" s="1"/>
  <c r="L560"/>
  <c r="T560" s="1"/>
  <c r="AB560" s="1"/>
  <c r="K560"/>
  <c r="S560" s="1"/>
  <c r="AA560" s="1"/>
  <c r="J560"/>
  <c r="R560" s="1"/>
  <c r="Z560" s="1"/>
  <c r="I560"/>
  <c r="Q560" s="1"/>
  <c r="Y560" s="1"/>
  <c r="M560"/>
  <c r="U560" s="1"/>
  <c r="AC560" s="1"/>
  <c r="N560"/>
  <c r="V560" s="1"/>
  <c r="AD560" s="1"/>
  <c r="H556"/>
  <c r="P556" s="1"/>
  <c r="X556" s="1"/>
  <c r="L556"/>
  <c r="T556" s="1"/>
  <c r="AB556" s="1"/>
  <c r="M556"/>
  <c r="U556" s="1"/>
  <c r="AC556" s="1"/>
  <c r="J556"/>
  <c r="R556" s="1"/>
  <c r="Z556" s="1"/>
  <c r="I556"/>
  <c r="Q556" s="1"/>
  <c r="Y556" s="1"/>
  <c r="K556"/>
  <c r="S556" s="1"/>
  <c r="AA556" s="1"/>
  <c r="N556"/>
  <c r="V556" s="1"/>
  <c r="AD556" s="1"/>
  <c r="H552"/>
  <c r="P552" s="1"/>
  <c r="X552" s="1"/>
  <c r="L552"/>
  <c r="T552" s="1"/>
  <c r="AB552" s="1"/>
  <c r="I552"/>
  <c r="Q552" s="1"/>
  <c r="Y552" s="1"/>
  <c r="N552"/>
  <c r="V552" s="1"/>
  <c r="AD552" s="1"/>
  <c r="J552"/>
  <c r="R552" s="1"/>
  <c r="Z552" s="1"/>
  <c r="K552"/>
  <c r="S552" s="1"/>
  <c r="AA552" s="1"/>
  <c r="M552"/>
  <c r="U552" s="1"/>
  <c r="AC552" s="1"/>
  <c r="H548"/>
  <c r="P548" s="1"/>
  <c r="X548" s="1"/>
  <c r="L548"/>
  <c r="T548" s="1"/>
  <c r="AB548" s="1"/>
  <c r="J548"/>
  <c r="R548" s="1"/>
  <c r="Z548" s="1"/>
  <c r="I548"/>
  <c r="Q548" s="1"/>
  <c r="Y548" s="1"/>
  <c r="N548"/>
  <c r="V548" s="1"/>
  <c r="AD548" s="1"/>
  <c r="K548"/>
  <c r="S548" s="1"/>
  <c r="AA548" s="1"/>
  <c r="M548"/>
  <c r="U548" s="1"/>
  <c r="AC548" s="1"/>
  <c r="H544"/>
  <c r="P544" s="1"/>
  <c r="X544" s="1"/>
  <c r="L544"/>
  <c r="T544" s="1"/>
  <c r="AB544" s="1"/>
  <c r="K544"/>
  <c r="S544" s="1"/>
  <c r="AA544" s="1"/>
  <c r="I544"/>
  <c r="Q544" s="1"/>
  <c r="Y544" s="1"/>
  <c r="N544"/>
  <c r="V544" s="1"/>
  <c r="AD544" s="1"/>
  <c r="J544"/>
  <c r="R544" s="1"/>
  <c r="Z544" s="1"/>
  <c r="M544"/>
  <c r="U544" s="1"/>
  <c r="AC544" s="1"/>
  <c r="H540"/>
  <c r="P540" s="1"/>
  <c r="X540" s="1"/>
  <c r="L540"/>
  <c r="T540" s="1"/>
  <c r="AB540" s="1"/>
  <c r="M540"/>
  <c r="U540" s="1"/>
  <c r="AC540" s="1"/>
  <c r="I540"/>
  <c r="Q540" s="1"/>
  <c r="Y540" s="1"/>
  <c r="N540"/>
  <c r="V540" s="1"/>
  <c r="AD540" s="1"/>
  <c r="J540"/>
  <c r="R540" s="1"/>
  <c r="Z540" s="1"/>
  <c r="K540"/>
  <c r="S540" s="1"/>
  <c r="AA540" s="1"/>
  <c r="H536"/>
  <c r="P536" s="1"/>
  <c r="X536" s="1"/>
  <c r="L536"/>
  <c r="T536" s="1"/>
  <c r="AB536" s="1"/>
  <c r="I536"/>
  <c r="Q536" s="1"/>
  <c r="Y536" s="1"/>
  <c r="N536"/>
  <c r="V536" s="1"/>
  <c r="AD536" s="1"/>
  <c r="M536"/>
  <c r="U536" s="1"/>
  <c r="AC536" s="1"/>
  <c r="J536"/>
  <c r="R536" s="1"/>
  <c r="Z536" s="1"/>
  <c r="K536"/>
  <c r="S536" s="1"/>
  <c r="AA536" s="1"/>
  <c r="H532"/>
  <c r="P532" s="1"/>
  <c r="X532" s="1"/>
  <c r="L532"/>
  <c r="T532" s="1"/>
  <c r="AB532" s="1"/>
  <c r="J532"/>
  <c r="R532" s="1"/>
  <c r="Z532" s="1"/>
  <c r="N532"/>
  <c r="V532" s="1"/>
  <c r="AD532" s="1"/>
  <c r="M532"/>
  <c r="U532" s="1"/>
  <c r="AC532" s="1"/>
  <c r="I532"/>
  <c r="Q532" s="1"/>
  <c r="Y532" s="1"/>
  <c r="K532"/>
  <c r="S532" s="1"/>
  <c r="AA532" s="1"/>
  <c r="H528"/>
  <c r="P528" s="1"/>
  <c r="X528" s="1"/>
  <c r="L528"/>
  <c r="T528" s="1"/>
  <c r="AB528" s="1"/>
  <c r="K528"/>
  <c r="S528" s="1"/>
  <c r="AA528" s="1"/>
  <c r="N528"/>
  <c r="V528" s="1"/>
  <c r="AD528" s="1"/>
  <c r="M528"/>
  <c r="U528" s="1"/>
  <c r="AC528" s="1"/>
  <c r="I528"/>
  <c r="Q528" s="1"/>
  <c r="Y528" s="1"/>
  <c r="J528"/>
  <c r="R528" s="1"/>
  <c r="Z528" s="1"/>
  <c r="H524"/>
  <c r="P524" s="1"/>
  <c r="X524" s="1"/>
  <c r="L524"/>
  <c r="T524" s="1"/>
  <c r="AB524" s="1"/>
  <c r="M524"/>
  <c r="U524" s="1"/>
  <c r="AC524" s="1"/>
  <c r="N524"/>
  <c r="V524" s="1"/>
  <c r="AD524" s="1"/>
  <c r="K524"/>
  <c r="S524" s="1"/>
  <c r="AA524" s="1"/>
  <c r="I524"/>
  <c r="Q524" s="1"/>
  <c r="Y524" s="1"/>
  <c r="J524"/>
  <c r="R524" s="1"/>
  <c r="Z524" s="1"/>
  <c r="H520"/>
  <c r="P520" s="1"/>
  <c r="X520" s="1"/>
  <c r="L520"/>
  <c r="T520" s="1"/>
  <c r="AB520" s="1"/>
  <c r="I520"/>
  <c r="Q520" s="1"/>
  <c r="Y520" s="1"/>
  <c r="N520"/>
  <c r="V520" s="1"/>
  <c r="AD520" s="1"/>
  <c r="M520"/>
  <c r="U520" s="1"/>
  <c r="AC520" s="1"/>
  <c r="K520"/>
  <c r="S520" s="1"/>
  <c r="AA520" s="1"/>
  <c r="J520"/>
  <c r="R520" s="1"/>
  <c r="Z520" s="1"/>
  <c r="H516"/>
  <c r="P516" s="1"/>
  <c r="X516" s="1"/>
  <c r="L516"/>
  <c r="T516" s="1"/>
  <c r="AB516" s="1"/>
  <c r="J516"/>
  <c r="R516" s="1"/>
  <c r="Z516" s="1"/>
  <c r="M516"/>
  <c r="U516" s="1"/>
  <c r="AC516" s="1"/>
  <c r="K516"/>
  <c r="S516" s="1"/>
  <c r="AA516" s="1"/>
  <c r="N516"/>
  <c r="V516" s="1"/>
  <c r="AD516" s="1"/>
  <c r="I516"/>
  <c r="Q516" s="1"/>
  <c r="Y516" s="1"/>
  <c r="H512"/>
  <c r="P512" s="1"/>
  <c r="X512" s="1"/>
  <c r="L512"/>
  <c r="T512" s="1"/>
  <c r="AB512" s="1"/>
  <c r="K512"/>
  <c r="S512" s="1"/>
  <c r="AA512" s="1"/>
  <c r="M512"/>
  <c r="U512" s="1"/>
  <c r="AC512" s="1"/>
  <c r="J512"/>
  <c r="R512" s="1"/>
  <c r="Z512" s="1"/>
  <c r="N512"/>
  <c r="V512" s="1"/>
  <c r="AD512" s="1"/>
  <c r="I512"/>
  <c r="Q512" s="1"/>
  <c r="Y512" s="1"/>
  <c r="H508"/>
  <c r="P508" s="1"/>
  <c r="X508" s="1"/>
  <c r="L508"/>
  <c r="T508" s="1"/>
  <c r="AB508" s="1"/>
  <c r="M508"/>
  <c r="U508" s="1"/>
  <c r="AC508" s="1"/>
  <c r="K508"/>
  <c r="S508" s="1"/>
  <c r="AA508" s="1"/>
  <c r="J508"/>
  <c r="R508" s="1"/>
  <c r="Z508" s="1"/>
  <c r="N508"/>
  <c r="V508" s="1"/>
  <c r="AD508" s="1"/>
  <c r="I508"/>
  <c r="Q508" s="1"/>
  <c r="Y508" s="1"/>
  <c r="H504"/>
  <c r="P504" s="1"/>
  <c r="X504" s="1"/>
  <c r="L504"/>
  <c r="T504" s="1"/>
  <c r="AB504" s="1"/>
  <c r="I504"/>
  <c r="Q504" s="1"/>
  <c r="Y504" s="1"/>
  <c r="N504"/>
  <c r="V504" s="1"/>
  <c r="AD504" s="1"/>
  <c r="K504"/>
  <c r="S504" s="1"/>
  <c r="AA504" s="1"/>
  <c r="J504"/>
  <c r="R504" s="1"/>
  <c r="Z504" s="1"/>
  <c r="M504"/>
  <c r="U504" s="1"/>
  <c r="AC504" s="1"/>
  <c r="H500"/>
  <c r="P500" s="1"/>
  <c r="X500" s="1"/>
  <c r="L500"/>
  <c r="T500" s="1"/>
  <c r="AB500" s="1"/>
  <c r="J500"/>
  <c r="R500" s="1"/>
  <c r="Z500" s="1"/>
  <c r="K500"/>
  <c r="S500" s="1"/>
  <c r="AA500" s="1"/>
  <c r="I500"/>
  <c r="Q500" s="1"/>
  <c r="Y500" s="1"/>
  <c r="M500"/>
  <c r="U500" s="1"/>
  <c r="AC500" s="1"/>
  <c r="N500"/>
  <c r="V500" s="1"/>
  <c r="AD500" s="1"/>
  <c r="H496"/>
  <c r="P496" s="1"/>
  <c r="X496" s="1"/>
  <c r="L496"/>
  <c r="T496" s="1"/>
  <c r="AB496" s="1"/>
  <c r="K496"/>
  <c r="S496" s="1"/>
  <c r="AA496" s="1"/>
  <c r="J496"/>
  <c r="R496" s="1"/>
  <c r="Z496" s="1"/>
  <c r="I496"/>
  <c r="Q496" s="1"/>
  <c r="Y496" s="1"/>
  <c r="M496"/>
  <c r="U496" s="1"/>
  <c r="AC496" s="1"/>
  <c r="N496"/>
  <c r="V496" s="1"/>
  <c r="AD496" s="1"/>
  <c r="H492"/>
  <c r="P492" s="1"/>
  <c r="X492" s="1"/>
  <c r="L492"/>
  <c r="T492" s="1"/>
  <c r="AB492" s="1"/>
  <c r="M492"/>
  <c r="U492" s="1"/>
  <c r="AC492" s="1"/>
  <c r="N492"/>
  <c r="V492" s="1"/>
  <c r="AD492" s="1"/>
  <c r="I492"/>
  <c r="Q492" s="1"/>
  <c r="Y492" s="1"/>
  <c r="J492"/>
  <c r="R492" s="1"/>
  <c r="Z492" s="1"/>
  <c r="K492"/>
  <c r="S492" s="1"/>
  <c r="AA492" s="1"/>
  <c r="H488"/>
  <c r="P488" s="1"/>
  <c r="X488" s="1"/>
  <c r="L488"/>
  <c r="T488" s="1"/>
  <c r="AB488" s="1"/>
  <c r="I488"/>
  <c r="Q488" s="1"/>
  <c r="Y488" s="1"/>
  <c r="N488"/>
  <c r="V488" s="1"/>
  <c r="AD488" s="1"/>
  <c r="M488"/>
  <c r="U488" s="1"/>
  <c r="AC488" s="1"/>
  <c r="J488"/>
  <c r="R488" s="1"/>
  <c r="Z488" s="1"/>
  <c r="K488"/>
  <c r="S488" s="1"/>
  <c r="AA488" s="1"/>
  <c r="H484"/>
  <c r="P484" s="1"/>
  <c r="X484" s="1"/>
  <c r="L484"/>
  <c r="T484" s="1"/>
  <c r="AB484" s="1"/>
  <c r="J484"/>
  <c r="R484" s="1"/>
  <c r="Z484" s="1"/>
  <c r="M484"/>
  <c r="U484" s="1"/>
  <c r="AC484" s="1"/>
  <c r="N484"/>
  <c r="V484" s="1"/>
  <c r="AD484" s="1"/>
  <c r="I484"/>
  <c r="Q484" s="1"/>
  <c r="Y484" s="1"/>
  <c r="K484"/>
  <c r="S484" s="1"/>
  <c r="AA484" s="1"/>
  <c r="H480"/>
  <c r="P480" s="1"/>
  <c r="X480" s="1"/>
  <c r="L480"/>
  <c r="T480" s="1"/>
  <c r="AB480" s="1"/>
  <c r="K480"/>
  <c r="S480" s="1"/>
  <c r="AA480" s="1"/>
  <c r="M480"/>
  <c r="U480" s="1"/>
  <c r="AC480" s="1"/>
  <c r="N480"/>
  <c r="V480" s="1"/>
  <c r="AD480" s="1"/>
  <c r="I480"/>
  <c r="Q480" s="1"/>
  <c r="Y480" s="1"/>
  <c r="J480"/>
  <c r="R480" s="1"/>
  <c r="Z480" s="1"/>
  <c r="H476"/>
  <c r="P476" s="1"/>
  <c r="X476" s="1"/>
  <c r="L476"/>
  <c r="T476" s="1"/>
  <c r="AB476" s="1"/>
  <c r="M476"/>
  <c r="U476" s="1"/>
  <c r="AC476" s="1"/>
  <c r="K476"/>
  <c r="S476" s="1"/>
  <c r="AA476" s="1"/>
  <c r="N476"/>
  <c r="V476" s="1"/>
  <c r="AD476" s="1"/>
  <c r="I476"/>
  <c r="Q476" s="1"/>
  <c r="Y476" s="1"/>
  <c r="J476"/>
  <c r="R476" s="1"/>
  <c r="Z476" s="1"/>
  <c r="H472"/>
  <c r="P472" s="1"/>
  <c r="X472" s="1"/>
  <c r="L472"/>
  <c r="T472" s="1"/>
  <c r="AB472" s="1"/>
  <c r="I472"/>
  <c r="Q472" s="1"/>
  <c r="Y472" s="1"/>
  <c r="N472"/>
  <c r="V472" s="1"/>
  <c r="AD472" s="1"/>
  <c r="K472"/>
  <c r="S472" s="1"/>
  <c r="AA472" s="1"/>
  <c r="M472"/>
  <c r="U472" s="1"/>
  <c r="AC472" s="1"/>
  <c r="J472"/>
  <c r="R472" s="1"/>
  <c r="Z472" s="1"/>
  <c r="H468"/>
  <c r="P468" s="1"/>
  <c r="X468" s="1"/>
  <c r="L468"/>
  <c r="T468" s="1"/>
  <c r="AB468" s="1"/>
  <c r="J468"/>
  <c r="R468" s="1"/>
  <c r="Z468" s="1"/>
  <c r="K468"/>
  <c r="S468" s="1"/>
  <c r="AA468" s="1"/>
  <c r="N468"/>
  <c r="V468" s="1"/>
  <c r="AD468" s="1"/>
  <c r="M468"/>
  <c r="U468" s="1"/>
  <c r="AC468" s="1"/>
  <c r="I468"/>
  <c r="Q468" s="1"/>
  <c r="Y468" s="1"/>
  <c r="H464"/>
  <c r="P464" s="1"/>
  <c r="X464" s="1"/>
  <c r="L464"/>
  <c r="T464" s="1"/>
  <c r="AB464" s="1"/>
  <c r="K464"/>
  <c r="S464" s="1"/>
  <c r="AA464" s="1"/>
  <c r="J464"/>
  <c r="R464" s="1"/>
  <c r="Z464" s="1"/>
  <c r="N464"/>
  <c r="V464" s="1"/>
  <c r="AD464" s="1"/>
  <c r="M464"/>
  <c r="U464" s="1"/>
  <c r="AC464" s="1"/>
  <c r="I464"/>
  <c r="Q464" s="1"/>
  <c r="Y464" s="1"/>
  <c r="H460"/>
  <c r="P460" s="1"/>
  <c r="X460" s="1"/>
  <c r="L460"/>
  <c r="T460" s="1"/>
  <c r="AB460" s="1"/>
  <c r="M460"/>
  <c r="U460" s="1"/>
  <c r="AC460" s="1"/>
  <c r="J460"/>
  <c r="R460" s="1"/>
  <c r="Z460" s="1"/>
  <c r="N460"/>
  <c r="V460" s="1"/>
  <c r="AD460" s="1"/>
  <c r="K460"/>
  <c r="S460" s="1"/>
  <c r="AA460" s="1"/>
  <c r="I460"/>
  <c r="Q460" s="1"/>
  <c r="Y460" s="1"/>
  <c r="H456"/>
  <c r="P456" s="1"/>
  <c r="X456" s="1"/>
  <c r="L456"/>
  <c r="T456" s="1"/>
  <c r="AB456" s="1"/>
  <c r="I456"/>
  <c r="Q456" s="1"/>
  <c r="Y456" s="1"/>
  <c r="N456"/>
  <c r="V456" s="1"/>
  <c r="AD456" s="1"/>
  <c r="J456"/>
  <c r="R456" s="1"/>
  <c r="Z456" s="1"/>
  <c r="M456"/>
  <c r="U456" s="1"/>
  <c r="AC456" s="1"/>
  <c r="K456"/>
  <c r="S456" s="1"/>
  <c r="AA456" s="1"/>
  <c r="H452"/>
  <c r="P452" s="1"/>
  <c r="X452" s="1"/>
  <c r="L452"/>
  <c r="T452" s="1"/>
  <c r="AB452" s="1"/>
  <c r="J452"/>
  <c r="R452" s="1"/>
  <c r="Z452" s="1"/>
  <c r="I452"/>
  <c r="Q452" s="1"/>
  <c r="Y452" s="1"/>
  <c r="M452"/>
  <c r="U452" s="1"/>
  <c r="AC452" s="1"/>
  <c r="K452"/>
  <c r="S452" s="1"/>
  <c r="AA452" s="1"/>
  <c r="N452"/>
  <c r="V452" s="1"/>
  <c r="AD452" s="1"/>
  <c r="H448"/>
  <c r="P448" s="1"/>
  <c r="X448" s="1"/>
  <c r="L448"/>
  <c r="T448" s="1"/>
  <c r="AB448" s="1"/>
  <c r="K448"/>
  <c r="S448" s="1"/>
  <c r="AA448" s="1"/>
  <c r="I448"/>
  <c r="Q448" s="1"/>
  <c r="Y448" s="1"/>
  <c r="M448"/>
  <c r="U448" s="1"/>
  <c r="AC448" s="1"/>
  <c r="J448"/>
  <c r="R448" s="1"/>
  <c r="Z448" s="1"/>
  <c r="N448"/>
  <c r="V448" s="1"/>
  <c r="AD448" s="1"/>
  <c r="H444"/>
  <c r="P444" s="1"/>
  <c r="X444" s="1"/>
  <c r="L444"/>
  <c r="T444" s="1"/>
  <c r="AB444" s="1"/>
  <c r="M444"/>
  <c r="U444" s="1"/>
  <c r="AC444" s="1"/>
  <c r="I444"/>
  <c r="Q444" s="1"/>
  <c r="Y444" s="1"/>
  <c r="K444"/>
  <c r="S444" s="1"/>
  <c r="AA444" s="1"/>
  <c r="J444"/>
  <c r="R444" s="1"/>
  <c r="Z444" s="1"/>
  <c r="N444"/>
  <c r="V444" s="1"/>
  <c r="AD444" s="1"/>
  <c r="H440"/>
  <c r="P440" s="1"/>
  <c r="X440" s="1"/>
  <c r="L440"/>
  <c r="T440" s="1"/>
  <c r="AB440" s="1"/>
  <c r="I440"/>
  <c r="Q440" s="1"/>
  <c r="Y440" s="1"/>
  <c r="N440"/>
  <c r="V440" s="1"/>
  <c r="AD440" s="1"/>
  <c r="K440"/>
  <c r="S440" s="1"/>
  <c r="AA440" s="1"/>
  <c r="J440"/>
  <c r="R440" s="1"/>
  <c r="Z440" s="1"/>
  <c r="M440"/>
  <c r="U440" s="1"/>
  <c r="AC440" s="1"/>
  <c r="H436"/>
  <c r="P436" s="1"/>
  <c r="X436" s="1"/>
  <c r="L436"/>
  <c r="T436" s="1"/>
  <c r="AB436" s="1"/>
  <c r="J436"/>
  <c r="R436" s="1"/>
  <c r="Z436" s="1"/>
  <c r="N436"/>
  <c r="V436" s="1"/>
  <c r="AD436" s="1"/>
  <c r="K436"/>
  <c r="S436" s="1"/>
  <c r="AA436" s="1"/>
  <c r="I436"/>
  <c r="Q436" s="1"/>
  <c r="Y436" s="1"/>
  <c r="M436"/>
  <c r="U436" s="1"/>
  <c r="AC436" s="1"/>
  <c r="H432"/>
  <c r="P432" s="1"/>
  <c r="X432" s="1"/>
  <c r="L432"/>
  <c r="T432" s="1"/>
  <c r="AB432" s="1"/>
  <c r="K432"/>
  <c r="S432" s="1"/>
  <c r="AA432" s="1"/>
  <c r="N432"/>
  <c r="V432" s="1"/>
  <c r="AD432" s="1"/>
  <c r="J432"/>
  <c r="R432" s="1"/>
  <c r="Z432" s="1"/>
  <c r="I432"/>
  <c r="Q432" s="1"/>
  <c r="Y432" s="1"/>
  <c r="M432"/>
  <c r="U432" s="1"/>
  <c r="AC432" s="1"/>
  <c r="H428"/>
  <c r="P428" s="1"/>
  <c r="X428" s="1"/>
  <c r="L428"/>
  <c r="T428" s="1"/>
  <c r="AB428" s="1"/>
  <c r="M428"/>
  <c r="U428" s="1"/>
  <c r="AC428" s="1"/>
  <c r="N428"/>
  <c r="V428" s="1"/>
  <c r="AD428" s="1"/>
  <c r="J428"/>
  <c r="R428" s="1"/>
  <c r="Z428" s="1"/>
  <c r="I428"/>
  <c r="Q428" s="1"/>
  <c r="Y428" s="1"/>
  <c r="K428"/>
  <c r="S428" s="1"/>
  <c r="AA428" s="1"/>
  <c r="H424"/>
  <c r="P424" s="1"/>
  <c r="X424" s="1"/>
  <c r="L424"/>
  <c r="T424" s="1"/>
  <c r="AB424" s="1"/>
  <c r="I424"/>
  <c r="Q424" s="1"/>
  <c r="Y424" s="1"/>
  <c r="N424"/>
  <c r="V424" s="1"/>
  <c r="AD424" s="1"/>
  <c r="M424"/>
  <c r="U424" s="1"/>
  <c r="AC424" s="1"/>
  <c r="J424"/>
  <c r="R424" s="1"/>
  <c r="Z424" s="1"/>
  <c r="K424"/>
  <c r="S424" s="1"/>
  <c r="AA424" s="1"/>
  <c r="H420"/>
  <c r="P420" s="1"/>
  <c r="X420" s="1"/>
  <c r="L420"/>
  <c r="T420" s="1"/>
  <c r="AB420" s="1"/>
  <c r="J420"/>
  <c r="R420" s="1"/>
  <c r="Z420" s="1"/>
  <c r="M420"/>
  <c r="U420" s="1"/>
  <c r="AC420" s="1"/>
  <c r="I420"/>
  <c r="Q420" s="1"/>
  <c r="Y420" s="1"/>
  <c r="K420"/>
  <c r="S420" s="1"/>
  <c r="AA420" s="1"/>
  <c r="N420"/>
  <c r="V420" s="1"/>
  <c r="AD420" s="1"/>
  <c r="H416"/>
  <c r="P416" s="1"/>
  <c r="X416" s="1"/>
  <c r="L416"/>
  <c r="T416" s="1"/>
  <c r="AB416" s="1"/>
  <c r="K416"/>
  <c r="S416" s="1"/>
  <c r="AA416" s="1"/>
  <c r="M416"/>
  <c r="U416" s="1"/>
  <c r="AC416" s="1"/>
  <c r="I416"/>
  <c r="Q416" s="1"/>
  <c r="Y416" s="1"/>
  <c r="J416"/>
  <c r="R416" s="1"/>
  <c r="Z416" s="1"/>
  <c r="N416"/>
  <c r="V416" s="1"/>
  <c r="AD416" s="1"/>
  <c r="H412"/>
  <c r="P412" s="1"/>
  <c r="X412" s="1"/>
  <c r="L412"/>
  <c r="T412" s="1"/>
  <c r="AB412" s="1"/>
  <c r="M412"/>
  <c r="U412" s="1"/>
  <c r="AC412" s="1"/>
  <c r="K412"/>
  <c r="S412" s="1"/>
  <c r="AA412" s="1"/>
  <c r="I412"/>
  <c r="Q412" s="1"/>
  <c r="Y412" s="1"/>
  <c r="J412"/>
  <c r="R412" s="1"/>
  <c r="Z412" s="1"/>
  <c r="N412"/>
  <c r="V412" s="1"/>
  <c r="AD412" s="1"/>
  <c r="H408"/>
  <c r="P408" s="1"/>
  <c r="X408" s="1"/>
  <c r="L408"/>
  <c r="T408" s="1"/>
  <c r="AB408" s="1"/>
  <c r="I408"/>
  <c r="Q408" s="1"/>
  <c r="Y408" s="1"/>
  <c r="N408"/>
  <c r="V408" s="1"/>
  <c r="AD408" s="1"/>
  <c r="K408"/>
  <c r="S408" s="1"/>
  <c r="AA408" s="1"/>
  <c r="J408"/>
  <c r="R408" s="1"/>
  <c r="Z408" s="1"/>
  <c r="M408"/>
  <c r="U408" s="1"/>
  <c r="AC408" s="1"/>
  <c r="H404"/>
  <c r="P404" s="1"/>
  <c r="X404" s="1"/>
  <c r="L404"/>
  <c r="T404" s="1"/>
  <c r="AB404" s="1"/>
  <c r="J404"/>
  <c r="R404" s="1"/>
  <c r="Z404" s="1"/>
  <c r="K404"/>
  <c r="S404" s="1"/>
  <c r="AA404" s="1"/>
  <c r="N404"/>
  <c r="V404" s="1"/>
  <c r="AD404" s="1"/>
  <c r="I404"/>
  <c r="Q404" s="1"/>
  <c r="Y404" s="1"/>
  <c r="M404"/>
  <c r="U404" s="1"/>
  <c r="AC404" s="1"/>
  <c r="H400"/>
  <c r="P400" s="1"/>
  <c r="X400" s="1"/>
  <c r="L400"/>
  <c r="T400" s="1"/>
  <c r="AB400" s="1"/>
  <c r="K400"/>
  <c r="S400" s="1"/>
  <c r="AA400" s="1"/>
  <c r="J400"/>
  <c r="R400" s="1"/>
  <c r="Z400" s="1"/>
  <c r="N400"/>
  <c r="V400" s="1"/>
  <c r="AD400" s="1"/>
  <c r="I400"/>
  <c r="Q400" s="1"/>
  <c r="Y400" s="1"/>
  <c r="M400"/>
  <c r="U400" s="1"/>
  <c r="AC400" s="1"/>
  <c r="H396"/>
  <c r="P396" s="1"/>
  <c r="X396" s="1"/>
  <c r="L396"/>
  <c r="T396" s="1"/>
  <c r="AB396" s="1"/>
  <c r="M396"/>
  <c r="U396" s="1"/>
  <c r="AC396" s="1"/>
  <c r="J396"/>
  <c r="R396" s="1"/>
  <c r="Z396" s="1"/>
  <c r="N396"/>
  <c r="V396" s="1"/>
  <c r="AD396" s="1"/>
  <c r="I396"/>
  <c r="Q396" s="1"/>
  <c r="Y396" s="1"/>
  <c r="K396"/>
  <c r="S396" s="1"/>
  <c r="AA396" s="1"/>
  <c r="H392"/>
  <c r="P392" s="1"/>
  <c r="X392" s="1"/>
  <c r="L392"/>
  <c r="T392" s="1"/>
  <c r="AB392" s="1"/>
  <c r="I392"/>
  <c r="Q392" s="1"/>
  <c r="Y392" s="1"/>
  <c r="N392"/>
  <c r="V392" s="1"/>
  <c r="AD392" s="1"/>
  <c r="J392"/>
  <c r="R392" s="1"/>
  <c r="Z392" s="1"/>
  <c r="M392"/>
  <c r="U392" s="1"/>
  <c r="AC392" s="1"/>
  <c r="K392"/>
  <c r="S392" s="1"/>
  <c r="AA392" s="1"/>
  <c r="H388"/>
  <c r="P388" s="1"/>
  <c r="X388" s="1"/>
  <c r="L388"/>
  <c r="T388" s="1"/>
  <c r="AB388" s="1"/>
  <c r="J388"/>
  <c r="R388" s="1"/>
  <c r="Z388" s="1"/>
  <c r="I388"/>
  <c r="Q388" s="1"/>
  <c r="Y388" s="1"/>
  <c r="N388"/>
  <c r="V388" s="1"/>
  <c r="AD388" s="1"/>
  <c r="M388"/>
  <c r="U388" s="1"/>
  <c r="AC388" s="1"/>
  <c r="K388"/>
  <c r="S388" s="1"/>
  <c r="AA388" s="1"/>
  <c r="H384"/>
  <c r="P384" s="1"/>
  <c r="X384" s="1"/>
  <c r="L384"/>
  <c r="T384" s="1"/>
  <c r="AB384" s="1"/>
  <c r="K384"/>
  <c r="S384" s="1"/>
  <c r="AA384" s="1"/>
  <c r="I384"/>
  <c r="Q384" s="1"/>
  <c r="Y384" s="1"/>
  <c r="N384"/>
  <c r="V384" s="1"/>
  <c r="AD384" s="1"/>
  <c r="M384"/>
  <c r="U384" s="1"/>
  <c r="AC384" s="1"/>
  <c r="J384"/>
  <c r="R384" s="1"/>
  <c r="Z384" s="1"/>
  <c r="H380"/>
  <c r="P380" s="1"/>
  <c r="X380" s="1"/>
  <c r="L380"/>
  <c r="T380" s="1"/>
  <c r="AB380" s="1"/>
  <c r="M380"/>
  <c r="U380" s="1"/>
  <c r="AC380" s="1"/>
  <c r="I380"/>
  <c r="Q380" s="1"/>
  <c r="Y380" s="1"/>
  <c r="N380"/>
  <c r="V380" s="1"/>
  <c r="AD380" s="1"/>
  <c r="K380"/>
  <c r="S380" s="1"/>
  <c r="AA380" s="1"/>
  <c r="J380"/>
  <c r="R380" s="1"/>
  <c r="Z380" s="1"/>
  <c r="H376"/>
  <c r="P376" s="1"/>
  <c r="X376" s="1"/>
  <c r="L376"/>
  <c r="T376" s="1"/>
  <c r="AB376" s="1"/>
  <c r="I376"/>
  <c r="Q376" s="1"/>
  <c r="Y376" s="1"/>
  <c r="N376"/>
  <c r="V376" s="1"/>
  <c r="AD376" s="1"/>
  <c r="M376"/>
  <c r="U376" s="1"/>
  <c r="AC376" s="1"/>
  <c r="K376"/>
  <c r="S376" s="1"/>
  <c r="AA376" s="1"/>
  <c r="J376"/>
  <c r="R376" s="1"/>
  <c r="Z376" s="1"/>
  <c r="H372"/>
  <c r="P372" s="1"/>
  <c r="X372" s="1"/>
  <c r="L372"/>
  <c r="T372" s="1"/>
  <c r="AB372" s="1"/>
  <c r="J372"/>
  <c r="R372" s="1"/>
  <c r="Z372" s="1"/>
  <c r="N372"/>
  <c r="V372" s="1"/>
  <c r="AD372" s="1"/>
  <c r="M372"/>
  <c r="U372" s="1"/>
  <c r="AC372" s="1"/>
  <c r="K372"/>
  <c r="S372" s="1"/>
  <c r="AA372" s="1"/>
  <c r="I372"/>
  <c r="Q372" s="1"/>
  <c r="Y372" s="1"/>
  <c r="H368"/>
  <c r="P368" s="1"/>
  <c r="X368" s="1"/>
  <c r="L368"/>
  <c r="T368" s="1"/>
  <c r="AB368" s="1"/>
  <c r="K368"/>
  <c r="S368" s="1"/>
  <c r="AA368" s="1"/>
  <c r="N368"/>
  <c r="V368" s="1"/>
  <c r="AD368" s="1"/>
  <c r="M368"/>
  <c r="U368" s="1"/>
  <c r="AC368" s="1"/>
  <c r="J368"/>
  <c r="R368" s="1"/>
  <c r="Z368" s="1"/>
  <c r="I368"/>
  <c r="Q368" s="1"/>
  <c r="Y368" s="1"/>
  <c r="H364"/>
  <c r="P364" s="1"/>
  <c r="X364" s="1"/>
  <c r="L364"/>
  <c r="T364" s="1"/>
  <c r="AB364" s="1"/>
  <c r="M364"/>
  <c r="U364" s="1"/>
  <c r="AC364" s="1"/>
  <c r="N364"/>
  <c r="V364" s="1"/>
  <c r="AD364" s="1"/>
  <c r="K364"/>
  <c r="S364" s="1"/>
  <c r="AA364" s="1"/>
  <c r="J364"/>
  <c r="R364" s="1"/>
  <c r="Z364" s="1"/>
  <c r="I364"/>
  <c r="Q364" s="1"/>
  <c r="Y364" s="1"/>
  <c r="H360"/>
  <c r="P360" s="1"/>
  <c r="X360" s="1"/>
  <c r="L360"/>
  <c r="T360" s="1"/>
  <c r="AB360" s="1"/>
  <c r="I360"/>
  <c r="Q360" s="1"/>
  <c r="Y360" s="1"/>
  <c r="N360"/>
  <c r="V360" s="1"/>
  <c r="AD360" s="1"/>
  <c r="M360"/>
  <c r="U360" s="1"/>
  <c r="AC360" s="1"/>
  <c r="K360"/>
  <c r="S360" s="1"/>
  <c r="AA360" s="1"/>
  <c r="J360"/>
  <c r="R360" s="1"/>
  <c r="Z360" s="1"/>
  <c r="H356"/>
  <c r="P356" s="1"/>
  <c r="X356" s="1"/>
  <c r="L356"/>
  <c r="T356" s="1"/>
  <c r="AB356" s="1"/>
  <c r="J356"/>
  <c r="R356" s="1"/>
  <c r="Z356" s="1"/>
  <c r="M356"/>
  <c r="U356" s="1"/>
  <c r="AC356" s="1"/>
  <c r="K356"/>
  <c r="S356" s="1"/>
  <c r="AA356" s="1"/>
  <c r="I356"/>
  <c r="Q356" s="1"/>
  <c r="Y356" s="1"/>
  <c r="N356"/>
  <c r="V356" s="1"/>
  <c r="AD356" s="1"/>
  <c r="H352"/>
  <c r="P352" s="1"/>
  <c r="X352" s="1"/>
  <c r="L352"/>
  <c r="T352" s="1"/>
  <c r="AB352" s="1"/>
  <c r="K352"/>
  <c r="S352" s="1"/>
  <c r="AA352" s="1"/>
  <c r="M352"/>
  <c r="U352" s="1"/>
  <c r="AC352" s="1"/>
  <c r="J352"/>
  <c r="R352" s="1"/>
  <c r="Z352" s="1"/>
  <c r="I352"/>
  <c r="Q352" s="1"/>
  <c r="Y352" s="1"/>
  <c r="N352"/>
  <c r="V352" s="1"/>
  <c r="AD352" s="1"/>
  <c r="H348"/>
  <c r="P348" s="1"/>
  <c r="X348" s="1"/>
  <c r="L348"/>
  <c r="T348" s="1"/>
  <c r="AB348" s="1"/>
  <c r="M348"/>
  <c r="U348" s="1"/>
  <c r="AC348" s="1"/>
  <c r="K348"/>
  <c r="S348" s="1"/>
  <c r="AA348" s="1"/>
  <c r="J348"/>
  <c r="R348" s="1"/>
  <c r="Z348" s="1"/>
  <c r="I348"/>
  <c r="Q348" s="1"/>
  <c r="Y348" s="1"/>
  <c r="N348"/>
  <c r="V348" s="1"/>
  <c r="AD348" s="1"/>
  <c r="H344"/>
  <c r="P344" s="1"/>
  <c r="X344" s="1"/>
  <c r="L344"/>
  <c r="T344" s="1"/>
  <c r="AB344" s="1"/>
  <c r="I344"/>
  <c r="Q344" s="1"/>
  <c r="Y344" s="1"/>
  <c r="N344"/>
  <c r="V344" s="1"/>
  <c r="AD344" s="1"/>
  <c r="K344"/>
  <c r="S344" s="1"/>
  <c r="AA344" s="1"/>
  <c r="J344"/>
  <c r="R344" s="1"/>
  <c r="Z344" s="1"/>
  <c r="M344"/>
  <c r="U344" s="1"/>
  <c r="AC344" s="1"/>
  <c r="H340"/>
  <c r="P340" s="1"/>
  <c r="X340" s="1"/>
  <c r="L340"/>
  <c r="T340" s="1"/>
  <c r="AB340" s="1"/>
  <c r="J340"/>
  <c r="R340" s="1"/>
  <c r="Z340" s="1"/>
  <c r="K340"/>
  <c r="S340" s="1"/>
  <c r="AA340" s="1"/>
  <c r="I340"/>
  <c r="Q340" s="1"/>
  <c r="Y340" s="1"/>
  <c r="M340"/>
  <c r="U340" s="1"/>
  <c r="AC340" s="1"/>
  <c r="N340"/>
  <c r="V340" s="1"/>
  <c r="AD340" s="1"/>
  <c r="H336"/>
  <c r="P336" s="1"/>
  <c r="X336" s="1"/>
  <c r="L336"/>
  <c r="T336" s="1"/>
  <c r="AB336" s="1"/>
  <c r="K336"/>
  <c r="S336" s="1"/>
  <c r="AA336" s="1"/>
  <c r="J336"/>
  <c r="R336" s="1"/>
  <c r="Z336" s="1"/>
  <c r="I336"/>
  <c r="Q336" s="1"/>
  <c r="Y336" s="1"/>
  <c r="M336"/>
  <c r="U336" s="1"/>
  <c r="AC336" s="1"/>
  <c r="N336"/>
  <c r="V336" s="1"/>
  <c r="AD336" s="1"/>
  <c r="H332"/>
  <c r="P332" s="1"/>
  <c r="X332" s="1"/>
  <c r="L332"/>
  <c r="T332" s="1"/>
  <c r="AB332" s="1"/>
  <c r="M332"/>
  <c r="U332" s="1"/>
  <c r="AC332" s="1"/>
  <c r="J332"/>
  <c r="R332" s="1"/>
  <c r="Z332" s="1"/>
  <c r="I332"/>
  <c r="Q332" s="1"/>
  <c r="Y332" s="1"/>
  <c r="K332"/>
  <c r="S332" s="1"/>
  <c r="AA332" s="1"/>
  <c r="N332"/>
  <c r="V332" s="1"/>
  <c r="AD332" s="1"/>
  <c r="H328"/>
  <c r="P328" s="1"/>
  <c r="X328" s="1"/>
  <c r="L328"/>
  <c r="T328" s="1"/>
  <c r="AB328" s="1"/>
  <c r="I328"/>
  <c r="Q328" s="1"/>
  <c r="Y328" s="1"/>
  <c r="N328"/>
  <c r="V328" s="1"/>
  <c r="AD328" s="1"/>
  <c r="J328"/>
  <c r="R328" s="1"/>
  <c r="Z328" s="1"/>
  <c r="K328"/>
  <c r="S328" s="1"/>
  <c r="AA328" s="1"/>
  <c r="M328"/>
  <c r="U328" s="1"/>
  <c r="AC328" s="1"/>
  <c r="H324"/>
  <c r="P324" s="1"/>
  <c r="X324" s="1"/>
  <c r="L324"/>
  <c r="T324" s="1"/>
  <c r="AB324" s="1"/>
  <c r="J324"/>
  <c r="R324" s="1"/>
  <c r="Z324" s="1"/>
  <c r="I324"/>
  <c r="Q324" s="1"/>
  <c r="Y324" s="1"/>
  <c r="N324"/>
  <c r="V324" s="1"/>
  <c r="AD324" s="1"/>
  <c r="K324"/>
  <c r="S324" s="1"/>
  <c r="AA324" s="1"/>
  <c r="M324"/>
  <c r="U324" s="1"/>
  <c r="AC324" s="1"/>
  <c r="H320"/>
  <c r="P320" s="1"/>
  <c r="X320" s="1"/>
  <c r="L320"/>
  <c r="T320" s="1"/>
  <c r="AB320" s="1"/>
  <c r="K320"/>
  <c r="S320" s="1"/>
  <c r="AA320" s="1"/>
  <c r="I320"/>
  <c r="Q320" s="1"/>
  <c r="Y320" s="1"/>
  <c r="N320"/>
  <c r="V320" s="1"/>
  <c r="AD320" s="1"/>
  <c r="J320"/>
  <c r="R320" s="1"/>
  <c r="Z320" s="1"/>
  <c r="M320"/>
  <c r="U320" s="1"/>
  <c r="AC320" s="1"/>
  <c r="H316"/>
  <c r="P316" s="1"/>
  <c r="X316" s="1"/>
  <c r="L316"/>
  <c r="T316" s="1"/>
  <c r="AB316" s="1"/>
  <c r="M316"/>
  <c r="U316" s="1"/>
  <c r="AC316" s="1"/>
  <c r="I316"/>
  <c r="Q316" s="1"/>
  <c r="Y316" s="1"/>
  <c r="N316"/>
  <c r="V316" s="1"/>
  <c r="AD316" s="1"/>
  <c r="J316"/>
  <c r="R316" s="1"/>
  <c r="Z316" s="1"/>
  <c r="K316"/>
  <c r="S316" s="1"/>
  <c r="AA316" s="1"/>
  <c r="H312"/>
  <c r="P312" s="1"/>
  <c r="X312" s="1"/>
  <c r="L312"/>
  <c r="T312" s="1"/>
  <c r="AB312" s="1"/>
  <c r="I312"/>
  <c r="Q312" s="1"/>
  <c r="Y312" s="1"/>
  <c r="N312"/>
  <c r="V312" s="1"/>
  <c r="AD312" s="1"/>
  <c r="M312"/>
  <c r="U312" s="1"/>
  <c r="AC312" s="1"/>
  <c r="J312"/>
  <c r="R312" s="1"/>
  <c r="Z312" s="1"/>
  <c r="K312"/>
  <c r="S312" s="1"/>
  <c r="AA312" s="1"/>
  <c r="H308"/>
  <c r="P308" s="1"/>
  <c r="X308" s="1"/>
  <c r="L308"/>
  <c r="T308" s="1"/>
  <c r="AB308" s="1"/>
  <c r="J308"/>
  <c r="R308" s="1"/>
  <c r="Z308" s="1"/>
  <c r="N308"/>
  <c r="V308" s="1"/>
  <c r="AD308" s="1"/>
  <c r="M308"/>
  <c r="U308" s="1"/>
  <c r="AC308" s="1"/>
  <c r="I308"/>
  <c r="Q308" s="1"/>
  <c r="Y308" s="1"/>
  <c r="K308"/>
  <c r="S308" s="1"/>
  <c r="AA308" s="1"/>
  <c r="H304"/>
  <c r="P304" s="1"/>
  <c r="X304" s="1"/>
  <c r="L304"/>
  <c r="T304" s="1"/>
  <c r="AB304" s="1"/>
  <c r="K304"/>
  <c r="S304" s="1"/>
  <c r="AA304" s="1"/>
  <c r="N304"/>
  <c r="V304" s="1"/>
  <c r="AD304" s="1"/>
  <c r="M304"/>
  <c r="U304" s="1"/>
  <c r="AC304" s="1"/>
  <c r="I304"/>
  <c r="Q304" s="1"/>
  <c r="Y304" s="1"/>
  <c r="J304"/>
  <c r="R304" s="1"/>
  <c r="Z304" s="1"/>
  <c r="H300"/>
  <c r="P300" s="1"/>
  <c r="X300" s="1"/>
  <c r="L300"/>
  <c r="T300" s="1"/>
  <c r="AB300" s="1"/>
  <c r="M300"/>
  <c r="U300" s="1"/>
  <c r="AC300" s="1"/>
  <c r="N300"/>
  <c r="V300" s="1"/>
  <c r="AD300" s="1"/>
  <c r="K300"/>
  <c r="S300" s="1"/>
  <c r="AA300" s="1"/>
  <c r="I300"/>
  <c r="Q300" s="1"/>
  <c r="Y300" s="1"/>
  <c r="J300"/>
  <c r="R300" s="1"/>
  <c r="Z300" s="1"/>
  <c r="H296"/>
  <c r="P296" s="1"/>
  <c r="X296" s="1"/>
  <c r="L296"/>
  <c r="T296" s="1"/>
  <c r="AB296" s="1"/>
  <c r="I296"/>
  <c r="Q296" s="1"/>
  <c r="Y296" s="1"/>
  <c r="N296"/>
  <c r="V296" s="1"/>
  <c r="AD296" s="1"/>
  <c r="M296"/>
  <c r="U296" s="1"/>
  <c r="AC296" s="1"/>
  <c r="K296"/>
  <c r="S296" s="1"/>
  <c r="AA296" s="1"/>
  <c r="J296"/>
  <c r="R296" s="1"/>
  <c r="Z296" s="1"/>
  <c r="H292"/>
  <c r="P292" s="1"/>
  <c r="X292" s="1"/>
  <c r="L292"/>
  <c r="T292" s="1"/>
  <c r="AB292" s="1"/>
  <c r="J292"/>
  <c r="R292" s="1"/>
  <c r="Z292" s="1"/>
  <c r="M292"/>
  <c r="U292" s="1"/>
  <c r="AC292" s="1"/>
  <c r="N292"/>
  <c r="V292" s="1"/>
  <c r="AD292" s="1"/>
  <c r="K292"/>
  <c r="S292" s="1"/>
  <c r="AA292" s="1"/>
  <c r="I292"/>
  <c r="Q292" s="1"/>
  <c r="Y292" s="1"/>
  <c r="H288"/>
  <c r="P288" s="1"/>
  <c r="X288" s="1"/>
  <c r="L288"/>
  <c r="T288" s="1"/>
  <c r="AB288" s="1"/>
  <c r="K288"/>
  <c r="S288" s="1"/>
  <c r="AA288" s="1"/>
  <c r="M288"/>
  <c r="U288" s="1"/>
  <c r="AC288" s="1"/>
  <c r="N288"/>
  <c r="V288" s="1"/>
  <c r="AD288" s="1"/>
  <c r="J288"/>
  <c r="R288" s="1"/>
  <c r="Z288" s="1"/>
  <c r="I288"/>
  <c r="Q288" s="1"/>
  <c r="Y288" s="1"/>
  <c r="H284"/>
  <c r="P284" s="1"/>
  <c r="X284" s="1"/>
  <c r="L284"/>
  <c r="T284" s="1"/>
  <c r="AB284" s="1"/>
  <c r="M284"/>
  <c r="U284" s="1"/>
  <c r="AC284" s="1"/>
  <c r="K284"/>
  <c r="S284" s="1"/>
  <c r="AA284" s="1"/>
  <c r="N284"/>
  <c r="V284" s="1"/>
  <c r="AD284" s="1"/>
  <c r="J284"/>
  <c r="R284" s="1"/>
  <c r="Z284" s="1"/>
  <c r="I284"/>
  <c r="Q284" s="1"/>
  <c r="Y284" s="1"/>
  <c r="H280"/>
  <c r="P280" s="1"/>
  <c r="X280" s="1"/>
  <c r="L280"/>
  <c r="T280" s="1"/>
  <c r="AB280" s="1"/>
  <c r="I280"/>
  <c r="Q280" s="1"/>
  <c r="Y280" s="1"/>
  <c r="N280"/>
  <c r="V280" s="1"/>
  <c r="AD280" s="1"/>
  <c r="K280"/>
  <c r="S280" s="1"/>
  <c r="AA280" s="1"/>
  <c r="J280"/>
  <c r="R280" s="1"/>
  <c r="Z280" s="1"/>
  <c r="M280"/>
  <c r="U280" s="1"/>
  <c r="AC280" s="1"/>
  <c r="H276"/>
  <c r="P276" s="1"/>
  <c r="X276" s="1"/>
  <c r="L276"/>
  <c r="T276" s="1"/>
  <c r="AB276" s="1"/>
  <c r="J276"/>
  <c r="R276" s="1"/>
  <c r="Z276" s="1"/>
  <c r="K276"/>
  <c r="S276" s="1"/>
  <c r="AA276" s="1"/>
  <c r="M276"/>
  <c r="U276" s="1"/>
  <c r="AC276" s="1"/>
  <c r="I276"/>
  <c r="Q276" s="1"/>
  <c r="Y276" s="1"/>
  <c r="N276"/>
  <c r="V276" s="1"/>
  <c r="AD276" s="1"/>
  <c r="H272"/>
  <c r="P272" s="1"/>
  <c r="X272" s="1"/>
  <c r="L272"/>
  <c r="T272" s="1"/>
  <c r="AB272" s="1"/>
  <c r="K272"/>
  <c r="S272" s="1"/>
  <c r="AA272" s="1"/>
  <c r="J272"/>
  <c r="R272" s="1"/>
  <c r="Z272" s="1"/>
  <c r="N272"/>
  <c r="V272" s="1"/>
  <c r="AD272" s="1"/>
  <c r="M272"/>
  <c r="U272" s="1"/>
  <c r="AC272" s="1"/>
  <c r="I272"/>
  <c r="Q272" s="1"/>
  <c r="Y272" s="1"/>
  <c r="H268"/>
  <c r="P268" s="1"/>
  <c r="X268" s="1"/>
  <c r="L268"/>
  <c r="T268" s="1"/>
  <c r="AB268" s="1"/>
  <c r="M268"/>
  <c r="U268" s="1"/>
  <c r="AC268" s="1"/>
  <c r="J268"/>
  <c r="R268" s="1"/>
  <c r="Z268" s="1"/>
  <c r="N268"/>
  <c r="V268" s="1"/>
  <c r="AD268" s="1"/>
  <c r="I268"/>
  <c r="Q268" s="1"/>
  <c r="Y268" s="1"/>
  <c r="K268"/>
  <c r="S268" s="1"/>
  <c r="AA268" s="1"/>
  <c r="H264"/>
  <c r="P264" s="1"/>
  <c r="X264" s="1"/>
  <c r="L264"/>
  <c r="T264" s="1"/>
  <c r="AB264" s="1"/>
  <c r="I264"/>
  <c r="Q264" s="1"/>
  <c r="Y264" s="1"/>
  <c r="N264"/>
  <c r="V264" s="1"/>
  <c r="AD264" s="1"/>
  <c r="J264"/>
  <c r="R264" s="1"/>
  <c r="Z264" s="1"/>
  <c r="K264"/>
  <c r="S264" s="1"/>
  <c r="AA264" s="1"/>
  <c r="M264"/>
  <c r="U264" s="1"/>
  <c r="AC264" s="1"/>
  <c r="H260"/>
  <c r="P260" s="1"/>
  <c r="X260" s="1"/>
  <c r="L260"/>
  <c r="T260" s="1"/>
  <c r="AB260" s="1"/>
  <c r="J260"/>
  <c r="R260" s="1"/>
  <c r="Z260" s="1"/>
  <c r="I260"/>
  <c r="Q260" s="1"/>
  <c r="Y260" s="1"/>
  <c r="N260"/>
  <c r="V260" s="1"/>
  <c r="AD260" s="1"/>
  <c r="K260"/>
  <c r="S260" s="1"/>
  <c r="AA260" s="1"/>
  <c r="M260"/>
  <c r="U260" s="1"/>
  <c r="AC260" s="1"/>
  <c r="H256"/>
  <c r="P256" s="1"/>
  <c r="X256" s="1"/>
  <c r="L256"/>
  <c r="T256" s="1"/>
  <c r="AB256" s="1"/>
  <c r="K256"/>
  <c r="S256" s="1"/>
  <c r="AA256" s="1"/>
  <c r="I256"/>
  <c r="Q256" s="1"/>
  <c r="Y256" s="1"/>
  <c r="N256"/>
  <c r="V256" s="1"/>
  <c r="AD256" s="1"/>
  <c r="M256"/>
  <c r="U256" s="1"/>
  <c r="AC256" s="1"/>
  <c r="J256"/>
  <c r="R256" s="1"/>
  <c r="Z256" s="1"/>
  <c r="H252"/>
  <c r="P252" s="1"/>
  <c r="X252" s="1"/>
  <c r="L252"/>
  <c r="T252" s="1"/>
  <c r="AB252" s="1"/>
  <c r="M252"/>
  <c r="U252" s="1"/>
  <c r="AC252" s="1"/>
  <c r="I252"/>
  <c r="Q252" s="1"/>
  <c r="Y252" s="1"/>
  <c r="N252"/>
  <c r="V252" s="1"/>
  <c r="AD252" s="1"/>
  <c r="K252"/>
  <c r="S252" s="1"/>
  <c r="AA252" s="1"/>
  <c r="J252"/>
  <c r="R252" s="1"/>
  <c r="Z252" s="1"/>
  <c r="H248"/>
  <c r="P248" s="1"/>
  <c r="X248" s="1"/>
  <c r="L248"/>
  <c r="T248" s="1"/>
  <c r="AB248" s="1"/>
  <c r="I248"/>
  <c r="Q248" s="1"/>
  <c r="Y248" s="1"/>
  <c r="N248"/>
  <c r="V248" s="1"/>
  <c r="AD248" s="1"/>
  <c r="M248"/>
  <c r="U248" s="1"/>
  <c r="AC248" s="1"/>
  <c r="J248"/>
  <c r="R248" s="1"/>
  <c r="Z248" s="1"/>
  <c r="K248"/>
  <c r="S248" s="1"/>
  <c r="AA248" s="1"/>
  <c r="H244"/>
  <c r="P244" s="1"/>
  <c r="X244" s="1"/>
  <c r="L244"/>
  <c r="T244" s="1"/>
  <c r="AB244" s="1"/>
  <c r="J244"/>
  <c r="R244" s="1"/>
  <c r="Z244" s="1"/>
  <c r="N244"/>
  <c r="V244" s="1"/>
  <c r="AD244" s="1"/>
  <c r="M244"/>
  <c r="U244" s="1"/>
  <c r="AC244" s="1"/>
  <c r="I244"/>
  <c r="Q244" s="1"/>
  <c r="Y244" s="1"/>
  <c r="K244"/>
  <c r="S244" s="1"/>
  <c r="AA244" s="1"/>
  <c r="H240"/>
  <c r="P240" s="1"/>
  <c r="X240" s="1"/>
  <c r="L240"/>
  <c r="T240" s="1"/>
  <c r="AB240" s="1"/>
  <c r="K240"/>
  <c r="S240" s="1"/>
  <c r="AA240" s="1"/>
  <c r="N240"/>
  <c r="V240" s="1"/>
  <c r="AD240" s="1"/>
  <c r="M240"/>
  <c r="U240" s="1"/>
  <c r="AC240" s="1"/>
  <c r="J240"/>
  <c r="R240" s="1"/>
  <c r="Z240" s="1"/>
  <c r="I240"/>
  <c r="Q240" s="1"/>
  <c r="Y240" s="1"/>
  <c r="H236"/>
  <c r="P236" s="1"/>
  <c r="X236" s="1"/>
  <c r="L236"/>
  <c r="T236" s="1"/>
  <c r="AB236" s="1"/>
  <c r="M236"/>
  <c r="U236" s="1"/>
  <c r="AC236" s="1"/>
  <c r="N236"/>
  <c r="V236" s="1"/>
  <c r="AD236" s="1"/>
  <c r="K236"/>
  <c r="S236" s="1"/>
  <c r="AA236" s="1"/>
  <c r="J236"/>
  <c r="R236" s="1"/>
  <c r="Z236" s="1"/>
  <c r="I236"/>
  <c r="Q236" s="1"/>
  <c r="Y236" s="1"/>
  <c r="H232"/>
  <c r="P232" s="1"/>
  <c r="X232" s="1"/>
  <c r="L232"/>
  <c r="T232" s="1"/>
  <c r="AB232" s="1"/>
  <c r="I232"/>
  <c r="Q232" s="1"/>
  <c r="Y232" s="1"/>
  <c r="N232"/>
  <c r="V232" s="1"/>
  <c r="AD232" s="1"/>
  <c r="M232"/>
  <c r="U232" s="1"/>
  <c r="AC232" s="1"/>
  <c r="K232"/>
  <c r="S232" s="1"/>
  <c r="AA232" s="1"/>
  <c r="J232"/>
  <c r="R232" s="1"/>
  <c r="Z232" s="1"/>
  <c r="H228"/>
  <c r="P228" s="1"/>
  <c r="X228" s="1"/>
  <c r="L228"/>
  <c r="T228" s="1"/>
  <c r="AB228" s="1"/>
  <c r="J228"/>
  <c r="R228" s="1"/>
  <c r="Z228" s="1"/>
  <c r="M228"/>
  <c r="U228" s="1"/>
  <c r="AC228" s="1"/>
  <c r="K228"/>
  <c r="S228" s="1"/>
  <c r="AA228" s="1"/>
  <c r="I228"/>
  <c r="Q228" s="1"/>
  <c r="Y228" s="1"/>
  <c r="N228"/>
  <c r="V228" s="1"/>
  <c r="AD228" s="1"/>
  <c r="H224"/>
  <c r="P224" s="1"/>
  <c r="X224" s="1"/>
  <c r="L224"/>
  <c r="T224" s="1"/>
  <c r="AB224" s="1"/>
  <c r="K224"/>
  <c r="S224" s="1"/>
  <c r="AA224" s="1"/>
  <c r="M224"/>
  <c r="U224" s="1"/>
  <c r="AC224" s="1"/>
  <c r="J224"/>
  <c r="R224" s="1"/>
  <c r="Z224" s="1"/>
  <c r="I224"/>
  <c r="Q224" s="1"/>
  <c r="Y224" s="1"/>
  <c r="N224"/>
  <c r="V224" s="1"/>
  <c r="AD224" s="1"/>
  <c r="H220"/>
  <c r="P220" s="1"/>
  <c r="X220" s="1"/>
  <c r="L220"/>
  <c r="T220" s="1"/>
  <c r="AB220" s="1"/>
  <c r="M220"/>
  <c r="U220" s="1"/>
  <c r="AC220" s="1"/>
  <c r="K220"/>
  <c r="S220" s="1"/>
  <c r="AA220" s="1"/>
  <c r="N220"/>
  <c r="V220" s="1"/>
  <c r="AD220" s="1"/>
  <c r="J220"/>
  <c r="R220" s="1"/>
  <c r="Z220" s="1"/>
  <c r="I220"/>
  <c r="Q220" s="1"/>
  <c r="Y220" s="1"/>
  <c r="H216"/>
  <c r="P216" s="1"/>
  <c r="X216" s="1"/>
  <c r="L216"/>
  <c r="T216" s="1"/>
  <c r="AB216" s="1"/>
  <c r="I216"/>
  <c r="Q216" s="1"/>
  <c r="Y216" s="1"/>
  <c r="N216"/>
  <c r="V216" s="1"/>
  <c r="AD216" s="1"/>
  <c r="K216"/>
  <c r="S216" s="1"/>
  <c r="AA216" s="1"/>
  <c r="M216"/>
  <c r="U216" s="1"/>
  <c r="AC216" s="1"/>
  <c r="J216"/>
  <c r="R216" s="1"/>
  <c r="Z216" s="1"/>
  <c r="H212"/>
  <c r="P212" s="1"/>
  <c r="X212" s="1"/>
  <c r="L212"/>
  <c r="T212" s="1"/>
  <c r="AB212" s="1"/>
  <c r="J212"/>
  <c r="R212" s="1"/>
  <c r="Z212" s="1"/>
  <c r="K212"/>
  <c r="S212" s="1"/>
  <c r="AA212" s="1"/>
  <c r="M212"/>
  <c r="U212" s="1"/>
  <c r="AC212" s="1"/>
  <c r="I212"/>
  <c r="Q212" s="1"/>
  <c r="Y212" s="1"/>
  <c r="N212"/>
  <c r="V212" s="1"/>
  <c r="AD212" s="1"/>
  <c r="H208"/>
  <c r="P208" s="1"/>
  <c r="X208" s="1"/>
  <c r="L208"/>
  <c r="T208" s="1"/>
  <c r="AB208" s="1"/>
  <c r="K208"/>
  <c r="S208" s="1"/>
  <c r="AA208" s="1"/>
  <c r="J208"/>
  <c r="R208" s="1"/>
  <c r="Z208" s="1"/>
  <c r="M208"/>
  <c r="U208" s="1"/>
  <c r="AC208" s="1"/>
  <c r="I208"/>
  <c r="Q208" s="1"/>
  <c r="Y208" s="1"/>
  <c r="N208"/>
  <c r="V208" s="1"/>
  <c r="AD208" s="1"/>
  <c r="H204"/>
  <c r="P204" s="1"/>
  <c r="X204" s="1"/>
  <c r="L204"/>
  <c r="T204" s="1"/>
  <c r="AB204" s="1"/>
  <c r="M204"/>
  <c r="U204" s="1"/>
  <c r="AC204" s="1"/>
  <c r="J204"/>
  <c r="R204" s="1"/>
  <c r="Z204" s="1"/>
  <c r="K204"/>
  <c r="S204" s="1"/>
  <c r="AA204" s="1"/>
  <c r="I204"/>
  <c r="Q204" s="1"/>
  <c r="Y204" s="1"/>
  <c r="N204"/>
  <c r="V204" s="1"/>
  <c r="AD204" s="1"/>
  <c r="H200"/>
  <c r="P200" s="1"/>
  <c r="X200" s="1"/>
  <c r="L200"/>
  <c r="T200" s="1"/>
  <c r="AB200" s="1"/>
  <c r="I200"/>
  <c r="Q200" s="1"/>
  <c r="Y200" s="1"/>
  <c r="N200"/>
  <c r="V200" s="1"/>
  <c r="AD200" s="1"/>
  <c r="J200"/>
  <c r="R200" s="1"/>
  <c r="Z200" s="1"/>
  <c r="K200"/>
  <c r="S200" s="1"/>
  <c r="AA200" s="1"/>
  <c r="M200"/>
  <c r="U200" s="1"/>
  <c r="AC200" s="1"/>
  <c r="H196"/>
  <c r="P196" s="1"/>
  <c r="X196" s="1"/>
  <c r="L196"/>
  <c r="T196" s="1"/>
  <c r="AB196" s="1"/>
  <c r="J196"/>
  <c r="R196" s="1"/>
  <c r="Z196" s="1"/>
  <c r="I196"/>
  <c r="Q196" s="1"/>
  <c r="Y196" s="1"/>
  <c r="K196"/>
  <c r="S196" s="1"/>
  <c r="AA196" s="1"/>
  <c r="N196"/>
  <c r="V196" s="1"/>
  <c r="AD196" s="1"/>
  <c r="M196"/>
  <c r="U196" s="1"/>
  <c r="AC196" s="1"/>
  <c r="H192"/>
  <c r="P192" s="1"/>
  <c r="X192" s="1"/>
  <c r="L192"/>
  <c r="T192" s="1"/>
  <c r="AB192" s="1"/>
  <c r="K192"/>
  <c r="S192" s="1"/>
  <c r="AA192" s="1"/>
  <c r="I192"/>
  <c r="Q192" s="1"/>
  <c r="Y192" s="1"/>
  <c r="J192"/>
  <c r="R192" s="1"/>
  <c r="Z192" s="1"/>
  <c r="M192"/>
  <c r="U192" s="1"/>
  <c r="AC192" s="1"/>
  <c r="N192"/>
  <c r="V192" s="1"/>
  <c r="AD192" s="1"/>
  <c r="H188"/>
  <c r="P188" s="1"/>
  <c r="X188" s="1"/>
  <c r="L188"/>
  <c r="T188" s="1"/>
  <c r="AB188" s="1"/>
  <c r="M188"/>
  <c r="U188" s="1"/>
  <c r="AC188" s="1"/>
  <c r="I188"/>
  <c r="Q188" s="1"/>
  <c r="Y188" s="1"/>
  <c r="J188"/>
  <c r="R188" s="1"/>
  <c r="Z188" s="1"/>
  <c r="N188"/>
  <c r="V188" s="1"/>
  <c r="AD188" s="1"/>
  <c r="K188"/>
  <c r="S188" s="1"/>
  <c r="AA188" s="1"/>
  <c r="H184"/>
  <c r="P184" s="1"/>
  <c r="X184" s="1"/>
  <c r="L184"/>
  <c r="T184" s="1"/>
  <c r="AB184" s="1"/>
  <c r="I184"/>
  <c r="Q184" s="1"/>
  <c r="Y184" s="1"/>
  <c r="N184"/>
  <c r="V184" s="1"/>
  <c r="AD184" s="1"/>
  <c r="J184"/>
  <c r="R184" s="1"/>
  <c r="Z184" s="1"/>
  <c r="K184"/>
  <c r="S184" s="1"/>
  <c r="AA184" s="1"/>
  <c r="M184"/>
  <c r="U184" s="1"/>
  <c r="AC184" s="1"/>
  <c r="H180"/>
  <c r="P180" s="1"/>
  <c r="X180" s="1"/>
  <c r="L180"/>
  <c r="T180" s="1"/>
  <c r="AB180" s="1"/>
  <c r="J180"/>
  <c r="R180" s="1"/>
  <c r="Z180" s="1"/>
  <c r="N180"/>
  <c r="V180" s="1"/>
  <c r="AD180" s="1"/>
  <c r="I180"/>
  <c r="Q180" s="1"/>
  <c r="Y180" s="1"/>
  <c r="M180"/>
  <c r="U180" s="1"/>
  <c r="AC180" s="1"/>
  <c r="K180"/>
  <c r="S180" s="1"/>
  <c r="AA180" s="1"/>
  <c r="H176"/>
  <c r="P176" s="1"/>
  <c r="X176" s="1"/>
  <c r="L176"/>
  <c r="T176" s="1"/>
  <c r="AB176" s="1"/>
  <c r="K176"/>
  <c r="S176" s="1"/>
  <c r="AA176" s="1"/>
  <c r="N176"/>
  <c r="V176" s="1"/>
  <c r="AD176" s="1"/>
  <c r="I176"/>
  <c r="Q176" s="1"/>
  <c r="Y176" s="1"/>
  <c r="J176"/>
  <c r="R176" s="1"/>
  <c r="Z176" s="1"/>
  <c r="M176"/>
  <c r="U176" s="1"/>
  <c r="AC176" s="1"/>
  <c r="H172"/>
  <c r="P172" s="1"/>
  <c r="X172" s="1"/>
  <c r="L172"/>
  <c r="T172" s="1"/>
  <c r="AB172" s="1"/>
  <c r="M172"/>
  <c r="U172" s="1"/>
  <c r="AC172" s="1"/>
  <c r="N172"/>
  <c r="V172" s="1"/>
  <c r="AD172" s="1"/>
  <c r="I172"/>
  <c r="Q172" s="1"/>
  <c r="Y172" s="1"/>
  <c r="K172"/>
  <c r="S172" s="1"/>
  <c r="AA172" s="1"/>
  <c r="J172"/>
  <c r="R172" s="1"/>
  <c r="Z172" s="1"/>
  <c r="H168"/>
  <c r="P168" s="1"/>
  <c r="X168" s="1"/>
  <c r="L168"/>
  <c r="T168" s="1"/>
  <c r="AB168" s="1"/>
  <c r="I168"/>
  <c r="Q168" s="1"/>
  <c r="Y168" s="1"/>
  <c r="N168"/>
  <c r="V168" s="1"/>
  <c r="AD168" s="1"/>
  <c r="M168"/>
  <c r="U168" s="1"/>
  <c r="AC168" s="1"/>
  <c r="J168"/>
  <c r="R168" s="1"/>
  <c r="Z168" s="1"/>
  <c r="K168"/>
  <c r="S168" s="1"/>
  <c r="AA168" s="1"/>
  <c r="H164"/>
  <c r="P164" s="1"/>
  <c r="X164" s="1"/>
  <c r="L164"/>
  <c r="T164" s="1"/>
  <c r="AB164" s="1"/>
  <c r="J164"/>
  <c r="R164" s="1"/>
  <c r="Z164" s="1"/>
  <c r="M164"/>
  <c r="U164" s="1"/>
  <c r="AC164" s="1"/>
  <c r="N164"/>
  <c r="V164" s="1"/>
  <c r="AD164" s="1"/>
  <c r="K164"/>
  <c r="S164" s="1"/>
  <c r="AA164" s="1"/>
  <c r="I164"/>
  <c r="Q164" s="1"/>
  <c r="Y164" s="1"/>
  <c r="H160"/>
  <c r="P160" s="1"/>
  <c r="X160" s="1"/>
  <c r="L160"/>
  <c r="T160" s="1"/>
  <c r="AB160" s="1"/>
  <c r="K160"/>
  <c r="S160" s="1"/>
  <c r="AA160" s="1"/>
  <c r="M160"/>
  <c r="U160" s="1"/>
  <c r="AC160" s="1"/>
  <c r="N160"/>
  <c r="V160" s="1"/>
  <c r="AD160" s="1"/>
  <c r="I160"/>
  <c r="Q160" s="1"/>
  <c r="Y160" s="1"/>
  <c r="J160"/>
  <c r="R160" s="1"/>
  <c r="Z160" s="1"/>
  <c r="H156"/>
  <c r="P156" s="1"/>
  <c r="X156" s="1"/>
  <c r="L156"/>
  <c r="T156" s="1"/>
  <c r="AB156" s="1"/>
  <c r="M156"/>
  <c r="U156" s="1"/>
  <c r="AC156" s="1"/>
  <c r="K156"/>
  <c r="S156" s="1"/>
  <c r="AA156" s="1"/>
  <c r="N156"/>
  <c r="V156" s="1"/>
  <c r="AD156" s="1"/>
  <c r="J156"/>
  <c r="R156" s="1"/>
  <c r="Z156" s="1"/>
  <c r="I156"/>
  <c r="Q156" s="1"/>
  <c r="Y156" s="1"/>
  <c r="H152"/>
  <c r="P152" s="1"/>
  <c r="X152" s="1"/>
  <c r="L152"/>
  <c r="T152" s="1"/>
  <c r="AB152" s="1"/>
  <c r="I152"/>
  <c r="Q152" s="1"/>
  <c r="Y152" s="1"/>
  <c r="N152"/>
  <c r="V152" s="1"/>
  <c r="AD152" s="1"/>
  <c r="K152"/>
  <c r="S152" s="1"/>
  <c r="AA152" s="1"/>
  <c r="M152"/>
  <c r="U152" s="1"/>
  <c r="AC152" s="1"/>
  <c r="J152"/>
  <c r="R152" s="1"/>
  <c r="Z152" s="1"/>
  <c r="H148"/>
  <c r="P148" s="1"/>
  <c r="X148" s="1"/>
  <c r="L148"/>
  <c r="T148" s="1"/>
  <c r="AB148" s="1"/>
  <c r="J148"/>
  <c r="R148" s="1"/>
  <c r="Z148" s="1"/>
  <c r="K148"/>
  <c r="S148" s="1"/>
  <c r="AA148" s="1"/>
  <c r="N148"/>
  <c r="V148" s="1"/>
  <c r="AD148" s="1"/>
  <c r="M148"/>
  <c r="U148" s="1"/>
  <c r="AC148" s="1"/>
  <c r="I148"/>
  <c r="Q148" s="1"/>
  <c r="Y148" s="1"/>
  <c r="H144"/>
  <c r="P144" s="1"/>
  <c r="X144" s="1"/>
  <c r="L144"/>
  <c r="T144" s="1"/>
  <c r="AB144" s="1"/>
  <c r="K144"/>
  <c r="S144" s="1"/>
  <c r="AA144" s="1"/>
  <c r="J144"/>
  <c r="R144" s="1"/>
  <c r="Z144" s="1"/>
  <c r="N144"/>
  <c r="V144" s="1"/>
  <c r="AD144" s="1"/>
  <c r="M144"/>
  <c r="U144" s="1"/>
  <c r="AC144" s="1"/>
  <c r="I144"/>
  <c r="Q144" s="1"/>
  <c r="Y144" s="1"/>
  <c r="H140"/>
  <c r="P140" s="1"/>
  <c r="X140" s="1"/>
  <c r="L140"/>
  <c r="T140" s="1"/>
  <c r="AB140" s="1"/>
  <c r="M140"/>
  <c r="U140" s="1"/>
  <c r="AC140" s="1"/>
  <c r="J140"/>
  <c r="R140" s="1"/>
  <c r="Z140" s="1"/>
  <c r="N140"/>
  <c r="V140" s="1"/>
  <c r="AD140" s="1"/>
  <c r="K140"/>
  <c r="S140" s="1"/>
  <c r="AA140" s="1"/>
  <c r="I140"/>
  <c r="Q140" s="1"/>
  <c r="Y140" s="1"/>
  <c r="H136"/>
  <c r="P136" s="1"/>
  <c r="X136" s="1"/>
  <c r="L136"/>
  <c r="T136" s="1"/>
  <c r="AB136" s="1"/>
  <c r="I136"/>
  <c r="Q136" s="1"/>
  <c r="Y136" s="1"/>
  <c r="N136"/>
  <c r="V136" s="1"/>
  <c r="AD136" s="1"/>
  <c r="J136"/>
  <c r="R136" s="1"/>
  <c r="Z136" s="1"/>
  <c r="M136"/>
  <c r="U136" s="1"/>
  <c r="AC136" s="1"/>
  <c r="K136"/>
  <c r="S136" s="1"/>
  <c r="AA136" s="1"/>
  <c r="H132"/>
  <c r="P132" s="1"/>
  <c r="X132" s="1"/>
  <c r="L132"/>
  <c r="T132" s="1"/>
  <c r="AB132" s="1"/>
  <c r="J132"/>
  <c r="R132" s="1"/>
  <c r="Z132" s="1"/>
  <c r="I132"/>
  <c r="Q132" s="1"/>
  <c r="Y132" s="1"/>
  <c r="M132"/>
  <c r="U132" s="1"/>
  <c r="AC132" s="1"/>
  <c r="K132"/>
  <c r="S132" s="1"/>
  <c r="AA132" s="1"/>
  <c r="N132"/>
  <c r="V132" s="1"/>
  <c r="AD132" s="1"/>
  <c r="H128"/>
  <c r="P128" s="1"/>
  <c r="X128" s="1"/>
  <c r="L128"/>
  <c r="T128" s="1"/>
  <c r="AB128" s="1"/>
  <c r="K128"/>
  <c r="S128" s="1"/>
  <c r="AA128" s="1"/>
  <c r="I128"/>
  <c r="Q128" s="1"/>
  <c r="Y128" s="1"/>
  <c r="M128"/>
  <c r="U128" s="1"/>
  <c r="AC128" s="1"/>
  <c r="J128"/>
  <c r="R128" s="1"/>
  <c r="Z128" s="1"/>
  <c r="N128"/>
  <c r="V128" s="1"/>
  <c r="AD128" s="1"/>
  <c r="H124"/>
  <c r="P124" s="1"/>
  <c r="X124" s="1"/>
  <c r="L124"/>
  <c r="T124" s="1"/>
  <c r="AB124" s="1"/>
  <c r="M124"/>
  <c r="U124" s="1"/>
  <c r="AC124" s="1"/>
  <c r="I124"/>
  <c r="Q124" s="1"/>
  <c r="Y124" s="1"/>
  <c r="K124"/>
  <c r="S124" s="1"/>
  <c r="AA124" s="1"/>
  <c r="J124"/>
  <c r="R124" s="1"/>
  <c r="Z124" s="1"/>
  <c r="N124"/>
  <c r="V124" s="1"/>
  <c r="AD124" s="1"/>
  <c r="H120"/>
  <c r="P120" s="1"/>
  <c r="X120" s="1"/>
  <c r="L120"/>
  <c r="T120" s="1"/>
  <c r="AB120" s="1"/>
  <c r="I120"/>
  <c r="Q120" s="1"/>
  <c r="Y120" s="1"/>
  <c r="N120"/>
  <c r="V120" s="1"/>
  <c r="AD120" s="1"/>
  <c r="K120"/>
  <c r="S120" s="1"/>
  <c r="AA120" s="1"/>
  <c r="J120"/>
  <c r="R120" s="1"/>
  <c r="Z120" s="1"/>
  <c r="M120"/>
  <c r="U120" s="1"/>
  <c r="AC120" s="1"/>
  <c r="H116"/>
  <c r="P116" s="1"/>
  <c r="X116" s="1"/>
  <c r="L116"/>
  <c r="T116" s="1"/>
  <c r="AB116" s="1"/>
  <c r="J116"/>
  <c r="R116" s="1"/>
  <c r="Z116" s="1"/>
  <c r="N116"/>
  <c r="V116" s="1"/>
  <c r="AD116" s="1"/>
  <c r="K116"/>
  <c r="S116" s="1"/>
  <c r="AA116" s="1"/>
  <c r="I116"/>
  <c r="Q116" s="1"/>
  <c r="Y116" s="1"/>
  <c r="M116"/>
  <c r="U116" s="1"/>
  <c r="AC116" s="1"/>
  <c r="H112"/>
  <c r="P112" s="1"/>
  <c r="X112" s="1"/>
  <c r="L112"/>
  <c r="T112" s="1"/>
  <c r="AB112" s="1"/>
  <c r="K112"/>
  <c r="S112" s="1"/>
  <c r="AA112" s="1"/>
  <c r="N112"/>
  <c r="V112" s="1"/>
  <c r="AD112" s="1"/>
  <c r="J112"/>
  <c r="R112" s="1"/>
  <c r="Z112" s="1"/>
  <c r="I112"/>
  <c r="Q112" s="1"/>
  <c r="Y112" s="1"/>
  <c r="M112"/>
  <c r="U112" s="1"/>
  <c r="AC112" s="1"/>
  <c r="H108"/>
  <c r="P108" s="1"/>
  <c r="X108" s="1"/>
  <c r="L108"/>
  <c r="T108" s="1"/>
  <c r="AB108" s="1"/>
  <c r="M108"/>
  <c r="U108" s="1"/>
  <c r="AC108" s="1"/>
  <c r="N108"/>
  <c r="V108" s="1"/>
  <c r="AD108" s="1"/>
  <c r="J108"/>
  <c r="R108" s="1"/>
  <c r="Z108" s="1"/>
  <c r="I108"/>
  <c r="Q108" s="1"/>
  <c r="Y108" s="1"/>
  <c r="K108"/>
  <c r="S108" s="1"/>
  <c r="AA108" s="1"/>
  <c r="H104"/>
  <c r="P104" s="1"/>
  <c r="X104" s="1"/>
  <c r="L104"/>
  <c r="T104" s="1"/>
  <c r="AB104" s="1"/>
  <c r="I104"/>
  <c r="Q104" s="1"/>
  <c r="Y104" s="1"/>
  <c r="N104"/>
  <c r="V104" s="1"/>
  <c r="AD104" s="1"/>
  <c r="M104"/>
  <c r="U104" s="1"/>
  <c r="AC104" s="1"/>
  <c r="J104"/>
  <c r="R104" s="1"/>
  <c r="Z104" s="1"/>
  <c r="K104"/>
  <c r="S104" s="1"/>
  <c r="AA104" s="1"/>
  <c r="H100"/>
  <c r="P100" s="1"/>
  <c r="X100" s="1"/>
  <c r="L100"/>
  <c r="T100" s="1"/>
  <c r="AB100" s="1"/>
  <c r="J100"/>
  <c r="R100" s="1"/>
  <c r="Z100" s="1"/>
  <c r="M100"/>
  <c r="U100" s="1"/>
  <c r="AC100" s="1"/>
  <c r="I100"/>
  <c r="Q100" s="1"/>
  <c r="Y100" s="1"/>
  <c r="K100"/>
  <c r="S100" s="1"/>
  <c r="AA100" s="1"/>
  <c r="N100"/>
  <c r="V100" s="1"/>
  <c r="AD100" s="1"/>
  <c r="H96"/>
  <c r="P96" s="1"/>
  <c r="X96" s="1"/>
  <c r="L96"/>
  <c r="T96" s="1"/>
  <c r="AB96" s="1"/>
  <c r="K96"/>
  <c r="S96" s="1"/>
  <c r="AA96" s="1"/>
  <c r="M96"/>
  <c r="U96" s="1"/>
  <c r="AC96" s="1"/>
  <c r="I96"/>
  <c r="Q96" s="1"/>
  <c r="Y96" s="1"/>
  <c r="N96"/>
  <c r="V96" s="1"/>
  <c r="AD96" s="1"/>
  <c r="J96"/>
  <c r="R96" s="1"/>
  <c r="Z96" s="1"/>
  <c r="H92"/>
  <c r="P92" s="1"/>
  <c r="X92" s="1"/>
  <c r="L92"/>
  <c r="T92" s="1"/>
  <c r="AB92" s="1"/>
  <c r="M92"/>
  <c r="U92" s="1"/>
  <c r="AC92" s="1"/>
  <c r="K92"/>
  <c r="S92" s="1"/>
  <c r="AA92" s="1"/>
  <c r="I92"/>
  <c r="Q92" s="1"/>
  <c r="Y92" s="1"/>
  <c r="J92"/>
  <c r="R92" s="1"/>
  <c r="Z92" s="1"/>
  <c r="N92"/>
  <c r="V92" s="1"/>
  <c r="AD92" s="1"/>
  <c r="H88"/>
  <c r="P88" s="1"/>
  <c r="X88" s="1"/>
  <c r="L88"/>
  <c r="T88" s="1"/>
  <c r="AB88" s="1"/>
  <c r="I88"/>
  <c r="Q88" s="1"/>
  <c r="Y88" s="1"/>
  <c r="N88"/>
  <c r="V88" s="1"/>
  <c r="AD88" s="1"/>
  <c r="K88"/>
  <c r="S88" s="1"/>
  <c r="AA88" s="1"/>
  <c r="M88"/>
  <c r="U88" s="1"/>
  <c r="AC88" s="1"/>
  <c r="J88"/>
  <c r="R88" s="1"/>
  <c r="Z88" s="1"/>
  <c r="H84"/>
  <c r="P84" s="1"/>
  <c r="X84" s="1"/>
  <c r="L84"/>
  <c r="T84" s="1"/>
  <c r="AB84" s="1"/>
  <c r="J84"/>
  <c r="R84" s="1"/>
  <c r="Z84" s="1"/>
  <c r="K84"/>
  <c r="S84" s="1"/>
  <c r="AA84" s="1"/>
  <c r="N84"/>
  <c r="V84" s="1"/>
  <c r="AD84" s="1"/>
  <c r="I84"/>
  <c r="Q84" s="1"/>
  <c r="Y84" s="1"/>
  <c r="M84"/>
  <c r="U84" s="1"/>
  <c r="AC84" s="1"/>
  <c r="H80"/>
  <c r="P80" s="1"/>
  <c r="X80" s="1"/>
  <c r="L80"/>
  <c r="T80" s="1"/>
  <c r="AB80" s="1"/>
  <c r="K80"/>
  <c r="S80" s="1"/>
  <c r="AA80" s="1"/>
  <c r="J80"/>
  <c r="R80" s="1"/>
  <c r="Z80" s="1"/>
  <c r="N80"/>
  <c r="V80" s="1"/>
  <c r="AD80" s="1"/>
  <c r="M80"/>
  <c r="U80" s="1"/>
  <c r="AC80" s="1"/>
  <c r="I80"/>
  <c r="Q80" s="1"/>
  <c r="Y80" s="1"/>
  <c r="H76"/>
  <c r="P76" s="1"/>
  <c r="X76" s="1"/>
  <c r="L76"/>
  <c r="T76" s="1"/>
  <c r="AB76" s="1"/>
  <c r="M76"/>
  <c r="U76" s="1"/>
  <c r="AC76" s="1"/>
  <c r="J76"/>
  <c r="R76" s="1"/>
  <c r="Z76" s="1"/>
  <c r="N76"/>
  <c r="V76" s="1"/>
  <c r="AD76" s="1"/>
  <c r="I76"/>
  <c r="Q76" s="1"/>
  <c r="Y76" s="1"/>
  <c r="K76"/>
  <c r="S76" s="1"/>
  <c r="AA76" s="1"/>
  <c r="H72"/>
  <c r="P72" s="1"/>
  <c r="X72" s="1"/>
  <c r="L72"/>
  <c r="T72" s="1"/>
  <c r="AB72" s="1"/>
  <c r="I72"/>
  <c r="Q72" s="1"/>
  <c r="Y72" s="1"/>
  <c r="N72"/>
  <c r="V72" s="1"/>
  <c r="AD72" s="1"/>
  <c r="J72"/>
  <c r="R72" s="1"/>
  <c r="Z72" s="1"/>
  <c r="M72"/>
  <c r="U72" s="1"/>
  <c r="AC72" s="1"/>
  <c r="K72"/>
  <c r="S72" s="1"/>
  <c r="AA72" s="1"/>
  <c r="H68"/>
  <c r="P68" s="1"/>
  <c r="X68" s="1"/>
  <c r="L68"/>
  <c r="T68" s="1"/>
  <c r="AB68" s="1"/>
  <c r="J68"/>
  <c r="R68" s="1"/>
  <c r="Z68" s="1"/>
  <c r="I68"/>
  <c r="Q68" s="1"/>
  <c r="Y68" s="1"/>
  <c r="N68"/>
  <c r="V68" s="1"/>
  <c r="AD68" s="1"/>
  <c r="M68"/>
  <c r="U68" s="1"/>
  <c r="AC68" s="1"/>
  <c r="K68"/>
  <c r="S68" s="1"/>
  <c r="AA68" s="1"/>
  <c r="H64"/>
  <c r="P64" s="1"/>
  <c r="X64" s="1"/>
  <c r="L64"/>
  <c r="T64" s="1"/>
  <c r="AB64" s="1"/>
  <c r="K64"/>
  <c r="S64" s="1"/>
  <c r="AA64" s="1"/>
  <c r="I64"/>
  <c r="Q64" s="1"/>
  <c r="Y64" s="1"/>
  <c r="N64"/>
  <c r="V64" s="1"/>
  <c r="AD64" s="1"/>
  <c r="M64"/>
  <c r="U64" s="1"/>
  <c r="AC64" s="1"/>
  <c r="J64"/>
  <c r="R64" s="1"/>
  <c r="Z64" s="1"/>
  <c r="H60"/>
  <c r="P60" s="1"/>
  <c r="X60" s="1"/>
  <c r="L60"/>
  <c r="T60" s="1"/>
  <c r="AB60" s="1"/>
  <c r="M60"/>
  <c r="U60" s="1"/>
  <c r="AC60" s="1"/>
  <c r="I60"/>
  <c r="Q60" s="1"/>
  <c r="Y60" s="1"/>
  <c r="N60"/>
  <c r="V60" s="1"/>
  <c r="AD60" s="1"/>
  <c r="K60"/>
  <c r="S60" s="1"/>
  <c r="AA60" s="1"/>
  <c r="J60"/>
  <c r="R60" s="1"/>
  <c r="Z60" s="1"/>
  <c r="H56"/>
  <c r="P56" s="1"/>
  <c r="X56" s="1"/>
  <c r="L56"/>
  <c r="T56" s="1"/>
  <c r="AB56" s="1"/>
  <c r="I56"/>
  <c r="Q56" s="1"/>
  <c r="Y56" s="1"/>
  <c r="N56"/>
  <c r="V56" s="1"/>
  <c r="AD56" s="1"/>
  <c r="M56"/>
  <c r="U56" s="1"/>
  <c r="AC56" s="1"/>
  <c r="K56"/>
  <c r="S56" s="1"/>
  <c r="AA56" s="1"/>
  <c r="J56"/>
  <c r="R56" s="1"/>
  <c r="Z56" s="1"/>
  <c r="H52"/>
  <c r="P52" s="1"/>
  <c r="X52" s="1"/>
  <c r="L52"/>
  <c r="T52" s="1"/>
  <c r="AB52" s="1"/>
  <c r="J52"/>
  <c r="R52" s="1"/>
  <c r="Z52" s="1"/>
  <c r="N52"/>
  <c r="V52" s="1"/>
  <c r="AD52" s="1"/>
  <c r="M52"/>
  <c r="U52" s="1"/>
  <c r="AC52" s="1"/>
  <c r="K52"/>
  <c r="S52" s="1"/>
  <c r="AA52" s="1"/>
  <c r="I52"/>
  <c r="Q52" s="1"/>
  <c r="Y52" s="1"/>
  <c r="H48"/>
  <c r="P48" s="1"/>
  <c r="X48" s="1"/>
  <c r="L48"/>
  <c r="T48" s="1"/>
  <c r="AB48" s="1"/>
  <c r="K48"/>
  <c r="S48" s="1"/>
  <c r="AA48" s="1"/>
  <c r="N48"/>
  <c r="V48" s="1"/>
  <c r="AD48" s="1"/>
  <c r="M48"/>
  <c r="U48" s="1"/>
  <c r="AC48" s="1"/>
  <c r="J48"/>
  <c r="R48" s="1"/>
  <c r="Z48" s="1"/>
  <c r="I48"/>
  <c r="Q48" s="1"/>
  <c r="Y48" s="1"/>
  <c r="H44"/>
  <c r="P44" s="1"/>
  <c r="X44" s="1"/>
  <c r="L44"/>
  <c r="T44" s="1"/>
  <c r="AB44" s="1"/>
  <c r="M44"/>
  <c r="U44" s="1"/>
  <c r="AC44" s="1"/>
  <c r="N44"/>
  <c r="V44" s="1"/>
  <c r="AD44" s="1"/>
  <c r="J44"/>
  <c r="R44" s="1"/>
  <c r="Z44" s="1"/>
  <c r="K44"/>
  <c r="S44" s="1"/>
  <c r="AA44" s="1"/>
  <c r="I44"/>
  <c r="Q44" s="1"/>
  <c r="Y44" s="1"/>
  <c r="H40"/>
  <c r="P40" s="1"/>
  <c r="X40" s="1"/>
  <c r="L40"/>
  <c r="T40" s="1"/>
  <c r="AB40" s="1"/>
  <c r="I40"/>
  <c r="Q40" s="1"/>
  <c r="Y40" s="1"/>
  <c r="N40"/>
  <c r="V40" s="1"/>
  <c r="AD40" s="1"/>
  <c r="M40"/>
  <c r="U40" s="1"/>
  <c r="AC40" s="1"/>
  <c r="J40"/>
  <c r="R40" s="1"/>
  <c r="Z40" s="1"/>
  <c r="K40"/>
  <c r="S40" s="1"/>
  <c r="AA40" s="1"/>
  <c r="H36"/>
  <c r="P36" s="1"/>
  <c r="X36" s="1"/>
  <c r="L36"/>
  <c r="T36" s="1"/>
  <c r="AB36" s="1"/>
  <c r="J36"/>
  <c r="R36" s="1"/>
  <c r="Z36" s="1"/>
  <c r="M36"/>
  <c r="U36" s="1"/>
  <c r="AC36" s="1"/>
  <c r="I36"/>
  <c r="Q36" s="1"/>
  <c r="Y36" s="1"/>
  <c r="N36"/>
  <c r="V36" s="1"/>
  <c r="AD36" s="1"/>
  <c r="K36"/>
  <c r="S36" s="1"/>
  <c r="AA36" s="1"/>
  <c r="H32"/>
  <c r="P32" s="1"/>
  <c r="X32" s="1"/>
  <c r="L32"/>
  <c r="T32" s="1"/>
  <c r="AB32" s="1"/>
  <c r="K32"/>
  <c r="S32" s="1"/>
  <c r="AA32" s="1"/>
  <c r="M32"/>
  <c r="U32" s="1"/>
  <c r="AC32" s="1"/>
  <c r="I32"/>
  <c r="Q32" s="1"/>
  <c r="Y32" s="1"/>
  <c r="J32"/>
  <c r="R32" s="1"/>
  <c r="Z32" s="1"/>
  <c r="N32"/>
  <c r="V32" s="1"/>
  <c r="AD32" s="1"/>
  <c r="H28"/>
  <c r="P28" s="1"/>
  <c r="X28" s="1"/>
  <c r="L28"/>
  <c r="T28" s="1"/>
  <c r="AB28" s="1"/>
  <c r="M28"/>
  <c r="U28" s="1"/>
  <c r="AC28" s="1"/>
  <c r="K28"/>
  <c r="S28" s="1"/>
  <c r="AA28" s="1"/>
  <c r="I28"/>
  <c r="Q28" s="1"/>
  <c r="Y28" s="1"/>
  <c r="N28"/>
  <c r="V28" s="1"/>
  <c r="AD28" s="1"/>
  <c r="J28"/>
  <c r="R28" s="1"/>
  <c r="Z28" s="1"/>
  <c r="H24"/>
  <c r="P24" s="1"/>
  <c r="X24" s="1"/>
  <c r="L24"/>
  <c r="T24" s="1"/>
  <c r="AB24" s="1"/>
  <c r="I24"/>
  <c r="Q24" s="1"/>
  <c r="Y24" s="1"/>
  <c r="N24"/>
  <c r="V24" s="1"/>
  <c r="AD24" s="1"/>
  <c r="K24"/>
  <c r="S24" s="1"/>
  <c r="AA24" s="1"/>
  <c r="M24"/>
  <c r="U24" s="1"/>
  <c r="AC24" s="1"/>
  <c r="J24"/>
  <c r="R24" s="1"/>
  <c r="Z24" s="1"/>
  <c r="H20"/>
  <c r="P20" s="1"/>
  <c r="X20" s="1"/>
  <c r="L20"/>
  <c r="T20" s="1"/>
  <c r="AB20" s="1"/>
  <c r="J20"/>
  <c r="R20" s="1"/>
  <c r="Z20" s="1"/>
  <c r="K20"/>
  <c r="S20" s="1"/>
  <c r="AA20" s="1"/>
  <c r="N20"/>
  <c r="V20" s="1"/>
  <c r="AD20" s="1"/>
  <c r="M20"/>
  <c r="U20" s="1"/>
  <c r="AC20" s="1"/>
  <c r="I20"/>
  <c r="Q20" s="1"/>
  <c r="Y20" s="1"/>
  <c r="H16"/>
  <c r="P16" s="1"/>
  <c r="X16" s="1"/>
  <c r="L16"/>
  <c r="T16" s="1"/>
  <c r="AB16" s="1"/>
  <c r="K16"/>
  <c r="S16" s="1"/>
  <c r="AA16" s="1"/>
  <c r="J16"/>
  <c r="R16" s="1"/>
  <c r="Z16" s="1"/>
  <c r="N16"/>
  <c r="V16" s="1"/>
  <c r="AD16" s="1"/>
  <c r="I16"/>
  <c r="Q16" s="1"/>
  <c r="Y16" s="1"/>
  <c r="M16"/>
  <c r="U16" s="1"/>
  <c r="AC16" s="1"/>
  <c r="H12"/>
  <c r="P12" s="1"/>
  <c r="X12" s="1"/>
  <c r="L12"/>
  <c r="T12" s="1"/>
  <c r="AB12" s="1"/>
  <c r="M12"/>
  <c r="U12" s="1"/>
  <c r="AC12" s="1"/>
  <c r="J12"/>
  <c r="R12" s="1"/>
  <c r="Z12" s="1"/>
  <c r="N12"/>
  <c r="V12" s="1"/>
  <c r="AD12" s="1"/>
  <c r="K12"/>
  <c r="S12" s="1"/>
  <c r="AA12" s="1"/>
  <c r="I12"/>
  <c r="Q12" s="1"/>
  <c r="Y12" s="1"/>
  <c r="M1544"/>
  <c r="U1544" s="1"/>
  <c r="AC1544" s="1"/>
  <c r="K175"/>
  <c r="S175" s="1"/>
  <c r="AA175" s="1"/>
  <c r="H175"/>
  <c r="P175" s="1"/>
  <c r="X175" s="1"/>
  <c r="M175"/>
  <c r="U175" s="1"/>
  <c r="AC175" s="1"/>
  <c r="N175"/>
  <c r="V175" s="1"/>
  <c r="AD175" s="1"/>
  <c r="L175"/>
  <c r="T175" s="1"/>
  <c r="AB175" s="1"/>
  <c r="J175"/>
  <c r="R175" s="1"/>
  <c r="Z175" s="1"/>
  <c r="I175"/>
  <c r="Q175" s="1"/>
  <c r="Y175" s="1"/>
  <c r="K171"/>
  <c r="S171" s="1"/>
  <c r="AA171" s="1"/>
  <c r="I171"/>
  <c r="Q171" s="1"/>
  <c r="Y171" s="1"/>
  <c r="N171"/>
  <c r="V171" s="1"/>
  <c r="AD171" s="1"/>
  <c r="M171"/>
  <c r="U171" s="1"/>
  <c r="AC171" s="1"/>
  <c r="L171"/>
  <c r="T171" s="1"/>
  <c r="AB171" s="1"/>
  <c r="H171"/>
  <c r="P171" s="1"/>
  <c r="X171" s="1"/>
  <c r="J171"/>
  <c r="R171" s="1"/>
  <c r="Z171" s="1"/>
  <c r="K167"/>
  <c r="S167" s="1"/>
  <c r="AA167" s="1"/>
  <c r="J167"/>
  <c r="R167" s="1"/>
  <c r="Z167" s="1"/>
  <c r="M167"/>
  <c r="U167" s="1"/>
  <c r="AC167" s="1"/>
  <c r="N167"/>
  <c r="V167" s="1"/>
  <c r="AD167" s="1"/>
  <c r="L167"/>
  <c r="T167" s="1"/>
  <c r="AB167" s="1"/>
  <c r="I167"/>
  <c r="Q167" s="1"/>
  <c r="Y167" s="1"/>
  <c r="H167"/>
  <c r="P167" s="1"/>
  <c r="X167" s="1"/>
  <c r="K163"/>
  <c r="S163" s="1"/>
  <c r="AA163" s="1"/>
  <c r="L163"/>
  <c r="T163" s="1"/>
  <c r="AB163" s="1"/>
  <c r="M163"/>
  <c r="U163" s="1"/>
  <c r="AC163" s="1"/>
  <c r="N163"/>
  <c r="V163" s="1"/>
  <c r="AD163" s="1"/>
  <c r="J163"/>
  <c r="R163" s="1"/>
  <c r="Z163" s="1"/>
  <c r="H163"/>
  <c r="P163" s="1"/>
  <c r="X163" s="1"/>
  <c r="I163"/>
  <c r="Q163" s="1"/>
  <c r="Y163" s="1"/>
  <c r="K159"/>
  <c r="S159" s="1"/>
  <c r="AA159" s="1"/>
  <c r="H159"/>
  <c r="P159" s="1"/>
  <c r="X159" s="1"/>
  <c r="M159"/>
  <c r="U159" s="1"/>
  <c r="AC159" s="1"/>
  <c r="L159"/>
  <c r="T159" s="1"/>
  <c r="AB159" s="1"/>
  <c r="N159"/>
  <c r="V159" s="1"/>
  <c r="AD159" s="1"/>
  <c r="J159"/>
  <c r="R159" s="1"/>
  <c r="Z159" s="1"/>
  <c r="I159"/>
  <c r="Q159" s="1"/>
  <c r="Y159" s="1"/>
  <c r="K155"/>
  <c r="S155" s="1"/>
  <c r="AA155" s="1"/>
  <c r="I155"/>
  <c r="Q155" s="1"/>
  <c r="Y155" s="1"/>
  <c r="N155"/>
  <c r="V155" s="1"/>
  <c r="AD155" s="1"/>
  <c r="L155"/>
  <c r="T155" s="1"/>
  <c r="AB155" s="1"/>
  <c r="M155"/>
  <c r="U155" s="1"/>
  <c r="AC155" s="1"/>
  <c r="J155"/>
  <c r="R155" s="1"/>
  <c r="Z155" s="1"/>
  <c r="H155"/>
  <c r="P155" s="1"/>
  <c r="X155" s="1"/>
  <c r="K151"/>
  <c r="S151" s="1"/>
  <c r="AA151" s="1"/>
  <c r="J151"/>
  <c r="R151" s="1"/>
  <c r="Z151" s="1"/>
  <c r="L151"/>
  <c r="T151" s="1"/>
  <c r="AB151" s="1"/>
  <c r="M151"/>
  <c r="U151" s="1"/>
  <c r="AC151" s="1"/>
  <c r="I151"/>
  <c r="Q151" s="1"/>
  <c r="Y151" s="1"/>
  <c r="H151"/>
  <c r="P151" s="1"/>
  <c r="X151" s="1"/>
  <c r="N151"/>
  <c r="V151" s="1"/>
  <c r="AD151" s="1"/>
  <c r="K147"/>
  <c r="S147" s="1"/>
  <c r="AA147" s="1"/>
  <c r="L147"/>
  <c r="T147" s="1"/>
  <c r="AB147" s="1"/>
  <c r="J147"/>
  <c r="R147" s="1"/>
  <c r="Z147" s="1"/>
  <c r="M147"/>
  <c r="U147" s="1"/>
  <c r="AC147" s="1"/>
  <c r="I147"/>
  <c r="Q147" s="1"/>
  <c r="Y147" s="1"/>
  <c r="N147"/>
  <c r="V147" s="1"/>
  <c r="AD147" s="1"/>
  <c r="H147"/>
  <c r="P147" s="1"/>
  <c r="X147" s="1"/>
  <c r="K143"/>
  <c r="S143" s="1"/>
  <c r="AA143" s="1"/>
  <c r="H143"/>
  <c r="P143" s="1"/>
  <c r="X143" s="1"/>
  <c r="M143"/>
  <c r="U143" s="1"/>
  <c r="AC143" s="1"/>
  <c r="J143"/>
  <c r="R143" s="1"/>
  <c r="Z143" s="1"/>
  <c r="L143"/>
  <c r="T143" s="1"/>
  <c r="AB143" s="1"/>
  <c r="I143"/>
  <c r="Q143" s="1"/>
  <c r="Y143" s="1"/>
  <c r="N143"/>
  <c r="V143" s="1"/>
  <c r="AD143" s="1"/>
  <c r="K139"/>
  <c r="S139" s="1"/>
  <c r="AA139" s="1"/>
  <c r="I139"/>
  <c r="Q139" s="1"/>
  <c r="Y139" s="1"/>
  <c r="N139"/>
  <c r="V139" s="1"/>
  <c r="AD139" s="1"/>
  <c r="J139"/>
  <c r="R139" s="1"/>
  <c r="Z139" s="1"/>
  <c r="L139"/>
  <c r="T139" s="1"/>
  <c r="AB139" s="1"/>
  <c r="H139"/>
  <c r="P139" s="1"/>
  <c r="X139" s="1"/>
  <c r="M139"/>
  <c r="U139" s="1"/>
  <c r="AC139" s="1"/>
  <c r="K135"/>
  <c r="S135" s="1"/>
  <c r="AA135" s="1"/>
  <c r="J135"/>
  <c r="R135" s="1"/>
  <c r="Z135" s="1"/>
  <c r="I135"/>
  <c r="Q135" s="1"/>
  <c r="Y135" s="1"/>
  <c r="L135"/>
  <c r="T135" s="1"/>
  <c r="AB135" s="1"/>
  <c r="H135"/>
  <c r="P135" s="1"/>
  <c r="X135" s="1"/>
  <c r="M135"/>
  <c r="U135" s="1"/>
  <c r="AC135" s="1"/>
  <c r="N135"/>
  <c r="V135" s="1"/>
  <c r="AD135" s="1"/>
  <c r="K131"/>
  <c r="S131" s="1"/>
  <c r="AA131" s="1"/>
  <c r="L131"/>
  <c r="T131" s="1"/>
  <c r="AB131" s="1"/>
  <c r="I131"/>
  <c r="Q131" s="1"/>
  <c r="Y131" s="1"/>
  <c r="J131"/>
  <c r="R131" s="1"/>
  <c r="Z131" s="1"/>
  <c r="H131"/>
  <c r="P131" s="1"/>
  <c r="X131" s="1"/>
  <c r="N131"/>
  <c r="V131" s="1"/>
  <c r="AD131" s="1"/>
  <c r="M131"/>
  <c r="U131" s="1"/>
  <c r="AC131" s="1"/>
  <c r="K127"/>
  <c r="S127" s="1"/>
  <c r="AA127" s="1"/>
  <c r="H127"/>
  <c r="P127" s="1"/>
  <c r="X127" s="1"/>
  <c r="M127"/>
  <c r="U127" s="1"/>
  <c r="AC127" s="1"/>
  <c r="I127"/>
  <c r="Q127" s="1"/>
  <c r="Y127" s="1"/>
  <c r="J127"/>
  <c r="R127" s="1"/>
  <c r="Z127" s="1"/>
  <c r="L127"/>
  <c r="T127" s="1"/>
  <c r="AB127" s="1"/>
  <c r="N127"/>
  <c r="V127" s="1"/>
  <c r="AD127" s="1"/>
  <c r="K123"/>
  <c r="S123" s="1"/>
  <c r="AA123" s="1"/>
  <c r="I123"/>
  <c r="Q123" s="1"/>
  <c r="Y123" s="1"/>
  <c r="N123"/>
  <c r="V123" s="1"/>
  <c r="AD123" s="1"/>
  <c r="H123"/>
  <c r="P123" s="1"/>
  <c r="X123" s="1"/>
  <c r="J123"/>
  <c r="R123" s="1"/>
  <c r="Z123" s="1"/>
  <c r="M123"/>
  <c r="U123" s="1"/>
  <c r="AC123" s="1"/>
  <c r="L123"/>
  <c r="T123" s="1"/>
  <c r="AB123" s="1"/>
  <c r="K119"/>
  <c r="S119" s="1"/>
  <c r="AA119" s="1"/>
  <c r="J119"/>
  <c r="R119" s="1"/>
  <c r="Z119" s="1"/>
  <c r="H119"/>
  <c r="P119" s="1"/>
  <c r="X119" s="1"/>
  <c r="N119"/>
  <c r="V119" s="1"/>
  <c r="AD119" s="1"/>
  <c r="I119"/>
  <c r="Q119" s="1"/>
  <c r="Y119" s="1"/>
  <c r="L119"/>
  <c r="T119" s="1"/>
  <c r="AB119" s="1"/>
  <c r="M119"/>
  <c r="U119" s="1"/>
  <c r="AC119" s="1"/>
  <c r="K115"/>
  <c r="S115" s="1"/>
  <c r="AA115" s="1"/>
  <c r="L115"/>
  <c r="T115" s="1"/>
  <c r="AB115" s="1"/>
  <c r="H115"/>
  <c r="P115" s="1"/>
  <c r="X115" s="1"/>
  <c r="N115"/>
  <c r="V115" s="1"/>
  <c r="AD115" s="1"/>
  <c r="I115"/>
  <c r="Q115" s="1"/>
  <c r="Y115" s="1"/>
  <c r="M115"/>
  <c r="U115" s="1"/>
  <c r="AC115" s="1"/>
  <c r="J115"/>
  <c r="R115" s="1"/>
  <c r="Z115" s="1"/>
  <c r="K111"/>
  <c r="S111" s="1"/>
  <c r="AA111" s="1"/>
  <c r="H111"/>
  <c r="P111" s="1"/>
  <c r="X111" s="1"/>
  <c r="M111"/>
  <c r="U111" s="1"/>
  <c r="AC111" s="1"/>
  <c r="N111"/>
  <c r="V111" s="1"/>
  <c r="AD111" s="1"/>
  <c r="I111"/>
  <c r="Q111" s="1"/>
  <c r="Y111" s="1"/>
  <c r="J111"/>
  <c r="R111" s="1"/>
  <c r="Z111" s="1"/>
  <c r="L111"/>
  <c r="T111" s="1"/>
  <c r="AB111" s="1"/>
  <c r="K107"/>
  <c r="S107" s="1"/>
  <c r="AA107" s="1"/>
  <c r="I107"/>
  <c r="Q107" s="1"/>
  <c r="Y107" s="1"/>
  <c r="N107"/>
  <c r="V107" s="1"/>
  <c r="AD107" s="1"/>
  <c r="M107"/>
  <c r="U107" s="1"/>
  <c r="AC107" s="1"/>
  <c r="H107"/>
  <c r="P107" s="1"/>
  <c r="X107" s="1"/>
  <c r="L107"/>
  <c r="T107" s="1"/>
  <c r="AB107" s="1"/>
  <c r="J107"/>
  <c r="R107" s="1"/>
  <c r="Z107" s="1"/>
  <c r="K103"/>
  <c r="S103" s="1"/>
  <c r="AA103" s="1"/>
  <c r="J103"/>
  <c r="R103" s="1"/>
  <c r="Z103" s="1"/>
  <c r="M103"/>
  <c r="U103" s="1"/>
  <c r="AC103" s="1"/>
  <c r="H103"/>
  <c r="P103" s="1"/>
  <c r="X103" s="1"/>
  <c r="N103"/>
  <c r="V103" s="1"/>
  <c r="AD103" s="1"/>
  <c r="I103"/>
  <c r="Q103" s="1"/>
  <c r="Y103" s="1"/>
  <c r="L103"/>
  <c r="T103" s="1"/>
  <c r="AB103" s="1"/>
  <c r="K99"/>
  <c r="S99" s="1"/>
  <c r="AA99" s="1"/>
  <c r="L99"/>
  <c r="T99" s="1"/>
  <c r="AB99" s="1"/>
  <c r="M99"/>
  <c r="U99" s="1"/>
  <c r="AC99" s="1"/>
  <c r="H99"/>
  <c r="P99" s="1"/>
  <c r="X99" s="1"/>
  <c r="N99"/>
  <c r="V99" s="1"/>
  <c r="AD99" s="1"/>
  <c r="J99"/>
  <c r="R99" s="1"/>
  <c r="Z99" s="1"/>
  <c r="I99"/>
  <c r="Q99" s="1"/>
  <c r="Y99" s="1"/>
  <c r="K95"/>
  <c r="S95" s="1"/>
  <c r="AA95" s="1"/>
  <c r="H95"/>
  <c r="P95" s="1"/>
  <c r="X95" s="1"/>
  <c r="M95"/>
  <c r="U95" s="1"/>
  <c r="AC95" s="1"/>
  <c r="L95"/>
  <c r="T95" s="1"/>
  <c r="AB95" s="1"/>
  <c r="N95"/>
  <c r="V95" s="1"/>
  <c r="AD95" s="1"/>
  <c r="I95"/>
  <c r="Q95" s="1"/>
  <c r="Y95" s="1"/>
  <c r="J95"/>
  <c r="R95" s="1"/>
  <c r="Z95" s="1"/>
  <c r="K91"/>
  <c r="S91" s="1"/>
  <c r="AA91" s="1"/>
  <c r="I91"/>
  <c r="Q91" s="1"/>
  <c r="Y91" s="1"/>
  <c r="N91"/>
  <c r="V91" s="1"/>
  <c r="AD91" s="1"/>
  <c r="L91"/>
  <c r="T91" s="1"/>
  <c r="AB91" s="1"/>
  <c r="M91"/>
  <c r="U91" s="1"/>
  <c r="AC91" s="1"/>
  <c r="J91"/>
  <c r="R91" s="1"/>
  <c r="Z91" s="1"/>
  <c r="H91"/>
  <c r="P91" s="1"/>
  <c r="X91" s="1"/>
  <c r="K87"/>
  <c r="S87" s="1"/>
  <c r="AA87" s="1"/>
  <c r="J87"/>
  <c r="R87" s="1"/>
  <c r="Z87" s="1"/>
  <c r="L87"/>
  <c r="T87" s="1"/>
  <c r="AB87" s="1"/>
  <c r="N87"/>
  <c r="V87" s="1"/>
  <c r="AD87" s="1"/>
  <c r="M87"/>
  <c r="U87" s="1"/>
  <c r="AC87" s="1"/>
  <c r="H87"/>
  <c r="P87" s="1"/>
  <c r="X87" s="1"/>
  <c r="I87"/>
  <c r="Q87" s="1"/>
  <c r="Y87" s="1"/>
  <c r="K83"/>
  <c r="S83" s="1"/>
  <c r="AA83" s="1"/>
  <c r="L83"/>
  <c r="T83" s="1"/>
  <c r="AB83" s="1"/>
  <c r="J83"/>
  <c r="R83" s="1"/>
  <c r="Z83" s="1"/>
  <c r="N83"/>
  <c r="V83" s="1"/>
  <c r="AD83" s="1"/>
  <c r="M83"/>
  <c r="U83" s="1"/>
  <c r="AC83" s="1"/>
  <c r="I83"/>
  <c r="Q83" s="1"/>
  <c r="Y83" s="1"/>
  <c r="H83"/>
  <c r="P83" s="1"/>
  <c r="X83" s="1"/>
  <c r="K79"/>
  <c r="S79" s="1"/>
  <c r="AA79" s="1"/>
  <c r="H79"/>
  <c r="P79" s="1"/>
  <c r="X79" s="1"/>
  <c r="M79"/>
  <c r="U79" s="1"/>
  <c r="AC79" s="1"/>
  <c r="J79"/>
  <c r="R79" s="1"/>
  <c r="Z79" s="1"/>
  <c r="N79"/>
  <c r="V79" s="1"/>
  <c r="AD79" s="1"/>
  <c r="L79"/>
  <c r="T79" s="1"/>
  <c r="AB79" s="1"/>
  <c r="I79"/>
  <c r="Q79" s="1"/>
  <c r="Y79" s="1"/>
  <c r="K75"/>
  <c r="S75" s="1"/>
  <c r="AA75" s="1"/>
  <c r="I75"/>
  <c r="Q75" s="1"/>
  <c r="Y75" s="1"/>
  <c r="N75"/>
  <c r="V75" s="1"/>
  <c r="AD75" s="1"/>
  <c r="J75"/>
  <c r="R75" s="1"/>
  <c r="Z75" s="1"/>
  <c r="M75"/>
  <c r="U75" s="1"/>
  <c r="AC75" s="1"/>
  <c r="L75"/>
  <c r="T75" s="1"/>
  <c r="AB75" s="1"/>
  <c r="H75"/>
  <c r="P75" s="1"/>
  <c r="X75" s="1"/>
  <c r="K71"/>
  <c r="S71" s="1"/>
  <c r="AA71" s="1"/>
  <c r="J71"/>
  <c r="R71" s="1"/>
  <c r="Z71" s="1"/>
  <c r="I71"/>
  <c r="Q71" s="1"/>
  <c r="Y71" s="1"/>
  <c r="M71"/>
  <c r="U71" s="1"/>
  <c r="AC71" s="1"/>
  <c r="L71"/>
  <c r="T71" s="1"/>
  <c r="AB71" s="1"/>
  <c r="N71"/>
  <c r="V71" s="1"/>
  <c r="AD71" s="1"/>
  <c r="H71"/>
  <c r="P71" s="1"/>
  <c r="X71" s="1"/>
  <c r="K67"/>
  <c r="S67" s="1"/>
  <c r="AA67" s="1"/>
  <c r="L67"/>
  <c r="T67" s="1"/>
  <c r="AB67" s="1"/>
  <c r="I67"/>
  <c r="Q67" s="1"/>
  <c r="Y67" s="1"/>
  <c r="M67"/>
  <c r="U67" s="1"/>
  <c r="AC67" s="1"/>
  <c r="J67"/>
  <c r="R67" s="1"/>
  <c r="Z67" s="1"/>
  <c r="H67"/>
  <c r="P67" s="1"/>
  <c r="X67" s="1"/>
  <c r="N67"/>
  <c r="V67" s="1"/>
  <c r="AD67" s="1"/>
  <c r="K63"/>
  <c r="S63" s="1"/>
  <c r="AA63" s="1"/>
  <c r="H63"/>
  <c r="P63" s="1"/>
  <c r="X63" s="1"/>
  <c r="M63"/>
  <c r="U63" s="1"/>
  <c r="AC63" s="1"/>
  <c r="I63"/>
  <c r="Q63" s="1"/>
  <c r="Y63" s="1"/>
  <c r="L63"/>
  <c r="T63" s="1"/>
  <c r="AB63" s="1"/>
  <c r="J63"/>
  <c r="R63" s="1"/>
  <c r="Z63" s="1"/>
  <c r="N63"/>
  <c r="V63" s="1"/>
  <c r="AD63" s="1"/>
  <c r="K59"/>
  <c r="S59" s="1"/>
  <c r="AA59" s="1"/>
  <c r="I59"/>
  <c r="Q59" s="1"/>
  <c r="Y59" s="1"/>
  <c r="N59"/>
  <c r="V59" s="1"/>
  <c r="AD59" s="1"/>
  <c r="H59"/>
  <c r="P59" s="1"/>
  <c r="X59" s="1"/>
  <c r="L59"/>
  <c r="T59" s="1"/>
  <c r="AB59" s="1"/>
  <c r="J59"/>
  <c r="R59" s="1"/>
  <c r="Z59" s="1"/>
  <c r="M59"/>
  <c r="U59" s="1"/>
  <c r="AC59" s="1"/>
  <c r="K55"/>
  <c r="S55" s="1"/>
  <c r="AA55" s="1"/>
  <c r="J55"/>
  <c r="R55" s="1"/>
  <c r="Z55" s="1"/>
  <c r="H55"/>
  <c r="P55" s="1"/>
  <c r="X55" s="1"/>
  <c r="N55"/>
  <c r="V55" s="1"/>
  <c r="AD55" s="1"/>
  <c r="L55"/>
  <c r="T55" s="1"/>
  <c r="AB55" s="1"/>
  <c r="I55"/>
  <c r="Q55" s="1"/>
  <c r="Y55" s="1"/>
  <c r="M55"/>
  <c r="U55" s="1"/>
  <c r="AC55" s="1"/>
  <c r="K51"/>
  <c r="S51" s="1"/>
  <c r="AA51" s="1"/>
  <c r="L51"/>
  <c r="T51" s="1"/>
  <c r="AB51" s="1"/>
  <c r="H51"/>
  <c r="P51" s="1"/>
  <c r="X51" s="1"/>
  <c r="N51"/>
  <c r="V51" s="1"/>
  <c r="AD51" s="1"/>
  <c r="J51"/>
  <c r="R51" s="1"/>
  <c r="Z51" s="1"/>
  <c r="I51"/>
  <c r="Q51" s="1"/>
  <c r="Y51" s="1"/>
  <c r="M51"/>
  <c r="U51" s="1"/>
  <c r="AC51" s="1"/>
  <c r="K47"/>
  <c r="S47" s="1"/>
  <c r="AA47" s="1"/>
  <c r="H47"/>
  <c r="P47" s="1"/>
  <c r="X47" s="1"/>
  <c r="M47"/>
  <c r="U47" s="1"/>
  <c r="AC47" s="1"/>
  <c r="N47"/>
  <c r="V47" s="1"/>
  <c r="AD47" s="1"/>
  <c r="J47"/>
  <c r="R47" s="1"/>
  <c r="Z47" s="1"/>
  <c r="I47"/>
  <c r="Q47" s="1"/>
  <c r="Y47" s="1"/>
  <c r="L47"/>
  <c r="T47" s="1"/>
  <c r="AB47" s="1"/>
  <c r="K43"/>
  <c r="S43" s="1"/>
  <c r="AA43" s="1"/>
  <c r="I43"/>
  <c r="Q43" s="1"/>
  <c r="Y43" s="1"/>
  <c r="N43"/>
  <c r="V43" s="1"/>
  <c r="AD43" s="1"/>
  <c r="M43"/>
  <c r="U43" s="1"/>
  <c r="AC43" s="1"/>
  <c r="H43"/>
  <c r="P43" s="1"/>
  <c r="X43" s="1"/>
  <c r="J43"/>
  <c r="R43" s="1"/>
  <c r="Z43" s="1"/>
  <c r="L43"/>
  <c r="T43" s="1"/>
  <c r="AB43" s="1"/>
  <c r="K39"/>
  <c r="S39" s="1"/>
  <c r="AA39" s="1"/>
  <c r="J39"/>
  <c r="R39" s="1"/>
  <c r="Z39" s="1"/>
  <c r="M39"/>
  <c r="U39" s="1"/>
  <c r="AC39" s="1"/>
  <c r="H39"/>
  <c r="P39" s="1"/>
  <c r="X39" s="1"/>
  <c r="N39"/>
  <c r="V39" s="1"/>
  <c r="AD39" s="1"/>
  <c r="L39"/>
  <c r="T39" s="1"/>
  <c r="AB39" s="1"/>
  <c r="I39"/>
  <c r="Q39" s="1"/>
  <c r="Y39" s="1"/>
  <c r="K35"/>
  <c r="S35" s="1"/>
  <c r="AA35" s="1"/>
  <c r="L35"/>
  <c r="T35" s="1"/>
  <c r="AB35" s="1"/>
  <c r="M35"/>
  <c r="U35" s="1"/>
  <c r="AC35" s="1"/>
  <c r="H35"/>
  <c r="P35" s="1"/>
  <c r="X35" s="1"/>
  <c r="N35"/>
  <c r="V35" s="1"/>
  <c r="AD35" s="1"/>
  <c r="J35"/>
  <c r="R35" s="1"/>
  <c r="Z35" s="1"/>
  <c r="I35"/>
  <c r="Q35" s="1"/>
  <c r="Y35" s="1"/>
  <c r="K31"/>
  <c r="S31" s="1"/>
  <c r="AA31" s="1"/>
  <c r="H31"/>
  <c r="P31" s="1"/>
  <c r="X31" s="1"/>
  <c r="M31"/>
  <c r="U31" s="1"/>
  <c r="AC31" s="1"/>
  <c r="L31"/>
  <c r="T31" s="1"/>
  <c r="AB31" s="1"/>
  <c r="N31"/>
  <c r="V31" s="1"/>
  <c r="AD31" s="1"/>
  <c r="J31"/>
  <c r="R31" s="1"/>
  <c r="Z31" s="1"/>
  <c r="I31"/>
  <c r="Q31" s="1"/>
  <c r="Y31" s="1"/>
  <c r="K27"/>
  <c r="S27" s="1"/>
  <c r="AA27" s="1"/>
  <c r="I27"/>
  <c r="Q27" s="1"/>
  <c r="Y27" s="1"/>
  <c r="N27"/>
  <c r="V27" s="1"/>
  <c r="AD27" s="1"/>
  <c r="L27"/>
  <c r="T27" s="1"/>
  <c r="AB27" s="1"/>
  <c r="M27"/>
  <c r="U27" s="1"/>
  <c r="AC27" s="1"/>
  <c r="H27"/>
  <c r="P27" s="1"/>
  <c r="X27" s="1"/>
  <c r="J27"/>
  <c r="R27" s="1"/>
  <c r="Z27" s="1"/>
  <c r="K23"/>
  <c r="S23" s="1"/>
  <c r="AA23" s="1"/>
  <c r="J23"/>
  <c r="R23" s="1"/>
  <c r="Z23" s="1"/>
  <c r="L23"/>
  <c r="T23" s="1"/>
  <c r="AB23" s="1"/>
  <c r="N23"/>
  <c r="V23" s="1"/>
  <c r="AD23" s="1"/>
  <c r="M23"/>
  <c r="U23" s="1"/>
  <c r="AC23" s="1"/>
  <c r="I23"/>
  <c r="Q23" s="1"/>
  <c r="Y23" s="1"/>
  <c r="H23"/>
  <c r="P23" s="1"/>
  <c r="X23" s="1"/>
  <c r="K19"/>
  <c r="S19" s="1"/>
  <c r="AA19" s="1"/>
  <c r="L19"/>
  <c r="T19" s="1"/>
  <c r="AB19" s="1"/>
  <c r="J19"/>
  <c r="R19" s="1"/>
  <c r="Z19" s="1"/>
  <c r="N19"/>
  <c r="V19" s="1"/>
  <c r="AD19" s="1"/>
  <c r="M19"/>
  <c r="U19" s="1"/>
  <c r="AC19" s="1"/>
  <c r="I19"/>
  <c r="Q19" s="1"/>
  <c r="Y19" s="1"/>
  <c r="H19"/>
  <c r="P19" s="1"/>
  <c r="X19" s="1"/>
  <c r="K15"/>
  <c r="S15" s="1"/>
  <c r="AA15" s="1"/>
  <c r="H15"/>
  <c r="P15" s="1"/>
  <c r="X15" s="1"/>
  <c r="M15"/>
  <c r="U15" s="1"/>
  <c r="AC15" s="1"/>
  <c r="J15"/>
  <c r="R15" s="1"/>
  <c r="Z15" s="1"/>
  <c r="N15"/>
  <c r="V15" s="1"/>
  <c r="AD15" s="1"/>
  <c r="L15"/>
  <c r="T15" s="1"/>
  <c r="AB15" s="1"/>
  <c r="I15"/>
  <c r="Q15" s="1"/>
  <c r="Y15" s="1"/>
  <c r="K11"/>
  <c r="S11" s="1"/>
  <c r="AA11" s="1"/>
  <c r="I11"/>
  <c r="Q11" s="1"/>
  <c r="Y11" s="1"/>
  <c r="N11"/>
  <c r="V11" s="1"/>
  <c r="AD11" s="1"/>
  <c r="J11"/>
  <c r="R11" s="1"/>
  <c r="Z11" s="1"/>
  <c r="M11"/>
  <c r="U11" s="1"/>
  <c r="AC11" s="1"/>
  <c r="L11"/>
  <c r="T11" s="1"/>
  <c r="AB11" s="1"/>
  <c r="H11"/>
  <c r="P11" s="1"/>
  <c r="X11" s="1"/>
  <c r="I173"/>
  <c r="Q173" s="1"/>
  <c r="Y173" s="1"/>
  <c r="M173"/>
  <c r="U173" s="1"/>
  <c r="AC173" s="1"/>
  <c r="K173"/>
  <c r="S173" s="1"/>
  <c r="AA173" s="1"/>
  <c r="N173"/>
  <c r="V173" s="1"/>
  <c r="AD173" s="1"/>
  <c r="J173"/>
  <c r="R173" s="1"/>
  <c r="Z173" s="1"/>
  <c r="H173"/>
  <c r="P173" s="1"/>
  <c r="X173" s="1"/>
  <c r="L173"/>
  <c r="T173" s="1"/>
  <c r="AB173" s="1"/>
  <c r="I169"/>
  <c r="Q169" s="1"/>
  <c r="Y169" s="1"/>
  <c r="M169"/>
  <c r="U169" s="1"/>
  <c r="AC169" s="1"/>
  <c r="L169"/>
  <c r="T169" s="1"/>
  <c r="AB169" s="1"/>
  <c r="N169"/>
  <c r="V169" s="1"/>
  <c r="AD169" s="1"/>
  <c r="J169"/>
  <c r="R169" s="1"/>
  <c r="Z169" s="1"/>
  <c r="H169"/>
  <c r="P169" s="1"/>
  <c r="X169" s="1"/>
  <c r="K169"/>
  <c r="S169" s="1"/>
  <c r="AA169" s="1"/>
  <c r="I165"/>
  <c r="Q165" s="1"/>
  <c r="Y165" s="1"/>
  <c r="M165"/>
  <c r="U165" s="1"/>
  <c r="AC165" s="1"/>
  <c r="H165"/>
  <c r="P165" s="1"/>
  <c r="X165" s="1"/>
  <c r="N165"/>
  <c r="V165" s="1"/>
  <c r="AD165" s="1"/>
  <c r="L165"/>
  <c r="T165" s="1"/>
  <c r="AB165" s="1"/>
  <c r="J165"/>
  <c r="R165" s="1"/>
  <c r="Z165" s="1"/>
  <c r="K165"/>
  <c r="S165" s="1"/>
  <c r="AA165" s="1"/>
  <c r="I161"/>
  <c r="Q161" s="1"/>
  <c r="Y161" s="1"/>
  <c r="M161"/>
  <c r="U161" s="1"/>
  <c r="AC161" s="1"/>
  <c r="J161"/>
  <c r="R161" s="1"/>
  <c r="Z161" s="1"/>
  <c r="L161"/>
  <c r="T161" s="1"/>
  <c r="AB161" s="1"/>
  <c r="H161"/>
  <c r="P161" s="1"/>
  <c r="X161" s="1"/>
  <c r="N161"/>
  <c r="V161" s="1"/>
  <c r="AD161" s="1"/>
  <c r="K161"/>
  <c r="S161" s="1"/>
  <c r="AA161" s="1"/>
  <c r="I157"/>
  <c r="Q157" s="1"/>
  <c r="Y157" s="1"/>
  <c r="M157"/>
  <c r="U157" s="1"/>
  <c r="AC157" s="1"/>
  <c r="K157"/>
  <c r="S157" s="1"/>
  <c r="AA157" s="1"/>
  <c r="L157"/>
  <c r="T157" s="1"/>
  <c r="AB157" s="1"/>
  <c r="H157"/>
  <c r="P157" s="1"/>
  <c r="X157" s="1"/>
  <c r="J157"/>
  <c r="R157" s="1"/>
  <c r="Z157" s="1"/>
  <c r="N157"/>
  <c r="V157" s="1"/>
  <c r="AD157" s="1"/>
  <c r="I153"/>
  <c r="Q153" s="1"/>
  <c r="Y153" s="1"/>
  <c r="M153"/>
  <c r="U153" s="1"/>
  <c r="AC153" s="1"/>
  <c r="L153"/>
  <c r="T153" s="1"/>
  <c r="AB153" s="1"/>
  <c r="K153"/>
  <c r="S153" s="1"/>
  <c r="AA153" s="1"/>
  <c r="H153"/>
  <c r="P153" s="1"/>
  <c r="X153" s="1"/>
  <c r="N153"/>
  <c r="V153" s="1"/>
  <c r="AD153" s="1"/>
  <c r="J153"/>
  <c r="R153" s="1"/>
  <c r="Z153" s="1"/>
  <c r="I149"/>
  <c r="Q149" s="1"/>
  <c r="Y149" s="1"/>
  <c r="M149"/>
  <c r="U149" s="1"/>
  <c r="AC149" s="1"/>
  <c r="H149"/>
  <c r="P149" s="1"/>
  <c r="X149" s="1"/>
  <c r="N149"/>
  <c r="V149" s="1"/>
  <c r="AD149" s="1"/>
  <c r="K149"/>
  <c r="S149" s="1"/>
  <c r="AA149" s="1"/>
  <c r="J149"/>
  <c r="R149" s="1"/>
  <c r="Z149" s="1"/>
  <c r="L149"/>
  <c r="T149" s="1"/>
  <c r="AB149" s="1"/>
  <c r="I145"/>
  <c r="Q145" s="1"/>
  <c r="Y145" s="1"/>
  <c r="M145"/>
  <c r="U145" s="1"/>
  <c r="AC145" s="1"/>
  <c r="J145"/>
  <c r="R145" s="1"/>
  <c r="Z145" s="1"/>
  <c r="K145"/>
  <c r="S145" s="1"/>
  <c r="AA145" s="1"/>
  <c r="N145"/>
  <c r="V145" s="1"/>
  <c r="AD145" s="1"/>
  <c r="L145"/>
  <c r="T145" s="1"/>
  <c r="AB145" s="1"/>
  <c r="H145"/>
  <c r="P145" s="1"/>
  <c r="X145" s="1"/>
  <c r="I141"/>
  <c r="Q141" s="1"/>
  <c r="Y141" s="1"/>
  <c r="M141"/>
  <c r="U141" s="1"/>
  <c r="AC141" s="1"/>
  <c r="K141"/>
  <c r="S141" s="1"/>
  <c r="AA141" s="1"/>
  <c r="J141"/>
  <c r="R141" s="1"/>
  <c r="Z141" s="1"/>
  <c r="N141"/>
  <c r="V141" s="1"/>
  <c r="AD141" s="1"/>
  <c r="H141"/>
  <c r="P141" s="1"/>
  <c r="X141" s="1"/>
  <c r="L141"/>
  <c r="T141" s="1"/>
  <c r="AB141" s="1"/>
  <c r="I137"/>
  <c r="Q137" s="1"/>
  <c r="Y137" s="1"/>
  <c r="M137"/>
  <c r="U137" s="1"/>
  <c r="AC137" s="1"/>
  <c r="L137"/>
  <c r="T137" s="1"/>
  <c r="AB137" s="1"/>
  <c r="J137"/>
  <c r="R137" s="1"/>
  <c r="Z137" s="1"/>
  <c r="N137"/>
  <c r="V137" s="1"/>
  <c r="AD137" s="1"/>
  <c r="K137"/>
  <c r="S137" s="1"/>
  <c r="AA137" s="1"/>
  <c r="H137"/>
  <c r="P137" s="1"/>
  <c r="X137" s="1"/>
  <c r="I133"/>
  <c r="Q133" s="1"/>
  <c r="Y133" s="1"/>
  <c r="M133"/>
  <c r="U133" s="1"/>
  <c r="AC133" s="1"/>
  <c r="H133"/>
  <c r="P133" s="1"/>
  <c r="X133" s="1"/>
  <c r="N133"/>
  <c r="V133" s="1"/>
  <c r="AD133" s="1"/>
  <c r="J133"/>
  <c r="R133" s="1"/>
  <c r="Z133" s="1"/>
  <c r="L133"/>
  <c r="T133" s="1"/>
  <c r="AB133" s="1"/>
  <c r="K133"/>
  <c r="S133" s="1"/>
  <c r="AA133" s="1"/>
  <c r="I129"/>
  <c r="Q129" s="1"/>
  <c r="Y129" s="1"/>
  <c r="M129"/>
  <c r="U129" s="1"/>
  <c r="AC129" s="1"/>
  <c r="J129"/>
  <c r="R129" s="1"/>
  <c r="Z129" s="1"/>
  <c r="H129"/>
  <c r="P129" s="1"/>
  <c r="X129" s="1"/>
  <c r="N129"/>
  <c r="V129" s="1"/>
  <c r="AD129" s="1"/>
  <c r="L129"/>
  <c r="T129" s="1"/>
  <c r="AB129" s="1"/>
  <c r="K129"/>
  <c r="S129" s="1"/>
  <c r="AA129" s="1"/>
  <c r="I125"/>
  <c r="Q125" s="1"/>
  <c r="Y125" s="1"/>
  <c r="M125"/>
  <c r="U125" s="1"/>
  <c r="AC125" s="1"/>
  <c r="K125"/>
  <c r="S125" s="1"/>
  <c r="AA125" s="1"/>
  <c r="H125"/>
  <c r="P125" s="1"/>
  <c r="X125" s="1"/>
  <c r="N125"/>
  <c r="V125" s="1"/>
  <c r="AD125" s="1"/>
  <c r="L125"/>
  <c r="T125" s="1"/>
  <c r="AB125" s="1"/>
  <c r="J125"/>
  <c r="R125" s="1"/>
  <c r="Z125" s="1"/>
  <c r="I121"/>
  <c r="Q121" s="1"/>
  <c r="Y121" s="1"/>
  <c r="M121"/>
  <c r="U121" s="1"/>
  <c r="AC121" s="1"/>
  <c r="L121"/>
  <c r="T121" s="1"/>
  <c r="AB121" s="1"/>
  <c r="H121"/>
  <c r="P121" s="1"/>
  <c r="X121" s="1"/>
  <c r="N121"/>
  <c r="V121" s="1"/>
  <c r="AD121" s="1"/>
  <c r="K121"/>
  <c r="S121" s="1"/>
  <c r="AA121" s="1"/>
  <c r="J121"/>
  <c r="R121" s="1"/>
  <c r="Z121" s="1"/>
  <c r="I117"/>
  <c r="Q117" s="1"/>
  <c r="Y117" s="1"/>
  <c r="M117"/>
  <c r="U117" s="1"/>
  <c r="AC117" s="1"/>
  <c r="H117"/>
  <c r="P117" s="1"/>
  <c r="X117" s="1"/>
  <c r="N117"/>
  <c r="V117" s="1"/>
  <c r="AD117" s="1"/>
  <c r="L117"/>
  <c r="T117" s="1"/>
  <c r="AB117" s="1"/>
  <c r="K117"/>
  <c r="S117" s="1"/>
  <c r="AA117" s="1"/>
  <c r="J117"/>
  <c r="R117" s="1"/>
  <c r="Z117" s="1"/>
  <c r="I113"/>
  <c r="Q113" s="1"/>
  <c r="Y113" s="1"/>
  <c r="M113"/>
  <c r="U113" s="1"/>
  <c r="AC113" s="1"/>
  <c r="J113"/>
  <c r="R113" s="1"/>
  <c r="Z113" s="1"/>
  <c r="N113"/>
  <c r="V113" s="1"/>
  <c r="AD113" s="1"/>
  <c r="L113"/>
  <c r="T113" s="1"/>
  <c r="AB113" s="1"/>
  <c r="K113"/>
  <c r="S113" s="1"/>
  <c r="AA113" s="1"/>
  <c r="H113"/>
  <c r="P113" s="1"/>
  <c r="X113" s="1"/>
  <c r="I109"/>
  <c r="Q109" s="1"/>
  <c r="Y109" s="1"/>
  <c r="M109"/>
  <c r="U109" s="1"/>
  <c r="AC109" s="1"/>
  <c r="K109"/>
  <c r="S109" s="1"/>
  <c r="AA109" s="1"/>
  <c r="N109"/>
  <c r="V109" s="1"/>
  <c r="AD109" s="1"/>
  <c r="L109"/>
  <c r="T109" s="1"/>
  <c r="AB109" s="1"/>
  <c r="J109"/>
  <c r="R109" s="1"/>
  <c r="Z109" s="1"/>
  <c r="H109"/>
  <c r="P109" s="1"/>
  <c r="X109" s="1"/>
  <c r="I105"/>
  <c r="Q105" s="1"/>
  <c r="Y105" s="1"/>
  <c r="M105"/>
  <c r="U105" s="1"/>
  <c r="AC105" s="1"/>
  <c r="L105"/>
  <c r="T105" s="1"/>
  <c r="AB105" s="1"/>
  <c r="N105"/>
  <c r="V105" s="1"/>
  <c r="AD105" s="1"/>
  <c r="K105"/>
  <c r="S105" s="1"/>
  <c r="AA105" s="1"/>
  <c r="J105"/>
  <c r="R105" s="1"/>
  <c r="Z105" s="1"/>
  <c r="H105"/>
  <c r="P105" s="1"/>
  <c r="X105" s="1"/>
  <c r="I101"/>
  <c r="Q101" s="1"/>
  <c r="Y101" s="1"/>
  <c r="M101"/>
  <c r="U101" s="1"/>
  <c r="AC101" s="1"/>
  <c r="H101"/>
  <c r="P101" s="1"/>
  <c r="X101" s="1"/>
  <c r="N101"/>
  <c r="V101" s="1"/>
  <c r="AD101" s="1"/>
  <c r="L101"/>
  <c r="T101" s="1"/>
  <c r="AB101" s="1"/>
  <c r="K101"/>
  <c r="S101" s="1"/>
  <c r="AA101" s="1"/>
  <c r="J101"/>
  <c r="R101" s="1"/>
  <c r="Z101" s="1"/>
  <c r="I97"/>
  <c r="Q97" s="1"/>
  <c r="Y97" s="1"/>
  <c r="M97"/>
  <c r="U97" s="1"/>
  <c r="AC97" s="1"/>
  <c r="J97"/>
  <c r="R97" s="1"/>
  <c r="Z97" s="1"/>
  <c r="L97"/>
  <c r="T97" s="1"/>
  <c r="AB97" s="1"/>
  <c r="K97"/>
  <c r="S97" s="1"/>
  <c r="AA97" s="1"/>
  <c r="H97"/>
  <c r="P97" s="1"/>
  <c r="X97" s="1"/>
  <c r="N97"/>
  <c r="V97" s="1"/>
  <c r="AD97" s="1"/>
  <c r="I93"/>
  <c r="Q93" s="1"/>
  <c r="Y93" s="1"/>
  <c r="M93"/>
  <c r="U93" s="1"/>
  <c r="AC93" s="1"/>
  <c r="K93"/>
  <c r="S93" s="1"/>
  <c r="AA93" s="1"/>
  <c r="L93"/>
  <c r="T93" s="1"/>
  <c r="AB93" s="1"/>
  <c r="J93"/>
  <c r="R93" s="1"/>
  <c r="Z93" s="1"/>
  <c r="H93"/>
  <c r="P93" s="1"/>
  <c r="X93" s="1"/>
  <c r="N93"/>
  <c r="V93" s="1"/>
  <c r="AD93" s="1"/>
  <c r="I89"/>
  <c r="Q89" s="1"/>
  <c r="Y89" s="1"/>
  <c r="M89"/>
  <c r="U89" s="1"/>
  <c r="AC89" s="1"/>
  <c r="L89"/>
  <c r="T89" s="1"/>
  <c r="AB89" s="1"/>
  <c r="K89"/>
  <c r="S89" s="1"/>
  <c r="AA89" s="1"/>
  <c r="J89"/>
  <c r="R89" s="1"/>
  <c r="Z89" s="1"/>
  <c r="H89"/>
  <c r="P89" s="1"/>
  <c r="X89" s="1"/>
  <c r="N89"/>
  <c r="V89" s="1"/>
  <c r="AD89" s="1"/>
  <c r="I85"/>
  <c r="Q85" s="1"/>
  <c r="Y85" s="1"/>
  <c r="M85"/>
  <c r="U85" s="1"/>
  <c r="AC85" s="1"/>
  <c r="H85"/>
  <c r="P85" s="1"/>
  <c r="X85" s="1"/>
  <c r="N85"/>
  <c r="V85" s="1"/>
  <c r="AD85" s="1"/>
  <c r="K85"/>
  <c r="S85" s="1"/>
  <c r="AA85" s="1"/>
  <c r="J85"/>
  <c r="R85" s="1"/>
  <c r="Z85" s="1"/>
  <c r="L85"/>
  <c r="T85" s="1"/>
  <c r="AB85" s="1"/>
  <c r="I81"/>
  <c r="Q81" s="1"/>
  <c r="Y81" s="1"/>
  <c r="M81"/>
  <c r="U81" s="1"/>
  <c r="AC81" s="1"/>
  <c r="J81"/>
  <c r="R81" s="1"/>
  <c r="Z81" s="1"/>
  <c r="K81"/>
  <c r="S81" s="1"/>
  <c r="AA81" s="1"/>
  <c r="H81"/>
  <c r="P81" s="1"/>
  <c r="X81" s="1"/>
  <c r="L81"/>
  <c r="T81" s="1"/>
  <c r="AB81" s="1"/>
  <c r="N81"/>
  <c r="V81" s="1"/>
  <c r="AD81" s="1"/>
  <c r="I77"/>
  <c r="Q77" s="1"/>
  <c r="Y77" s="1"/>
  <c r="M77"/>
  <c r="U77" s="1"/>
  <c r="AC77" s="1"/>
  <c r="K77"/>
  <c r="S77" s="1"/>
  <c r="AA77" s="1"/>
  <c r="J77"/>
  <c r="R77" s="1"/>
  <c r="Z77" s="1"/>
  <c r="H77"/>
  <c r="P77" s="1"/>
  <c r="X77" s="1"/>
  <c r="N77"/>
  <c r="V77" s="1"/>
  <c r="AD77" s="1"/>
  <c r="L77"/>
  <c r="T77" s="1"/>
  <c r="AB77" s="1"/>
  <c r="I73"/>
  <c r="Q73" s="1"/>
  <c r="Y73" s="1"/>
  <c r="M73"/>
  <c r="U73" s="1"/>
  <c r="AC73" s="1"/>
  <c r="L73"/>
  <c r="T73" s="1"/>
  <c r="AB73" s="1"/>
  <c r="J73"/>
  <c r="R73" s="1"/>
  <c r="Z73" s="1"/>
  <c r="H73"/>
  <c r="P73" s="1"/>
  <c r="X73" s="1"/>
  <c r="K73"/>
  <c r="S73" s="1"/>
  <c r="AA73" s="1"/>
  <c r="N73"/>
  <c r="V73" s="1"/>
  <c r="AD73" s="1"/>
  <c r="I69"/>
  <c r="Q69" s="1"/>
  <c r="Y69" s="1"/>
  <c r="M69"/>
  <c r="U69" s="1"/>
  <c r="AC69" s="1"/>
  <c r="H69"/>
  <c r="P69" s="1"/>
  <c r="X69" s="1"/>
  <c r="N69"/>
  <c r="V69" s="1"/>
  <c r="AD69" s="1"/>
  <c r="J69"/>
  <c r="R69" s="1"/>
  <c r="Z69" s="1"/>
  <c r="L69"/>
  <c r="T69" s="1"/>
  <c r="AB69" s="1"/>
  <c r="K69"/>
  <c r="S69" s="1"/>
  <c r="AA69" s="1"/>
  <c r="I65"/>
  <c r="Q65" s="1"/>
  <c r="Y65" s="1"/>
  <c r="M65"/>
  <c r="U65" s="1"/>
  <c r="AC65" s="1"/>
  <c r="J65"/>
  <c r="R65" s="1"/>
  <c r="Z65" s="1"/>
  <c r="H65"/>
  <c r="P65" s="1"/>
  <c r="X65" s="1"/>
  <c r="N65"/>
  <c r="V65" s="1"/>
  <c r="AD65" s="1"/>
  <c r="K65"/>
  <c r="S65" s="1"/>
  <c r="AA65" s="1"/>
  <c r="L65"/>
  <c r="T65" s="1"/>
  <c r="AB65" s="1"/>
  <c r="I61"/>
  <c r="Q61" s="1"/>
  <c r="Y61" s="1"/>
  <c r="M61"/>
  <c r="U61" s="1"/>
  <c r="AC61" s="1"/>
  <c r="K61"/>
  <c r="S61" s="1"/>
  <c r="AA61" s="1"/>
  <c r="H61"/>
  <c r="P61" s="1"/>
  <c r="X61" s="1"/>
  <c r="N61"/>
  <c r="V61" s="1"/>
  <c r="AD61" s="1"/>
  <c r="L61"/>
  <c r="T61" s="1"/>
  <c r="AB61" s="1"/>
  <c r="J61"/>
  <c r="R61" s="1"/>
  <c r="Z61" s="1"/>
  <c r="I57"/>
  <c r="Q57" s="1"/>
  <c r="Y57" s="1"/>
  <c r="M57"/>
  <c r="U57" s="1"/>
  <c r="AC57" s="1"/>
  <c r="L57"/>
  <c r="T57" s="1"/>
  <c r="AB57" s="1"/>
  <c r="H57"/>
  <c r="P57" s="1"/>
  <c r="X57" s="1"/>
  <c r="N57"/>
  <c r="V57" s="1"/>
  <c r="AD57" s="1"/>
  <c r="J57"/>
  <c r="R57" s="1"/>
  <c r="Z57" s="1"/>
  <c r="K57"/>
  <c r="S57" s="1"/>
  <c r="AA57" s="1"/>
  <c r="I53"/>
  <c r="Q53" s="1"/>
  <c r="Y53" s="1"/>
  <c r="M53"/>
  <c r="U53" s="1"/>
  <c r="AC53" s="1"/>
  <c r="H53"/>
  <c r="P53" s="1"/>
  <c r="X53" s="1"/>
  <c r="N53"/>
  <c r="V53" s="1"/>
  <c r="AD53" s="1"/>
  <c r="L53"/>
  <c r="T53" s="1"/>
  <c r="AB53" s="1"/>
  <c r="K53"/>
  <c r="S53" s="1"/>
  <c r="AA53" s="1"/>
  <c r="J53"/>
  <c r="R53" s="1"/>
  <c r="Z53" s="1"/>
  <c r="I49"/>
  <c r="Q49" s="1"/>
  <c r="Y49" s="1"/>
  <c r="M49"/>
  <c r="U49" s="1"/>
  <c r="AC49" s="1"/>
  <c r="J49"/>
  <c r="R49" s="1"/>
  <c r="Z49" s="1"/>
  <c r="N49"/>
  <c r="V49" s="1"/>
  <c r="AD49" s="1"/>
  <c r="L49"/>
  <c r="T49" s="1"/>
  <c r="AB49" s="1"/>
  <c r="H49"/>
  <c r="P49" s="1"/>
  <c r="X49" s="1"/>
  <c r="K49"/>
  <c r="S49" s="1"/>
  <c r="AA49" s="1"/>
  <c r="I45"/>
  <c r="Q45" s="1"/>
  <c r="Y45" s="1"/>
  <c r="M45"/>
  <c r="U45" s="1"/>
  <c r="AC45" s="1"/>
  <c r="K45"/>
  <c r="S45" s="1"/>
  <c r="AA45" s="1"/>
  <c r="N45"/>
  <c r="V45" s="1"/>
  <c r="AD45" s="1"/>
  <c r="L45"/>
  <c r="T45" s="1"/>
  <c r="AB45" s="1"/>
  <c r="J45"/>
  <c r="R45" s="1"/>
  <c r="Z45" s="1"/>
  <c r="H45"/>
  <c r="P45" s="1"/>
  <c r="X45" s="1"/>
  <c r="I41"/>
  <c r="Q41" s="1"/>
  <c r="Y41" s="1"/>
  <c r="M41"/>
  <c r="U41" s="1"/>
  <c r="AC41" s="1"/>
  <c r="L41"/>
  <c r="T41" s="1"/>
  <c r="AB41" s="1"/>
  <c r="N41"/>
  <c r="V41" s="1"/>
  <c r="AD41" s="1"/>
  <c r="K41"/>
  <c r="S41" s="1"/>
  <c r="AA41" s="1"/>
  <c r="J41"/>
  <c r="R41" s="1"/>
  <c r="Z41" s="1"/>
  <c r="H41"/>
  <c r="P41" s="1"/>
  <c r="X41" s="1"/>
  <c r="I37"/>
  <c r="Q37" s="1"/>
  <c r="Y37" s="1"/>
  <c r="M37"/>
  <c r="U37" s="1"/>
  <c r="AC37" s="1"/>
  <c r="H37"/>
  <c r="P37" s="1"/>
  <c r="X37" s="1"/>
  <c r="N37"/>
  <c r="V37" s="1"/>
  <c r="AD37" s="1"/>
  <c r="L37"/>
  <c r="T37" s="1"/>
  <c r="AB37" s="1"/>
  <c r="K37"/>
  <c r="S37" s="1"/>
  <c r="AA37" s="1"/>
  <c r="J37"/>
  <c r="R37" s="1"/>
  <c r="Z37" s="1"/>
  <c r="I33"/>
  <c r="Q33" s="1"/>
  <c r="Y33" s="1"/>
  <c r="M33"/>
  <c r="U33" s="1"/>
  <c r="AC33" s="1"/>
  <c r="J33"/>
  <c r="R33" s="1"/>
  <c r="Z33" s="1"/>
  <c r="L33"/>
  <c r="T33" s="1"/>
  <c r="AB33" s="1"/>
  <c r="K33"/>
  <c r="S33" s="1"/>
  <c r="AA33" s="1"/>
  <c r="H33"/>
  <c r="P33" s="1"/>
  <c r="X33" s="1"/>
  <c r="N33"/>
  <c r="V33" s="1"/>
  <c r="AD33" s="1"/>
  <c r="I29"/>
  <c r="Q29" s="1"/>
  <c r="Y29" s="1"/>
  <c r="M29"/>
  <c r="U29" s="1"/>
  <c r="AC29" s="1"/>
  <c r="K29"/>
  <c r="S29" s="1"/>
  <c r="AA29" s="1"/>
  <c r="L29"/>
  <c r="T29" s="1"/>
  <c r="AB29" s="1"/>
  <c r="J29"/>
  <c r="R29" s="1"/>
  <c r="Z29" s="1"/>
  <c r="H29"/>
  <c r="P29" s="1"/>
  <c r="X29" s="1"/>
  <c r="N29"/>
  <c r="V29" s="1"/>
  <c r="AD29" s="1"/>
  <c r="I25"/>
  <c r="Q25" s="1"/>
  <c r="Y25" s="1"/>
  <c r="M25"/>
  <c r="U25" s="1"/>
  <c r="AC25" s="1"/>
  <c r="L25"/>
  <c r="T25" s="1"/>
  <c r="AB25" s="1"/>
  <c r="K25"/>
  <c r="S25" s="1"/>
  <c r="AA25" s="1"/>
  <c r="J25"/>
  <c r="R25" s="1"/>
  <c r="Z25" s="1"/>
  <c r="H25"/>
  <c r="P25" s="1"/>
  <c r="X25" s="1"/>
  <c r="N25"/>
  <c r="V25" s="1"/>
  <c r="AD25" s="1"/>
  <c r="I21"/>
  <c r="Q21" s="1"/>
  <c r="Y21" s="1"/>
  <c r="M21"/>
  <c r="U21" s="1"/>
  <c r="AC21" s="1"/>
  <c r="H21"/>
  <c r="P21" s="1"/>
  <c r="X21" s="1"/>
  <c r="N21"/>
  <c r="V21" s="1"/>
  <c r="AD21" s="1"/>
  <c r="K21"/>
  <c r="S21" s="1"/>
  <c r="AA21" s="1"/>
  <c r="J21"/>
  <c r="R21" s="1"/>
  <c r="Z21" s="1"/>
  <c r="L21"/>
  <c r="T21" s="1"/>
  <c r="AB21" s="1"/>
  <c r="I17"/>
  <c r="Q17" s="1"/>
  <c r="Y17" s="1"/>
  <c r="M17"/>
  <c r="U17" s="1"/>
  <c r="AC17" s="1"/>
  <c r="J17"/>
  <c r="R17" s="1"/>
  <c r="Z17" s="1"/>
  <c r="K17"/>
  <c r="S17" s="1"/>
  <c r="AA17" s="1"/>
  <c r="H17"/>
  <c r="P17" s="1"/>
  <c r="X17" s="1"/>
  <c r="N17"/>
  <c r="V17" s="1"/>
  <c r="AD17" s="1"/>
  <c r="L17"/>
  <c r="T17" s="1"/>
  <c r="AB17" s="1"/>
  <c r="I13"/>
  <c r="Q13" s="1"/>
  <c r="Y13" s="1"/>
  <c r="M13"/>
  <c r="U13" s="1"/>
  <c r="AC13" s="1"/>
  <c r="K13"/>
  <c r="S13" s="1"/>
  <c r="AA13" s="1"/>
  <c r="J13"/>
  <c r="R13" s="1"/>
  <c r="Z13" s="1"/>
  <c r="H13"/>
  <c r="P13" s="1"/>
  <c r="X13" s="1"/>
  <c r="N13"/>
  <c r="V13" s="1"/>
  <c r="AD13" s="1"/>
  <c r="L13"/>
  <c r="T13" s="1"/>
  <c r="AB13" s="1"/>
  <c r="J806"/>
  <c r="R806" s="1"/>
  <c r="Z806" s="1"/>
  <c r="N806"/>
  <c r="V806" s="1"/>
  <c r="AD806" s="1"/>
  <c r="L806"/>
  <c r="T806" s="1"/>
  <c r="AB806" s="1"/>
  <c r="I806"/>
  <c r="Q806" s="1"/>
  <c r="Y806" s="1"/>
  <c r="H806"/>
  <c r="P806" s="1"/>
  <c r="X806" s="1"/>
  <c r="M806"/>
  <c r="U806" s="1"/>
  <c r="AC806" s="1"/>
  <c r="K806"/>
  <c r="S806" s="1"/>
  <c r="AA806" s="1"/>
  <c r="J802"/>
  <c r="R802" s="1"/>
  <c r="Z802" s="1"/>
  <c r="N802"/>
  <c r="V802" s="1"/>
  <c r="AD802" s="1"/>
  <c r="H802"/>
  <c r="P802" s="1"/>
  <c r="X802" s="1"/>
  <c r="M802"/>
  <c r="U802" s="1"/>
  <c r="AC802" s="1"/>
  <c r="I802"/>
  <c r="Q802" s="1"/>
  <c r="Y802" s="1"/>
  <c r="L802"/>
  <c r="T802" s="1"/>
  <c r="AB802" s="1"/>
  <c r="K802"/>
  <c r="S802" s="1"/>
  <c r="AA802" s="1"/>
  <c r="J798"/>
  <c r="R798" s="1"/>
  <c r="Z798" s="1"/>
  <c r="N798"/>
  <c r="V798" s="1"/>
  <c r="AD798" s="1"/>
  <c r="I798"/>
  <c r="Q798" s="1"/>
  <c r="Y798" s="1"/>
  <c r="H798"/>
  <c r="P798" s="1"/>
  <c r="X798" s="1"/>
  <c r="M798"/>
  <c r="U798" s="1"/>
  <c r="AC798" s="1"/>
  <c r="L798"/>
  <c r="T798" s="1"/>
  <c r="AB798" s="1"/>
  <c r="K798"/>
  <c r="S798" s="1"/>
  <c r="AA798" s="1"/>
  <c r="J794"/>
  <c r="R794" s="1"/>
  <c r="Z794" s="1"/>
  <c r="N794"/>
  <c r="V794" s="1"/>
  <c r="AD794" s="1"/>
  <c r="K794"/>
  <c r="S794" s="1"/>
  <c r="AA794" s="1"/>
  <c r="H794"/>
  <c r="P794" s="1"/>
  <c r="X794" s="1"/>
  <c r="M794"/>
  <c r="U794" s="1"/>
  <c r="AC794" s="1"/>
  <c r="L794"/>
  <c r="T794" s="1"/>
  <c r="AB794" s="1"/>
  <c r="I794"/>
  <c r="Q794" s="1"/>
  <c r="Y794" s="1"/>
  <c r="J790"/>
  <c r="R790" s="1"/>
  <c r="Z790" s="1"/>
  <c r="N790"/>
  <c r="V790" s="1"/>
  <c r="AD790" s="1"/>
  <c r="L790"/>
  <c r="T790" s="1"/>
  <c r="AB790" s="1"/>
  <c r="H790"/>
  <c r="P790" s="1"/>
  <c r="X790" s="1"/>
  <c r="M790"/>
  <c r="U790" s="1"/>
  <c r="AC790" s="1"/>
  <c r="K790"/>
  <c r="S790" s="1"/>
  <c r="AA790" s="1"/>
  <c r="I790"/>
  <c r="Q790" s="1"/>
  <c r="Y790" s="1"/>
  <c r="J786"/>
  <c r="R786" s="1"/>
  <c r="Z786" s="1"/>
  <c r="N786"/>
  <c r="V786" s="1"/>
  <c r="AD786" s="1"/>
  <c r="H786"/>
  <c r="P786" s="1"/>
  <c r="X786" s="1"/>
  <c r="M786"/>
  <c r="U786" s="1"/>
  <c r="AC786" s="1"/>
  <c r="L786"/>
  <c r="T786" s="1"/>
  <c r="AB786" s="1"/>
  <c r="K786"/>
  <c r="S786" s="1"/>
  <c r="AA786" s="1"/>
  <c r="I786"/>
  <c r="Q786" s="1"/>
  <c r="Y786" s="1"/>
  <c r="J782"/>
  <c r="R782" s="1"/>
  <c r="Z782" s="1"/>
  <c r="N782"/>
  <c r="V782" s="1"/>
  <c r="AD782" s="1"/>
  <c r="I782"/>
  <c r="Q782" s="1"/>
  <c r="Y782" s="1"/>
  <c r="M782"/>
  <c r="U782" s="1"/>
  <c r="AC782" s="1"/>
  <c r="L782"/>
  <c r="T782" s="1"/>
  <c r="AB782" s="1"/>
  <c r="K782"/>
  <c r="S782" s="1"/>
  <c r="AA782" s="1"/>
  <c r="H782"/>
  <c r="P782" s="1"/>
  <c r="X782" s="1"/>
  <c r="J778"/>
  <c r="R778" s="1"/>
  <c r="Z778" s="1"/>
  <c r="N778"/>
  <c r="V778" s="1"/>
  <c r="AD778" s="1"/>
  <c r="K778"/>
  <c r="S778" s="1"/>
  <c r="AA778" s="1"/>
  <c r="M778"/>
  <c r="U778" s="1"/>
  <c r="AC778" s="1"/>
  <c r="L778"/>
  <c r="T778" s="1"/>
  <c r="AB778" s="1"/>
  <c r="I778"/>
  <c r="Q778" s="1"/>
  <c r="Y778" s="1"/>
  <c r="H778"/>
  <c r="P778" s="1"/>
  <c r="X778" s="1"/>
  <c r="J774"/>
  <c r="R774" s="1"/>
  <c r="Z774" s="1"/>
  <c r="N774"/>
  <c r="V774" s="1"/>
  <c r="AD774" s="1"/>
  <c r="L774"/>
  <c r="T774" s="1"/>
  <c r="AB774" s="1"/>
  <c r="M774"/>
  <c r="U774" s="1"/>
  <c r="AC774" s="1"/>
  <c r="K774"/>
  <c r="S774" s="1"/>
  <c r="AA774" s="1"/>
  <c r="I774"/>
  <c r="Q774" s="1"/>
  <c r="Y774" s="1"/>
  <c r="H774"/>
  <c r="P774" s="1"/>
  <c r="X774" s="1"/>
  <c r="J770"/>
  <c r="R770" s="1"/>
  <c r="Z770" s="1"/>
  <c r="N770"/>
  <c r="V770" s="1"/>
  <c r="AD770" s="1"/>
  <c r="H770"/>
  <c r="P770" s="1"/>
  <c r="X770" s="1"/>
  <c r="M770"/>
  <c r="U770" s="1"/>
  <c r="AC770" s="1"/>
  <c r="L770"/>
  <c r="T770" s="1"/>
  <c r="AB770" s="1"/>
  <c r="K770"/>
  <c r="S770" s="1"/>
  <c r="AA770" s="1"/>
  <c r="I770"/>
  <c r="Q770" s="1"/>
  <c r="Y770" s="1"/>
  <c r="J766"/>
  <c r="R766" s="1"/>
  <c r="Z766" s="1"/>
  <c r="N766"/>
  <c r="V766" s="1"/>
  <c r="AD766" s="1"/>
  <c r="I766"/>
  <c r="Q766" s="1"/>
  <c r="Y766" s="1"/>
  <c r="L766"/>
  <c r="T766" s="1"/>
  <c r="AB766" s="1"/>
  <c r="K766"/>
  <c r="S766" s="1"/>
  <c r="AA766" s="1"/>
  <c r="H766"/>
  <c r="P766" s="1"/>
  <c r="X766" s="1"/>
  <c r="M766"/>
  <c r="U766" s="1"/>
  <c r="AC766" s="1"/>
  <c r="J762"/>
  <c r="R762" s="1"/>
  <c r="Z762" s="1"/>
  <c r="N762"/>
  <c r="V762" s="1"/>
  <c r="AD762" s="1"/>
  <c r="K762"/>
  <c r="S762" s="1"/>
  <c r="AA762" s="1"/>
  <c r="L762"/>
  <c r="T762" s="1"/>
  <c r="AB762" s="1"/>
  <c r="I762"/>
  <c r="Q762" s="1"/>
  <c r="Y762" s="1"/>
  <c r="H762"/>
  <c r="P762" s="1"/>
  <c r="X762" s="1"/>
  <c r="M762"/>
  <c r="U762" s="1"/>
  <c r="AC762" s="1"/>
  <c r="J758"/>
  <c r="R758" s="1"/>
  <c r="Z758" s="1"/>
  <c r="N758"/>
  <c r="V758" s="1"/>
  <c r="AD758" s="1"/>
  <c r="L758"/>
  <c r="T758" s="1"/>
  <c r="AB758" s="1"/>
  <c r="K758"/>
  <c r="S758" s="1"/>
  <c r="AA758" s="1"/>
  <c r="I758"/>
  <c r="Q758" s="1"/>
  <c r="Y758" s="1"/>
  <c r="H758"/>
  <c r="P758" s="1"/>
  <c r="X758" s="1"/>
  <c r="M758"/>
  <c r="U758" s="1"/>
  <c r="AC758" s="1"/>
  <c r="J754"/>
  <c r="R754" s="1"/>
  <c r="Z754" s="1"/>
  <c r="N754"/>
  <c r="V754" s="1"/>
  <c r="AD754" s="1"/>
  <c r="H754"/>
  <c r="P754" s="1"/>
  <c r="X754" s="1"/>
  <c r="M754"/>
  <c r="U754" s="1"/>
  <c r="AC754" s="1"/>
  <c r="K754"/>
  <c r="S754" s="1"/>
  <c r="AA754" s="1"/>
  <c r="I754"/>
  <c r="Q754" s="1"/>
  <c r="Y754" s="1"/>
  <c r="L754"/>
  <c r="T754" s="1"/>
  <c r="AB754" s="1"/>
  <c r="J750"/>
  <c r="R750" s="1"/>
  <c r="Z750" s="1"/>
  <c r="N750"/>
  <c r="V750" s="1"/>
  <c r="AD750" s="1"/>
  <c r="I750"/>
  <c r="Q750" s="1"/>
  <c r="Y750" s="1"/>
  <c r="K750"/>
  <c r="S750" s="1"/>
  <c r="AA750" s="1"/>
  <c r="H750"/>
  <c r="P750" s="1"/>
  <c r="X750" s="1"/>
  <c r="L750"/>
  <c r="T750" s="1"/>
  <c r="AB750" s="1"/>
  <c r="M750"/>
  <c r="U750" s="1"/>
  <c r="AC750" s="1"/>
  <c r="J746"/>
  <c r="R746" s="1"/>
  <c r="Z746" s="1"/>
  <c r="N746"/>
  <c r="V746" s="1"/>
  <c r="AD746" s="1"/>
  <c r="K746"/>
  <c r="S746" s="1"/>
  <c r="AA746" s="1"/>
  <c r="I746"/>
  <c r="Q746" s="1"/>
  <c r="Y746" s="1"/>
  <c r="H746"/>
  <c r="P746" s="1"/>
  <c r="X746" s="1"/>
  <c r="L746"/>
  <c r="T746" s="1"/>
  <c r="AB746" s="1"/>
  <c r="M746"/>
  <c r="U746" s="1"/>
  <c r="AC746" s="1"/>
  <c r="J742"/>
  <c r="R742" s="1"/>
  <c r="Z742" s="1"/>
  <c r="N742"/>
  <c r="V742" s="1"/>
  <c r="AD742" s="1"/>
  <c r="L742"/>
  <c r="T742" s="1"/>
  <c r="AB742" s="1"/>
  <c r="I742"/>
  <c r="Q742" s="1"/>
  <c r="Y742" s="1"/>
  <c r="H742"/>
  <c r="P742" s="1"/>
  <c r="X742" s="1"/>
  <c r="K742"/>
  <c r="S742" s="1"/>
  <c r="AA742" s="1"/>
  <c r="M742"/>
  <c r="U742" s="1"/>
  <c r="AC742" s="1"/>
  <c r="J738"/>
  <c r="R738" s="1"/>
  <c r="Z738" s="1"/>
  <c r="N738"/>
  <c r="V738" s="1"/>
  <c r="AD738" s="1"/>
  <c r="H738"/>
  <c r="P738" s="1"/>
  <c r="X738" s="1"/>
  <c r="M738"/>
  <c r="U738" s="1"/>
  <c r="AC738" s="1"/>
  <c r="I738"/>
  <c r="Q738" s="1"/>
  <c r="Y738" s="1"/>
  <c r="K738"/>
  <c r="S738" s="1"/>
  <c r="AA738" s="1"/>
  <c r="L738"/>
  <c r="T738" s="1"/>
  <c r="AB738" s="1"/>
  <c r="J734"/>
  <c r="R734" s="1"/>
  <c r="Z734" s="1"/>
  <c r="N734"/>
  <c r="V734" s="1"/>
  <c r="AD734" s="1"/>
  <c r="I734"/>
  <c r="Q734" s="1"/>
  <c r="Y734" s="1"/>
  <c r="H734"/>
  <c r="P734" s="1"/>
  <c r="X734" s="1"/>
  <c r="M734"/>
  <c r="U734" s="1"/>
  <c r="AC734" s="1"/>
  <c r="K734"/>
  <c r="S734" s="1"/>
  <c r="AA734" s="1"/>
  <c r="L734"/>
  <c r="T734" s="1"/>
  <c r="AB734" s="1"/>
  <c r="J730"/>
  <c r="R730" s="1"/>
  <c r="Z730" s="1"/>
  <c r="N730"/>
  <c r="V730" s="1"/>
  <c r="AD730" s="1"/>
  <c r="K730"/>
  <c r="S730" s="1"/>
  <c r="AA730" s="1"/>
  <c r="H730"/>
  <c r="P730" s="1"/>
  <c r="X730" s="1"/>
  <c r="M730"/>
  <c r="U730" s="1"/>
  <c r="AC730" s="1"/>
  <c r="I730"/>
  <c r="Q730" s="1"/>
  <c r="Y730" s="1"/>
  <c r="L730"/>
  <c r="T730" s="1"/>
  <c r="AB730" s="1"/>
  <c r="J726"/>
  <c r="R726" s="1"/>
  <c r="Z726" s="1"/>
  <c r="N726"/>
  <c r="V726" s="1"/>
  <c r="AD726" s="1"/>
  <c r="L726"/>
  <c r="T726" s="1"/>
  <c r="AB726" s="1"/>
  <c r="H726"/>
  <c r="P726" s="1"/>
  <c r="X726" s="1"/>
  <c r="M726"/>
  <c r="U726" s="1"/>
  <c r="AC726" s="1"/>
  <c r="I726"/>
  <c r="Q726" s="1"/>
  <c r="Y726" s="1"/>
  <c r="K726"/>
  <c r="S726" s="1"/>
  <c r="AA726" s="1"/>
  <c r="J722"/>
  <c r="R722" s="1"/>
  <c r="Z722" s="1"/>
  <c r="N722"/>
  <c r="V722" s="1"/>
  <c r="AD722" s="1"/>
  <c r="H722"/>
  <c r="P722" s="1"/>
  <c r="X722" s="1"/>
  <c r="M722"/>
  <c r="U722" s="1"/>
  <c r="AC722" s="1"/>
  <c r="L722"/>
  <c r="T722" s="1"/>
  <c r="AB722" s="1"/>
  <c r="I722"/>
  <c r="Q722" s="1"/>
  <c r="Y722" s="1"/>
  <c r="K722"/>
  <c r="S722" s="1"/>
  <c r="AA722" s="1"/>
  <c r="J718"/>
  <c r="R718" s="1"/>
  <c r="Z718" s="1"/>
  <c r="N718"/>
  <c r="V718" s="1"/>
  <c r="AD718" s="1"/>
  <c r="I718"/>
  <c r="Q718" s="1"/>
  <c r="Y718" s="1"/>
  <c r="M718"/>
  <c r="U718" s="1"/>
  <c r="AC718" s="1"/>
  <c r="L718"/>
  <c r="T718" s="1"/>
  <c r="AB718" s="1"/>
  <c r="H718"/>
  <c r="P718" s="1"/>
  <c r="X718" s="1"/>
  <c r="K718"/>
  <c r="S718" s="1"/>
  <c r="AA718" s="1"/>
  <c r="J714"/>
  <c r="R714" s="1"/>
  <c r="Z714" s="1"/>
  <c r="N714"/>
  <c r="V714" s="1"/>
  <c r="AD714" s="1"/>
  <c r="K714"/>
  <c r="S714" s="1"/>
  <c r="AA714" s="1"/>
  <c r="M714"/>
  <c r="U714" s="1"/>
  <c r="AC714" s="1"/>
  <c r="L714"/>
  <c r="T714" s="1"/>
  <c r="AB714" s="1"/>
  <c r="H714"/>
  <c r="P714" s="1"/>
  <c r="X714" s="1"/>
  <c r="I714"/>
  <c r="Q714" s="1"/>
  <c r="Y714" s="1"/>
  <c r="J710"/>
  <c r="R710" s="1"/>
  <c r="Z710" s="1"/>
  <c r="N710"/>
  <c r="V710" s="1"/>
  <c r="AD710" s="1"/>
  <c r="L710"/>
  <c r="T710" s="1"/>
  <c r="AB710" s="1"/>
  <c r="M710"/>
  <c r="U710" s="1"/>
  <c r="AC710" s="1"/>
  <c r="K710"/>
  <c r="S710" s="1"/>
  <c r="AA710" s="1"/>
  <c r="H710"/>
  <c r="P710" s="1"/>
  <c r="X710" s="1"/>
  <c r="I710"/>
  <c r="Q710" s="1"/>
  <c r="Y710" s="1"/>
  <c r="J706"/>
  <c r="R706" s="1"/>
  <c r="Z706" s="1"/>
  <c r="N706"/>
  <c r="V706" s="1"/>
  <c r="AD706" s="1"/>
  <c r="H706"/>
  <c r="P706" s="1"/>
  <c r="X706" s="1"/>
  <c r="M706"/>
  <c r="U706" s="1"/>
  <c r="AC706" s="1"/>
  <c r="L706"/>
  <c r="T706" s="1"/>
  <c r="AB706" s="1"/>
  <c r="K706"/>
  <c r="S706" s="1"/>
  <c r="AA706" s="1"/>
  <c r="I706"/>
  <c r="Q706" s="1"/>
  <c r="Y706" s="1"/>
  <c r="J702"/>
  <c r="R702" s="1"/>
  <c r="Z702" s="1"/>
  <c r="N702"/>
  <c r="V702" s="1"/>
  <c r="AD702" s="1"/>
  <c r="I702"/>
  <c r="Q702" s="1"/>
  <c r="Y702" s="1"/>
  <c r="L702"/>
  <c r="T702" s="1"/>
  <c r="AB702" s="1"/>
  <c r="K702"/>
  <c r="S702" s="1"/>
  <c r="AA702" s="1"/>
  <c r="H702"/>
  <c r="P702" s="1"/>
  <c r="X702" s="1"/>
  <c r="M702"/>
  <c r="U702" s="1"/>
  <c r="AC702" s="1"/>
  <c r="J698"/>
  <c r="R698" s="1"/>
  <c r="Z698" s="1"/>
  <c r="N698"/>
  <c r="V698" s="1"/>
  <c r="AD698" s="1"/>
  <c r="K698"/>
  <c r="S698" s="1"/>
  <c r="AA698" s="1"/>
  <c r="L698"/>
  <c r="T698" s="1"/>
  <c r="AB698" s="1"/>
  <c r="I698"/>
  <c r="Q698" s="1"/>
  <c r="Y698" s="1"/>
  <c r="H698"/>
  <c r="P698" s="1"/>
  <c r="X698" s="1"/>
  <c r="M698"/>
  <c r="U698" s="1"/>
  <c r="AC698" s="1"/>
  <c r="J694"/>
  <c r="R694" s="1"/>
  <c r="Z694" s="1"/>
  <c r="N694"/>
  <c r="V694" s="1"/>
  <c r="AD694" s="1"/>
  <c r="L694"/>
  <c r="T694" s="1"/>
  <c r="AB694" s="1"/>
  <c r="K694"/>
  <c r="S694" s="1"/>
  <c r="AA694" s="1"/>
  <c r="I694"/>
  <c r="Q694" s="1"/>
  <c r="Y694" s="1"/>
  <c r="H694"/>
  <c r="P694" s="1"/>
  <c r="X694" s="1"/>
  <c r="M694"/>
  <c r="U694" s="1"/>
  <c r="AC694" s="1"/>
  <c r="J690"/>
  <c r="R690" s="1"/>
  <c r="Z690" s="1"/>
  <c r="N690"/>
  <c r="V690" s="1"/>
  <c r="AD690" s="1"/>
  <c r="H690"/>
  <c r="P690" s="1"/>
  <c r="X690" s="1"/>
  <c r="M690"/>
  <c r="U690" s="1"/>
  <c r="AC690" s="1"/>
  <c r="K690"/>
  <c r="S690" s="1"/>
  <c r="AA690" s="1"/>
  <c r="I690"/>
  <c r="Q690" s="1"/>
  <c r="Y690" s="1"/>
  <c r="L690"/>
  <c r="T690" s="1"/>
  <c r="AB690" s="1"/>
  <c r="J686"/>
  <c r="R686" s="1"/>
  <c r="Z686" s="1"/>
  <c r="N686"/>
  <c r="V686" s="1"/>
  <c r="AD686" s="1"/>
  <c r="I686"/>
  <c r="Q686" s="1"/>
  <c r="Y686" s="1"/>
  <c r="K686"/>
  <c r="S686" s="1"/>
  <c r="AA686" s="1"/>
  <c r="H686"/>
  <c r="P686" s="1"/>
  <c r="X686" s="1"/>
  <c r="L686"/>
  <c r="T686" s="1"/>
  <c r="AB686" s="1"/>
  <c r="M686"/>
  <c r="U686" s="1"/>
  <c r="AC686" s="1"/>
  <c r="J682"/>
  <c r="R682" s="1"/>
  <c r="Z682" s="1"/>
  <c r="N682"/>
  <c r="V682" s="1"/>
  <c r="AD682" s="1"/>
  <c r="K682"/>
  <c r="S682" s="1"/>
  <c r="AA682" s="1"/>
  <c r="I682"/>
  <c r="Q682" s="1"/>
  <c r="Y682" s="1"/>
  <c r="H682"/>
  <c r="P682" s="1"/>
  <c r="X682" s="1"/>
  <c r="L682"/>
  <c r="T682" s="1"/>
  <c r="AB682" s="1"/>
  <c r="M682"/>
  <c r="U682" s="1"/>
  <c r="AC682" s="1"/>
  <c r="J678"/>
  <c r="R678" s="1"/>
  <c r="Z678" s="1"/>
  <c r="N678"/>
  <c r="V678" s="1"/>
  <c r="AD678" s="1"/>
  <c r="L678"/>
  <c r="T678" s="1"/>
  <c r="AB678" s="1"/>
  <c r="I678"/>
  <c r="Q678" s="1"/>
  <c r="Y678" s="1"/>
  <c r="H678"/>
  <c r="P678" s="1"/>
  <c r="X678" s="1"/>
  <c r="K678"/>
  <c r="S678" s="1"/>
  <c r="AA678" s="1"/>
  <c r="M678"/>
  <c r="U678" s="1"/>
  <c r="AC678" s="1"/>
  <c r="J674"/>
  <c r="R674" s="1"/>
  <c r="Z674" s="1"/>
  <c r="N674"/>
  <c r="V674" s="1"/>
  <c r="AD674" s="1"/>
  <c r="H674"/>
  <c r="P674" s="1"/>
  <c r="X674" s="1"/>
  <c r="M674"/>
  <c r="U674" s="1"/>
  <c r="AC674" s="1"/>
  <c r="I674"/>
  <c r="Q674" s="1"/>
  <c r="Y674" s="1"/>
  <c r="K674"/>
  <c r="S674" s="1"/>
  <c r="AA674" s="1"/>
  <c r="L674"/>
  <c r="T674" s="1"/>
  <c r="AB674" s="1"/>
  <c r="J670"/>
  <c r="R670" s="1"/>
  <c r="Z670" s="1"/>
  <c r="N670"/>
  <c r="V670" s="1"/>
  <c r="AD670" s="1"/>
  <c r="I670"/>
  <c r="Q670" s="1"/>
  <c r="Y670" s="1"/>
  <c r="H670"/>
  <c r="P670" s="1"/>
  <c r="X670" s="1"/>
  <c r="M670"/>
  <c r="U670" s="1"/>
  <c r="AC670" s="1"/>
  <c r="K670"/>
  <c r="S670" s="1"/>
  <c r="AA670" s="1"/>
  <c r="L670"/>
  <c r="T670" s="1"/>
  <c r="AB670" s="1"/>
  <c r="J666"/>
  <c r="R666" s="1"/>
  <c r="Z666" s="1"/>
  <c r="N666"/>
  <c r="V666" s="1"/>
  <c r="AD666" s="1"/>
  <c r="K666"/>
  <c r="S666" s="1"/>
  <c r="AA666" s="1"/>
  <c r="H666"/>
  <c r="P666" s="1"/>
  <c r="X666" s="1"/>
  <c r="M666"/>
  <c r="U666" s="1"/>
  <c r="AC666" s="1"/>
  <c r="I666"/>
  <c r="Q666" s="1"/>
  <c r="Y666" s="1"/>
  <c r="L666"/>
  <c r="T666" s="1"/>
  <c r="AB666" s="1"/>
  <c r="J662"/>
  <c r="R662" s="1"/>
  <c r="Z662" s="1"/>
  <c r="N662"/>
  <c r="V662" s="1"/>
  <c r="AD662" s="1"/>
  <c r="L662"/>
  <c r="T662" s="1"/>
  <c r="AB662" s="1"/>
  <c r="H662"/>
  <c r="P662" s="1"/>
  <c r="X662" s="1"/>
  <c r="M662"/>
  <c r="U662" s="1"/>
  <c r="AC662" s="1"/>
  <c r="I662"/>
  <c r="Q662" s="1"/>
  <c r="Y662" s="1"/>
  <c r="K662"/>
  <c r="S662" s="1"/>
  <c r="AA662" s="1"/>
  <c r="J658"/>
  <c r="R658" s="1"/>
  <c r="Z658" s="1"/>
  <c r="N658"/>
  <c r="V658" s="1"/>
  <c r="AD658" s="1"/>
  <c r="H658"/>
  <c r="P658" s="1"/>
  <c r="X658" s="1"/>
  <c r="M658"/>
  <c r="U658" s="1"/>
  <c r="AC658" s="1"/>
  <c r="L658"/>
  <c r="T658" s="1"/>
  <c r="AB658" s="1"/>
  <c r="I658"/>
  <c r="Q658" s="1"/>
  <c r="Y658" s="1"/>
  <c r="K658"/>
  <c r="S658" s="1"/>
  <c r="AA658" s="1"/>
  <c r="J654"/>
  <c r="R654" s="1"/>
  <c r="Z654" s="1"/>
  <c r="N654"/>
  <c r="V654" s="1"/>
  <c r="AD654" s="1"/>
  <c r="I654"/>
  <c r="Q654" s="1"/>
  <c r="Y654" s="1"/>
  <c r="M654"/>
  <c r="U654" s="1"/>
  <c r="AC654" s="1"/>
  <c r="L654"/>
  <c r="T654" s="1"/>
  <c r="AB654" s="1"/>
  <c r="H654"/>
  <c r="P654" s="1"/>
  <c r="X654" s="1"/>
  <c r="K654"/>
  <c r="S654" s="1"/>
  <c r="AA654" s="1"/>
  <c r="J650"/>
  <c r="R650" s="1"/>
  <c r="Z650" s="1"/>
  <c r="N650"/>
  <c r="V650" s="1"/>
  <c r="AD650" s="1"/>
  <c r="K650"/>
  <c r="S650" s="1"/>
  <c r="AA650" s="1"/>
  <c r="M650"/>
  <c r="U650" s="1"/>
  <c r="AC650" s="1"/>
  <c r="L650"/>
  <c r="T650" s="1"/>
  <c r="AB650" s="1"/>
  <c r="H650"/>
  <c r="P650" s="1"/>
  <c r="X650" s="1"/>
  <c r="I650"/>
  <c r="Q650" s="1"/>
  <c r="Y650" s="1"/>
  <c r="J646"/>
  <c r="R646" s="1"/>
  <c r="Z646" s="1"/>
  <c r="N646"/>
  <c r="V646" s="1"/>
  <c r="AD646" s="1"/>
  <c r="L646"/>
  <c r="T646" s="1"/>
  <c r="AB646" s="1"/>
  <c r="M646"/>
  <c r="U646" s="1"/>
  <c r="AC646" s="1"/>
  <c r="K646"/>
  <c r="S646" s="1"/>
  <c r="AA646" s="1"/>
  <c r="H646"/>
  <c r="P646" s="1"/>
  <c r="X646" s="1"/>
  <c r="I646"/>
  <c r="Q646" s="1"/>
  <c r="Y646" s="1"/>
  <c r="J642"/>
  <c r="R642" s="1"/>
  <c r="Z642" s="1"/>
  <c r="N642"/>
  <c r="V642" s="1"/>
  <c r="AD642" s="1"/>
  <c r="H642"/>
  <c r="P642" s="1"/>
  <c r="X642" s="1"/>
  <c r="M642"/>
  <c r="U642" s="1"/>
  <c r="AC642" s="1"/>
  <c r="L642"/>
  <c r="T642" s="1"/>
  <c r="AB642" s="1"/>
  <c r="K642"/>
  <c r="S642" s="1"/>
  <c r="AA642" s="1"/>
  <c r="I642"/>
  <c r="Q642" s="1"/>
  <c r="Y642" s="1"/>
  <c r="J638"/>
  <c r="R638" s="1"/>
  <c r="Z638" s="1"/>
  <c r="N638"/>
  <c r="V638" s="1"/>
  <c r="AD638" s="1"/>
  <c r="I638"/>
  <c r="Q638" s="1"/>
  <c r="Y638" s="1"/>
  <c r="L638"/>
  <c r="T638" s="1"/>
  <c r="AB638" s="1"/>
  <c r="K638"/>
  <c r="S638" s="1"/>
  <c r="AA638" s="1"/>
  <c r="M638"/>
  <c r="U638" s="1"/>
  <c r="AC638" s="1"/>
  <c r="H638"/>
  <c r="P638" s="1"/>
  <c r="X638" s="1"/>
  <c r="J634"/>
  <c r="R634" s="1"/>
  <c r="Z634" s="1"/>
  <c r="N634"/>
  <c r="V634" s="1"/>
  <c r="AD634" s="1"/>
  <c r="K634"/>
  <c r="S634" s="1"/>
  <c r="AA634" s="1"/>
  <c r="L634"/>
  <c r="T634" s="1"/>
  <c r="AB634" s="1"/>
  <c r="I634"/>
  <c r="Q634" s="1"/>
  <c r="Y634" s="1"/>
  <c r="M634"/>
  <c r="U634" s="1"/>
  <c r="AC634" s="1"/>
  <c r="H634"/>
  <c r="P634" s="1"/>
  <c r="X634" s="1"/>
  <c r="J630"/>
  <c r="R630" s="1"/>
  <c r="Z630" s="1"/>
  <c r="N630"/>
  <c r="V630" s="1"/>
  <c r="AD630" s="1"/>
  <c r="L630"/>
  <c r="T630" s="1"/>
  <c r="AB630" s="1"/>
  <c r="K630"/>
  <c r="S630" s="1"/>
  <c r="AA630" s="1"/>
  <c r="I630"/>
  <c r="Q630" s="1"/>
  <c r="Y630" s="1"/>
  <c r="M630"/>
  <c r="U630" s="1"/>
  <c r="AC630" s="1"/>
  <c r="H630"/>
  <c r="P630" s="1"/>
  <c r="X630" s="1"/>
  <c r="J626"/>
  <c r="R626" s="1"/>
  <c r="Z626" s="1"/>
  <c r="N626"/>
  <c r="V626" s="1"/>
  <c r="AD626" s="1"/>
  <c r="H626"/>
  <c r="P626" s="1"/>
  <c r="X626" s="1"/>
  <c r="M626"/>
  <c r="U626" s="1"/>
  <c r="AC626" s="1"/>
  <c r="K626"/>
  <c r="S626" s="1"/>
  <c r="AA626" s="1"/>
  <c r="I626"/>
  <c r="Q626" s="1"/>
  <c r="Y626" s="1"/>
  <c r="L626"/>
  <c r="T626" s="1"/>
  <c r="AB626" s="1"/>
  <c r="J622"/>
  <c r="R622" s="1"/>
  <c r="Z622" s="1"/>
  <c r="N622"/>
  <c r="V622" s="1"/>
  <c r="AD622" s="1"/>
  <c r="I622"/>
  <c r="Q622" s="1"/>
  <c r="Y622" s="1"/>
  <c r="K622"/>
  <c r="S622" s="1"/>
  <c r="AA622" s="1"/>
  <c r="H622"/>
  <c r="P622" s="1"/>
  <c r="X622" s="1"/>
  <c r="L622"/>
  <c r="T622" s="1"/>
  <c r="AB622" s="1"/>
  <c r="M622"/>
  <c r="U622" s="1"/>
  <c r="AC622" s="1"/>
  <c r="J618"/>
  <c r="R618" s="1"/>
  <c r="Z618" s="1"/>
  <c r="N618"/>
  <c r="V618" s="1"/>
  <c r="AD618" s="1"/>
  <c r="K618"/>
  <c r="S618" s="1"/>
  <c r="AA618" s="1"/>
  <c r="I618"/>
  <c r="Q618" s="1"/>
  <c r="Y618" s="1"/>
  <c r="H618"/>
  <c r="P618" s="1"/>
  <c r="X618" s="1"/>
  <c r="L618"/>
  <c r="T618" s="1"/>
  <c r="AB618" s="1"/>
  <c r="M618"/>
  <c r="U618" s="1"/>
  <c r="AC618" s="1"/>
  <c r="J614"/>
  <c r="R614" s="1"/>
  <c r="Z614" s="1"/>
  <c r="N614"/>
  <c r="V614" s="1"/>
  <c r="AD614" s="1"/>
  <c r="L614"/>
  <c r="T614" s="1"/>
  <c r="AB614" s="1"/>
  <c r="I614"/>
  <c r="Q614" s="1"/>
  <c r="Y614" s="1"/>
  <c r="H614"/>
  <c r="P614" s="1"/>
  <c r="X614" s="1"/>
  <c r="K614"/>
  <c r="S614" s="1"/>
  <c r="AA614" s="1"/>
  <c r="M614"/>
  <c r="U614" s="1"/>
  <c r="AC614" s="1"/>
  <c r="J610"/>
  <c r="R610" s="1"/>
  <c r="Z610" s="1"/>
  <c r="N610"/>
  <c r="V610" s="1"/>
  <c r="AD610" s="1"/>
  <c r="H610"/>
  <c r="P610" s="1"/>
  <c r="X610" s="1"/>
  <c r="M610"/>
  <c r="U610" s="1"/>
  <c r="AC610" s="1"/>
  <c r="I610"/>
  <c r="Q610" s="1"/>
  <c r="Y610" s="1"/>
  <c r="K610"/>
  <c r="S610" s="1"/>
  <c r="AA610" s="1"/>
  <c r="L610"/>
  <c r="T610" s="1"/>
  <c r="AB610" s="1"/>
  <c r="J606"/>
  <c r="R606" s="1"/>
  <c r="Z606" s="1"/>
  <c r="N606"/>
  <c r="V606" s="1"/>
  <c r="AD606" s="1"/>
  <c r="I606"/>
  <c r="Q606" s="1"/>
  <c r="Y606" s="1"/>
  <c r="H606"/>
  <c r="P606" s="1"/>
  <c r="X606" s="1"/>
  <c r="M606"/>
  <c r="U606" s="1"/>
  <c r="AC606" s="1"/>
  <c r="K606"/>
  <c r="S606" s="1"/>
  <c r="AA606" s="1"/>
  <c r="L606"/>
  <c r="T606" s="1"/>
  <c r="AB606" s="1"/>
  <c r="J602"/>
  <c r="R602" s="1"/>
  <c r="Z602" s="1"/>
  <c r="N602"/>
  <c r="V602" s="1"/>
  <c r="AD602" s="1"/>
  <c r="K602"/>
  <c r="S602" s="1"/>
  <c r="AA602" s="1"/>
  <c r="H602"/>
  <c r="P602" s="1"/>
  <c r="X602" s="1"/>
  <c r="M602"/>
  <c r="U602" s="1"/>
  <c r="AC602" s="1"/>
  <c r="I602"/>
  <c r="Q602" s="1"/>
  <c r="Y602" s="1"/>
  <c r="L602"/>
  <c r="T602" s="1"/>
  <c r="AB602" s="1"/>
  <c r="J598"/>
  <c r="R598" s="1"/>
  <c r="Z598" s="1"/>
  <c r="N598"/>
  <c r="V598" s="1"/>
  <c r="AD598" s="1"/>
  <c r="L598"/>
  <c r="T598" s="1"/>
  <c r="AB598" s="1"/>
  <c r="H598"/>
  <c r="P598" s="1"/>
  <c r="X598" s="1"/>
  <c r="M598"/>
  <c r="U598" s="1"/>
  <c r="AC598" s="1"/>
  <c r="I598"/>
  <c r="Q598" s="1"/>
  <c r="Y598" s="1"/>
  <c r="K598"/>
  <c r="S598" s="1"/>
  <c r="AA598" s="1"/>
  <c r="J594"/>
  <c r="R594" s="1"/>
  <c r="Z594" s="1"/>
  <c r="N594"/>
  <c r="V594" s="1"/>
  <c r="AD594" s="1"/>
  <c r="H594"/>
  <c r="P594" s="1"/>
  <c r="X594" s="1"/>
  <c r="M594"/>
  <c r="U594" s="1"/>
  <c r="AC594" s="1"/>
  <c r="L594"/>
  <c r="T594" s="1"/>
  <c r="AB594" s="1"/>
  <c r="I594"/>
  <c r="Q594" s="1"/>
  <c r="Y594" s="1"/>
  <c r="K594"/>
  <c r="S594" s="1"/>
  <c r="AA594" s="1"/>
  <c r="J590"/>
  <c r="R590" s="1"/>
  <c r="Z590" s="1"/>
  <c r="N590"/>
  <c r="V590" s="1"/>
  <c r="AD590" s="1"/>
  <c r="I590"/>
  <c r="Q590" s="1"/>
  <c r="Y590" s="1"/>
  <c r="M590"/>
  <c r="U590" s="1"/>
  <c r="AC590" s="1"/>
  <c r="L590"/>
  <c r="T590" s="1"/>
  <c r="AB590" s="1"/>
  <c r="H590"/>
  <c r="P590" s="1"/>
  <c r="X590" s="1"/>
  <c r="K590"/>
  <c r="S590" s="1"/>
  <c r="AA590" s="1"/>
  <c r="J586"/>
  <c r="R586" s="1"/>
  <c r="Z586" s="1"/>
  <c r="N586"/>
  <c r="V586" s="1"/>
  <c r="AD586" s="1"/>
  <c r="K586"/>
  <c r="S586" s="1"/>
  <c r="AA586" s="1"/>
  <c r="M586"/>
  <c r="U586" s="1"/>
  <c r="AC586" s="1"/>
  <c r="L586"/>
  <c r="T586" s="1"/>
  <c r="AB586" s="1"/>
  <c r="H586"/>
  <c r="P586" s="1"/>
  <c r="X586" s="1"/>
  <c r="I586"/>
  <c r="Q586" s="1"/>
  <c r="Y586" s="1"/>
  <c r="J582"/>
  <c r="R582" s="1"/>
  <c r="Z582" s="1"/>
  <c r="N582"/>
  <c r="V582" s="1"/>
  <c r="AD582" s="1"/>
  <c r="L582"/>
  <c r="T582" s="1"/>
  <c r="AB582" s="1"/>
  <c r="M582"/>
  <c r="U582" s="1"/>
  <c r="AC582" s="1"/>
  <c r="K582"/>
  <c r="S582" s="1"/>
  <c r="AA582" s="1"/>
  <c r="H582"/>
  <c r="P582" s="1"/>
  <c r="X582" s="1"/>
  <c r="I582"/>
  <c r="Q582" s="1"/>
  <c r="Y582" s="1"/>
  <c r="J578"/>
  <c r="R578" s="1"/>
  <c r="Z578" s="1"/>
  <c r="N578"/>
  <c r="V578" s="1"/>
  <c r="AD578" s="1"/>
  <c r="H578"/>
  <c r="P578" s="1"/>
  <c r="X578" s="1"/>
  <c r="M578"/>
  <c r="U578" s="1"/>
  <c r="AC578" s="1"/>
  <c r="L578"/>
  <c r="T578" s="1"/>
  <c r="AB578" s="1"/>
  <c r="K578"/>
  <c r="S578" s="1"/>
  <c r="AA578" s="1"/>
  <c r="I578"/>
  <c r="Q578" s="1"/>
  <c r="Y578" s="1"/>
  <c r="J574"/>
  <c r="R574" s="1"/>
  <c r="Z574" s="1"/>
  <c r="N574"/>
  <c r="V574" s="1"/>
  <c r="AD574" s="1"/>
  <c r="I574"/>
  <c r="Q574" s="1"/>
  <c r="Y574" s="1"/>
  <c r="L574"/>
  <c r="T574" s="1"/>
  <c r="AB574" s="1"/>
  <c r="K574"/>
  <c r="S574" s="1"/>
  <c r="AA574" s="1"/>
  <c r="M574"/>
  <c r="U574" s="1"/>
  <c r="AC574" s="1"/>
  <c r="H574"/>
  <c r="P574" s="1"/>
  <c r="X574" s="1"/>
  <c r="J570"/>
  <c r="R570" s="1"/>
  <c r="Z570" s="1"/>
  <c r="N570"/>
  <c r="V570" s="1"/>
  <c r="AD570" s="1"/>
  <c r="K570"/>
  <c r="S570" s="1"/>
  <c r="AA570" s="1"/>
  <c r="L570"/>
  <c r="T570" s="1"/>
  <c r="AB570" s="1"/>
  <c r="I570"/>
  <c r="Q570" s="1"/>
  <c r="Y570" s="1"/>
  <c r="M570"/>
  <c r="U570" s="1"/>
  <c r="AC570" s="1"/>
  <c r="H570"/>
  <c r="P570" s="1"/>
  <c r="X570" s="1"/>
  <c r="J566"/>
  <c r="R566" s="1"/>
  <c r="Z566" s="1"/>
  <c r="N566"/>
  <c r="V566" s="1"/>
  <c r="AD566" s="1"/>
  <c r="L566"/>
  <c r="T566" s="1"/>
  <c r="AB566" s="1"/>
  <c r="K566"/>
  <c r="S566" s="1"/>
  <c r="AA566" s="1"/>
  <c r="I566"/>
  <c r="Q566" s="1"/>
  <c r="Y566" s="1"/>
  <c r="M566"/>
  <c r="U566" s="1"/>
  <c r="AC566" s="1"/>
  <c r="H566"/>
  <c r="P566" s="1"/>
  <c r="X566" s="1"/>
  <c r="J562"/>
  <c r="R562" s="1"/>
  <c r="Z562" s="1"/>
  <c r="N562"/>
  <c r="V562" s="1"/>
  <c r="AD562" s="1"/>
  <c r="H562"/>
  <c r="P562" s="1"/>
  <c r="X562" s="1"/>
  <c r="M562"/>
  <c r="U562" s="1"/>
  <c r="AC562" s="1"/>
  <c r="K562"/>
  <c r="S562" s="1"/>
  <c r="AA562" s="1"/>
  <c r="I562"/>
  <c r="Q562" s="1"/>
  <c r="Y562" s="1"/>
  <c r="L562"/>
  <c r="T562" s="1"/>
  <c r="AB562" s="1"/>
  <c r="J558"/>
  <c r="R558" s="1"/>
  <c r="Z558" s="1"/>
  <c r="N558"/>
  <c r="V558" s="1"/>
  <c r="AD558" s="1"/>
  <c r="I558"/>
  <c r="Q558" s="1"/>
  <c r="Y558" s="1"/>
  <c r="K558"/>
  <c r="S558" s="1"/>
  <c r="AA558" s="1"/>
  <c r="H558"/>
  <c r="P558" s="1"/>
  <c r="X558" s="1"/>
  <c r="L558"/>
  <c r="T558" s="1"/>
  <c r="AB558" s="1"/>
  <c r="M558"/>
  <c r="U558" s="1"/>
  <c r="AC558" s="1"/>
  <c r="J554"/>
  <c r="R554" s="1"/>
  <c r="Z554" s="1"/>
  <c r="N554"/>
  <c r="V554" s="1"/>
  <c r="AD554" s="1"/>
  <c r="K554"/>
  <c r="S554" s="1"/>
  <c r="AA554" s="1"/>
  <c r="I554"/>
  <c r="Q554" s="1"/>
  <c r="Y554" s="1"/>
  <c r="H554"/>
  <c r="P554" s="1"/>
  <c r="X554" s="1"/>
  <c r="L554"/>
  <c r="T554" s="1"/>
  <c r="AB554" s="1"/>
  <c r="M554"/>
  <c r="U554" s="1"/>
  <c r="AC554" s="1"/>
  <c r="J550"/>
  <c r="R550" s="1"/>
  <c r="Z550" s="1"/>
  <c r="N550"/>
  <c r="V550" s="1"/>
  <c r="AD550" s="1"/>
  <c r="L550"/>
  <c r="T550" s="1"/>
  <c r="AB550" s="1"/>
  <c r="I550"/>
  <c r="Q550" s="1"/>
  <c r="Y550" s="1"/>
  <c r="H550"/>
  <c r="P550" s="1"/>
  <c r="X550" s="1"/>
  <c r="K550"/>
  <c r="S550" s="1"/>
  <c r="AA550" s="1"/>
  <c r="M550"/>
  <c r="U550" s="1"/>
  <c r="AC550" s="1"/>
  <c r="J546"/>
  <c r="R546" s="1"/>
  <c r="Z546" s="1"/>
  <c r="N546"/>
  <c r="V546" s="1"/>
  <c r="AD546" s="1"/>
  <c r="H546"/>
  <c r="P546" s="1"/>
  <c r="X546" s="1"/>
  <c r="M546"/>
  <c r="U546" s="1"/>
  <c r="AC546" s="1"/>
  <c r="I546"/>
  <c r="Q546" s="1"/>
  <c r="Y546" s="1"/>
  <c r="K546"/>
  <c r="S546" s="1"/>
  <c r="AA546" s="1"/>
  <c r="L546"/>
  <c r="T546" s="1"/>
  <c r="AB546" s="1"/>
  <c r="J542"/>
  <c r="R542" s="1"/>
  <c r="Z542" s="1"/>
  <c r="N542"/>
  <c r="V542" s="1"/>
  <c r="AD542" s="1"/>
  <c r="I542"/>
  <c r="Q542" s="1"/>
  <c r="Y542" s="1"/>
  <c r="H542"/>
  <c r="P542" s="1"/>
  <c r="X542" s="1"/>
  <c r="M542"/>
  <c r="U542" s="1"/>
  <c r="AC542" s="1"/>
  <c r="K542"/>
  <c r="S542" s="1"/>
  <c r="AA542" s="1"/>
  <c r="L542"/>
  <c r="T542" s="1"/>
  <c r="AB542" s="1"/>
  <c r="J538"/>
  <c r="R538" s="1"/>
  <c r="Z538" s="1"/>
  <c r="N538"/>
  <c r="V538" s="1"/>
  <c r="AD538" s="1"/>
  <c r="K538"/>
  <c r="S538" s="1"/>
  <c r="AA538" s="1"/>
  <c r="H538"/>
  <c r="P538" s="1"/>
  <c r="X538" s="1"/>
  <c r="M538"/>
  <c r="U538" s="1"/>
  <c r="AC538" s="1"/>
  <c r="I538"/>
  <c r="Q538" s="1"/>
  <c r="Y538" s="1"/>
  <c r="L538"/>
  <c r="T538" s="1"/>
  <c r="AB538" s="1"/>
  <c r="J534"/>
  <c r="R534" s="1"/>
  <c r="Z534" s="1"/>
  <c r="N534"/>
  <c r="V534" s="1"/>
  <c r="AD534" s="1"/>
  <c r="L534"/>
  <c r="T534" s="1"/>
  <c r="AB534" s="1"/>
  <c r="H534"/>
  <c r="P534" s="1"/>
  <c r="X534" s="1"/>
  <c r="M534"/>
  <c r="U534" s="1"/>
  <c r="AC534" s="1"/>
  <c r="I534"/>
  <c r="Q534" s="1"/>
  <c r="Y534" s="1"/>
  <c r="K534"/>
  <c r="S534" s="1"/>
  <c r="AA534" s="1"/>
  <c r="J530"/>
  <c r="R530" s="1"/>
  <c r="Z530" s="1"/>
  <c r="N530"/>
  <c r="V530" s="1"/>
  <c r="AD530" s="1"/>
  <c r="H530"/>
  <c r="P530" s="1"/>
  <c r="X530" s="1"/>
  <c r="M530"/>
  <c r="U530" s="1"/>
  <c r="AC530" s="1"/>
  <c r="L530"/>
  <c r="T530" s="1"/>
  <c r="AB530" s="1"/>
  <c r="I530"/>
  <c r="Q530" s="1"/>
  <c r="Y530" s="1"/>
  <c r="K530"/>
  <c r="S530" s="1"/>
  <c r="AA530" s="1"/>
  <c r="J526"/>
  <c r="R526" s="1"/>
  <c r="Z526" s="1"/>
  <c r="N526"/>
  <c r="V526" s="1"/>
  <c r="AD526" s="1"/>
  <c r="I526"/>
  <c r="Q526" s="1"/>
  <c r="Y526" s="1"/>
  <c r="M526"/>
  <c r="U526" s="1"/>
  <c r="AC526" s="1"/>
  <c r="L526"/>
  <c r="T526" s="1"/>
  <c r="AB526" s="1"/>
  <c r="H526"/>
  <c r="P526" s="1"/>
  <c r="X526" s="1"/>
  <c r="K526"/>
  <c r="S526" s="1"/>
  <c r="AA526" s="1"/>
  <c r="J522"/>
  <c r="R522" s="1"/>
  <c r="Z522" s="1"/>
  <c r="N522"/>
  <c r="V522" s="1"/>
  <c r="AD522" s="1"/>
  <c r="K522"/>
  <c r="S522" s="1"/>
  <c r="AA522" s="1"/>
  <c r="M522"/>
  <c r="U522" s="1"/>
  <c r="AC522" s="1"/>
  <c r="L522"/>
  <c r="T522" s="1"/>
  <c r="AB522" s="1"/>
  <c r="H522"/>
  <c r="P522" s="1"/>
  <c r="X522" s="1"/>
  <c r="I522"/>
  <c r="Q522" s="1"/>
  <c r="Y522" s="1"/>
  <c r="J518"/>
  <c r="R518" s="1"/>
  <c r="Z518" s="1"/>
  <c r="N518"/>
  <c r="V518" s="1"/>
  <c r="AD518" s="1"/>
  <c r="L518"/>
  <c r="T518" s="1"/>
  <c r="AB518" s="1"/>
  <c r="M518"/>
  <c r="U518" s="1"/>
  <c r="AC518" s="1"/>
  <c r="K518"/>
  <c r="S518" s="1"/>
  <c r="AA518" s="1"/>
  <c r="H518"/>
  <c r="P518" s="1"/>
  <c r="X518" s="1"/>
  <c r="I518"/>
  <c r="Q518" s="1"/>
  <c r="Y518" s="1"/>
  <c r="J514"/>
  <c r="R514" s="1"/>
  <c r="Z514" s="1"/>
  <c r="N514"/>
  <c r="V514" s="1"/>
  <c r="AD514" s="1"/>
  <c r="H514"/>
  <c r="P514" s="1"/>
  <c r="X514" s="1"/>
  <c r="M514"/>
  <c r="U514" s="1"/>
  <c r="AC514" s="1"/>
  <c r="L514"/>
  <c r="T514" s="1"/>
  <c r="AB514" s="1"/>
  <c r="K514"/>
  <c r="S514" s="1"/>
  <c r="AA514" s="1"/>
  <c r="I514"/>
  <c r="Q514" s="1"/>
  <c r="Y514" s="1"/>
  <c r="J510"/>
  <c r="R510" s="1"/>
  <c r="Z510" s="1"/>
  <c r="N510"/>
  <c r="V510" s="1"/>
  <c r="AD510" s="1"/>
  <c r="I510"/>
  <c r="Q510" s="1"/>
  <c r="Y510" s="1"/>
  <c r="L510"/>
  <c r="T510" s="1"/>
  <c r="AB510" s="1"/>
  <c r="K510"/>
  <c r="S510" s="1"/>
  <c r="AA510" s="1"/>
  <c r="M510"/>
  <c r="U510" s="1"/>
  <c r="AC510" s="1"/>
  <c r="H510"/>
  <c r="P510" s="1"/>
  <c r="X510" s="1"/>
  <c r="J506"/>
  <c r="R506" s="1"/>
  <c r="Z506" s="1"/>
  <c r="N506"/>
  <c r="V506" s="1"/>
  <c r="AD506" s="1"/>
  <c r="K506"/>
  <c r="S506" s="1"/>
  <c r="AA506" s="1"/>
  <c r="L506"/>
  <c r="T506" s="1"/>
  <c r="AB506" s="1"/>
  <c r="I506"/>
  <c r="Q506" s="1"/>
  <c r="Y506" s="1"/>
  <c r="M506"/>
  <c r="U506" s="1"/>
  <c r="AC506" s="1"/>
  <c r="H506"/>
  <c r="P506" s="1"/>
  <c r="X506" s="1"/>
  <c r="J502"/>
  <c r="R502" s="1"/>
  <c r="Z502" s="1"/>
  <c r="N502"/>
  <c r="V502" s="1"/>
  <c r="AD502" s="1"/>
  <c r="L502"/>
  <c r="T502" s="1"/>
  <c r="AB502" s="1"/>
  <c r="K502"/>
  <c r="S502" s="1"/>
  <c r="AA502" s="1"/>
  <c r="I502"/>
  <c r="Q502" s="1"/>
  <c r="Y502" s="1"/>
  <c r="M502"/>
  <c r="U502" s="1"/>
  <c r="AC502" s="1"/>
  <c r="H502"/>
  <c r="P502" s="1"/>
  <c r="X502" s="1"/>
  <c r="J498"/>
  <c r="R498" s="1"/>
  <c r="Z498" s="1"/>
  <c r="N498"/>
  <c r="V498" s="1"/>
  <c r="AD498" s="1"/>
  <c r="H498"/>
  <c r="P498" s="1"/>
  <c r="X498" s="1"/>
  <c r="M498"/>
  <c r="U498" s="1"/>
  <c r="AC498" s="1"/>
  <c r="K498"/>
  <c r="S498" s="1"/>
  <c r="AA498" s="1"/>
  <c r="I498"/>
  <c r="Q498" s="1"/>
  <c r="Y498" s="1"/>
  <c r="L498"/>
  <c r="T498" s="1"/>
  <c r="AB498" s="1"/>
  <c r="J494"/>
  <c r="R494" s="1"/>
  <c r="Z494" s="1"/>
  <c r="N494"/>
  <c r="V494" s="1"/>
  <c r="AD494" s="1"/>
  <c r="I494"/>
  <c r="Q494" s="1"/>
  <c r="Y494" s="1"/>
  <c r="K494"/>
  <c r="S494" s="1"/>
  <c r="AA494" s="1"/>
  <c r="H494"/>
  <c r="P494" s="1"/>
  <c r="X494" s="1"/>
  <c r="L494"/>
  <c r="T494" s="1"/>
  <c r="AB494" s="1"/>
  <c r="M494"/>
  <c r="U494" s="1"/>
  <c r="AC494" s="1"/>
  <c r="J490"/>
  <c r="R490" s="1"/>
  <c r="Z490" s="1"/>
  <c r="N490"/>
  <c r="V490" s="1"/>
  <c r="AD490" s="1"/>
  <c r="K490"/>
  <c r="S490" s="1"/>
  <c r="AA490" s="1"/>
  <c r="M490"/>
  <c r="U490" s="1"/>
  <c r="AC490" s="1"/>
  <c r="L490"/>
  <c r="T490" s="1"/>
  <c r="AB490" s="1"/>
  <c r="I490"/>
  <c r="Q490" s="1"/>
  <c r="Y490" s="1"/>
  <c r="H490"/>
  <c r="P490" s="1"/>
  <c r="X490" s="1"/>
  <c r="J486"/>
  <c r="R486" s="1"/>
  <c r="Z486" s="1"/>
  <c r="N486"/>
  <c r="V486" s="1"/>
  <c r="AD486" s="1"/>
  <c r="L486"/>
  <c r="T486" s="1"/>
  <c r="AB486" s="1"/>
  <c r="M486"/>
  <c r="U486" s="1"/>
  <c r="AC486" s="1"/>
  <c r="K486"/>
  <c r="S486" s="1"/>
  <c r="AA486" s="1"/>
  <c r="I486"/>
  <c r="Q486" s="1"/>
  <c r="Y486" s="1"/>
  <c r="H486"/>
  <c r="P486" s="1"/>
  <c r="X486" s="1"/>
  <c r="J482"/>
  <c r="R482" s="1"/>
  <c r="Z482" s="1"/>
  <c r="N482"/>
  <c r="V482" s="1"/>
  <c r="AD482" s="1"/>
  <c r="H482"/>
  <c r="P482" s="1"/>
  <c r="X482" s="1"/>
  <c r="M482"/>
  <c r="U482" s="1"/>
  <c r="AC482" s="1"/>
  <c r="L482"/>
  <c r="T482" s="1"/>
  <c r="AB482" s="1"/>
  <c r="K482"/>
  <c r="S482" s="1"/>
  <c r="AA482" s="1"/>
  <c r="I482"/>
  <c r="Q482" s="1"/>
  <c r="Y482" s="1"/>
  <c r="J478"/>
  <c r="R478" s="1"/>
  <c r="Z478" s="1"/>
  <c r="N478"/>
  <c r="V478" s="1"/>
  <c r="AD478" s="1"/>
  <c r="I478"/>
  <c r="Q478" s="1"/>
  <c r="Y478" s="1"/>
  <c r="L478"/>
  <c r="T478" s="1"/>
  <c r="AB478" s="1"/>
  <c r="K478"/>
  <c r="S478" s="1"/>
  <c r="AA478" s="1"/>
  <c r="H478"/>
  <c r="P478" s="1"/>
  <c r="X478" s="1"/>
  <c r="M478"/>
  <c r="U478" s="1"/>
  <c r="AC478" s="1"/>
  <c r="J474"/>
  <c r="R474" s="1"/>
  <c r="Z474" s="1"/>
  <c r="N474"/>
  <c r="V474" s="1"/>
  <c r="AD474" s="1"/>
  <c r="K474"/>
  <c r="S474" s="1"/>
  <c r="AA474" s="1"/>
  <c r="L474"/>
  <c r="T474" s="1"/>
  <c r="AB474" s="1"/>
  <c r="I474"/>
  <c r="Q474" s="1"/>
  <c r="Y474" s="1"/>
  <c r="H474"/>
  <c r="P474" s="1"/>
  <c r="X474" s="1"/>
  <c r="M474"/>
  <c r="U474" s="1"/>
  <c r="AC474" s="1"/>
  <c r="J470"/>
  <c r="R470" s="1"/>
  <c r="Z470" s="1"/>
  <c r="N470"/>
  <c r="V470" s="1"/>
  <c r="AD470" s="1"/>
  <c r="L470"/>
  <c r="T470" s="1"/>
  <c r="AB470" s="1"/>
  <c r="K470"/>
  <c r="S470" s="1"/>
  <c r="AA470" s="1"/>
  <c r="I470"/>
  <c r="Q470" s="1"/>
  <c r="Y470" s="1"/>
  <c r="H470"/>
  <c r="P470" s="1"/>
  <c r="X470" s="1"/>
  <c r="M470"/>
  <c r="U470" s="1"/>
  <c r="AC470" s="1"/>
  <c r="J466"/>
  <c r="R466" s="1"/>
  <c r="Z466" s="1"/>
  <c r="N466"/>
  <c r="V466" s="1"/>
  <c r="AD466" s="1"/>
  <c r="H466"/>
  <c r="P466" s="1"/>
  <c r="X466" s="1"/>
  <c r="M466"/>
  <c r="U466" s="1"/>
  <c r="AC466" s="1"/>
  <c r="K466"/>
  <c r="S466" s="1"/>
  <c r="AA466" s="1"/>
  <c r="I466"/>
  <c r="Q466" s="1"/>
  <c r="Y466" s="1"/>
  <c r="L466"/>
  <c r="T466" s="1"/>
  <c r="AB466" s="1"/>
  <c r="J462"/>
  <c r="R462" s="1"/>
  <c r="Z462" s="1"/>
  <c r="N462"/>
  <c r="V462" s="1"/>
  <c r="AD462" s="1"/>
  <c r="I462"/>
  <c r="Q462" s="1"/>
  <c r="Y462" s="1"/>
  <c r="K462"/>
  <c r="S462" s="1"/>
  <c r="AA462" s="1"/>
  <c r="H462"/>
  <c r="P462" s="1"/>
  <c r="X462" s="1"/>
  <c r="L462"/>
  <c r="T462" s="1"/>
  <c r="AB462" s="1"/>
  <c r="M462"/>
  <c r="U462" s="1"/>
  <c r="AC462" s="1"/>
  <c r="J458"/>
  <c r="R458" s="1"/>
  <c r="Z458" s="1"/>
  <c r="N458"/>
  <c r="V458" s="1"/>
  <c r="AD458" s="1"/>
  <c r="K458"/>
  <c r="S458" s="1"/>
  <c r="AA458" s="1"/>
  <c r="I458"/>
  <c r="Q458" s="1"/>
  <c r="Y458" s="1"/>
  <c r="H458"/>
  <c r="P458" s="1"/>
  <c r="X458" s="1"/>
  <c r="L458"/>
  <c r="T458" s="1"/>
  <c r="AB458" s="1"/>
  <c r="M458"/>
  <c r="U458" s="1"/>
  <c r="AC458" s="1"/>
  <c r="J454"/>
  <c r="R454" s="1"/>
  <c r="Z454" s="1"/>
  <c r="N454"/>
  <c r="V454" s="1"/>
  <c r="AD454" s="1"/>
  <c r="L454"/>
  <c r="T454" s="1"/>
  <c r="AB454" s="1"/>
  <c r="I454"/>
  <c r="Q454" s="1"/>
  <c r="Y454" s="1"/>
  <c r="H454"/>
  <c r="P454" s="1"/>
  <c r="X454" s="1"/>
  <c r="K454"/>
  <c r="S454" s="1"/>
  <c r="AA454" s="1"/>
  <c r="M454"/>
  <c r="U454" s="1"/>
  <c r="AC454" s="1"/>
  <c r="J450"/>
  <c r="R450" s="1"/>
  <c r="Z450" s="1"/>
  <c r="N450"/>
  <c r="V450" s="1"/>
  <c r="AD450" s="1"/>
  <c r="H450"/>
  <c r="P450" s="1"/>
  <c r="X450" s="1"/>
  <c r="M450"/>
  <c r="U450" s="1"/>
  <c r="AC450" s="1"/>
  <c r="I450"/>
  <c r="Q450" s="1"/>
  <c r="Y450" s="1"/>
  <c r="K450"/>
  <c r="S450" s="1"/>
  <c r="AA450" s="1"/>
  <c r="L450"/>
  <c r="T450" s="1"/>
  <c r="AB450" s="1"/>
  <c r="J446"/>
  <c r="R446" s="1"/>
  <c r="Z446" s="1"/>
  <c r="N446"/>
  <c r="V446" s="1"/>
  <c r="AD446" s="1"/>
  <c r="I446"/>
  <c r="Q446" s="1"/>
  <c r="Y446" s="1"/>
  <c r="H446"/>
  <c r="P446" s="1"/>
  <c r="X446" s="1"/>
  <c r="M446"/>
  <c r="U446" s="1"/>
  <c r="AC446" s="1"/>
  <c r="K446"/>
  <c r="S446" s="1"/>
  <c r="AA446" s="1"/>
  <c r="L446"/>
  <c r="T446" s="1"/>
  <c r="AB446" s="1"/>
  <c r="J442"/>
  <c r="R442" s="1"/>
  <c r="Z442" s="1"/>
  <c r="N442"/>
  <c r="V442" s="1"/>
  <c r="AD442" s="1"/>
  <c r="K442"/>
  <c r="S442" s="1"/>
  <c r="AA442" s="1"/>
  <c r="H442"/>
  <c r="P442" s="1"/>
  <c r="X442" s="1"/>
  <c r="M442"/>
  <c r="U442" s="1"/>
  <c r="AC442" s="1"/>
  <c r="I442"/>
  <c r="Q442" s="1"/>
  <c r="Y442" s="1"/>
  <c r="L442"/>
  <c r="T442" s="1"/>
  <c r="AB442" s="1"/>
  <c r="J438"/>
  <c r="R438" s="1"/>
  <c r="Z438" s="1"/>
  <c r="N438"/>
  <c r="V438" s="1"/>
  <c r="AD438" s="1"/>
  <c r="L438"/>
  <c r="T438" s="1"/>
  <c r="AB438" s="1"/>
  <c r="H438"/>
  <c r="P438" s="1"/>
  <c r="X438" s="1"/>
  <c r="M438"/>
  <c r="U438" s="1"/>
  <c r="AC438" s="1"/>
  <c r="I438"/>
  <c r="Q438" s="1"/>
  <c r="Y438" s="1"/>
  <c r="K438"/>
  <c r="S438" s="1"/>
  <c r="AA438" s="1"/>
  <c r="J434"/>
  <c r="R434" s="1"/>
  <c r="Z434" s="1"/>
  <c r="N434"/>
  <c r="V434" s="1"/>
  <c r="AD434" s="1"/>
  <c r="H434"/>
  <c r="P434" s="1"/>
  <c r="X434" s="1"/>
  <c r="M434"/>
  <c r="U434" s="1"/>
  <c r="AC434" s="1"/>
  <c r="L434"/>
  <c r="T434" s="1"/>
  <c r="AB434" s="1"/>
  <c r="I434"/>
  <c r="Q434" s="1"/>
  <c r="Y434" s="1"/>
  <c r="K434"/>
  <c r="S434" s="1"/>
  <c r="AA434" s="1"/>
  <c r="J430"/>
  <c r="R430" s="1"/>
  <c r="Z430" s="1"/>
  <c r="N430"/>
  <c r="V430" s="1"/>
  <c r="AD430" s="1"/>
  <c r="I430"/>
  <c r="Q430" s="1"/>
  <c r="Y430" s="1"/>
  <c r="M430"/>
  <c r="U430" s="1"/>
  <c r="AC430" s="1"/>
  <c r="L430"/>
  <c r="T430" s="1"/>
  <c r="AB430" s="1"/>
  <c r="H430"/>
  <c r="P430" s="1"/>
  <c r="X430" s="1"/>
  <c r="K430"/>
  <c r="S430" s="1"/>
  <c r="AA430" s="1"/>
  <c r="J426"/>
  <c r="R426" s="1"/>
  <c r="Z426" s="1"/>
  <c r="N426"/>
  <c r="V426" s="1"/>
  <c r="AD426" s="1"/>
  <c r="K426"/>
  <c r="S426" s="1"/>
  <c r="AA426" s="1"/>
  <c r="M426"/>
  <c r="U426" s="1"/>
  <c r="AC426" s="1"/>
  <c r="L426"/>
  <c r="T426" s="1"/>
  <c r="AB426" s="1"/>
  <c r="H426"/>
  <c r="P426" s="1"/>
  <c r="X426" s="1"/>
  <c r="I426"/>
  <c r="Q426" s="1"/>
  <c r="Y426" s="1"/>
  <c r="J422"/>
  <c r="R422" s="1"/>
  <c r="Z422" s="1"/>
  <c r="N422"/>
  <c r="V422" s="1"/>
  <c r="AD422" s="1"/>
  <c r="L422"/>
  <c r="T422" s="1"/>
  <c r="AB422" s="1"/>
  <c r="M422"/>
  <c r="U422" s="1"/>
  <c r="AC422" s="1"/>
  <c r="K422"/>
  <c r="S422" s="1"/>
  <c r="AA422" s="1"/>
  <c r="H422"/>
  <c r="P422" s="1"/>
  <c r="X422" s="1"/>
  <c r="I422"/>
  <c r="Q422" s="1"/>
  <c r="Y422" s="1"/>
  <c r="J418"/>
  <c r="R418" s="1"/>
  <c r="Z418" s="1"/>
  <c r="N418"/>
  <c r="V418" s="1"/>
  <c r="AD418" s="1"/>
  <c r="H418"/>
  <c r="P418" s="1"/>
  <c r="X418" s="1"/>
  <c r="M418"/>
  <c r="U418" s="1"/>
  <c r="AC418" s="1"/>
  <c r="L418"/>
  <c r="T418" s="1"/>
  <c r="AB418" s="1"/>
  <c r="K418"/>
  <c r="S418" s="1"/>
  <c r="AA418" s="1"/>
  <c r="I418"/>
  <c r="Q418" s="1"/>
  <c r="Y418" s="1"/>
  <c r="J414"/>
  <c r="R414" s="1"/>
  <c r="Z414" s="1"/>
  <c r="N414"/>
  <c r="V414" s="1"/>
  <c r="AD414" s="1"/>
  <c r="I414"/>
  <c r="Q414" s="1"/>
  <c r="Y414" s="1"/>
  <c r="L414"/>
  <c r="T414" s="1"/>
  <c r="AB414" s="1"/>
  <c r="M414"/>
  <c r="U414" s="1"/>
  <c r="AC414" s="1"/>
  <c r="K414"/>
  <c r="S414" s="1"/>
  <c r="AA414" s="1"/>
  <c r="H414"/>
  <c r="P414" s="1"/>
  <c r="X414" s="1"/>
  <c r="J410"/>
  <c r="R410" s="1"/>
  <c r="Z410" s="1"/>
  <c r="N410"/>
  <c r="V410" s="1"/>
  <c r="AD410" s="1"/>
  <c r="K410"/>
  <c r="S410" s="1"/>
  <c r="AA410" s="1"/>
  <c r="L410"/>
  <c r="T410" s="1"/>
  <c r="AB410" s="1"/>
  <c r="M410"/>
  <c r="U410" s="1"/>
  <c r="AC410" s="1"/>
  <c r="I410"/>
  <c r="Q410" s="1"/>
  <c r="Y410" s="1"/>
  <c r="H410"/>
  <c r="P410" s="1"/>
  <c r="X410" s="1"/>
  <c r="J406"/>
  <c r="R406" s="1"/>
  <c r="Z406" s="1"/>
  <c r="N406"/>
  <c r="V406" s="1"/>
  <c r="AD406" s="1"/>
  <c r="L406"/>
  <c r="T406" s="1"/>
  <c r="AB406" s="1"/>
  <c r="K406"/>
  <c r="S406" s="1"/>
  <c r="AA406" s="1"/>
  <c r="M406"/>
  <c r="U406" s="1"/>
  <c r="AC406" s="1"/>
  <c r="I406"/>
  <c r="Q406" s="1"/>
  <c r="Y406" s="1"/>
  <c r="H406"/>
  <c r="P406" s="1"/>
  <c r="X406" s="1"/>
  <c r="J402"/>
  <c r="R402" s="1"/>
  <c r="Z402" s="1"/>
  <c r="N402"/>
  <c r="V402" s="1"/>
  <c r="AD402" s="1"/>
  <c r="H402"/>
  <c r="P402" s="1"/>
  <c r="X402" s="1"/>
  <c r="M402"/>
  <c r="U402" s="1"/>
  <c r="AC402" s="1"/>
  <c r="K402"/>
  <c r="S402" s="1"/>
  <c r="AA402" s="1"/>
  <c r="L402"/>
  <c r="T402" s="1"/>
  <c r="AB402" s="1"/>
  <c r="I402"/>
  <c r="Q402" s="1"/>
  <c r="Y402" s="1"/>
  <c r="J398"/>
  <c r="R398" s="1"/>
  <c r="Z398" s="1"/>
  <c r="N398"/>
  <c r="V398" s="1"/>
  <c r="AD398" s="1"/>
  <c r="I398"/>
  <c r="Q398" s="1"/>
  <c r="Y398" s="1"/>
  <c r="K398"/>
  <c r="S398" s="1"/>
  <c r="AA398" s="1"/>
  <c r="L398"/>
  <c r="T398" s="1"/>
  <c r="AB398" s="1"/>
  <c r="H398"/>
  <c r="P398" s="1"/>
  <c r="X398" s="1"/>
  <c r="M398"/>
  <c r="U398" s="1"/>
  <c r="AC398" s="1"/>
  <c r="J394"/>
  <c r="R394" s="1"/>
  <c r="Z394" s="1"/>
  <c r="N394"/>
  <c r="V394" s="1"/>
  <c r="AD394" s="1"/>
  <c r="K394"/>
  <c r="S394" s="1"/>
  <c r="AA394" s="1"/>
  <c r="I394"/>
  <c r="Q394" s="1"/>
  <c r="Y394" s="1"/>
  <c r="L394"/>
  <c r="T394" s="1"/>
  <c r="AB394" s="1"/>
  <c r="H394"/>
  <c r="P394" s="1"/>
  <c r="X394" s="1"/>
  <c r="M394"/>
  <c r="U394" s="1"/>
  <c r="AC394" s="1"/>
  <c r="J390"/>
  <c r="R390" s="1"/>
  <c r="Z390" s="1"/>
  <c r="N390"/>
  <c r="V390" s="1"/>
  <c r="AD390" s="1"/>
  <c r="L390"/>
  <c r="T390" s="1"/>
  <c r="AB390" s="1"/>
  <c r="I390"/>
  <c r="Q390" s="1"/>
  <c r="Y390" s="1"/>
  <c r="K390"/>
  <c r="S390" s="1"/>
  <c r="AA390" s="1"/>
  <c r="H390"/>
  <c r="P390" s="1"/>
  <c r="X390" s="1"/>
  <c r="M390"/>
  <c r="U390" s="1"/>
  <c r="AC390" s="1"/>
  <c r="J386"/>
  <c r="R386" s="1"/>
  <c r="Z386" s="1"/>
  <c r="N386"/>
  <c r="V386" s="1"/>
  <c r="AD386" s="1"/>
  <c r="H386"/>
  <c r="P386" s="1"/>
  <c r="X386" s="1"/>
  <c r="M386"/>
  <c r="U386" s="1"/>
  <c r="AC386" s="1"/>
  <c r="I386"/>
  <c r="Q386" s="1"/>
  <c r="Y386" s="1"/>
  <c r="K386"/>
  <c r="S386" s="1"/>
  <c r="AA386" s="1"/>
  <c r="L386"/>
  <c r="T386" s="1"/>
  <c r="AB386" s="1"/>
  <c r="J382"/>
  <c r="R382" s="1"/>
  <c r="Z382" s="1"/>
  <c r="N382"/>
  <c r="V382" s="1"/>
  <c r="AD382" s="1"/>
  <c r="I382"/>
  <c r="Q382" s="1"/>
  <c r="Y382" s="1"/>
  <c r="H382"/>
  <c r="P382" s="1"/>
  <c r="X382" s="1"/>
  <c r="K382"/>
  <c r="S382" s="1"/>
  <c r="AA382" s="1"/>
  <c r="L382"/>
  <c r="T382" s="1"/>
  <c r="AB382" s="1"/>
  <c r="M382"/>
  <c r="U382" s="1"/>
  <c r="AC382" s="1"/>
  <c r="J378"/>
  <c r="R378" s="1"/>
  <c r="Z378" s="1"/>
  <c r="N378"/>
  <c r="V378" s="1"/>
  <c r="AD378" s="1"/>
  <c r="K378"/>
  <c r="S378" s="1"/>
  <c r="AA378" s="1"/>
  <c r="H378"/>
  <c r="P378" s="1"/>
  <c r="X378" s="1"/>
  <c r="I378"/>
  <c r="Q378" s="1"/>
  <c r="Y378" s="1"/>
  <c r="L378"/>
  <c r="T378" s="1"/>
  <c r="AB378" s="1"/>
  <c r="M378"/>
  <c r="U378" s="1"/>
  <c r="AC378" s="1"/>
  <c r="J374"/>
  <c r="R374" s="1"/>
  <c r="Z374" s="1"/>
  <c r="N374"/>
  <c r="V374" s="1"/>
  <c r="AD374" s="1"/>
  <c r="L374"/>
  <c r="T374" s="1"/>
  <c r="AB374" s="1"/>
  <c r="H374"/>
  <c r="P374" s="1"/>
  <c r="X374" s="1"/>
  <c r="I374"/>
  <c r="Q374" s="1"/>
  <c r="Y374" s="1"/>
  <c r="K374"/>
  <c r="S374" s="1"/>
  <c r="AA374" s="1"/>
  <c r="M374"/>
  <c r="U374" s="1"/>
  <c r="AC374" s="1"/>
  <c r="J370"/>
  <c r="R370" s="1"/>
  <c r="Z370" s="1"/>
  <c r="N370"/>
  <c r="V370" s="1"/>
  <c r="AD370" s="1"/>
  <c r="H370"/>
  <c r="P370" s="1"/>
  <c r="X370" s="1"/>
  <c r="M370"/>
  <c r="U370" s="1"/>
  <c r="AC370" s="1"/>
  <c r="I370"/>
  <c r="Q370" s="1"/>
  <c r="Y370" s="1"/>
  <c r="K370"/>
  <c r="S370" s="1"/>
  <c r="AA370" s="1"/>
  <c r="L370"/>
  <c r="T370" s="1"/>
  <c r="AB370" s="1"/>
  <c r="J366"/>
  <c r="R366" s="1"/>
  <c r="Z366" s="1"/>
  <c r="N366"/>
  <c r="V366" s="1"/>
  <c r="AD366" s="1"/>
  <c r="I366"/>
  <c r="Q366" s="1"/>
  <c r="Y366" s="1"/>
  <c r="M366"/>
  <c r="U366" s="1"/>
  <c r="AC366" s="1"/>
  <c r="H366"/>
  <c r="P366" s="1"/>
  <c r="X366" s="1"/>
  <c r="K366"/>
  <c r="S366" s="1"/>
  <c r="AA366" s="1"/>
  <c r="L366"/>
  <c r="T366" s="1"/>
  <c r="AB366" s="1"/>
  <c r="J362"/>
  <c r="R362" s="1"/>
  <c r="Z362" s="1"/>
  <c r="N362"/>
  <c r="V362" s="1"/>
  <c r="AD362" s="1"/>
  <c r="K362"/>
  <c r="S362" s="1"/>
  <c r="AA362" s="1"/>
  <c r="M362"/>
  <c r="U362" s="1"/>
  <c r="AC362" s="1"/>
  <c r="H362"/>
  <c r="P362" s="1"/>
  <c r="X362" s="1"/>
  <c r="I362"/>
  <c r="Q362" s="1"/>
  <c r="Y362" s="1"/>
  <c r="L362"/>
  <c r="T362" s="1"/>
  <c r="AB362" s="1"/>
  <c r="J358"/>
  <c r="R358" s="1"/>
  <c r="Z358" s="1"/>
  <c r="N358"/>
  <c r="V358" s="1"/>
  <c r="AD358" s="1"/>
  <c r="L358"/>
  <c r="T358" s="1"/>
  <c r="AB358" s="1"/>
  <c r="M358"/>
  <c r="U358" s="1"/>
  <c r="AC358" s="1"/>
  <c r="H358"/>
  <c r="P358" s="1"/>
  <c r="X358" s="1"/>
  <c r="I358"/>
  <c r="Q358" s="1"/>
  <c r="Y358" s="1"/>
  <c r="K358"/>
  <c r="S358" s="1"/>
  <c r="AA358" s="1"/>
  <c r="J354"/>
  <c r="R354" s="1"/>
  <c r="Z354" s="1"/>
  <c r="N354"/>
  <c r="V354" s="1"/>
  <c r="AD354" s="1"/>
  <c r="H354"/>
  <c r="P354" s="1"/>
  <c r="X354" s="1"/>
  <c r="M354"/>
  <c r="U354" s="1"/>
  <c r="AC354" s="1"/>
  <c r="L354"/>
  <c r="T354" s="1"/>
  <c r="AB354" s="1"/>
  <c r="I354"/>
  <c r="Q354" s="1"/>
  <c r="Y354" s="1"/>
  <c r="K354"/>
  <c r="S354" s="1"/>
  <c r="AA354" s="1"/>
  <c r="J350"/>
  <c r="R350" s="1"/>
  <c r="Z350" s="1"/>
  <c r="N350"/>
  <c r="V350" s="1"/>
  <c r="AD350" s="1"/>
  <c r="I350"/>
  <c r="Q350" s="1"/>
  <c r="Y350" s="1"/>
  <c r="L350"/>
  <c r="T350" s="1"/>
  <c r="AB350" s="1"/>
  <c r="M350"/>
  <c r="U350" s="1"/>
  <c r="AC350" s="1"/>
  <c r="H350"/>
  <c r="P350" s="1"/>
  <c r="X350" s="1"/>
  <c r="K350"/>
  <c r="S350" s="1"/>
  <c r="AA350" s="1"/>
  <c r="J346"/>
  <c r="R346" s="1"/>
  <c r="Z346" s="1"/>
  <c r="N346"/>
  <c r="V346" s="1"/>
  <c r="AD346" s="1"/>
  <c r="K346"/>
  <c r="S346" s="1"/>
  <c r="AA346" s="1"/>
  <c r="L346"/>
  <c r="T346" s="1"/>
  <c r="AB346" s="1"/>
  <c r="M346"/>
  <c r="U346" s="1"/>
  <c r="AC346" s="1"/>
  <c r="H346"/>
  <c r="P346" s="1"/>
  <c r="X346" s="1"/>
  <c r="I346"/>
  <c r="Q346" s="1"/>
  <c r="Y346" s="1"/>
  <c r="J342"/>
  <c r="R342" s="1"/>
  <c r="Z342" s="1"/>
  <c r="N342"/>
  <c r="V342" s="1"/>
  <c r="AD342" s="1"/>
  <c r="L342"/>
  <c r="T342" s="1"/>
  <c r="AB342" s="1"/>
  <c r="K342"/>
  <c r="S342" s="1"/>
  <c r="AA342" s="1"/>
  <c r="M342"/>
  <c r="U342" s="1"/>
  <c r="AC342" s="1"/>
  <c r="H342"/>
  <c r="P342" s="1"/>
  <c r="X342" s="1"/>
  <c r="I342"/>
  <c r="Q342" s="1"/>
  <c r="Y342" s="1"/>
  <c r="J338"/>
  <c r="R338" s="1"/>
  <c r="Z338" s="1"/>
  <c r="N338"/>
  <c r="V338" s="1"/>
  <c r="AD338" s="1"/>
  <c r="H338"/>
  <c r="P338" s="1"/>
  <c r="X338" s="1"/>
  <c r="M338"/>
  <c r="U338" s="1"/>
  <c r="AC338" s="1"/>
  <c r="K338"/>
  <c r="S338" s="1"/>
  <c r="AA338" s="1"/>
  <c r="L338"/>
  <c r="T338" s="1"/>
  <c r="AB338" s="1"/>
  <c r="I338"/>
  <c r="Q338" s="1"/>
  <c r="Y338" s="1"/>
  <c r="J334"/>
  <c r="R334" s="1"/>
  <c r="Z334" s="1"/>
  <c r="N334"/>
  <c r="V334" s="1"/>
  <c r="AD334" s="1"/>
  <c r="I334"/>
  <c r="Q334" s="1"/>
  <c r="Y334" s="1"/>
  <c r="K334"/>
  <c r="S334" s="1"/>
  <c r="AA334" s="1"/>
  <c r="M334"/>
  <c r="U334" s="1"/>
  <c r="AC334" s="1"/>
  <c r="L334"/>
  <c r="T334" s="1"/>
  <c r="AB334" s="1"/>
  <c r="H334"/>
  <c r="P334" s="1"/>
  <c r="X334" s="1"/>
  <c r="J330"/>
  <c r="R330" s="1"/>
  <c r="Z330" s="1"/>
  <c r="N330"/>
  <c r="V330" s="1"/>
  <c r="AD330" s="1"/>
  <c r="K330"/>
  <c r="S330" s="1"/>
  <c r="AA330" s="1"/>
  <c r="I330"/>
  <c r="Q330" s="1"/>
  <c r="Y330" s="1"/>
  <c r="M330"/>
  <c r="U330" s="1"/>
  <c r="AC330" s="1"/>
  <c r="L330"/>
  <c r="T330" s="1"/>
  <c r="AB330" s="1"/>
  <c r="H330"/>
  <c r="P330" s="1"/>
  <c r="X330" s="1"/>
  <c r="J326"/>
  <c r="R326" s="1"/>
  <c r="Z326" s="1"/>
  <c r="N326"/>
  <c r="V326" s="1"/>
  <c r="AD326" s="1"/>
  <c r="L326"/>
  <c r="T326" s="1"/>
  <c r="AB326" s="1"/>
  <c r="I326"/>
  <c r="Q326" s="1"/>
  <c r="Y326" s="1"/>
  <c r="M326"/>
  <c r="U326" s="1"/>
  <c r="AC326" s="1"/>
  <c r="K326"/>
  <c r="S326" s="1"/>
  <c r="AA326" s="1"/>
  <c r="H326"/>
  <c r="P326" s="1"/>
  <c r="X326" s="1"/>
  <c r="J322"/>
  <c r="R322" s="1"/>
  <c r="Z322" s="1"/>
  <c r="N322"/>
  <c r="V322" s="1"/>
  <c r="AD322" s="1"/>
  <c r="H322"/>
  <c r="P322" s="1"/>
  <c r="X322" s="1"/>
  <c r="M322"/>
  <c r="U322" s="1"/>
  <c r="AC322" s="1"/>
  <c r="I322"/>
  <c r="Q322" s="1"/>
  <c r="Y322" s="1"/>
  <c r="L322"/>
  <c r="T322" s="1"/>
  <c r="AB322" s="1"/>
  <c r="K322"/>
  <c r="S322" s="1"/>
  <c r="AA322" s="1"/>
  <c r="J318"/>
  <c r="R318" s="1"/>
  <c r="Z318" s="1"/>
  <c r="N318"/>
  <c r="V318" s="1"/>
  <c r="AD318" s="1"/>
  <c r="I318"/>
  <c r="Q318" s="1"/>
  <c r="Y318" s="1"/>
  <c r="H318"/>
  <c r="P318" s="1"/>
  <c r="X318" s="1"/>
  <c r="L318"/>
  <c r="T318" s="1"/>
  <c r="AB318" s="1"/>
  <c r="K318"/>
  <c r="S318" s="1"/>
  <c r="AA318" s="1"/>
  <c r="M318"/>
  <c r="U318" s="1"/>
  <c r="AC318" s="1"/>
  <c r="J314"/>
  <c r="R314" s="1"/>
  <c r="Z314" s="1"/>
  <c r="N314"/>
  <c r="V314" s="1"/>
  <c r="AD314" s="1"/>
  <c r="K314"/>
  <c r="S314" s="1"/>
  <c r="AA314" s="1"/>
  <c r="H314"/>
  <c r="P314" s="1"/>
  <c r="X314" s="1"/>
  <c r="L314"/>
  <c r="T314" s="1"/>
  <c r="AB314" s="1"/>
  <c r="I314"/>
  <c r="Q314" s="1"/>
  <c r="Y314" s="1"/>
  <c r="M314"/>
  <c r="U314" s="1"/>
  <c r="AC314" s="1"/>
  <c r="J310"/>
  <c r="R310" s="1"/>
  <c r="Z310" s="1"/>
  <c r="N310"/>
  <c r="V310" s="1"/>
  <c r="AD310" s="1"/>
  <c r="L310"/>
  <c r="T310" s="1"/>
  <c r="AB310" s="1"/>
  <c r="H310"/>
  <c r="P310" s="1"/>
  <c r="X310" s="1"/>
  <c r="K310"/>
  <c r="S310" s="1"/>
  <c r="AA310" s="1"/>
  <c r="I310"/>
  <c r="Q310" s="1"/>
  <c r="Y310" s="1"/>
  <c r="M310"/>
  <c r="U310" s="1"/>
  <c r="AC310" s="1"/>
  <c r="J306"/>
  <c r="R306" s="1"/>
  <c r="Z306" s="1"/>
  <c r="N306"/>
  <c r="V306" s="1"/>
  <c r="AD306" s="1"/>
  <c r="H306"/>
  <c r="P306" s="1"/>
  <c r="X306" s="1"/>
  <c r="M306"/>
  <c r="U306" s="1"/>
  <c r="AC306" s="1"/>
  <c r="K306"/>
  <c r="S306" s="1"/>
  <c r="AA306" s="1"/>
  <c r="I306"/>
  <c r="Q306" s="1"/>
  <c r="Y306" s="1"/>
  <c r="L306"/>
  <c r="T306" s="1"/>
  <c r="AB306" s="1"/>
  <c r="J302"/>
  <c r="R302" s="1"/>
  <c r="Z302" s="1"/>
  <c r="N302"/>
  <c r="V302" s="1"/>
  <c r="AD302" s="1"/>
  <c r="I302"/>
  <c r="Q302" s="1"/>
  <c r="Y302" s="1"/>
  <c r="M302"/>
  <c r="U302" s="1"/>
  <c r="AC302" s="1"/>
  <c r="K302"/>
  <c r="S302" s="1"/>
  <c r="AA302" s="1"/>
  <c r="H302"/>
  <c r="P302" s="1"/>
  <c r="X302" s="1"/>
  <c r="L302"/>
  <c r="T302" s="1"/>
  <c r="AB302" s="1"/>
  <c r="J298"/>
  <c r="R298" s="1"/>
  <c r="Z298" s="1"/>
  <c r="N298"/>
  <c r="V298" s="1"/>
  <c r="AD298" s="1"/>
  <c r="K298"/>
  <c r="S298" s="1"/>
  <c r="AA298" s="1"/>
  <c r="M298"/>
  <c r="U298" s="1"/>
  <c r="AC298" s="1"/>
  <c r="I298"/>
  <c r="Q298" s="1"/>
  <c r="Y298" s="1"/>
  <c r="H298"/>
  <c r="P298" s="1"/>
  <c r="X298" s="1"/>
  <c r="L298"/>
  <c r="T298" s="1"/>
  <c r="AB298" s="1"/>
  <c r="J294"/>
  <c r="R294" s="1"/>
  <c r="Z294" s="1"/>
  <c r="N294"/>
  <c r="V294" s="1"/>
  <c r="AD294" s="1"/>
  <c r="L294"/>
  <c r="T294" s="1"/>
  <c r="AB294" s="1"/>
  <c r="M294"/>
  <c r="U294" s="1"/>
  <c r="AC294" s="1"/>
  <c r="I294"/>
  <c r="Q294" s="1"/>
  <c r="Y294" s="1"/>
  <c r="H294"/>
  <c r="P294" s="1"/>
  <c r="X294" s="1"/>
  <c r="K294"/>
  <c r="S294" s="1"/>
  <c r="AA294" s="1"/>
  <c r="J290"/>
  <c r="R290" s="1"/>
  <c r="Z290" s="1"/>
  <c r="N290"/>
  <c r="V290" s="1"/>
  <c r="AD290" s="1"/>
  <c r="H290"/>
  <c r="P290" s="1"/>
  <c r="X290" s="1"/>
  <c r="M290"/>
  <c r="U290" s="1"/>
  <c r="AC290" s="1"/>
  <c r="L290"/>
  <c r="T290" s="1"/>
  <c r="AB290" s="1"/>
  <c r="I290"/>
  <c r="Q290" s="1"/>
  <c r="Y290" s="1"/>
  <c r="K290"/>
  <c r="S290" s="1"/>
  <c r="AA290" s="1"/>
  <c r="J286"/>
  <c r="R286" s="1"/>
  <c r="Z286" s="1"/>
  <c r="N286"/>
  <c r="V286" s="1"/>
  <c r="AD286" s="1"/>
  <c r="I286"/>
  <c r="Q286" s="1"/>
  <c r="Y286" s="1"/>
  <c r="L286"/>
  <c r="T286" s="1"/>
  <c r="AB286" s="1"/>
  <c r="H286"/>
  <c r="P286" s="1"/>
  <c r="X286" s="1"/>
  <c r="K286"/>
  <c r="S286" s="1"/>
  <c r="AA286" s="1"/>
  <c r="M286"/>
  <c r="U286" s="1"/>
  <c r="AC286" s="1"/>
  <c r="J282"/>
  <c r="R282" s="1"/>
  <c r="Z282" s="1"/>
  <c r="N282"/>
  <c r="V282" s="1"/>
  <c r="AD282" s="1"/>
  <c r="K282"/>
  <c r="S282" s="1"/>
  <c r="AA282" s="1"/>
  <c r="L282"/>
  <c r="T282" s="1"/>
  <c r="AB282" s="1"/>
  <c r="H282"/>
  <c r="P282" s="1"/>
  <c r="X282" s="1"/>
  <c r="I282"/>
  <c r="Q282" s="1"/>
  <c r="Y282" s="1"/>
  <c r="M282"/>
  <c r="U282" s="1"/>
  <c r="AC282" s="1"/>
  <c r="J278"/>
  <c r="R278" s="1"/>
  <c r="Z278" s="1"/>
  <c r="N278"/>
  <c r="V278" s="1"/>
  <c r="AD278" s="1"/>
  <c r="L278"/>
  <c r="T278" s="1"/>
  <c r="AB278" s="1"/>
  <c r="K278"/>
  <c r="S278" s="1"/>
  <c r="AA278" s="1"/>
  <c r="M278"/>
  <c r="U278" s="1"/>
  <c r="AC278" s="1"/>
  <c r="I278"/>
  <c r="Q278" s="1"/>
  <c r="Y278" s="1"/>
  <c r="H278"/>
  <c r="P278" s="1"/>
  <c r="X278" s="1"/>
  <c r="J274"/>
  <c r="R274" s="1"/>
  <c r="Z274" s="1"/>
  <c r="N274"/>
  <c r="V274" s="1"/>
  <c r="AD274" s="1"/>
  <c r="H274"/>
  <c r="P274" s="1"/>
  <c r="X274" s="1"/>
  <c r="M274"/>
  <c r="U274" s="1"/>
  <c r="AC274" s="1"/>
  <c r="K274"/>
  <c r="S274" s="1"/>
  <c r="AA274" s="1"/>
  <c r="L274"/>
  <c r="T274" s="1"/>
  <c r="AB274" s="1"/>
  <c r="I274"/>
  <c r="Q274" s="1"/>
  <c r="Y274" s="1"/>
  <c r="J270"/>
  <c r="R270" s="1"/>
  <c r="Z270" s="1"/>
  <c r="N270"/>
  <c r="V270" s="1"/>
  <c r="AD270" s="1"/>
  <c r="I270"/>
  <c r="Q270" s="1"/>
  <c r="Y270" s="1"/>
  <c r="K270"/>
  <c r="S270" s="1"/>
  <c r="AA270" s="1"/>
  <c r="L270"/>
  <c r="T270" s="1"/>
  <c r="AB270" s="1"/>
  <c r="M270"/>
  <c r="U270" s="1"/>
  <c r="AC270" s="1"/>
  <c r="H270"/>
  <c r="P270" s="1"/>
  <c r="X270" s="1"/>
  <c r="J266"/>
  <c r="R266" s="1"/>
  <c r="Z266" s="1"/>
  <c r="N266"/>
  <c r="V266" s="1"/>
  <c r="AD266" s="1"/>
  <c r="K266"/>
  <c r="S266" s="1"/>
  <c r="AA266" s="1"/>
  <c r="I266"/>
  <c r="Q266" s="1"/>
  <c r="Y266" s="1"/>
  <c r="L266"/>
  <c r="T266" s="1"/>
  <c r="AB266" s="1"/>
  <c r="H266"/>
  <c r="P266" s="1"/>
  <c r="X266" s="1"/>
  <c r="M266"/>
  <c r="U266" s="1"/>
  <c r="AC266" s="1"/>
  <c r="J262"/>
  <c r="R262" s="1"/>
  <c r="Z262" s="1"/>
  <c r="N262"/>
  <c r="V262" s="1"/>
  <c r="AD262" s="1"/>
  <c r="L262"/>
  <c r="T262" s="1"/>
  <c r="AB262" s="1"/>
  <c r="I262"/>
  <c r="Q262" s="1"/>
  <c r="Y262" s="1"/>
  <c r="K262"/>
  <c r="S262" s="1"/>
  <c r="AA262" s="1"/>
  <c r="H262"/>
  <c r="P262" s="1"/>
  <c r="X262" s="1"/>
  <c r="M262"/>
  <c r="U262" s="1"/>
  <c r="AC262" s="1"/>
  <c r="J258"/>
  <c r="R258" s="1"/>
  <c r="Z258" s="1"/>
  <c r="N258"/>
  <c r="V258" s="1"/>
  <c r="AD258" s="1"/>
  <c r="H258"/>
  <c r="P258" s="1"/>
  <c r="X258" s="1"/>
  <c r="M258"/>
  <c r="U258" s="1"/>
  <c r="AC258" s="1"/>
  <c r="I258"/>
  <c r="Q258" s="1"/>
  <c r="Y258" s="1"/>
  <c r="K258"/>
  <c r="S258" s="1"/>
  <c r="AA258" s="1"/>
  <c r="L258"/>
  <c r="T258" s="1"/>
  <c r="AB258" s="1"/>
  <c r="J254"/>
  <c r="R254" s="1"/>
  <c r="Z254" s="1"/>
  <c r="N254"/>
  <c r="V254" s="1"/>
  <c r="AD254" s="1"/>
  <c r="I254"/>
  <c r="Q254" s="1"/>
  <c r="Y254" s="1"/>
  <c r="H254"/>
  <c r="P254" s="1"/>
  <c r="X254" s="1"/>
  <c r="K254"/>
  <c r="S254" s="1"/>
  <c r="AA254" s="1"/>
  <c r="M254"/>
  <c r="U254" s="1"/>
  <c r="AC254" s="1"/>
  <c r="L254"/>
  <c r="T254" s="1"/>
  <c r="AB254" s="1"/>
  <c r="J250"/>
  <c r="R250" s="1"/>
  <c r="Z250" s="1"/>
  <c r="N250"/>
  <c r="V250" s="1"/>
  <c r="AD250" s="1"/>
  <c r="K250"/>
  <c r="S250" s="1"/>
  <c r="AA250" s="1"/>
  <c r="H250"/>
  <c r="P250" s="1"/>
  <c r="X250" s="1"/>
  <c r="I250"/>
  <c r="Q250" s="1"/>
  <c r="Y250" s="1"/>
  <c r="M250"/>
  <c r="U250" s="1"/>
  <c r="AC250" s="1"/>
  <c r="L250"/>
  <c r="T250" s="1"/>
  <c r="AB250" s="1"/>
  <c r="J246"/>
  <c r="R246" s="1"/>
  <c r="Z246" s="1"/>
  <c r="N246"/>
  <c r="V246" s="1"/>
  <c r="AD246" s="1"/>
  <c r="L246"/>
  <c r="T246" s="1"/>
  <c r="AB246" s="1"/>
  <c r="H246"/>
  <c r="P246" s="1"/>
  <c r="X246" s="1"/>
  <c r="I246"/>
  <c r="Q246" s="1"/>
  <c r="Y246" s="1"/>
  <c r="K246"/>
  <c r="S246" s="1"/>
  <c r="AA246" s="1"/>
  <c r="M246"/>
  <c r="U246" s="1"/>
  <c r="AC246" s="1"/>
  <c r="J242"/>
  <c r="R242" s="1"/>
  <c r="Z242" s="1"/>
  <c r="N242"/>
  <c r="V242" s="1"/>
  <c r="AD242" s="1"/>
  <c r="H242"/>
  <c r="P242" s="1"/>
  <c r="X242" s="1"/>
  <c r="M242"/>
  <c r="U242" s="1"/>
  <c r="AC242" s="1"/>
  <c r="I242"/>
  <c r="Q242" s="1"/>
  <c r="Y242" s="1"/>
  <c r="K242"/>
  <c r="S242" s="1"/>
  <c r="AA242" s="1"/>
  <c r="L242"/>
  <c r="T242" s="1"/>
  <c r="AB242" s="1"/>
  <c r="J238"/>
  <c r="R238" s="1"/>
  <c r="Z238" s="1"/>
  <c r="N238"/>
  <c r="V238" s="1"/>
  <c r="AD238" s="1"/>
  <c r="I238"/>
  <c r="Q238" s="1"/>
  <c r="Y238" s="1"/>
  <c r="M238"/>
  <c r="U238" s="1"/>
  <c r="AC238" s="1"/>
  <c r="H238"/>
  <c r="P238" s="1"/>
  <c r="X238" s="1"/>
  <c r="L238"/>
  <c r="T238" s="1"/>
  <c r="AB238" s="1"/>
  <c r="K238"/>
  <c r="S238" s="1"/>
  <c r="AA238" s="1"/>
  <c r="J234"/>
  <c r="R234" s="1"/>
  <c r="Z234" s="1"/>
  <c r="N234"/>
  <c r="V234" s="1"/>
  <c r="AD234" s="1"/>
  <c r="K234"/>
  <c r="S234" s="1"/>
  <c r="AA234" s="1"/>
  <c r="M234"/>
  <c r="U234" s="1"/>
  <c r="AC234" s="1"/>
  <c r="H234"/>
  <c r="P234" s="1"/>
  <c r="X234" s="1"/>
  <c r="L234"/>
  <c r="T234" s="1"/>
  <c r="AB234" s="1"/>
  <c r="I234"/>
  <c r="Q234" s="1"/>
  <c r="Y234" s="1"/>
  <c r="J230"/>
  <c r="R230" s="1"/>
  <c r="Z230" s="1"/>
  <c r="N230"/>
  <c r="V230" s="1"/>
  <c r="AD230" s="1"/>
  <c r="L230"/>
  <c r="T230" s="1"/>
  <c r="AB230" s="1"/>
  <c r="M230"/>
  <c r="U230" s="1"/>
  <c r="AC230" s="1"/>
  <c r="H230"/>
  <c r="P230" s="1"/>
  <c r="X230" s="1"/>
  <c r="I230"/>
  <c r="Q230" s="1"/>
  <c r="Y230" s="1"/>
  <c r="K230"/>
  <c r="S230" s="1"/>
  <c r="AA230" s="1"/>
  <c r="J226"/>
  <c r="R226" s="1"/>
  <c r="Z226" s="1"/>
  <c r="N226"/>
  <c r="V226" s="1"/>
  <c r="AD226" s="1"/>
  <c r="H226"/>
  <c r="P226" s="1"/>
  <c r="X226" s="1"/>
  <c r="M226"/>
  <c r="U226" s="1"/>
  <c r="AC226" s="1"/>
  <c r="L226"/>
  <c r="T226" s="1"/>
  <c r="AB226" s="1"/>
  <c r="I226"/>
  <c r="Q226" s="1"/>
  <c r="Y226" s="1"/>
  <c r="K226"/>
  <c r="S226" s="1"/>
  <c r="AA226" s="1"/>
  <c r="J222"/>
  <c r="R222" s="1"/>
  <c r="Z222" s="1"/>
  <c r="N222"/>
  <c r="V222" s="1"/>
  <c r="AD222" s="1"/>
  <c r="I222"/>
  <c r="Q222" s="1"/>
  <c r="Y222" s="1"/>
  <c r="L222"/>
  <c r="T222" s="1"/>
  <c r="AB222" s="1"/>
  <c r="H222"/>
  <c r="P222" s="1"/>
  <c r="X222" s="1"/>
  <c r="K222"/>
  <c r="S222" s="1"/>
  <c r="AA222" s="1"/>
  <c r="M222"/>
  <c r="U222" s="1"/>
  <c r="AC222" s="1"/>
  <c r="J218"/>
  <c r="R218" s="1"/>
  <c r="Z218" s="1"/>
  <c r="N218"/>
  <c r="V218" s="1"/>
  <c r="AD218" s="1"/>
  <c r="K218"/>
  <c r="S218" s="1"/>
  <c r="AA218" s="1"/>
  <c r="L218"/>
  <c r="T218" s="1"/>
  <c r="AB218" s="1"/>
  <c r="H218"/>
  <c r="P218" s="1"/>
  <c r="X218" s="1"/>
  <c r="M218"/>
  <c r="U218" s="1"/>
  <c r="AC218" s="1"/>
  <c r="I218"/>
  <c r="Q218" s="1"/>
  <c r="Y218" s="1"/>
  <c r="J214"/>
  <c r="R214" s="1"/>
  <c r="Z214" s="1"/>
  <c r="N214"/>
  <c r="V214" s="1"/>
  <c r="AD214" s="1"/>
  <c r="L214"/>
  <c r="T214" s="1"/>
  <c r="AB214" s="1"/>
  <c r="K214"/>
  <c r="S214" s="1"/>
  <c r="AA214" s="1"/>
  <c r="H214"/>
  <c r="P214" s="1"/>
  <c r="X214" s="1"/>
  <c r="I214"/>
  <c r="Q214" s="1"/>
  <c r="Y214" s="1"/>
  <c r="M214"/>
  <c r="U214" s="1"/>
  <c r="AC214" s="1"/>
  <c r="J210"/>
  <c r="R210" s="1"/>
  <c r="Z210" s="1"/>
  <c r="N210"/>
  <c r="V210" s="1"/>
  <c r="AD210" s="1"/>
  <c r="H210"/>
  <c r="P210" s="1"/>
  <c r="X210" s="1"/>
  <c r="M210"/>
  <c r="U210" s="1"/>
  <c r="AC210" s="1"/>
  <c r="K210"/>
  <c r="S210" s="1"/>
  <c r="AA210" s="1"/>
  <c r="L210"/>
  <c r="T210" s="1"/>
  <c r="AB210" s="1"/>
  <c r="I210"/>
  <c r="Q210" s="1"/>
  <c r="Y210" s="1"/>
  <c r="J206"/>
  <c r="R206" s="1"/>
  <c r="Z206" s="1"/>
  <c r="N206"/>
  <c r="V206" s="1"/>
  <c r="AD206" s="1"/>
  <c r="I206"/>
  <c r="Q206" s="1"/>
  <c r="Y206" s="1"/>
  <c r="K206"/>
  <c r="S206" s="1"/>
  <c r="AA206" s="1"/>
  <c r="M206"/>
  <c r="U206" s="1"/>
  <c r="AC206" s="1"/>
  <c r="H206"/>
  <c r="P206" s="1"/>
  <c r="X206" s="1"/>
  <c r="L206"/>
  <c r="T206" s="1"/>
  <c r="AB206" s="1"/>
  <c r="J202"/>
  <c r="R202" s="1"/>
  <c r="Z202" s="1"/>
  <c r="N202"/>
  <c r="V202" s="1"/>
  <c r="AD202" s="1"/>
  <c r="K202"/>
  <c r="S202" s="1"/>
  <c r="AA202" s="1"/>
  <c r="I202"/>
  <c r="Q202" s="1"/>
  <c r="Y202" s="1"/>
  <c r="M202"/>
  <c r="U202" s="1"/>
  <c r="AC202" s="1"/>
  <c r="L202"/>
  <c r="T202" s="1"/>
  <c r="AB202" s="1"/>
  <c r="H202"/>
  <c r="P202" s="1"/>
  <c r="X202" s="1"/>
  <c r="J198"/>
  <c r="R198" s="1"/>
  <c r="Z198" s="1"/>
  <c r="N198"/>
  <c r="V198" s="1"/>
  <c r="AD198" s="1"/>
  <c r="L198"/>
  <c r="T198" s="1"/>
  <c r="AB198" s="1"/>
  <c r="I198"/>
  <c r="Q198" s="1"/>
  <c r="Y198" s="1"/>
  <c r="M198"/>
  <c r="U198" s="1"/>
  <c r="AC198" s="1"/>
  <c r="H198"/>
  <c r="P198" s="1"/>
  <c r="X198" s="1"/>
  <c r="K198"/>
  <c r="S198" s="1"/>
  <c r="AA198" s="1"/>
  <c r="J194"/>
  <c r="R194" s="1"/>
  <c r="Z194" s="1"/>
  <c r="N194"/>
  <c r="V194" s="1"/>
  <c r="AD194" s="1"/>
  <c r="H194"/>
  <c r="P194" s="1"/>
  <c r="X194" s="1"/>
  <c r="M194"/>
  <c r="U194" s="1"/>
  <c r="AC194" s="1"/>
  <c r="I194"/>
  <c r="Q194" s="1"/>
  <c r="Y194" s="1"/>
  <c r="L194"/>
  <c r="T194" s="1"/>
  <c r="AB194" s="1"/>
  <c r="K194"/>
  <c r="S194" s="1"/>
  <c r="AA194" s="1"/>
  <c r="J190"/>
  <c r="R190" s="1"/>
  <c r="Z190" s="1"/>
  <c r="N190"/>
  <c r="V190" s="1"/>
  <c r="AD190" s="1"/>
  <c r="I190"/>
  <c r="Q190" s="1"/>
  <c r="Y190" s="1"/>
  <c r="H190"/>
  <c r="P190" s="1"/>
  <c r="X190" s="1"/>
  <c r="M190"/>
  <c r="U190" s="1"/>
  <c r="AC190" s="1"/>
  <c r="L190"/>
  <c r="T190" s="1"/>
  <c r="AB190" s="1"/>
  <c r="K190"/>
  <c r="S190" s="1"/>
  <c r="AA190" s="1"/>
  <c r="J186"/>
  <c r="R186" s="1"/>
  <c r="Z186" s="1"/>
  <c r="N186"/>
  <c r="V186" s="1"/>
  <c r="AD186" s="1"/>
  <c r="K186"/>
  <c r="S186" s="1"/>
  <c r="AA186" s="1"/>
  <c r="H186"/>
  <c r="P186" s="1"/>
  <c r="X186" s="1"/>
  <c r="M186"/>
  <c r="U186" s="1"/>
  <c r="AC186" s="1"/>
  <c r="L186"/>
  <c r="T186" s="1"/>
  <c r="AB186" s="1"/>
  <c r="I186"/>
  <c r="Q186" s="1"/>
  <c r="Y186" s="1"/>
  <c r="J182"/>
  <c r="R182" s="1"/>
  <c r="Z182" s="1"/>
  <c r="N182"/>
  <c r="V182" s="1"/>
  <c r="AD182" s="1"/>
  <c r="L182"/>
  <c r="T182" s="1"/>
  <c r="AB182" s="1"/>
  <c r="H182"/>
  <c r="P182" s="1"/>
  <c r="X182" s="1"/>
  <c r="M182"/>
  <c r="U182" s="1"/>
  <c r="AC182" s="1"/>
  <c r="K182"/>
  <c r="S182" s="1"/>
  <c r="AA182" s="1"/>
  <c r="I182"/>
  <c r="Q182" s="1"/>
  <c r="Y182" s="1"/>
  <c r="J178"/>
  <c r="R178" s="1"/>
  <c r="Z178" s="1"/>
  <c r="N178"/>
  <c r="V178" s="1"/>
  <c r="AD178" s="1"/>
  <c r="H178"/>
  <c r="P178" s="1"/>
  <c r="X178" s="1"/>
  <c r="M178"/>
  <c r="U178" s="1"/>
  <c r="AC178" s="1"/>
  <c r="L178"/>
  <c r="T178" s="1"/>
  <c r="AB178" s="1"/>
  <c r="K178"/>
  <c r="S178" s="1"/>
  <c r="AA178" s="1"/>
  <c r="I178"/>
  <c r="Q178" s="1"/>
  <c r="Y178" s="1"/>
  <c r="J174"/>
  <c r="R174" s="1"/>
  <c r="Z174" s="1"/>
  <c r="N174"/>
  <c r="V174" s="1"/>
  <c r="AD174" s="1"/>
  <c r="I174"/>
  <c r="Q174" s="1"/>
  <c r="Y174" s="1"/>
  <c r="M174"/>
  <c r="U174" s="1"/>
  <c r="AC174" s="1"/>
  <c r="L174"/>
  <c r="T174" s="1"/>
  <c r="AB174" s="1"/>
  <c r="K174"/>
  <c r="S174" s="1"/>
  <c r="AA174" s="1"/>
  <c r="H174"/>
  <c r="P174" s="1"/>
  <c r="X174" s="1"/>
  <c r="J170"/>
  <c r="R170" s="1"/>
  <c r="Z170" s="1"/>
  <c r="N170"/>
  <c r="V170" s="1"/>
  <c r="AD170" s="1"/>
  <c r="K170"/>
  <c r="S170" s="1"/>
  <c r="AA170" s="1"/>
  <c r="M170"/>
  <c r="U170" s="1"/>
  <c r="AC170" s="1"/>
  <c r="L170"/>
  <c r="T170" s="1"/>
  <c r="AB170" s="1"/>
  <c r="I170"/>
  <c r="Q170" s="1"/>
  <c r="Y170" s="1"/>
  <c r="H170"/>
  <c r="P170" s="1"/>
  <c r="X170" s="1"/>
  <c r="J166"/>
  <c r="R166" s="1"/>
  <c r="Z166" s="1"/>
  <c r="N166"/>
  <c r="V166" s="1"/>
  <c r="AD166" s="1"/>
  <c r="L166"/>
  <c r="T166" s="1"/>
  <c r="AB166" s="1"/>
  <c r="M166"/>
  <c r="U166" s="1"/>
  <c r="AC166" s="1"/>
  <c r="K166"/>
  <c r="S166" s="1"/>
  <c r="AA166" s="1"/>
  <c r="I166"/>
  <c r="Q166" s="1"/>
  <c r="Y166" s="1"/>
  <c r="H166"/>
  <c r="P166" s="1"/>
  <c r="X166" s="1"/>
  <c r="J162"/>
  <c r="R162" s="1"/>
  <c r="Z162" s="1"/>
  <c r="N162"/>
  <c r="V162" s="1"/>
  <c r="AD162" s="1"/>
  <c r="H162"/>
  <c r="P162" s="1"/>
  <c r="X162" s="1"/>
  <c r="M162"/>
  <c r="U162" s="1"/>
  <c r="AC162" s="1"/>
  <c r="L162"/>
  <c r="T162" s="1"/>
  <c r="AB162" s="1"/>
  <c r="K162"/>
  <c r="S162" s="1"/>
  <c r="AA162" s="1"/>
  <c r="I162"/>
  <c r="Q162" s="1"/>
  <c r="Y162" s="1"/>
  <c r="J158"/>
  <c r="R158" s="1"/>
  <c r="Z158" s="1"/>
  <c r="N158"/>
  <c r="V158" s="1"/>
  <c r="AD158" s="1"/>
  <c r="I158"/>
  <c r="Q158" s="1"/>
  <c r="Y158" s="1"/>
  <c r="L158"/>
  <c r="T158" s="1"/>
  <c r="AB158" s="1"/>
  <c r="K158"/>
  <c r="S158" s="1"/>
  <c r="AA158" s="1"/>
  <c r="H158"/>
  <c r="P158" s="1"/>
  <c r="X158" s="1"/>
  <c r="M158"/>
  <c r="U158" s="1"/>
  <c r="AC158" s="1"/>
  <c r="J154"/>
  <c r="R154" s="1"/>
  <c r="Z154" s="1"/>
  <c r="N154"/>
  <c r="V154" s="1"/>
  <c r="AD154" s="1"/>
  <c r="K154"/>
  <c r="S154" s="1"/>
  <c r="AA154" s="1"/>
  <c r="L154"/>
  <c r="T154" s="1"/>
  <c r="AB154" s="1"/>
  <c r="I154"/>
  <c r="Q154" s="1"/>
  <c r="Y154" s="1"/>
  <c r="H154"/>
  <c r="P154" s="1"/>
  <c r="X154" s="1"/>
  <c r="M154"/>
  <c r="U154" s="1"/>
  <c r="AC154" s="1"/>
  <c r="J150"/>
  <c r="R150" s="1"/>
  <c r="Z150" s="1"/>
  <c r="N150"/>
  <c r="V150" s="1"/>
  <c r="AD150" s="1"/>
  <c r="L150"/>
  <c r="T150" s="1"/>
  <c r="AB150" s="1"/>
  <c r="K150"/>
  <c r="S150" s="1"/>
  <c r="AA150" s="1"/>
  <c r="I150"/>
  <c r="Q150" s="1"/>
  <c r="Y150" s="1"/>
  <c r="H150"/>
  <c r="P150" s="1"/>
  <c r="X150" s="1"/>
  <c r="M150"/>
  <c r="U150" s="1"/>
  <c r="AC150" s="1"/>
  <c r="J146"/>
  <c r="R146" s="1"/>
  <c r="Z146" s="1"/>
  <c r="N146"/>
  <c r="V146" s="1"/>
  <c r="AD146" s="1"/>
  <c r="H146"/>
  <c r="P146" s="1"/>
  <c r="X146" s="1"/>
  <c r="M146"/>
  <c r="U146" s="1"/>
  <c r="AC146" s="1"/>
  <c r="K146"/>
  <c r="S146" s="1"/>
  <c r="AA146" s="1"/>
  <c r="I146"/>
  <c r="Q146" s="1"/>
  <c r="Y146" s="1"/>
  <c r="L146"/>
  <c r="T146" s="1"/>
  <c r="AB146" s="1"/>
  <c r="J142"/>
  <c r="R142" s="1"/>
  <c r="Z142" s="1"/>
  <c r="N142"/>
  <c r="V142" s="1"/>
  <c r="AD142" s="1"/>
  <c r="I142"/>
  <c r="Q142" s="1"/>
  <c r="Y142" s="1"/>
  <c r="K142"/>
  <c r="S142" s="1"/>
  <c r="AA142" s="1"/>
  <c r="H142"/>
  <c r="P142" s="1"/>
  <c r="X142" s="1"/>
  <c r="M142"/>
  <c r="U142" s="1"/>
  <c r="AC142" s="1"/>
  <c r="L142"/>
  <c r="T142" s="1"/>
  <c r="AB142" s="1"/>
  <c r="J138"/>
  <c r="R138" s="1"/>
  <c r="Z138" s="1"/>
  <c r="N138"/>
  <c r="V138" s="1"/>
  <c r="AD138" s="1"/>
  <c r="K138"/>
  <c r="S138" s="1"/>
  <c r="AA138" s="1"/>
  <c r="I138"/>
  <c r="Q138" s="1"/>
  <c r="Y138" s="1"/>
  <c r="H138"/>
  <c r="P138" s="1"/>
  <c r="X138" s="1"/>
  <c r="L138"/>
  <c r="T138" s="1"/>
  <c r="AB138" s="1"/>
  <c r="M138"/>
  <c r="U138" s="1"/>
  <c r="AC138" s="1"/>
  <c r="J134"/>
  <c r="R134" s="1"/>
  <c r="Z134" s="1"/>
  <c r="N134"/>
  <c r="V134" s="1"/>
  <c r="AD134" s="1"/>
  <c r="L134"/>
  <c r="T134" s="1"/>
  <c r="AB134" s="1"/>
  <c r="I134"/>
  <c r="Q134" s="1"/>
  <c r="Y134" s="1"/>
  <c r="H134"/>
  <c r="P134" s="1"/>
  <c r="X134" s="1"/>
  <c r="M134"/>
  <c r="U134" s="1"/>
  <c r="AC134" s="1"/>
  <c r="K134"/>
  <c r="S134" s="1"/>
  <c r="AA134" s="1"/>
  <c r="J130"/>
  <c r="R130" s="1"/>
  <c r="Z130" s="1"/>
  <c r="N130"/>
  <c r="V130" s="1"/>
  <c r="AD130" s="1"/>
  <c r="H130"/>
  <c r="P130" s="1"/>
  <c r="X130" s="1"/>
  <c r="M130"/>
  <c r="U130" s="1"/>
  <c r="AC130" s="1"/>
  <c r="I130"/>
  <c r="Q130" s="1"/>
  <c r="Y130" s="1"/>
  <c r="K130"/>
  <c r="S130" s="1"/>
  <c r="AA130" s="1"/>
  <c r="L130"/>
  <c r="T130" s="1"/>
  <c r="AB130" s="1"/>
  <c r="J126"/>
  <c r="R126" s="1"/>
  <c r="Z126" s="1"/>
  <c r="N126"/>
  <c r="V126" s="1"/>
  <c r="AD126" s="1"/>
  <c r="I126"/>
  <c r="Q126" s="1"/>
  <c r="Y126" s="1"/>
  <c r="H126"/>
  <c r="P126" s="1"/>
  <c r="X126" s="1"/>
  <c r="M126"/>
  <c r="U126" s="1"/>
  <c r="AC126" s="1"/>
  <c r="L126"/>
  <c r="T126" s="1"/>
  <c r="AB126" s="1"/>
  <c r="K126"/>
  <c r="S126" s="1"/>
  <c r="AA126" s="1"/>
  <c r="J122"/>
  <c r="R122" s="1"/>
  <c r="Z122" s="1"/>
  <c r="N122"/>
  <c r="V122" s="1"/>
  <c r="AD122" s="1"/>
  <c r="K122"/>
  <c r="S122" s="1"/>
  <c r="AA122" s="1"/>
  <c r="H122"/>
  <c r="P122" s="1"/>
  <c r="X122" s="1"/>
  <c r="M122"/>
  <c r="U122" s="1"/>
  <c r="AC122" s="1"/>
  <c r="I122"/>
  <c r="Q122" s="1"/>
  <c r="Y122" s="1"/>
  <c r="L122"/>
  <c r="T122" s="1"/>
  <c r="AB122" s="1"/>
  <c r="J118"/>
  <c r="R118" s="1"/>
  <c r="Z118" s="1"/>
  <c r="N118"/>
  <c r="V118" s="1"/>
  <c r="AD118" s="1"/>
  <c r="L118"/>
  <c r="T118" s="1"/>
  <c r="AB118" s="1"/>
  <c r="H118"/>
  <c r="P118" s="1"/>
  <c r="X118" s="1"/>
  <c r="M118"/>
  <c r="U118" s="1"/>
  <c r="AC118" s="1"/>
  <c r="K118"/>
  <c r="S118" s="1"/>
  <c r="AA118" s="1"/>
  <c r="I118"/>
  <c r="Q118" s="1"/>
  <c r="Y118" s="1"/>
  <c r="J114"/>
  <c r="R114" s="1"/>
  <c r="Z114" s="1"/>
  <c r="N114"/>
  <c r="V114" s="1"/>
  <c r="AD114" s="1"/>
  <c r="H114"/>
  <c r="P114" s="1"/>
  <c r="X114" s="1"/>
  <c r="M114"/>
  <c r="U114" s="1"/>
  <c r="AC114" s="1"/>
  <c r="L114"/>
  <c r="T114" s="1"/>
  <c r="AB114" s="1"/>
  <c r="I114"/>
  <c r="Q114" s="1"/>
  <c r="Y114" s="1"/>
  <c r="K114"/>
  <c r="S114" s="1"/>
  <c r="AA114" s="1"/>
  <c r="J110"/>
  <c r="R110" s="1"/>
  <c r="Z110" s="1"/>
  <c r="N110"/>
  <c r="V110" s="1"/>
  <c r="AD110" s="1"/>
  <c r="I110"/>
  <c r="Q110" s="1"/>
  <c r="Y110" s="1"/>
  <c r="M110"/>
  <c r="U110" s="1"/>
  <c r="AC110" s="1"/>
  <c r="L110"/>
  <c r="T110" s="1"/>
  <c r="AB110" s="1"/>
  <c r="K110"/>
  <c r="S110" s="1"/>
  <c r="AA110" s="1"/>
  <c r="H110"/>
  <c r="P110" s="1"/>
  <c r="X110" s="1"/>
  <c r="J106"/>
  <c r="R106" s="1"/>
  <c r="Z106" s="1"/>
  <c r="N106"/>
  <c r="V106" s="1"/>
  <c r="AD106" s="1"/>
  <c r="K106"/>
  <c r="S106" s="1"/>
  <c r="AA106" s="1"/>
  <c r="M106"/>
  <c r="U106" s="1"/>
  <c r="AC106" s="1"/>
  <c r="L106"/>
  <c r="T106" s="1"/>
  <c r="AB106" s="1"/>
  <c r="H106"/>
  <c r="P106" s="1"/>
  <c r="X106" s="1"/>
  <c r="I106"/>
  <c r="Q106" s="1"/>
  <c r="Y106" s="1"/>
  <c r="J102"/>
  <c r="R102" s="1"/>
  <c r="Z102" s="1"/>
  <c r="N102"/>
  <c r="V102" s="1"/>
  <c r="AD102" s="1"/>
  <c r="L102"/>
  <c r="T102" s="1"/>
  <c r="AB102" s="1"/>
  <c r="M102"/>
  <c r="U102" s="1"/>
  <c r="AC102" s="1"/>
  <c r="K102"/>
  <c r="S102" s="1"/>
  <c r="AA102" s="1"/>
  <c r="I102"/>
  <c r="Q102" s="1"/>
  <c r="Y102" s="1"/>
  <c r="H102"/>
  <c r="P102" s="1"/>
  <c r="X102" s="1"/>
  <c r="J98"/>
  <c r="R98" s="1"/>
  <c r="Z98" s="1"/>
  <c r="N98"/>
  <c r="V98" s="1"/>
  <c r="AD98" s="1"/>
  <c r="H98"/>
  <c r="P98" s="1"/>
  <c r="X98" s="1"/>
  <c r="M98"/>
  <c r="U98" s="1"/>
  <c r="AC98" s="1"/>
  <c r="L98"/>
  <c r="T98" s="1"/>
  <c r="AB98" s="1"/>
  <c r="K98"/>
  <c r="S98" s="1"/>
  <c r="AA98" s="1"/>
  <c r="I98"/>
  <c r="Q98" s="1"/>
  <c r="Y98" s="1"/>
  <c r="J94"/>
  <c r="R94" s="1"/>
  <c r="Z94" s="1"/>
  <c r="N94"/>
  <c r="V94" s="1"/>
  <c r="AD94" s="1"/>
  <c r="I94"/>
  <c r="Q94" s="1"/>
  <c r="Y94" s="1"/>
  <c r="L94"/>
  <c r="T94" s="1"/>
  <c r="AB94" s="1"/>
  <c r="M94"/>
  <c r="U94" s="1"/>
  <c r="AC94" s="1"/>
  <c r="K94"/>
  <c r="S94" s="1"/>
  <c r="AA94" s="1"/>
  <c r="H94"/>
  <c r="P94" s="1"/>
  <c r="X94" s="1"/>
  <c r="J90"/>
  <c r="R90" s="1"/>
  <c r="Z90" s="1"/>
  <c r="N90"/>
  <c r="V90" s="1"/>
  <c r="AD90" s="1"/>
  <c r="K90"/>
  <c r="S90" s="1"/>
  <c r="AA90" s="1"/>
  <c r="L90"/>
  <c r="T90" s="1"/>
  <c r="AB90" s="1"/>
  <c r="M90"/>
  <c r="U90" s="1"/>
  <c r="AC90" s="1"/>
  <c r="I90"/>
  <c r="Q90" s="1"/>
  <c r="Y90" s="1"/>
  <c r="H90"/>
  <c r="P90" s="1"/>
  <c r="X90" s="1"/>
  <c r="J86"/>
  <c r="R86" s="1"/>
  <c r="Z86" s="1"/>
  <c r="N86"/>
  <c r="V86" s="1"/>
  <c r="AD86" s="1"/>
  <c r="L86"/>
  <c r="T86" s="1"/>
  <c r="AB86" s="1"/>
  <c r="K86"/>
  <c r="S86" s="1"/>
  <c r="AA86" s="1"/>
  <c r="M86"/>
  <c r="U86" s="1"/>
  <c r="AC86" s="1"/>
  <c r="I86"/>
  <c r="Q86" s="1"/>
  <c r="Y86" s="1"/>
  <c r="H86"/>
  <c r="P86" s="1"/>
  <c r="X86" s="1"/>
  <c r="J82"/>
  <c r="R82" s="1"/>
  <c r="Z82" s="1"/>
  <c r="N82"/>
  <c r="V82" s="1"/>
  <c r="AD82" s="1"/>
  <c r="H82"/>
  <c r="P82" s="1"/>
  <c r="X82" s="1"/>
  <c r="M82"/>
  <c r="U82" s="1"/>
  <c r="AC82" s="1"/>
  <c r="K82"/>
  <c r="S82" s="1"/>
  <c r="AA82" s="1"/>
  <c r="L82"/>
  <c r="T82" s="1"/>
  <c r="AB82" s="1"/>
  <c r="I82"/>
  <c r="Q82" s="1"/>
  <c r="Y82" s="1"/>
  <c r="J78"/>
  <c r="R78" s="1"/>
  <c r="Z78" s="1"/>
  <c r="N78"/>
  <c r="V78" s="1"/>
  <c r="AD78" s="1"/>
  <c r="I78"/>
  <c r="Q78" s="1"/>
  <c r="Y78" s="1"/>
  <c r="K78"/>
  <c r="S78" s="1"/>
  <c r="AA78" s="1"/>
  <c r="L78"/>
  <c r="T78" s="1"/>
  <c r="AB78" s="1"/>
  <c r="H78"/>
  <c r="P78" s="1"/>
  <c r="X78" s="1"/>
  <c r="M78"/>
  <c r="U78" s="1"/>
  <c r="AC78" s="1"/>
  <c r="J74"/>
  <c r="R74" s="1"/>
  <c r="Z74" s="1"/>
  <c r="N74"/>
  <c r="V74" s="1"/>
  <c r="AD74" s="1"/>
  <c r="K74"/>
  <c r="S74" s="1"/>
  <c r="AA74" s="1"/>
  <c r="I74"/>
  <c r="Q74" s="1"/>
  <c r="Y74" s="1"/>
  <c r="L74"/>
  <c r="T74" s="1"/>
  <c r="AB74" s="1"/>
  <c r="H74"/>
  <c r="P74" s="1"/>
  <c r="X74" s="1"/>
  <c r="M74"/>
  <c r="U74" s="1"/>
  <c r="AC74" s="1"/>
  <c r="J70"/>
  <c r="R70" s="1"/>
  <c r="Z70" s="1"/>
  <c r="N70"/>
  <c r="V70" s="1"/>
  <c r="AD70" s="1"/>
  <c r="L70"/>
  <c r="T70" s="1"/>
  <c r="AB70" s="1"/>
  <c r="I70"/>
  <c r="Q70" s="1"/>
  <c r="Y70" s="1"/>
  <c r="K70"/>
  <c r="S70" s="1"/>
  <c r="AA70" s="1"/>
  <c r="H70"/>
  <c r="P70" s="1"/>
  <c r="X70" s="1"/>
  <c r="M70"/>
  <c r="U70" s="1"/>
  <c r="AC70" s="1"/>
  <c r="J66"/>
  <c r="R66" s="1"/>
  <c r="Z66" s="1"/>
  <c r="N66"/>
  <c r="V66" s="1"/>
  <c r="AD66" s="1"/>
  <c r="H66"/>
  <c r="P66" s="1"/>
  <c r="X66" s="1"/>
  <c r="M66"/>
  <c r="U66" s="1"/>
  <c r="AC66" s="1"/>
  <c r="I66"/>
  <c r="Q66" s="1"/>
  <c r="Y66" s="1"/>
  <c r="K66"/>
  <c r="S66" s="1"/>
  <c r="AA66" s="1"/>
  <c r="L66"/>
  <c r="T66" s="1"/>
  <c r="AB66" s="1"/>
  <c r="J62"/>
  <c r="R62" s="1"/>
  <c r="Z62" s="1"/>
  <c r="N62"/>
  <c r="V62" s="1"/>
  <c r="AD62" s="1"/>
  <c r="I62"/>
  <c r="Q62" s="1"/>
  <c r="Y62" s="1"/>
  <c r="H62"/>
  <c r="P62" s="1"/>
  <c r="X62" s="1"/>
  <c r="K62"/>
  <c r="S62" s="1"/>
  <c r="AA62" s="1"/>
  <c r="L62"/>
  <c r="T62" s="1"/>
  <c r="AB62" s="1"/>
  <c r="M62"/>
  <c r="U62" s="1"/>
  <c r="AC62" s="1"/>
  <c r="J58"/>
  <c r="R58" s="1"/>
  <c r="Z58" s="1"/>
  <c r="N58"/>
  <c r="V58" s="1"/>
  <c r="AD58" s="1"/>
  <c r="K58"/>
  <c r="S58" s="1"/>
  <c r="AA58" s="1"/>
  <c r="H58"/>
  <c r="P58" s="1"/>
  <c r="X58" s="1"/>
  <c r="I58"/>
  <c r="Q58" s="1"/>
  <c r="Y58" s="1"/>
  <c r="M58"/>
  <c r="U58" s="1"/>
  <c r="AC58" s="1"/>
  <c r="L58"/>
  <c r="T58" s="1"/>
  <c r="AB58" s="1"/>
  <c r="J54"/>
  <c r="R54" s="1"/>
  <c r="Z54" s="1"/>
  <c r="N54"/>
  <c r="V54" s="1"/>
  <c r="AD54" s="1"/>
  <c r="L54"/>
  <c r="T54" s="1"/>
  <c r="AB54" s="1"/>
  <c r="H54"/>
  <c r="P54" s="1"/>
  <c r="X54" s="1"/>
  <c r="I54"/>
  <c r="Q54" s="1"/>
  <c r="Y54" s="1"/>
  <c r="K54"/>
  <c r="S54" s="1"/>
  <c r="AA54" s="1"/>
  <c r="M54"/>
  <c r="U54" s="1"/>
  <c r="AC54" s="1"/>
  <c r="J50"/>
  <c r="R50" s="1"/>
  <c r="Z50" s="1"/>
  <c r="N50"/>
  <c r="V50" s="1"/>
  <c r="AD50" s="1"/>
  <c r="H50"/>
  <c r="P50" s="1"/>
  <c r="X50" s="1"/>
  <c r="M50"/>
  <c r="U50" s="1"/>
  <c r="AC50" s="1"/>
  <c r="I50"/>
  <c r="Q50" s="1"/>
  <c r="Y50" s="1"/>
  <c r="L50"/>
  <c r="T50" s="1"/>
  <c r="AB50" s="1"/>
  <c r="K50"/>
  <c r="S50" s="1"/>
  <c r="AA50" s="1"/>
  <c r="J46"/>
  <c r="R46" s="1"/>
  <c r="Z46" s="1"/>
  <c r="N46"/>
  <c r="V46" s="1"/>
  <c r="AD46" s="1"/>
  <c r="I46"/>
  <c r="Q46" s="1"/>
  <c r="Y46" s="1"/>
  <c r="M46"/>
  <c r="U46" s="1"/>
  <c r="AC46" s="1"/>
  <c r="H46"/>
  <c r="P46" s="1"/>
  <c r="X46" s="1"/>
  <c r="K46"/>
  <c r="S46" s="1"/>
  <c r="AA46" s="1"/>
  <c r="L46"/>
  <c r="T46" s="1"/>
  <c r="AB46" s="1"/>
  <c r="J42"/>
  <c r="R42" s="1"/>
  <c r="Z42" s="1"/>
  <c r="N42"/>
  <c r="V42" s="1"/>
  <c r="AD42" s="1"/>
  <c r="K42"/>
  <c r="S42" s="1"/>
  <c r="AA42" s="1"/>
  <c r="M42"/>
  <c r="U42" s="1"/>
  <c r="AC42" s="1"/>
  <c r="L42"/>
  <c r="T42" s="1"/>
  <c r="AB42" s="1"/>
  <c r="I42"/>
  <c r="Q42" s="1"/>
  <c r="Y42" s="1"/>
  <c r="H42"/>
  <c r="P42" s="1"/>
  <c r="X42" s="1"/>
  <c r="J38"/>
  <c r="R38" s="1"/>
  <c r="Z38" s="1"/>
  <c r="N38"/>
  <c r="V38" s="1"/>
  <c r="AD38" s="1"/>
  <c r="L38"/>
  <c r="T38" s="1"/>
  <c r="AB38" s="1"/>
  <c r="M38"/>
  <c r="U38" s="1"/>
  <c r="AC38" s="1"/>
  <c r="K38"/>
  <c r="S38" s="1"/>
  <c r="AA38" s="1"/>
  <c r="H38"/>
  <c r="P38" s="1"/>
  <c r="X38" s="1"/>
  <c r="I38"/>
  <c r="Q38" s="1"/>
  <c r="Y38" s="1"/>
  <c r="J34"/>
  <c r="R34" s="1"/>
  <c r="Z34" s="1"/>
  <c r="N34"/>
  <c r="V34" s="1"/>
  <c r="AD34" s="1"/>
  <c r="H34"/>
  <c r="P34" s="1"/>
  <c r="X34" s="1"/>
  <c r="M34"/>
  <c r="U34" s="1"/>
  <c r="AC34" s="1"/>
  <c r="L34"/>
  <c r="T34" s="1"/>
  <c r="AB34" s="1"/>
  <c r="K34"/>
  <c r="S34" s="1"/>
  <c r="AA34" s="1"/>
  <c r="I34"/>
  <c r="Q34" s="1"/>
  <c r="Y34" s="1"/>
  <c r="J30"/>
  <c r="R30" s="1"/>
  <c r="Z30" s="1"/>
  <c r="N30"/>
  <c r="V30" s="1"/>
  <c r="AD30" s="1"/>
  <c r="I30"/>
  <c r="Q30" s="1"/>
  <c r="Y30" s="1"/>
  <c r="L30"/>
  <c r="T30" s="1"/>
  <c r="AB30" s="1"/>
  <c r="M30"/>
  <c r="U30" s="1"/>
  <c r="AC30" s="1"/>
  <c r="K30"/>
  <c r="S30" s="1"/>
  <c r="AA30" s="1"/>
  <c r="H30"/>
  <c r="P30" s="1"/>
  <c r="X30" s="1"/>
  <c r="J26"/>
  <c r="R26" s="1"/>
  <c r="Z26" s="1"/>
  <c r="N26"/>
  <c r="V26" s="1"/>
  <c r="AD26" s="1"/>
  <c r="K26"/>
  <c r="S26" s="1"/>
  <c r="AA26" s="1"/>
  <c r="L26"/>
  <c r="T26" s="1"/>
  <c r="AB26" s="1"/>
  <c r="M26"/>
  <c r="U26" s="1"/>
  <c r="AC26" s="1"/>
  <c r="I26"/>
  <c r="Q26" s="1"/>
  <c r="Y26" s="1"/>
  <c r="H26"/>
  <c r="P26" s="1"/>
  <c r="X26" s="1"/>
  <c r="J22"/>
  <c r="R22" s="1"/>
  <c r="Z22" s="1"/>
  <c r="N22"/>
  <c r="V22" s="1"/>
  <c r="AD22" s="1"/>
  <c r="L22"/>
  <c r="T22" s="1"/>
  <c r="AB22" s="1"/>
  <c r="K22"/>
  <c r="S22" s="1"/>
  <c r="AA22" s="1"/>
  <c r="M22"/>
  <c r="U22" s="1"/>
  <c r="AC22" s="1"/>
  <c r="I22"/>
  <c r="Q22" s="1"/>
  <c r="Y22" s="1"/>
  <c r="H22"/>
  <c r="P22" s="1"/>
  <c r="X22" s="1"/>
  <c r="J18"/>
  <c r="R18" s="1"/>
  <c r="Z18" s="1"/>
  <c r="N18"/>
  <c r="V18" s="1"/>
  <c r="AD18" s="1"/>
  <c r="H18"/>
  <c r="P18" s="1"/>
  <c r="X18" s="1"/>
  <c r="M18"/>
  <c r="U18" s="1"/>
  <c r="AC18" s="1"/>
  <c r="K18"/>
  <c r="S18" s="1"/>
  <c r="AA18" s="1"/>
  <c r="L18"/>
  <c r="T18" s="1"/>
  <c r="AB18" s="1"/>
  <c r="I18"/>
  <c r="Q18" s="1"/>
  <c r="Y18" s="1"/>
  <c r="J14"/>
  <c r="R14" s="1"/>
  <c r="Z14" s="1"/>
  <c r="N14"/>
  <c r="V14" s="1"/>
  <c r="AD14" s="1"/>
  <c r="I14"/>
  <c r="Q14" s="1"/>
  <c r="Y14" s="1"/>
  <c r="K14"/>
  <c r="S14" s="1"/>
  <c r="AA14" s="1"/>
  <c r="L14"/>
  <c r="T14" s="1"/>
  <c r="AB14" s="1"/>
  <c r="H14"/>
  <c r="P14" s="1"/>
  <c r="X14" s="1"/>
  <c r="M14"/>
  <c r="U14" s="1"/>
  <c r="AC14" s="1"/>
  <c r="J10"/>
  <c r="R10" s="1"/>
  <c r="Z10" s="1"/>
  <c r="N10"/>
  <c r="V10" s="1"/>
  <c r="AD10" s="1"/>
  <c r="K10"/>
  <c r="S10" s="1"/>
  <c r="AA10" s="1"/>
  <c r="I10"/>
  <c r="Q10" s="1"/>
  <c r="Y10" s="1"/>
  <c r="L10"/>
  <c r="T10" s="1"/>
  <c r="AB10" s="1"/>
  <c r="H10"/>
  <c r="P10" s="1"/>
  <c r="X10" s="1"/>
  <c r="M10"/>
  <c r="U10" s="1"/>
  <c r="AC10" s="1"/>
</calcChain>
</file>

<file path=xl/sharedStrings.xml><?xml version="1.0" encoding="utf-8"?>
<sst xmlns="http://schemas.openxmlformats.org/spreadsheetml/2006/main" count="4276" uniqueCount="352">
  <si>
    <t>Total Logbook</t>
  </si>
  <si>
    <t xml:space="preserve">Total Durée: </t>
  </si>
  <si>
    <t>Bunzl Québec</t>
  </si>
  <si>
    <t>17 min.</t>
  </si>
  <si>
    <t>Arrêt avec moteur en marche</t>
  </si>
  <si>
    <t>15 min.</t>
  </si>
  <si>
    <t>0.17 Km</t>
  </si>
  <si>
    <t>Entrepôt 21 Sobeys Québec</t>
  </si>
  <si>
    <t>12 min.</t>
  </si>
  <si>
    <t>2 min.</t>
  </si>
  <si>
    <t>13 min.</t>
  </si>
  <si>
    <t>6 min.</t>
  </si>
  <si>
    <t>0 Km</t>
  </si>
  <si>
    <t>8 min.</t>
  </si>
  <si>
    <t>39 sec.</t>
  </si>
  <si>
    <t>Arrêt</t>
  </si>
  <si>
    <t>5 min.</t>
  </si>
  <si>
    <t>0.04 Km</t>
  </si>
  <si>
    <t>3 min.</t>
  </si>
  <si>
    <t>Arrêt (Limite dépassée)</t>
  </si>
  <si>
    <t>12 sec.</t>
  </si>
  <si>
    <t>0.02 Km</t>
  </si>
  <si>
    <t>6143 Courcelles</t>
  </si>
  <si>
    <t>4 min.</t>
  </si>
  <si>
    <t>7 min.</t>
  </si>
  <si>
    <t>0.05 Km</t>
  </si>
  <si>
    <t>23 min.</t>
  </si>
  <si>
    <t>0.19 Km</t>
  </si>
  <si>
    <t>8777 Saint-Victor</t>
  </si>
  <si>
    <t>18 min.</t>
  </si>
  <si>
    <t>8704 East Broughton</t>
  </si>
  <si>
    <t>0.01 Km</t>
  </si>
  <si>
    <t>16 min.</t>
  </si>
  <si>
    <t>0.27 Km</t>
  </si>
  <si>
    <t>168 Lévis</t>
  </si>
  <si>
    <t>Type de déplacement</t>
  </si>
  <si>
    <t>Carnet de route (Kilométrage)</t>
  </si>
  <si>
    <t>Emplacement</t>
  </si>
  <si>
    <t>Durée</t>
  </si>
  <si>
    <t>Événement</t>
  </si>
  <si>
    <t>Date &amp; heure</t>
  </si>
  <si>
    <t>3 h 38 min.</t>
  </si>
  <si>
    <t>24 sec.</t>
  </si>
  <si>
    <t>0.39 Km</t>
  </si>
  <si>
    <t>57 sec.</t>
  </si>
  <si>
    <t>30 min.</t>
  </si>
  <si>
    <t>14 sec.</t>
  </si>
  <si>
    <t>33 sec.</t>
  </si>
  <si>
    <t>0.00 Km</t>
  </si>
  <si>
    <t>52 min.</t>
  </si>
  <si>
    <t>13 sec.</t>
  </si>
  <si>
    <t>22 min.</t>
  </si>
  <si>
    <t>0.16 Km</t>
  </si>
  <si>
    <t>1 min.</t>
  </si>
  <si>
    <t>28 sec.</t>
  </si>
  <si>
    <t>21 min.</t>
  </si>
  <si>
    <t>11 sec.</t>
  </si>
  <si>
    <t>0.10 Km</t>
  </si>
  <si>
    <t>8358 Sainte-Catherine-de-la-Jacques-Cartier</t>
  </si>
  <si>
    <t>33 min.</t>
  </si>
  <si>
    <t>23 sec.</t>
  </si>
  <si>
    <t>0.25 Km</t>
  </si>
  <si>
    <t>8034 Sillery</t>
  </si>
  <si>
    <t>14 min.</t>
  </si>
  <si>
    <t>10 min.</t>
  </si>
  <si>
    <t>8081 Val-Bélair</t>
  </si>
  <si>
    <t>Distribution Marc Boivin</t>
  </si>
  <si>
    <t>9 min.</t>
  </si>
  <si>
    <t>450 Saint-Georges</t>
  </si>
  <si>
    <t>8274 Beauceville</t>
  </si>
  <si>
    <t>25 min.</t>
  </si>
  <si>
    <t>464 Sainte-Foy</t>
  </si>
  <si>
    <t>20 min.</t>
  </si>
  <si>
    <t>0.20 Km</t>
  </si>
  <si>
    <t>6167 Saint-Tite-des-Caps</t>
  </si>
  <si>
    <t>0.08 Km</t>
  </si>
  <si>
    <t>0.14 Km</t>
  </si>
  <si>
    <t>414 Plessisville</t>
  </si>
  <si>
    <t>11 min.</t>
  </si>
  <si>
    <t>0.26 Km</t>
  </si>
  <si>
    <t>409 Stoneham-et-Tewkesbury</t>
  </si>
  <si>
    <t>0.03 Km</t>
  </si>
  <si>
    <t>264 Québec</t>
  </si>
  <si>
    <t>455 Neufchâtel Est-Lebourgneuf</t>
  </si>
  <si>
    <t>0.43 Km</t>
  </si>
  <si>
    <t>8308 Québec</t>
  </si>
  <si>
    <t>0.06 Km</t>
  </si>
  <si>
    <t>8236 Québec</t>
  </si>
  <si>
    <t>0.15 Km</t>
  </si>
  <si>
    <t>Penske</t>
  </si>
  <si>
    <t>27 min.</t>
  </si>
  <si>
    <t>Arrêt avec moteur en marche (Limite dépassée)</t>
  </si>
  <si>
    <t>0.29 Km</t>
  </si>
  <si>
    <t>28 min.</t>
  </si>
  <si>
    <t>36 min.</t>
  </si>
  <si>
    <t>0.31 Km</t>
  </si>
  <si>
    <t>821 Québec</t>
  </si>
  <si>
    <t>24 min.</t>
  </si>
  <si>
    <t>19 min.</t>
  </si>
  <si>
    <t>8234 Québec</t>
  </si>
  <si>
    <t>0.18 Km</t>
  </si>
  <si>
    <t>478 Sainte-Justine</t>
  </si>
  <si>
    <t>8017 Lévis</t>
  </si>
  <si>
    <t>8787 Saint-Raphael</t>
  </si>
  <si>
    <t>781 Saint-Damien-de-Buckland</t>
  </si>
  <si>
    <t>26 min.</t>
  </si>
  <si>
    <t>8355 Saint-Anselme</t>
  </si>
  <si>
    <t>8275 Saint-Henri</t>
  </si>
  <si>
    <t>26 sec.</t>
  </si>
  <si>
    <t>22 sec.</t>
  </si>
  <si>
    <t>0.09 Km</t>
  </si>
  <si>
    <t>0.07 Km</t>
  </si>
  <si>
    <t>58 sec.</t>
  </si>
  <si>
    <t>Magasin</t>
  </si>
  <si>
    <t>Domain fenêtre</t>
  </si>
  <si>
    <t>Début</t>
  </si>
  <si>
    <t>Fin</t>
  </si>
  <si>
    <t>Journée de livraison</t>
  </si>
  <si>
    <t>21_MIX_JOUR</t>
  </si>
  <si>
    <t>21_MIX_SOIR</t>
  </si>
  <si>
    <t>42_SURG_NOUV</t>
  </si>
  <si>
    <t>Bunz</t>
  </si>
  <si>
    <t>Entr</t>
  </si>
  <si>
    <t>Dist</t>
  </si>
  <si>
    <t>Pens</t>
  </si>
  <si>
    <t>417.54 Km</t>
  </si>
  <si>
    <t>2 h 44 min.</t>
  </si>
  <si>
    <t>6009 Saint-Ludger</t>
  </si>
  <si>
    <t>64.75 Km</t>
  </si>
  <si>
    <t>13.64 Km</t>
  </si>
  <si>
    <t>8716 Saint-Éphrem-de-Beauce</t>
  </si>
  <si>
    <t>11.23 Km</t>
  </si>
  <si>
    <t>27.80 Km</t>
  </si>
  <si>
    <t>41 min.</t>
  </si>
  <si>
    <t>13.75 Km</t>
  </si>
  <si>
    <t>14.51 Km</t>
  </si>
  <si>
    <t>12/12/2018</t>
  </si>
  <si>
    <t>Québec, Canada</t>
  </si>
  <si>
    <t>Période: 2018-12-12 au 2018-12-12</t>
  </si>
  <si>
    <t>Unité 124464</t>
  </si>
  <si>
    <t>532.65 Km</t>
  </si>
  <si>
    <t>0 sec.</t>
  </si>
  <si>
    <t>390.24 Km</t>
  </si>
  <si>
    <t>2 h 48 min.</t>
  </si>
  <si>
    <t>1.79 Km</t>
  </si>
  <si>
    <t>49.05 Km</t>
  </si>
  <si>
    <t>8503 Princeville</t>
  </si>
  <si>
    <t>0.37 Km</t>
  </si>
  <si>
    <t>6050 Ham-Nord</t>
  </si>
  <si>
    <t>39.81 Km</t>
  </si>
  <si>
    <t>8737 Weedon</t>
  </si>
  <si>
    <t>35.16 Km</t>
  </si>
  <si>
    <t>5552 Saint-Joseph-de-Coleraine</t>
  </si>
  <si>
    <t>31.53 Km</t>
  </si>
  <si>
    <t>8686 Saint-Ferdinand</t>
  </si>
  <si>
    <t>78.23 Km</t>
  </si>
  <si>
    <t>20 sec.</t>
  </si>
  <si>
    <t>Unité 124484</t>
  </si>
  <si>
    <t>461.02 Km</t>
  </si>
  <si>
    <t>3 h 21 min.</t>
  </si>
  <si>
    <t>0.38 Km</t>
  </si>
  <si>
    <t>17 sec.</t>
  </si>
  <si>
    <t>6069 Sainte-Perpétue</t>
  </si>
  <si>
    <t>23.36 Km</t>
  </si>
  <si>
    <t>8696 Saint-Léonard-d'Aston</t>
  </si>
  <si>
    <t>35 min.</t>
  </si>
  <si>
    <t>42.26 Km</t>
  </si>
  <si>
    <t>429 Warwick</t>
  </si>
  <si>
    <t>3.71 Km</t>
  </si>
  <si>
    <t>1900 Saint-Sylvère</t>
  </si>
  <si>
    <t>16.78 Km</t>
  </si>
  <si>
    <t>8692 Daveluyville</t>
  </si>
  <si>
    <t>31.65 Km</t>
  </si>
  <si>
    <t>0.33 Km</t>
  </si>
  <si>
    <t>Unité 124485</t>
  </si>
  <si>
    <t>218.07 Km</t>
  </si>
  <si>
    <t>16.30 Km</t>
  </si>
  <si>
    <t>39 min.</t>
  </si>
  <si>
    <t>38 sec.</t>
  </si>
  <si>
    <t>13.49 Km</t>
  </si>
  <si>
    <t>8162 Sainte-Brigitte-de-Laval</t>
  </si>
  <si>
    <t>25 sec.</t>
  </si>
  <si>
    <t>25.97 Km</t>
  </si>
  <si>
    <t>3.77 Km</t>
  </si>
  <si>
    <t>49 sec.</t>
  </si>
  <si>
    <t>Unité 124486</t>
  </si>
  <si>
    <t>273.67 Km</t>
  </si>
  <si>
    <t>1 h 26 min.</t>
  </si>
  <si>
    <t>2.64 Km</t>
  </si>
  <si>
    <t>9.01 Km</t>
  </si>
  <si>
    <t>6.63 Km</t>
  </si>
  <si>
    <t>2.95 Km</t>
  </si>
  <si>
    <t>Unité 124487</t>
  </si>
  <si>
    <t>403.01 Km</t>
  </si>
  <si>
    <t>2 h 7 min.</t>
  </si>
  <si>
    <t>6015 Tring-Jonction</t>
  </si>
  <si>
    <t>9.87 Km</t>
  </si>
  <si>
    <t>24.12 Km</t>
  </si>
  <si>
    <t>8685 Vallée-Jonction</t>
  </si>
  <si>
    <t>36.52 Km</t>
  </si>
  <si>
    <t>8350 Québec</t>
  </si>
  <si>
    <t>3.69 Km</t>
  </si>
  <si>
    <t>0.32 Km</t>
  </si>
  <si>
    <t>Unité 124488</t>
  </si>
  <si>
    <t>350.27 Km</t>
  </si>
  <si>
    <t>0.36 Km</t>
  </si>
  <si>
    <t>80.86 Km</t>
  </si>
  <si>
    <t>367 Montmagny</t>
  </si>
  <si>
    <t>514.40 Km</t>
  </si>
  <si>
    <t>2 h 25 min.</t>
  </si>
  <si>
    <t>8481 Clermont</t>
  </si>
  <si>
    <t>1 h 20 min.</t>
  </si>
  <si>
    <t>5.75 Km</t>
  </si>
  <si>
    <t>37.32 Km</t>
  </si>
  <si>
    <t>3.32 Km</t>
  </si>
  <si>
    <t>6016 Ange Gardien</t>
  </si>
  <si>
    <t>445 Québec</t>
  </si>
  <si>
    <t>18 sec.</t>
  </si>
  <si>
    <t>2.77 Km</t>
  </si>
  <si>
    <t>1 h 53 min.</t>
  </si>
  <si>
    <t>50 min.</t>
  </si>
  <si>
    <t>59 min.</t>
  </si>
  <si>
    <t>342.75 Km</t>
  </si>
  <si>
    <t>3 h 18 min.</t>
  </si>
  <si>
    <t>124.02 Km</t>
  </si>
  <si>
    <t>16.02 Km</t>
  </si>
  <si>
    <t>14.98 Km</t>
  </si>
  <si>
    <t>6164 Saint-Lazare-de-Bellechasse</t>
  </si>
  <si>
    <t>6525 Saint-Gervais</t>
  </si>
  <si>
    <t>13.89 Km</t>
  </si>
  <si>
    <t>13.22 Km</t>
  </si>
  <si>
    <t>21.50 Km</t>
  </si>
  <si>
    <t>107.99 Km</t>
  </si>
  <si>
    <t>4 h 20 min.</t>
  </si>
  <si>
    <t>1 h 7 min.</t>
  </si>
  <si>
    <t>17.07 Km</t>
  </si>
  <si>
    <t>14.71 Km</t>
  </si>
  <si>
    <t>6699 Québec</t>
  </si>
  <si>
    <t>1.30 Km</t>
  </si>
  <si>
    <t>8.07 Km</t>
  </si>
  <si>
    <t>396.47 Km</t>
  </si>
  <si>
    <t>1 h 12 min.</t>
  </si>
  <si>
    <t>6194 Cap Saint-Ignace</t>
  </si>
  <si>
    <t>54.83 Km</t>
  </si>
  <si>
    <t>31.75 Km</t>
  </si>
  <si>
    <t>518 La Pocatière</t>
  </si>
  <si>
    <t>8375 Saint-Pascal</t>
  </si>
  <si>
    <t>58.48 Km</t>
  </si>
  <si>
    <t>271.46 Km</t>
  </si>
  <si>
    <t>1 h 11 min.</t>
  </si>
  <si>
    <t>428 Victoriaville</t>
  </si>
  <si>
    <t>3.55 Km</t>
  </si>
  <si>
    <t>13.39 Km</t>
  </si>
  <si>
    <t>267.62 Km</t>
  </si>
  <si>
    <t>2 h 36 min.</t>
  </si>
  <si>
    <t>11.51 Km</t>
  </si>
  <si>
    <t>8733 Saint-Basile</t>
  </si>
  <si>
    <t>14.56 Km</t>
  </si>
  <si>
    <t>33.43 Km</t>
  </si>
  <si>
    <t>84.62 Km</t>
  </si>
  <si>
    <t>2 h 5 min.</t>
  </si>
  <si>
    <t>Service routiers RS</t>
  </si>
  <si>
    <t>1.77 Km</t>
  </si>
  <si>
    <t>14.08 Km</t>
  </si>
  <si>
    <t>8572 Saint-Augustin-de-Desmaures</t>
  </si>
  <si>
    <t>41 sec.</t>
  </si>
  <si>
    <t>37 sec.</t>
  </si>
  <si>
    <t>392.76 Km</t>
  </si>
  <si>
    <t>1 h 47 min.</t>
  </si>
  <si>
    <t>6489 Saint-Étienne-des-Grès</t>
  </si>
  <si>
    <t>21.08 Km</t>
  </si>
  <si>
    <t>8035 Trois-Rivières</t>
  </si>
  <si>
    <t>47 min.</t>
  </si>
  <si>
    <t>14.43 Km</t>
  </si>
  <si>
    <t>8714 Trois-Rivières</t>
  </si>
  <si>
    <t>117.82 Km</t>
  </si>
  <si>
    <t>Date</t>
  </si>
  <si>
    <t>&amp;</t>
  </si>
  <si>
    <t>heure</t>
  </si>
  <si>
    <t>Québec,</t>
  </si>
  <si>
    <t>Canada</t>
  </si>
  <si>
    <t>AM</t>
  </si>
  <si>
    <t>PM</t>
  </si>
  <si>
    <t>Mardi</t>
  </si>
  <si>
    <t>Mercredi</t>
  </si>
  <si>
    <t>Jeudi</t>
  </si>
  <si>
    <t>Vendredi</t>
  </si>
  <si>
    <t>Samedi</t>
  </si>
  <si>
    <t>Dimanche</t>
  </si>
  <si>
    <t>JL texte</t>
  </si>
  <si>
    <t xml:space="preserve">Lundi </t>
  </si>
  <si>
    <t>Empl</t>
  </si>
  <si>
    <t/>
  </si>
  <si>
    <t>8274</t>
  </si>
  <si>
    <t xml:space="preserve">450 </t>
  </si>
  <si>
    <t>8777</t>
  </si>
  <si>
    <t>8716</t>
  </si>
  <si>
    <t>6143</t>
  </si>
  <si>
    <t>6009</t>
  </si>
  <si>
    <t>Tota</t>
  </si>
  <si>
    <t>8686</t>
  </si>
  <si>
    <t>5552</t>
  </si>
  <si>
    <t>8737</t>
  </si>
  <si>
    <t>6050</t>
  </si>
  <si>
    <t>8503</t>
  </si>
  <si>
    <t>8692</t>
  </si>
  <si>
    <t>1900</t>
  </si>
  <si>
    <t xml:space="preserve">429 </t>
  </si>
  <si>
    <t>8696</t>
  </si>
  <si>
    <t>6069</t>
  </si>
  <si>
    <t>8234</t>
  </si>
  <si>
    <t>8162</t>
  </si>
  <si>
    <t xml:space="preserve">264 </t>
  </si>
  <si>
    <t xml:space="preserve">409 </t>
  </si>
  <si>
    <t>8034</t>
  </si>
  <si>
    <t xml:space="preserve">464 </t>
  </si>
  <si>
    <t>8350</t>
  </si>
  <si>
    <t xml:space="preserve">168 </t>
  </si>
  <si>
    <t>8685</t>
  </si>
  <si>
    <t>8704</t>
  </si>
  <si>
    <t>6015</t>
  </si>
  <si>
    <t xml:space="preserve">367 </t>
  </si>
  <si>
    <t xml:space="preserve">445 </t>
  </si>
  <si>
    <t>6016</t>
  </si>
  <si>
    <t>6167</t>
  </si>
  <si>
    <t>8481</t>
  </si>
  <si>
    <t>8017</t>
  </si>
  <si>
    <t>8275</t>
  </si>
  <si>
    <t>8355</t>
  </si>
  <si>
    <t>6525</t>
  </si>
  <si>
    <t>6164</t>
  </si>
  <si>
    <t xml:space="preserve">781 </t>
  </si>
  <si>
    <t>8787</t>
  </si>
  <si>
    <t xml:space="preserve">478 </t>
  </si>
  <si>
    <t>8236</t>
  </si>
  <si>
    <t xml:space="preserve">821 </t>
  </si>
  <si>
    <t>6699</t>
  </si>
  <si>
    <t>8308</t>
  </si>
  <si>
    <t>8375</t>
  </si>
  <si>
    <t xml:space="preserve">518 </t>
  </si>
  <si>
    <t>6194</t>
  </si>
  <si>
    <t xml:space="preserve">414 </t>
  </si>
  <si>
    <t xml:space="preserve">428 </t>
  </si>
  <si>
    <t>8358</t>
  </si>
  <si>
    <t>8733</t>
  </si>
  <si>
    <t>8572</t>
  </si>
  <si>
    <t xml:space="preserve">455 </t>
  </si>
  <si>
    <t>Serv</t>
  </si>
  <si>
    <t>8081</t>
  </si>
  <si>
    <t>8714</t>
  </si>
  <si>
    <t>8035</t>
  </si>
  <si>
    <t>6489</t>
  </si>
</sst>
</file>

<file path=xl/styles.xml><?xml version="1.0" encoding="utf-8"?>
<styleSheet xmlns="http://schemas.openxmlformats.org/spreadsheetml/2006/main">
  <numFmts count="3">
    <numFmt numFmtId="164" formatCode="h:mm;@"/>
    <numFmt numFmtId="166" formatCode="0000000"/>
    <numFmt numFmtId="167" formatCode="dddd"/>
  </numFmts>
  <fonts count="12"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7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1" applyNumberFormat="0" applyFill="0" applyAlignment="0" applyProtection="0"/>
    <xf numFmtId="0" fontId="9" fillId="0" borderId="0"/>
  </cellStyleXfs>
  <cellXfs count="49">
    <xf numFmtId="0" fontId="0" fillId="0" borderId="0" xfId="0"/>
    <xf numFmtId="0" fontId="2" fillId="0" borderId="0" xfId="7" applyAlignment="1" applyProtection="1"/>
    <xf numFmtId="22" fontId="9" fillId="0" borderId="0" xfId="9" applyNumberFormat="1" applyFont="1" applyAlignment="1">
      <alignment wrapText="1"/>
    </xf>
    <xf numFmtId="0" fontId="9" fillId="0" borderId="0" xfId="9"/>
    <xf numFmtId="0" fontId="10" fillId="0" borderId="0" xfId="9" applyFont="1" applyAlignment="1">
      <alignment wrapText="1"/>
    </xf>
    <xf numFmtId="0" fontId="9" fillId="0" borderId="0" xfId="9" applyFont="1" applyAlignment="1">
      <alignment wrapText="1"/>
    </xf>
    <xf numFmtId="21" fontId="9" fillId="0" borderId="0" xfId="9" applyNumberFormat="1" applyFont="1" applyAlignment="1">
      <alignment wrapText="1"/>
    </xf>
    <xf numFmtId="14" fontId="10" fillId="0" borderId="0" xfId="9" applyNumberFormat="1" applyFont="1" applyAlignment="1">
      <alignment wrapText="1"/>
    </xf>
    <xf numFmtId="14" fontId="9" fillId="0" borderId="0" xfId="9" applyNumberFormat="1" applyFont="1" applyAlignment="1">
      <alignment wrapText="1"/>
    </xf>
    <xf numFmtId="14" fontId="0" fillId="0" borderId="0" xfId="0" applyNumberFormat="1"/>
    <xf numFmtId="0" fontId="0" fillId="0" borderId="0" xfId="0" applyAlignment="1"/>
    <xf numFmtId="0" fontId="4" fillId="0" borderId="0" xfId="0" applyFont="1" applyAlignment="1"/>
    <xf numFmtId="0" fontId="0" fillId="0" borderId="0" xfId="0" quotePrefix="1" applyAlignment="1"/>
    <xf numFmtId="0" fontId="5" fillId="0" borderId="0" xfId="0" applyFont="1" applyAlignment="1"/>
    <xf numFmtId="0" fontId="8" fillId="0" borderId="0" xfId="0" quotePrefix="1" applyFont="1" applyAlignment="1"/>
    <xf numFmtId="0" fontId="7" fillId="0" borderId="0" xfId="0" quotePrefix="1" applyFont="1" applyAlignment="1"/>
    <xf numFmtId="0" fontId="6" fillId="0" borderId="0" xfId="0" quotePrefix="1" applyFont="1" applyAlignment="1"/>
    <xf numFmtId="0" fontId="0" fillId="0" borderId="2" xfId="0" applyBorder="1"/>
    <xf numFmtId="0" fontId="0" fillId="8" borderId="2" xfId="0" applyFill="1" applyBorder="1"/>
    <xf numFmtId="164" fontId="0" fillId="8" borderId="2" xfId="0" applyNumberFormat="1" applyFill="1" applyBorder="1"/>
    <xf numFmtId="0" fontId="0" fillId="9" borderId="2" xfId="0" applyFill="1" applyBorder="1"/>
    <xf numFmtId="164" fontId="0" fillId="9" borderId="2" xfId="0" applyNumberFormat="1" applyFill="1" applyBorder="1"/>
    <xf numFmtId="166" fontId="0" fillId="0" borderId="2" xfId="0" applyNumberFormat="1" applyBorder="1"/>
    <xf numFmtId="166" fontId="0" fillId="8" borderId="2" xfId="0" applyNumberFormat="1" applyFill="1" applyBorder="1"/>
    <xf numFmtId="166" fontId="0" fillId="9" borderId="2" xfId="0" applyNumberFormat="1" applyFill="1" applyBorder="1"/>
    <xf numFmtId="0" fontId="9" fillId="0" borderId="0" xfId="9"/>
    <xf numFmtId="0" fontId="9" fillId="0" borderId="0" xfId="9" applyFont="1" applyAlignment="1">
      <alignment wrapText="1"/>
    </xf>
    <xf numFmtId="0" fontId="10" fillId="0" borderId="0" xfId="9" applyFont="1" applyAlignment="1">
      <alignment wrapText="1"/>
    </xf>
    <xf numFmtId="166" fontId="0" fillId="0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0" fontId="0" fillId="0" borderId="2" xfId="0" applyNumberFormat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2" xfId="0" applyNumberFormat="1" applyBorder="1"/>
    <xf numFmtId="0" fontId="0" fillId="0" borderId="0" xfId="0" applyNumberFormat="1"/>
    <xf numFmtId="0" fontId="9" fillId="0" borderId="0" xfId="9" quotePrefix="1"/>
    <xf numFmtId="167" fontId="9" fillId="0" borderId="0" xfId="9" applyNumberFormat="1"/>
    <xf numFmtId="49" fontId="9" fillId="0" borderId="0" xfId="9" quotePrefix="1" applyNumberFormat="1"/>
    <xf numFmtId="49" fontId="9" fillId="0" borderId="0" xfId="9" applyNumberFormat="1"/>
    <xf numFmtId="49" fontId="0" fillId="0" borderId="0" xfId="0" applyNumberFormat="1"/>
    <xf numFmtId="0" fontId="11" fillId="0" borderId="0" xfId="9" applyFont="1" applyAlignment="1">
      <alignment wrapText="1"/>
    </xf>
    <xf numFmtId="0" fontId="9" fillId="0" borderId="0" xfId="9"/>
    <xf numFmtId="0" fontId="9" fillId="0" borderId="0" xfId="9" applyFont="1" applyAlignment="1">
      <alignment wrapText="1"/>
    </xf>
    <xf numFmtId="0" fontId="10" fillId="0" borderId="0" xfId="9" applyFont="1" applyAlignment="1">
      <alignment wrapText="1"/>
    </xf>
    <xf numFmtId="0" fontId="9" fillId="0" borderId="0" xfId="9" applyNumberFormat="1"/>
    <xf numFmtId="0" fontId="0" fillId="10" borderId="2" xfId="0" applyNumberForma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Border="1"/>
  </cellXfs>
  <cellStyles count="10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Lien hypertexte" xfId="7" builtinId="8"/>
    <cellStyle name="Normal" xfId="0" builtinId="0"/>
    <cellStyle name="Normal 2" xfId="9"/>
    <cellStyle name="Total" xfId="8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15876</xdr:colOff>
      <xdr:row>1</xdr:row>
      <xdr:rowOff>127001</xdr:rowOff>
    </xdr:from>
    <xdr:to>
      <xdr:col>37</xdr:col>
      <xdr:colOff>714376</xdr:colOff>
      <xdr:row>7</xdr:row>
      <xdr:rowOff>174625</xdr:rowOff>
    </xdr:to>
    <xdr:sp macro="" textlink="">
      <xdr:nvSpPr>
        <xdr:cNvPr id="2" name="ZoneTexte 1"/>
        <xdr:cNvSpPr txBox="1"/>
      </xdr:nvSpPr>
      <xdr:spPr>
        <a:xfrm>
          <a:off x="24050626" y="317501"/>
          <a:ext cx="2222500" cy="1190624"/>
        </a:xfrm>
        <a:prstGeom prst="wedgeEllipseCallou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400"/>
            <a:t>Convertion en nombre </a:t>
          </a:r>
          <a:r>
            <a:rPr lang="fr-CA" sz="1400">
              <a:solidFill>
                <a:schemeClr val="dk1"/>
              </a:solidFill>
              <a:latin typeface="+mn-lt"/>
              <a:ea typeface="+mn-ea"/>
              <a:cs typeface="+mn-cs"/>
            </a:rPr>
            <a:t>pour la rechercheV</a:t>
          </a:r>
          <a:endParaRPr lang="fr-CA" sz="1400"/>
        </a:p>
      </xdr:txBody>
    </xdr:sp>
    <xdr:clientData/>
  </xdr:twoCellAnchor>
  <xdr:twoCellAnchor>
    <xdr:from>
      <xdr:col>26</xdr:col>
      <xdr:colOff>0</xdr:colOff>
      <xdr:row>2</xdr:row>
      <xdr:rowOff>0</xdr:rowOff>
    </xdr:from>
    <xdr:to>
      <xdr:col>28</xdr:col>
      <xdr:colOff>730250</xdr:colOff>
      <xdr:row>10</xdr:row>
      <xdr:rowOff>31750</xdr:rowOff>
    </xdr:to>
    <xdr:sp macro="" textlink="">
      <xdr:nvSpPr>
        <xdr:cNvPr id="3" name="ZoneTexte 2"/>
        <xdr:cNvSpPr txBox="1"/>
      </xdr:nvSpPr>
      <xdr:spPr>
        <a:xfrm>
          <a:off x="17462500" y="381000"/>
          <a:ext cx="2222500" cy="1555750"/>
        </a:xfrm>
        <a:prstGeom prst="wedgeEllipseCallou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400"/>
            <a:t>Addition du #</a:t>
          </a:r>
          <a:r>
            <a:rPr lang="fr-CA" sz="1400" baseline="0"/>
            <a:t> magasin et journée de livraison</a:t>
          </a:r>
          <a:endParaRPr lang="fr-CA" sz="1400"/>
        </a:p>
      </xdr:txBody>
    </xdr:sp>
    <xdr:clientData/>
  </xdr:twoCellAnchor>
  <xdr:twoCellAnchor>
    <xdr:from>
      <xdr:col>18</xdr:col>
      <xdr:colOff>120650</xdr:colOff>
      <xdr:row>0</xdr:row>
      <xdr:rowOff>184150</xdr:rowOff>
    </xdr:from>
    <xdr:to>
      <xdr:col>21</xdr:col>
      <xdr:colOff>57150</xdr:colOff>
      <xdr:row>9</xdr:row>
      <xdr:rowOff>25400</xdr:rowOff>
    </xdr:to>
    <xdr:sp macro="" textlink="">
      <xdr:nvSpPr>
        <xdr:cNvPr id="4" name="ZoneTexte 3"/>
        <xdr:cNvSpPr txBox="1"/>
      </xdr:nvSpPr>
      <xdr:spPr>
        <a:xfrm>
          <a:off x="11757025" y="184150"/>
          <a:ext cx="2222500" cy="1555750"/>
        </a:xfrm>
        <a:prstGeom prst="wedgeEllipseCallou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400"/>
            <a:t>Conversion du 1 en journée de la semaine</a:t>
          </a:r>
        </a:p>
      </xdr:txBody>
    </xdr:sp>
    <xdr:clientData/>
  </xdr:twoCellAnchor>
  <xdr:twoCellAnchor>
    <xdr:from>
      <xdr:col>9</xdr:col>
      <xdr:colOff>317500</xdr:colOff>
      <xdr:row>2</xdr:row>
      <xdr:rowOff>0</xdr:rowOff>
    </xdr:from>
    <xdr:to>
      <xdr:col>13</xdr:col>
      <xdr:colOff>381000</xdr:colOff>
      <xdr:row>10</xdr:row>
      <xdr:rowOff>31750</xdr:rowOff>
    </xdr:to>
    <xdr:sp macro="" textlink="">
      <xdr:nvSpPr>
        <xdr:cNvPr id="5" name="ZoneTexte 4"/>
        <xdr:cNvSpPr txBox="1"/>
      </xdr:nvSpPr>
      <xdr:spPr>
        <a:xfrm>
          <a:off x="6969125" y="381000"/>
          <a:ext cx="2222500" cy="1555750"/>
        </a:xfrm>
        <a:prstGeom prst="wedgeEllipseCallou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400"/>
            <a:t>Conversion de la journée de livraison par jour</a:t>
          </a:r>
        </a:p>
      </xdr:txBody>
    </xdr:sp>
    <xdr:clientData/>
  </xdr:twoCellAnchor>
  <xdr:twoCellAnchor>
    <xdr:from>
      <xdr:col>4</xdr:col>
      <xdr:colOff>962025</xdr:colOff>
      <xdr:row>10</xdr:row>
      <xdr:rowOff>57150</xdr:rowOff>
    </xdr:from>
    <xdr:to>
      <xdr:col>8</xdr:col>
      <xdr:colOff>454025</xdr:colOff>
      <xdr:row>18</xdr:row>
      <xdr:rowOff>88900</xdr:rowOff>
    </xdr:to>
    <xdr:sp macro="" textlink="">
      <xdr:nvSpPr>
        <xdr:cNvPr id="6" name="ZoneTexte 5"/>
        <xdr:cNvSpPr txBox="1"/>
      </xdr:nvSpPr>
      <xdr:spPr>
        <a:xfrm>
          <a:off x="3803650" y="1962150"/>
          <a:ext cx="2762250" cy="1555750"/>
        </a:xfrm>
        <a:prstGeom prst="wedgeEllipseCallou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400"/>
            <a:t>Formule pour considérer les "0" avant la série de nb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M500"/>
  <sheetViews>
    <sheetView tabSelected="1" workbookViewId="0">
      <selection activeCell="R16" sqref="R16"/>
    </sheetView>
  </sheetViews>
  <sheetFormatPr baseColWidth="10" defaultRowHeight="15"/>
  <cols>
    <col min="1" max="1" width="10.140625" style="9" bestFit="1" customWidth="1"/>
    <col min="2" max="2" width="8.140625" bestFit="1" customWidth="1"/>
    <col min="3" max="3" width="6.28515625" bestFit="1" customWidth="1"/>
    <col min="4" max="4" width="40.85546875" bestFit="1" customWidth="1"/>
    <col min="5" max="5" width="10.28515625" bestFit="1" customWidth="1"/>
    <col min="6" max="6" width="20.5703125" bestFit="1" customWidth="1"/>
    <col min="7" max="7" width="5.5703125" bestFit="1" customWidth="1"/>
    <col min="8" max="8" width="15.140625" bestFit="1" customWidth="1"/>
    <col min="9" max="9" width="11.140625" bestFit="1" customWidth="1"/>
    <col min="10" max="10" width="9.85546875" bestFit="1" customWidth="1"/>
    <col min="11" max="11" width="15.42578125" style="39" customWidth="1"/>
    <col min="12" max="12" width="9.85546875" bestFit="1" customWidth="1"/>
    <col min="13" max="13" width="8.140625" bestFit="1" customWidth="1"/>
    <col min="14" max="16" width="2" bestFit="1" customWidth="1"/>
  </cols>
  <sheetData>
    <row r="1" spans="1:13" s="25" customFormat="1" ht="38.25">
      <c r="A1" s="7" t="s">
        <v>276</v>
      </c>
      <c r="B1" s="27" t="s">
        <v>277</v>
      </c>
      <c r="C1" s="27" t="s">
        <v>278</v>
      </c>
      <c r="D1" s="27" t="s">
        <v>39</v>
      </c>
      <c r="E1" s="27" t="s">
        <v>38</v>
      </c>
      <c r="F1" s="27" t="s">
        <v>37</v>
      </c>
      <c r="G1" s="27" t="s">
        <v>291</v>
      </c>
      <c r="H1" s="27" t="s">
        <v>36</v>
      </c>
      <c r="I1" s="27" t="s">
        <v>35</v>
      </c>
      <c r="J1" s="36"/>
      <c r="K1" s="37"/>
      <c r="L1" s="35"/>
    </row>
    <row r="2" spans="1:13" s="25" customFormat="1" ht="12.75">
      <c r="A2" s="8" t="s">
        <v>279</v>
      </c>
      <c r="B2" s="26" t="s">
        <v>280</v>
      </c>
      <c r="C2" s="26"/>
      <c r="G2" s="27" t="s">
        <v>292</v>
      </c>
      <c r="J2" s="36"/>
      <c r="K2" s="38"/>
    </row>
    <row r="3" spans="1:13" s="25" customFormat="1" ht="12.75">
      <c r="A3" s="7">
        <v>43446</v>
      </c>
      <c r="B3" s="27"/>
      <c r="C3" s="27"/>
      <c r="G3" s="27" t="s">
        <v>292</v>
      </c>
      <c r="J3" s="36"/>
      <c r="K3" s="38"/>
    </row>
    <row r="4" spans="1:13" s="25" customFormat="1" ht="12.75">
      <c r="A4" s="8">
        <v>43446</v>
      </c>
      <c r="B4" s="6">
        <v>0.31753472222222223</v>
      </c>
      <c r="C4" s="2" t="s">
        <v>281</v>
      </c>
      <c r="D4" s="26" t="s">
        <v>4</v>
      </c>
      <c r="E4" s="26" t="s">
        <v>53</v>
      </c>
      <c r="F4" s="26" t="s">
        <v>69</v>
      </c>
      <c r="G4" s="27" t="s">
        <v>293</v>
      </c>
      <c r="H4" s="26" t="s">
        <v>135</v>
      </c>
      <c r="J4" s="44">
        <f>WEEKDAY(A4,1)</f>
        <v>4</v>
      </c>
      <c r="K4" s="44"/>
      <c r="L4" s="44" t="e">
        <f>VLOOKUP(G4&amp;J4,Fenetre!AF:AL,Fenetre!C:C,FALSE)</f>
        <v>#N/A</v>
      </c>
      <c r="M4" s="35"/>
    </row>
    <row r="5" spans="1:13" s="25" customFormat="1" ht="12.75">
      <c r="A5" s="8">
        <v>43446</v>
      </c>
      <c r="B5" s="6">
        <v>0.31854166666666667</v>
      </c>
      <c r="C5" s="2" t="s">
        <v>281</v>
      </c>
      <c r="D5" s="26" t="s">
        <v>15</v>
      </c>
      <c r="E5" s="26" t="s">
        <v>9</v>
      </c>
      <c r="F5" s="26" t="s">
        <v>69</v>
      </c>
      <c r="G5" s="27" t="s">
        <v>293</v>
      </c>
      <c r="H5" s="26" t="s">
        <v>12</v>
      </c>
      <c r="J5" s="44">
        <f t="shared" ref="J5:J68" si="0">WEEKDAY(A5,1)</f>
        <v>4</v>
      </c>
      <c r="K5" s="38"/>
      <c r="L5" s="44" t="e">
        <f>VLOOKUP(G5&amp;J5,Fenetre!AF:AL,Fenetre!C:C,TRUE)</f>
        <v>#N/A</v>
      </c>
    </row>
    <row r="6" spans="1:13" s="25" customFormat="1" ht="12.75">
      <c r="A6" s="8">
        <v>43446</v>
      </c>
      <c r="B6" s="6">
        <v>0.32025462962962964</v>
      </c>
      <c r="C6" s="2" t="s">
        <v>281</v>
      </c>
      <c r="D6" s="26" t="s">
        <v>4</v>
      </c>
      <c r="E6" s="26" t="s">
        <v>23</v>
      </c>
      <c r="F6" s="26" t="s">
        <v>69</v>
      </c>
      <c r="G6" s="27" t="s">
        <v>293</v>
      </c>
      <c r="H6" s="26" t="s">
        <v>12</v>
      </c>
      <c r="J6" s="44">
        <f t="shared" si="0"/>
        <v>4</v>
      </c>
      <c r="K6" s="38"/>
      <c r="L6" s="44" t="e">
        <f>VLOOKUP(G6&amp;J6,Fenetre!AF:AL,Fenetre!C:C,TRUE)</f>
        <v>#N/A</v>
      </c>
    </row>
    <row r="7" spans="1:13" s="25" customFormat="1" ht="12.75">
      <c r="A7" s="8">
        <v>43446</v>
      </c>
      <c r="B7" s="6">
        <v>0.32317129629629632</v>
      </c>
      <c r="C7" s="2" t="s">
        <v>281</v>
      </c>
      <c r="D7" s="26" t="s">
        <v>15</v>
      </c>
      <c r="E7" s="26" t="s">
        <v>64</v>
      </c>
      <c r="F7" s="26" t="s">
        <v>69</v>
      </c>
      <c r="G7" s="27" t="s">
        <v>293</v>
      </c>
      <c r="H7" s="26" t="s">
        <v>31</v>
      </c>
      <c r="J7" s="44">
        <f t="shared" si="0"/>
        <v>4</v>
      </c>
      <c r="K7" s="38"/>
      <c r="L7" s="44" t="e">
        <f>VLOOKUP(G7&amp;J7,Fenetre!AF:AL,Fenetre!C:C,TRUE)</f>
        <v>#N/A</v>
      </c>
    </row>
    <row r="8" spans="1:13" s="25" customFormat="1" ht="12.75">
      <c r="A8" s="8">
        <v>43446</v>
      </c>
      <c r="B8" s="6">
        <v>0.34123842592592596</v>
      </c>
      <c r="C8" s="2" t="s">
        <v>281</v>
      </c>
      <c r="D8" s="26" t="s">
        <v>4</v>
      </c>
      <c r="E8" s="26" t="s">
        <v>23</v>
      </c>
      <c r="F8" s="26" t="s">
        <v>68</v>
      </c>
      <c r="G8" s="27" t="s">
        <v>294</v>
      </c>
      <c r="H8" s="26" t="s">
        <v>134</v>
      </c>
      <c r="J8" s="44">
        <f t="shared" si="0"/>
        <v>4</v>
      </c>
      <c r="K8" s="38"/>
      <c r="L8" s="44" t="e">
        <f>VLOOKUP(G8&amp;J8,Fenetre!AF:AL,Fenetre!C:C,TRUE)</f>
        <v>#N/A</v>
      </c>
    </row>
    <row r="9" spans="1:13" s="25" customFormat="1" ht="12.75">
      <c r="A9" s="8">
        <v>43446</v>
      </c>
      <c r="B9" s="6">
        <v>0.34415509259259264</v>
      </c>
      <c r="C9" s="2" t="s">
        <v>281</v>
      </c>
      <c r="D9" s="26" t="s">
        <v>19</v>
      </c>
      <c r="E9" s="26" t="s">
        <v>133</v>
      </c>
      <c r="F9" s="26" t="s">
        <v>68</v>
      </c>
      <c r="G9" s="27" t="s">
        <v>294</v>
      </c>
      <c r="H9" s="26" t="s">
        <v>12</v>
      </c>
      <c r="J9" s="44">
        <f t="shared" si="0"/>
        <v>4</v>
      </c>
      <c r="K9" s="38"/>
      <c r="L9" s="44" t="e">
        <f>VLOOKUP(G9&amp;J9,Fenetre!AF:AL,Fenetre!C:C,TRUE)</f>
        <v>#N/A</v>
      </c>
    </row>
    <row r="10" spans="1:13" s="25" customFormat="1" ht="12.75">
      <c r="A10" s="8">
        <v>43446</v>
      </c>
      <c r="B10" s="6">
        <v>0.3727199074074074</v>
      </c>
      <c r="C10" s="2" t="s">
        <v>281</v>
      </c>
      <c r="D10" s="26" t="s">
        <v>4</v>
      </c>
      <c r="E10" s="26" t="s">
        <v>23</v>
      </c>
      <c r="F10" s="26" t="s">
        <v>68</v>
      </c>
      <c r="G10" s="27" t="s">
        <v>294</v>
      </c>
      <c r="H10" s="26" t="s">
        <v>21</v>
      </c>
      <c r="J10" s="44">
        <f t="shared" si="0"/>
        <v>4</v>
      </c>
      <c r="K10" s="38"/>
      <c r="L10" s="44" t="e">
        <f>VLOOKUP(G10&amp;J10,Fenetre!AF:AL,Fenetre!C:C,TRUE)</f>
        <v>#N/A</v>
      </c>
    </row>
    <row r="11" spans="1:13" s="25" customFormat="1" ht="12.75">
      <c r="A11" s="8">
        <v>43446</v>
      </c>
      <c r="B11" s="6">
        <v>0.39355324074074072</v>
      </c>
      <c r="C11" s="2" t="s">
        <v>281</v>
      </c>
      <c r="D11" s="26" t="s">
        <v>4</v>
      </c>
      <c r="E11" s="26" t="s">
        <v>11</v>
      </c>
      <c r="F11" s="26" t="s">
        <v>28</v>
      </c>
      <c r="G11" s="27" t="s">
        <v>295</v>
      </c>
      <c r="H11" s="26" t="s">
        <v>132</v>
      </c>
      <c r="J11" s="44">
        <f t="shared" si="0"/>
        <v>4</v>
      </c>
      <c r="K11" s="38"/>
      <c r="L11" s="44" t="e">
        <f>VLOOKUP(G11&amp;J11,Fenetre!AF:AL,Fenetre!C:C,TRUE)</f>
        <v>#N/A</v>
      </c>
    </row>
    <row r="12" spans="1:13" s="25" customFormat="1" ht="12.75">
      <c r="A12" s="8">
        <v>43446</v>
      </c>
      <c r="B12" s="6">
        <v>0.39781249999999996</v>
      </c>
      <c r="C12" s="2" t="s">
        <v>281</v>
      </c>
      <c r="D12" s="26" t="s">
        <v>15</v>
      </c>
      <c r="E12" s="26" t="s">
        <v>11</v>
      </c>
      <c r="F12" s="26" t="s">
        <v>28</v>
      </c>
      <c r="G12" s="27" t="s">
        <v>295</v>
      </c>
      <c r="H12" s="26" t="s">
        <v>21</v>
      </c>
      <c r="J12" s="44">
        <f t="shared" si="0"/>
        <v>4</v>
      </c>
      <c r="K12" s="38"/>
      <c r="L12" s="44" t="e">
        <f>VLOOKUP(G12&amp;J12,Fenetre!AF:AL,Fenetre!C:C,TRUE)</f>
        <v>#N/A</v>
      </c>
    </row>
    <row r="13" spans="1:13" s="25" customFormat="1" ht="25.5">
      <c r="A13" s="8">
        <v>43446</v>
      </c>
      <c r="B13" s="6">
        <v>0.41091435185185188</v>
      </c>
      <c r="C13" s="2" t="s">
        <v>281</v>
      </c>
      <c r="D13" s="26" t="s">
        <v>4</v>
      </c>
      <c r="E13" s="26" t="s">
        <v>18</v>
      </c>
      <c r="F13" s="26" t="s">
        <v>130</v>
      </c>
      <c r="G13" s="27" t="s">
        <v>296</v>
      </c>
      <c r="H13" s="26" t="s">
        <v>131</v>
      </c>
      <c r="J13" s="44">
        <f t="shared" si="0"/>
        <v>4</v>
      </c>
      <c r="K13" s="38"/>
      <c r="L13" s="44" t="e">
        <f>VLOOKUP(G13&amp;J13,Fenetre!AF:AL,Fenetre!C:C,TRUE)</f>
        <v>#N/A</v>
      </c>
    </row>
    <row r="14" spans="1:13" s="25" customFormat="1" ht="25.5">
      <c r="A14" s="8">
        <v>43446</v>
      </c>
      <c r="B14" s="6">
        <v>0.4135416666666667</v>
      </c>
      <c r="C14" s="2" t="s">
        <v>281</v>
      </c>
      <c r="D14" s="26" t="s">
        <v>15</v>
      </c>
      <c r="E14" s="26" t="s">
        <v>72</v>
      </c>
      <c r="F14" s="26" t="s">
        <v>130</v>
      </c>
      <c r="G14" s="27" t="s">
        <v>296</v>
      </c>
      <c r="H14" s="26" t="s">
        <v>17</v>
      </c>
      <c r="J14" s="44">
        <f t="shared" si="0"/>
        <v>4</v>
      </c>
      <c r="K14" s="38"/>
      <c r="L14" s="44" t="e">
        <f>VLOOKUP(G14&amp;J14,Fenetre!AF:AL,Fenetre!C:C,TRUE)</f>
        <v>#N/A</v>
      </c>
    </row>
    <row r="15" spans="1:13" s="25" customFormat="1" ht="12.75">
      <c r="A15" s="8">
        <v>43446</v>
      </c>
      <c r="B15" s="6">
        <v>0.45812499999999995</v>
      </c>
      <c r="C15" s="2" t="s">
        <v>281</v>
      </c>
      <c r="D15" s="26" t="s">
        <v>4</v>
      </c>
      <c r="E15" s="26" t="s">
        <v>18</v>
      </c>
      <c r="F15" s="26" t="s">
        <v>22</v>
      </c>
      <c r="G15" s="27" t="s">
        <v>297</v>
      </c>
      <c r="H15" s="26" t="s">
        <v>129</v>
      </c>
      <c r="J15" s="44">
        <f t="shared" si="0"/>
        <v>4</v>
      </c>
      <c r="K15" s="38"/>
      <c r="L15" s="44" t="e">
        <f>VLOOKUP(G15&amp;J15,Fenetre!AF:AL,Fenetre!C:C,TRUE)</f>
        <v>#N/A</v>
      </c>
    </row>
    <row r="16" spans="1:13" s="25" customFormat="1" ht="12.75">
      <c r="A16" s="8">
        <v>43446</v>
      </c>
      <c r="B16" s="6">
        <v>0.46023148148148146</v>
      </c>
      <c r="C16" s="2" t="s">
        <v>281</v>
      </c>
      <c r="D16" s="26" t="s">
        <v>15</v>
      </c>
      <c r="E16" s="26" t="s">
        <v>26</v>
      </c>
      <c r="F16" s="26" t="s">
        <v>22</v>
      </c>
      <c r="G16" s="27" t="s">
        <v>297</v>
      </c>
      <c r="H16" s="26" t="s">
        <v>12</v>
      </c>
      <c r="J16" s="44">
        <f t="shared" si="0"/>
        <v>4</v>
      </c>
      <c r="K16" s="38"/>
      <c r="L16" s="44" t="e">
        <f>VLOOKUP(G16&amp;J16,Fenetre!AF:AL,Fenetre!C:C,TRUE)</f>
        <v>#N/A</v>
      </c>
    </row>
    <row r="17" spans="1:12" s="25" customFormat="1" ht="12.75">
      <c r="A17" s="8">
        <v>43446</v>
      </c>
      <c r="B17" s="6">
        <v>0.4768634259259259</v>
      </c>
      <c r="C17" s="2" t="s">
        <v>281</v>
      </c>
      <c r="D17" s="26" t="s">
        <v>4</v>
      </c>
      <c r="E17" s="26" t="s">
        <v>23</v>
      </c>
      <c r="F17" s="26" t="s">
        <v>22</v>
      </c>
      <c r="G17" s="27" t="s">
        <v>297</v>
      </c>
      <c r="H17" s="26" t="s">
        <v>12</v>
      </c>
      <c r="J17" s="44">
        <f t="shared" si="0"/>
        <v>4</v>
      </c>
      <c r="K17" s="38"/>
      <c r="L17" s="44" t="e">
        <f>VLOOKUP(G17&amp;J17,Fenetre!AF:AL,Fenetre!C:C,TRUE)</f>
        <v>#N/A</v>
      </c>
    </row>
    <row r="18" spans="1:12" s="25" customFormat="1" ht="12.75">
      <c r="A18" s="8">
        <v>43446</v>
      </c>
      <c r="B18" s="6">
        <v>0.51714120370370364</v>
      </c>
      <c r="C18" s="2" t="s">
        <v>282</v>
      </c>
      <c r="D18" s="26" t="s">
        <v>4</v>
      </c>
      <c r="E18" s="26" t="s">
        <v>53</v>
      </c>
      <c r="F18" s="26" t="s">
        <v>127</v>
      </c>
      <c r="G18" s="27" t="s">
        <v>298</v>
      </c>
      <c r="H18" s="26" t="s">
        <v>128</v>
      </c>
      <c r="J18" s="44">
        <f t="shared" si="0"/>
        <v>4</v>
      </c>
      <c r="K18" s="38"/>
      <c r="L18" s="44" t="e">
        <f>VLOOKUP(G18&amp;J18,Fenetre!AF:AL,Fenetre!C:C,TRUE)</f>
        <v>#N/A</v>
      </c>
    </row>
    <row r="19" spans="1:12" s="25" customFormat="1" ht="12.75">
      <c r="A19" s="8">
        <v>43446</v>
      </c>
      <c r="B19" s="6">
        <v>0.51810185185185187</v>
      </c>
      <c r="C19" s="2" t="s">
        <v>282</v>
      </c>
      <c r="D19" s="26" t="s">
        <v>15</v>
      </c>
      <c r="E19" s="26" t="s">
        <v>93</v>
      </c>
      <c r="F19" s="26" t="s">
        <v>127</v>
      </c>
      <c r="G19" s="27" t="s">
        <v>298</v>
      </c>
      <c r="H19" s="26" t="s">
        <v>17</v>
      </c>
      <c r="J19" s="44">
        <f t="shared" si="0"/>
        <v>4</v>
      </c>
      <c r="K19" s="38"/>
      <c r="L19" s="44" t="e">
        <f>VLOOKUP(G19&amp;J19,Fenetre!AF:AL,Fenetre!C:C,TRUE)</f>
        <v>#N/A</v>
      </c>
    </row>
    <row r="20" spans="1:12" s="25" customFormat="1" ht="25.5" customHeight="1">
      <c r="A20" s="8"/>
      <c r="B20" s="26"/>
      <c r="C20" s="26"/>
      <c r="D20" s="26" t="s">
        <v>1</v>
      </c>
      <c r="E20" s="26" t="s">
        <v>126</v>
      </c>
      <c r="F20" s="26" t="s">
        <v>0</v>
      </c>
      <c r="G20" s="27" t="s">
        <v>299</v>
      </c>
      <c r="H20" s="26" t="s">
        <v>125</v>
      </c>
      <c r="J20" s="44">
        <f t="shared" si="0"/>
        <v>7</v>
      </c>
      <c r="K20" s="38"/>
      <c r="L20" s="44" t="e">
        <f>VLOOKUP(G20&amp;J20,Fenetre!AF:AL,Fenetre!C:C,TRUE)</f>
        <v>#N/A</v>
      </c>
    </row>
    <row r="21" spans="1:12" s="25" customFormat="1" ht="38.25">
      <c r="A21" s="7" t="s">
        <v>276</v>
      </c>
      <c r="B21" s="27" t="s">
        <v>277</v>
      </c>
      <c r="C21" s="27" t="s">
        <v>278</v>
      </c>
      <c r="D21" s="27" t="s">
        <v>39</v>
      </c>
      <c r="E21" s="27" t="s">
        <v>38</v>
      </c>
      <c r="F21" s="27" t="s">
        <v>37</v>
      </c>
      <c r="G21" s="27" t="s">
        <v>291</v>
      </c>
      <c r="H21" s="27" t="s">
        <v>36</v>
      </c>
      <c r="I21" s="27" t="s">
        <v>35</v>
      </c>
      <c r="J21" s="44" t="e">
        <f t="shared" si="0"/>
        <v>#VALUE!</v>
      </c>
      <c r="K21" s="38"/>
      <c r="L21" s="44" t="e">
        <f>VLOOKUP(G21&amp;J21,Fenetre!AF:AL,Fenetre!C:C,TRUE)</f>
        <v>#VALUE!</v>
      </c>
    </row>
    <row r="22" spans="1:12" s="25" customFormat="1" ht="12.75">
      <c r="A22" s="8" t="s">
        <v>279</v>
      </c>
      <c r="B22" s="26" t="s">
        <v>280</v>
      </c>
      <c r="C22" s="26"/>
      <c r="G22" s="27" t="s">
        <v>292</v>
      </c>
      <c r="J22" s="44" t="e">
        <f t="shared" si="0"/>
        <v>#VALUE!</v>
      </c>
      <c r="K22" s="38"/>
      <c r="L22" s="44" t="e">
        <f>VLOOKUP(G22&amp;J22,Fenetre!AF:AL,Fenetre!C:C,TRUE)</f>
        <v>#VALUE!</v>
      </c>
    </row>
    <row r="23" spans="1:12" s="25" customFormat="1" ht="12.75">
      <c r="A23" s="8"/>
      <c r="B23" s="26"/>
      <c r="C23" s="26"/>
      <c r="D23" s="26" t="s">
        <v>1</v>
      </c>
      <c r="E23" s="26" t="s">
        <v>141</v>
      </c>
      <c r="F23" s="26" t="s">
        <v>0</v>
      </c>
      <c r="G23" s="27" t="s">
        <v>299</v>
      </c>
      <c r="H23" s="26" t="s">
        <v>140</v>
      </c>
      <c r="J23" s="44">
        <f t="shared" si="0"/>
        <v>7</v>
      </c>
      <c r="K23" s="38"/>
      <c r="L23" s="44" t="e">
        <f>VLOOKUP(G23&amp;J23,Fenetre!AF:AL,Fenetre!C:C,TRUE)</f>
        <v>#N/A</v>
      </c>
    </row>
    <row r="24" spans="1:12" s="25" customFormat="1" ht="38.25">
      <c r="A24" s="7" t="s">
        <v>276</v>
      </c>
      <c r="B24" s="27" t="s">
        <v>277</v>
      </c>
      <c r="C24" s="27" t="s">
        <v>278</v>
      </c>
      <c r="D24" s="27" t="s">
        <v>39</v>
      </c>
      <c r="E24" s="27" t="s">
        <v>38</v>
      </c>
      <c r="F24" s="27" t="s">
        <v>37</v>
      </c>
      <c r="G24" s="27" t="s">
        <v>291</v>
      </c>
      <c r="H24" s="27" t="s">
        <v>36</v>
      </c>
      <c r="I24" s="27" t="s">
        <v>35</v>
      </c>
      <c r="J24" s="44" t="e">
        <f t="shared" si="0"/>
        <v>#VALUE!</v>
      </c>
      <c r="K24" s="38"/>
      <c r="L24" s="44" t="e">
        <f>VLOOKUP(G24&amp;J24,Fenetre!AF:AL,Fenetre!C:C,TRUE)</f>
        <v>#VALUE!</v>
      </c>
    </row>
    <row r="25" spans="1:12" s="25" customFormat="1" ht="12.75">
      <c r="A25" s="8" t="s">
        <v>279</v>
      </c>
      <c r="B25" s="26" t="s">
        <v>280</v>
      </c>
      <c r="C25" s="26"/>
      <c r="G25" s="27" t="s">
        <v>292</v>
      </c>
      <c r="J25" s="44" t="e">
        <f t="shared" si="0"/>
        <v>#VALUE!</v>
      </c>
      <c r="K25" s="38"/>
      <c r="L25" s="44" t="e">
        <f>VLOOKUP(G25&amp;J25,Fenetre!AF:AL,Fenetre!C:C,TRUE)</f>
        <v>#VALUE!</v>
      </c>
    </row>
    <row r="26" spans="1:12" s="25" customFormat="1" ht="12.75">
      <c r="A26" s="7">
        <v>43446</v>
      </c>
      <c r="B26" s="27"/>
      <c r="C26" s="27"/>
      <c r="G26" s="27" t="s">
        <v>292</v>
      </c>
      <c r="J26" s="44">
        <f t="shared" si="0"/>
        <v>4</v>
      </c>
      <c r="K26" s="38"/>
      <c r="L26" s="44" t="e">
        <f>VLOOKUP(G26&amp;J26,Fenetre!AF:AL,Fenetre!C:C,TRUE)</f>
        <v>#N/A</v>
      </c>
    </row>
    <row r="27" spans="1:12" s="25" customFormat="1" ht="25.5">
      <c r="A27" s="8">
        <v>43446</v>
      </c>
      <c r="B27" s="6">
        <v>0.26831018518518518</v>
      </c>
      <c r="C27" s="2" t="s">
        <v>281</v>
      </c>
      <c r="D27" s="26" t="s">
        <v>4</v>
      </c>
      <c r="E27" s="26" t="s">
        <v>9</v>
      </c>
      <c r="F27" s="26" t="s">
        <v>7</v>
      </c>
      <c r="G27" s="27" t="s">
        <v>122</v>
      </c>
      <c r="H27" s="26" t="s">
        <v>79</v>
      </c>
      <c r="J27" s="44">
        <f t="shared" si="0"/>
        <v>4</v>
      </c>
      <c r="K27" s="38"/>
      <c r="L27" s="44" t="e">
        <f>VLOOKUP(G27&amp;J27,Fenetre!AF:AL,Fenetre!C:C,TRUE)</f>
        <v>#N/A</v>
      </c>
    </row>
    <row r="28" spans="1:12" s="25" customFormat="1" ht="25.5">
      <c r="A28" s="8">
        <v>43446</v>
      </c>
      <c r="B28" s="6">
        <v>0.26986111111111111</v>
      </c>
      <c r="C28" s="2" t="s">
        <v>281</v>
      </c>
      <c r="D28" s="26" t="s">
        <v>15</v>
      </c>
      <c r="E28" s="26" t="s">
        <v>156</v>
      </c>
      <c r="F28" s="26" t="s">
        <v>7</v>
      </c>
      <c r="G28" s="27" t="s">
        <v>122</v>
      </c>
      <c r="H28" s="26" t="s">
        <v>12</v>
      </c>
      <c r="J28" s="44">
        <f t="shared" si="0"/>
        <v>4</v>
      </c>
      <c r="K28" s="38"/>
      <c r="L28" s="44" t="e">
        <f>VLOOKUP(G28&amp;J28,Fenetre!AF:AL,Fenetre!C:C,TRUE)</f>
        <v>#N/A</v>
      </c>
    </row>
    <row r="29" spans="1:12" s="25" customFormat="1" ht="25.5">
      <c r="A29" s="8">
        <v>43446</v>
      </c>
      <c r="B29" s="6">
        <v>0.27009259259259261</v>
      </c>
      <c r="C29" s="2" t="s">
        <v>281</v>
      </c>
      <c r="D29" s="26" t="s">
        <v>4</v>
      </c>
      <c r="E29" s="26" t="s">
        <v>64</v>
      </c>
      <c r="F29" s="26" t="s">
        <v>7</v>
      </c>
      <c r="G29" s="27" t="s">
        <v>122</v>
      </c>
      <c r="H29" s="26" t="s">
        <v>12</v>
      </c>
      <c r="J29" s="44">
        <f t="shared" si="0"/>
        <v>4</v>
      </c>
      <c r="K29" s="38"/>
      <c r="L29" s="44" t="e">
        <f>VLOOKUP(G29&amp;J29,Fenetre!AF:AL,Fenetre!C:C,TRUE)</f>
        <v>#N/A</v>
      </c>
    </row>
    <row r="30" spans="1:12" s="25" customFormat="1" ht="12.75">
      <c r="A30" s="8">
        <v>43446</v>
      </c>
      <c r="B30" s="6">
        <v>0.40761574074074075</v>
      </c>
      <c r="C30" s="2" t="s">
        <v>281</v>
      </c>
      <c r="D30" s="26" t="s">
        <v>4</v>
      </c>
      <c r="E30" s="26" t="s">
        <v>56</v>
      </c>
      <c r="F30" s="26" t="s">
        <v>154</v>
      </c>
      <c r="G30" s="27" t="s">
        <v>300</v>
      </c>
      <c r="H30" s="26" t="s">
        <v>155</v>
      </c>
      <c r="J30" s="44">
        <f t="shared" si="0"/>
        <v>4</v>
      </c>
      <c r="K30" s="38"/>
      <c r="L30" s="44" t="e">
        <f>VLOOKUP(G30&amp;J30,Fenetre!AF:AL,Fenetre!C:C,TRUE)</f>
        <v>#N/A</v>
      </c>
    </row>
    <row r="31" spans="1:12" s="25" customFormat="1" ht="12.75">
      <c r="A31" s="8">
        <v>43446</v>
      </c>
      <c r="B31" s="6">
        <v>0.40774305555555551</v>
      </c>
      <c r="C31" s="2" t="s">
        <v>281</v>
      </c>
      <c r="D31" s="26" t="s">
        <v>15</v>
      </c>
      <c r="E31" s="26" t="s">
        <v>108</v>
      </c>
      <c r="F31" s="26" t="s">
        <v>154</v>
      </c>
      <c r="G31" s="27" t="s">
        <v>300</v>
      </c>
      <c r="H31" s="26" t="s">
        <v>81</v>
      </c>
      <c r="J31" s="44">
        <f t="shared" si="0"/>
        <v>4</v>
      </c>
      <c r="K31" s="38"/>
      <c r="L31" s="44" t="e">
        <f>VLOOKUP(G31&amp;J31,Fenetre!AF:AL,Fenetre!C:C,TRUE)</f>
        <v>#N/A</v>
      </c>
    </row>
    <row r="32" spans="1:12" s="25" customFormat="1" ht="12.75">
      <c r="A32" s="8">
        <v>43446</v>
      </c>
      <c r="B32" s="6">
        <v>0.40804398148148152</v>
      </c>
      <c r="C32" s="2" t="s">
        <v>281</v>
      </c>
      <c r="D32" s="26" t="s">
        <v>4</v>
      </c>
      <c r="E32" s="26" t="s">
        <v>9</v>
      </c>
      <c r="F32" s="26" t="s">
        <v>154</v>
      </c>
      <c r="G32" s="27" t="s">
        <v>300</v>
      </c>
      <c r="H32" s="26" t="s">
        <v>48</v>
      </c>
      <c r="J32" s="44">
        <f t="shared" si="0"/>
        <v>4</v>
      </c>
      <c r="K32" s="38"/>
      <c r="L32" s="44" t="e">
        <f>VLOOKUP(G32&amp;J32,Fenetre!AF:AL,Fenetre!C:C,TRUE)</f>
        <v>#N/A</v>
      </c>
    </row>
    <row r="33" spans="1:12" s="25" customFormat="1" ht="12.75">
      <c r="A33" s="8">
        <v>43446</v>
      </c>
      <c r="B33" s="6">
        <v>0.40956018518518517</v>
      </c>
      <c r="C33" s="2" t="s">
        <v>281</v>
      </c>
      <c r="D33" s="26" t="s">
        <v>15</v>
      </c>
      <c r="E33" s="26" t="s">
        <v>90</v>
      </c>
      <c r="F33" s="26" t="s">
        <v>154</v>
      </c>
      <c r="G33" s="27" t="s">
        <v>300</v>
      </c>
      <c r="H33" s="26" t="s">
        <v>17</v>
      </c>
      <c r="J33" s="44">
        <f t="shared" si="0"/>
        <v>4</v>
      </c>
      <c r="K33" s="38"/>
      <c r="L33" s="44" t="e">
        <f>VLOOKUP(G33&amp;J33,Fenetre!AF:AL,Fenetre!C:C,TRUE)</f>
        <v>#N/A</v>
      </c>
    </row>
    <row r="34" spans="1:12" s="25" customFormat="1" ht="25.5">
      <c r="A34" s="8">
        <v>43446</v>
      </c>
      <c r="B34" s="6">
        <v>0.44829861111111113</v>
      </c>
      <c r="C34" s="2" t="s">
        <v>281</v>
      </c>
      <c r="D34" s="26" t="s">
        <v>4</v>
      </c>
      <c r="E34" s="26" t="s">
        <v>23</v>
      </c>
      <c r="F34" s="26" t="s">
        <v>152</v>
      </c>
      <c r="G34" s="27" t="s">
        <v>301</v>
      </c>
      <c r="H34" s="26" t="s">
        <v>153</v>
      </c>
      <c r="J34" s="44">
        <f t="shared" si="0"/>
        <v>4</v>
      </c>
      <c r="K34" s="38"/>
      <c r="L34" s="44" t="e">
        <f>VLOOKUP(G34&amp;J34,Fenetre!AF:AL,Fenetre!C:C,TRUE)</f>
        <v>#N/A</v>
      </c>
    </row>
    <row r="35" spans="1:12" s="25" customFormat="1" ht="25.5">
      <c r="A35" s="8">
        <v>43446</v>
      </c>
      <c r="B35" s="6">
        <v>0.45116898148148149</v>
      </c>
      <c r="C35" s="2" t="s">
        <v>281</v>
      </c>
      <c r="D35" s="26" t="s">
        <v>15</v>
      </c>
      <c r="E35" s="26" t="s">
        <v>97</v>
      </c>
      <c r="F35" s="26" t="s">
        <v>152</v>
      </c>
      <c r="G35" s="27" t="s">
        <v>301</v>
      </c>
      <c r="H35" s="26" t="s">
        <v>31</v>
      </c>
      <c r="J35" s="44">
        <f t="shared" si="0"/>
        <v>4</v>
      </c>
      <c r="K35" s="38"/>
      <c r="L35" s="44" t="e">
        <f>VLOOKUP(G35&amp;J35,Fenetre!AF:AL,Fenetre!C:C,TRUE)</f>
        <v>#N/A</v>
      </c>
    </row>
    <row r="36" spans="1:12" s="25" customFormat="1" ht="12.75">
      <c r="A36" s="8">
        <v>43446</v>
      </c>
      <c r="B36" s="6">
        <v>0.48743055555555559</v>
      </c>
      <c r="C36" s="2" t="s">
        <v>281</v>
      </c>
      <c r="D36" s="26" t="s">
        <v>4</v>
      </c>
      <c r="E36" s="26" t="s">
        <v>9</v>
      </c>
      <c r="F36" s="26" t="s">
        <v>150</v>
      </c>
      <c r="G36" s="27" t="s">
        <v>302</v>
      </c>
      <c r="H36" s="26" t="s">
        <v>151</v>
      </c>
      <c r="J36" s="44">
        <f t="shared" si="0"/>
        <v>4</v>
      </c>
      <c r="K36" s="38"/>
      <c r="L36" s="44" t="e">
        <f>VLOOKUP(G36&amp;J36,Fenetre!AF:AL,Fenetre!C:C,TRUE)</f>
        <v>#N/A</v>
      </c>
    </row>
    <row r="37" spans="1:12" s="25" customFormat="1" ht="12.75">
      <c r="A37" s="8">
        <v>43446</v>
      </c>
      <c r="B37" s="6">
        <v>0.48894675925925929</v>
      </c>
      <c r="C37" s="2" t="s">
        <v>281</v>
      </c>
      <c r="D37" s="26" t="s">
        <v>19</v>
      </c>
      <c r="E37" s="26" t="s">
        <v>49</v>
      </c>
      <c r="F37" s="26" t="s">
        <v>150</v>
      </c>
      <c r="G37" s="27" t="s">
        <v>302</v>
      </c>
      <c r="H37" s="26" t="s">
        <v>12</v>
      </c>
      <c r="J37" s="44">
        <f t="shared" si="0"/>
        <v>4</v>
      </c>
      <c r="K37" s="38"/>
      <c r="L37" s="44" t="e">
        <f>VLOOKUP(G37&amp;J37,Fenetre!AF:AL,Fenetre!C:C,TRUE)</f>
        <v>#N/A</v>
      </c>
    </row>
    <row r="38" spans="1:12" s="25" customFormat="1" ht="12.75">
      <c r="A38" s="8">
        <v>43446</v>
      </c>
      <c r="B38" s="6">
        <v>4.6504629629629625E-2</v>
      </c>
      <c r="C38" s="2" t="s">
        <v>282</v>
      </c>
      <c r="D38" s="26" t="s">
        <v>4</v>
      </c>
      <c r="E38" s="26" t="s">
        <v>9</v>
      </c>
      <c r="F38" s="26" t="s">
        <v>148</v>
      </c>
      <c r="G38" s="27" t="s">
        <v>303</v>
      </c>
      <c r="H38" s="26" t="s">
        <v>149</v>
      </c>
      <c r="J38" s="44">
        <f t="shared" si="0"/>
        <v>4</v>
      </c>
      <c r="K38" s="38"/>
      <c r="L38" s="44" t="e">
        <f>VLOOKUP(G38&amp;J38,Fenetre!AF:AL,Fenetre!C:C,TRUE)</f>
        <v>#N/A</v>
      </c>
    </row>
    <row r="39" spans="1:12" s="25" customFormat="1" ht="12.75">
      <c r="A39" s="8">
        <v>43446</v>
      </c>
      <c r="B39" s="6">
        <v>4.8020833333333339E-2</v>
      </c>
      <c r="C39" s="2" t="s">
        <v>282</v>
      </c>
      <c r="D39" s="26" t="s">
        <v>15</v>
      </c>
      <c r="E39" s="26" t="s">
        <v>98</v>
      </c>
      <c r="F39" s="26" t="s">
        <v>148</v>
      </c>
      <c r="G39" s="27" t="s">
        <v>303</v>
      </c>
      <c r="H39" s="26" t="s">
        <v>21</v>
      </c>
      <c r="J39" s="44">
        <f t="shared" si="0"/>
        <v>4</v>
      </c>
      <c r="K39" s="38"/>
      <c r="L39" s="44" t="e">
        <f>VLOOKUP(G39&amp;J39,Fenetre!AF:AL,Fenetre!C:C,TRUE)</f>
        <v>#N/A</v>
      </c>
    </row>
    <row r="40" spans="1:12" s="25" customFormat="1" ht="12.75">
      <c r="A40" s="8">
        <v>43446</v>
      </c>
      <c r="B40" s="6">
        <v>6.1458333333333337E-2</v>
      </c>
      <c r="C40" s="2" t="s">
        <v>282</v>
      </c>
      <c r="D40" s="26" t="s">
        <v>4</v>
      </c>
      <c r="E40" s="26" t="s">
        <v>23</v>
      </c>
      <c r="F40" s="26" t="s">
        <v>148</v>
      </c>
      <c r="G40" s="27" t="s">
        <v>303</v>
      </c>
      <c r="H40" s="26" t="s">
        <v>12</v>
      </c>
      <c r="J40" s="44">
        <f t="shared" si="0"/>
        <v>4</v>
      </c>
      <c r="K40" s="38"/>
      <c r="L40" s="44" t="e">
        <f>VLOOKUP(G40&amp;J40,Fenetre!AF:AL,Fenetre!C:C,TRUE)</f>
        <v>#N/A</v>
      </c>
    </row>
    <row r="41" spans="1:12" s="25" customFormat="1" ht="12.75">
      <c r="A41" s="8">
        <v>43446</v>
      </c>
      <c r="B41" s="6">
        <v>6.5625000000000003E-2</v>
      </c>
      <c r="C41" s="2" t="s">
        <v>282</v>
      </c>
      <c r="D41" s="26" t="s">
        <v>4</v>
      </c>
      <c r="E41" s="26" t="s">
        <v>9</v>
      </c>
      <c r="F41" s="26" t="s">
        <v>148</v>
      </c>
      <c r="G41" s="27" t="s">
        <v>303</v>
      </c>
      <c r="H41" s="26" t="s">
        <v>147</v>
      </c>
      <c r="J41" s="44">
        <f t="shared" si="0"/>
        <v>4</v>
      </c>
      <c r="K41" s="38"/>
      <c r="L41" s="44" t="e">
        <f>VLOOKUP(G41&amp;J41,Fenetre!AF:AL,Fenetre!C:C,TRUE)</f>
        <v>#N/A</v>
      </c>
    </row>
    <row r="42" spans="1:12" s="25" customFormat="1" ht="12.75">
      <c r="A42" s="8">
        <v>43446</v>
      </c>
      <c r="B42" s="6">
        <v>9.0497685185185181E-2</v>
      </c>
      <c r="C42" s="2" t="s">
        <v>282</v>
      </c>
      <c r="D42" s="26" t="s">
        <v>4</v>
      </c>
      <c r="E42" s="26" t="s">
        <v>9</v>
      </c>
      <c r="F42" s="26" t="s">
        <v>146</v>
      </c>
      <c r="G42" s="27" t="s">
        <v>304</v>
      </c>
      <c r="H42" s="26" t="s">
        <v>145</v>
      </c>
      <c r="J42" s="44">
        <f t="shared" si="0"/>
        <v>4</v>
      </c>
      <c r="K42" s="38"/>
      <c r="L42" s="44" t="e">
        <f>VLOOKUP(G42&amp;J42,Fenetre!AF:AL,Fenetre!C:C,TRUE)</f>
        <v>#N/A</v>
      </c>
    </row>
    <row r="43" spans="1:12" s="25" customFormat="1" ht="25.5">
      <c r="A43" s="8">
        <v>43446</v>
      </c>
      <c r="B43" s="6">
        <v>0.14383101851851851</v>
      </c>
      <c r="C43" s="2" t="s">
        <v>282</v>
      </c>
      <c r="D43" s="26" t="s">
        <v>4</v>
      </c>
      <c r="E43" s="26" t="s">
        <v>18</v>
      </c>
      <c r="F43" s="26" t="s">
        <v>7</v>
      </c>
      <c r="G43" s="27" t="s">
        <v>122</v>
      </c>
      <c r="H43" s="26" t="s">
        <v>144</v>
      </c>
      <c r="J43" s="44">
        <f t="shared" si="0"/>
        <v>4</v>
      </c>
      <c r="K43" s="38"/>
      <c r="L43" s="44" t="e">
        <f>VLOOKUP(G43&amp;J43,Fenetre!AF:AL,Fenetre!C:C,TRUE)</f>
        <v>#N/A</v>
      </c>
    </row>
    <row r="44" spans="1:12" s="25" customFormat="1" ht="25.5">
      <c r="A44" s="8">
        <v>43446</v>
      </c>
      <c r="B44" s="6">
        <v>0.14619212962962963</v>
      </c>
      <c r="C44" s="2" t="s">
        <v>282</v>
      </c>
      <c r="D44" s="26" t="s">
        <v>15</v>
      </c>
      <c r="E44" s="26" t="s">
        <v>13</v>
      </c>
      <c r="F44" s="26" t="s">
        <v>7</v>
      </c>
      <c r="G44" s="27" t="s">
        <v>122</v>
      </c>
      <c r="H44" s="26" t="s">
        <v>12</v>
      </c>
      <c r="J44" s="44">
        <f t="shared" si="0"/>
        <v>4</v>
      </c>
      <c r="K44" s="38"/>
      <c r="L44" s="44" t="e">
        <f>VLOOKUP(G44&amp;J44,Fenetre!AF:AL,Fenetre!C:C,TRUE)</f>
        <v>#N/A</v>
      </c>
    </row>
    <row r="45" spans="1:12" s="25" customFormat="1" ht="25.5" customHeight="1">
      <c r="A45" s="8"/>
      <c r="B45" s="26"/>
      <c r="C45" s="26"/>
      <c r="D45" s="26" t="s">
        <v>1</v>
      </c>
      <c r="E45" s="26" t="s">
        <v>143</v>
      </c>
      <c r="F45" s="26" t="s">
        <v>0</v>
      </c>
      <c r="G45" s="27" t="s">
        <v>299</v>
      </c>
      <c r="H45" s="26" t="s">
        <v>142</v>
      </c>
      <c r="J45" s="44">
        <f t="shared" si="0"/>
        <v>7</v>
      </c>
      <c r="K45" s="38"/>
      <c r="L45" s="44" t="e">
        <f>VLOOKUP(G45&amp;J45,Fenetre!AF:AL,Fenetre!C:C,TRUE)</f>
        <v>#N/A</v>
      </c>
    </row>
    <row r="46" spans="1:12" s="25" customFormat="1" ht="38.25">
      <c r="A46" s="7" t="s">
        <v>276</v>
      </c>
      <c r="B46" s="27" t="s">
        <v>277</v>
      </c>
      <c r="C46" s="27" t="s">
        <v>278</v>
      </c>
      <c r="D46" s="27" t="s">
        <v>39</v>
      </c>
      <c r="E46" s="27" t="s">
        <v>38</v>
      </c>
      <c r="F46" s="27" t="s">
        <v>37</v>
      </c>
      <c r="G46" s="27" t="s">
        <v>291</v>
      </c>
      <c r="H46" s="27" t="s">
        <v>36</v>
      </c>
      <c r="I46" s="27" t="s">
        <v>35</v>
      </c>
      <c r="J46" s="44" t="e">
        <f t="shared" si="0"/>
        <v>#VALUE!</v>
      </c>
      <c r="K46" s="38"/>
      <c r="L46" s="44" t="e">
        <f>VLOOKUP(G46&amp;J46,Fenetre!AF:AL,Fenetre!C:C,TRUE)</f>
        <v>#VALUE!</v>
      </c>
    </row>
    <row r="47" spans="1:12" s="25" customFormat="1" ht="12.75">
      <c r="A47" s="8" t="s">
        <v>279</v>
      </c>
      <c r="B47" s="26" t="s">
        <v>280</v>
      </c>
      <c r="C47" s="26"/>
      <c r="G47" s="27" t="s">
        <v>292</v>
      </c>
      <c r="J47" s="44" t="e">
        <f t="shared" si="0"/>
        <v>#VALUE!</v>
      </c>
      <c r="K47" s="38"/>
      <c r="L47" s="44" t="e">
        <f>VLOOKUP(G47&amp;J47,Fenetre!AF:AL,Fenetre!C:C,TRUE)</f>
        <v>#VALUE!</v>
      </c>
    </row>
    <row r="48" spans="1:12" s="25" customFormat="1" ht="12.75">
      <c r="A48" s="7">
        <v>43446</v>
      </c>
      <c r="B48" s="27"/>
      <c r="C48" s="27"/>
      <c r="G48" s="27" t="s">
        <v>292</v>
      </c>
      <c r="J48" s="44">
        <f t="shared" si="0"/>
        <v>4</v>
      </c>
      <c r="K48" s="38"/>
      <c r="L48" s="44" t="e">
        <f>VLOOKUP(G48&amp;J48,Fenetre!AF:AL,Fenetre!C:C,TRUE)</f>
        <v>#N/A</v>
      </c>
    </row>
    <row r="49" spans="1:12" s="25" customFormat="1" ht="25.5">
      <c r="A49" s="8">
        <v>43446</v>
      </c>
      <c r="B49" s="6">
        <v>0.24341435185185187</v>
      </c>
      <c r="C49" s="2" t="s">
        <v>281</v>
      </c>
      <c r="D49" s="26" t="s">
        <v>4</v>
      </c>
      <c r="E49" s="26" t="s">
        <v>78</v>
      </c>
      <c r="F49" s="26" t="s">
        <v>7</v>
      </c>
      <c r="G49" s="27" t="s">
        <v>122</v>
      </c>
      <c r="H49" s="26" t="s">
        <v>173</v>
      </c>
      <c r="J49" s="44">
        <f t="shared" si="0"/>
        <v>4</v>
      </c>
      <c r="K49" s="38"/>
      <c r="L49" s="44" t="e">
        <f>VLOOKUP(G49&amp;J49,Fenetre!AF:AL,Fenetre!C:C,TRUE)</f>
        <v>#N/A</v>
      </c>
    </row>
    <row r="50" spans="1:12" s="25" customFormat="1" ht="12.75">
      <c r="A50" s="8">
        <v>43446</v>
      </c>
      <c r="B50" s="6">
        <v>0.3477662037037037</v>
      </c>
      <c r="C50" s="2" t="s">
        <v>281</v>
      </c>
      <c r="D50" s="26" t="s">
        <v>4</v>
      </c>
      <c r="E50" s="26" t="s">
        <v>13</v>
      </c>
      <c r="F50" s="26" t="s">
        <v>171</v>
      </c>
      <c r="G50" s="27" t="s">
        <v>305</v>
      </c>
      <c r="H50" s="26" t="s">
        <v>172</v>
      </c>
      <c r="J50" s="44">
        <f t="shared" si="0"/>
        <v>4</v>
      </c>
      <c r="K50" s="38"/>
      <c r="L50" s="44" t="e">
        <f>VLOOKUP(G50&amp;J50,Fenetre!AF:AL,Fenetre!C:C,TRUE)</f>
        <v>#N/A</v>
      </c>
    </row>
    <row r="51" spans="1:12" s="25" customFormat="1" ht="12.75">
      <c r="A51" s="8">
        <v>43446</v>
      </c>
      <c r="B51" s="6">
        <v>0.35346064814814815</v>
      </c>
      <c r="C51" s="2" t="s">
        <v>281</v>
      </c>
      <c r="D51" s="26" t="s">
        <v>15</v>
      </c>
      <c r="E51" s="26" t="s">
        <v>93</v>
      </c>
      <c r="F51" s="26" t="s">
        <v>171</v>
      </c>
      <c r="G51" s="27" t="s">
        <v>305</v>
      </c>
      <c r="H51" s="26" t="s">
        <v>48</v>
      </c>
      <c r="J51" s="44">
        <f t="shared" si="0"/>
        <v>4</v>
      </c>
      <c r="K51" s="38"/>
      <c r="L51" s="44" t="e">
        <f>VLOOKUP(G51&amp;J51,Fenetre!AF:AL,Fenetre!C:C,TRUE)</f>
        <v>#N/A</v>
      </c>
    </row>
    <row r="52" spans="1:12" s="25" customFormat="1" ht="12.75">
      <c r="A52" s="8">
        <v>43446</v>
      </c>
      <c r="B52" s="6">
        <v>0.38837962962962963</v>
      </c>
      <c r="C52" s="2" t="s">
        <v>281</v>
      </c>
      <c r="D52" s="26" t="s">
        <v>4</v>
      </c>
      <c r="E52" s="26" t="s">
        <v>9</v>
      </c>
      <c r="F52" s="26" t="s">
        <v>169</v>
      </c>
      <c r="G52" s="27" t="s">
        <v>306</v>
      </c>
      <c r="H52" s="26" t="s">
        <v>170</v>
      </c>
      <c r="J52" s="44">
        <f t="shared" si="0"/>
        <v>4</v>
      </c>
      <c r="K52" s="38"/>
      <c r="L52" s="44" t="e">
        <f>VLOOKUP(G52&amp;J52,Fenetre!AF:AL,Fenetre!C:C,TRUE)</f>
        <v>#N/A</v>
      </c>
    </row>
    <row r="53" spans="1:12" s="25" customFormat="1" ht="12.75">
      <c r="A53" s="8">
        <v>43446</v>
      </c>
      <c r="B53" s="6">
        <v>0.38983796296296297</v>
      </c>
      <c r="C53" s="2" t="s">
        <v>281</v>
      </c>
      <c r="D53" s="26" t="s">
        <v>15</v>
      </c>
      <c r="E53" s="26" t="s">
        <v>5</v>
      </c>
      <c r="F53" s="26" t="s">
        <v>169</v>
      </c>
      <c r="G53" s="27" t="s">
        <v>306</v>
      </c>
      <c r="H53" s="26" t="s">
        <v>12</v>
      </c>
      <c r="J53" s="44">
        <f t="shared" si="0"/>
        <v>4</v>
      </c>
      <c r="K53" s="38"/>
      <c r="L53" s="44" t="e">
        <f>VLOOKUP(G53&amp;J53,Fenetre!AF:AL,Fenetre!C:C,TRUE)</f>
        <v>#N/A</v>
      </c>
    </row>
    <row r="54" spans="1:12" s="25" customFormat="1" ht="12.75">
      <c r="A54" s="8">
        <v>43446</v>
      </c>
      <c r="B54" s="6">
        <v>0.4314236111111111</v>
      </c>
      <c r="C54" s="2" t="s">
        <v>281</v>
      </c>
      <c r="D54" s="26" t="s">
        <v>4</v>
      </c>
      <c r="E54" s="26" t="s">
        <v>53</v>
      </c>
      <c r="F54" s="26" t="s">
        <v>167</v>
      </c>
      <c r="G54" s="27" t="s">
        <v>307</v>
      </c>
      <c r="H54" s="26" t="s">
        <v>168</v>
      </c>
      <c r="J54" s="44">
        <f t="shared" si="0"/>
        <v>4</v>
      </c>
      <c r="K54" s="38"/>
      <c r="L54" s="44" t="e">
        <f>VLOOKUP(G54&amp;J54,Fenetre!AF:AL,Fenetre!C:C,TRUE)</f>
        <v>#N/A</v>
      </c>
    </row>
    <row r="55" spans="1:12" s="25" customFormat="1" ht="12.75">
      <c r="A55" s="8">
        <v>43446</v>
      </c>
      <c r="B55" s="6">
        <v>0.43254629629629626</v>
      </c>
      <c r="C55" s="2" t="s">
        <v>281</v>
      </c>
      <c r="D55" s="26" t="s">
        <v>15</v>
      </c>
      <c r="E55" s="26" t="s">
        <v>13</v>
      </c>
      <c r="F55" s="26" t="s">
        <v>167</v>
      </c>
      <c r="G55" s="27" t="s">
        <v>307</v>
      </c>
      <c r="H55" s="26" t="s">
        <v>12</v>
      </c>
      <c r="J55" s="44">
        <f t="shared" si="0"/>
        <v>4</v>
      </c>
      <c r="K55" s="38"/>
      <c r="L55" s="44" t="e">
        <f>VLOOKUP(G55&amp;J55,Fenetre!AF:AL,Fenetre!C:C,TRUE)</f>
        <v>#N/A</v>
      </c>
    </row>
    <row r="56" spans="1:12" s="25" customFormat="1" ht="12.75">
      <c r="A56" s="8">
        <v>43446</v>
      </c>
      <c r="B56" s="6">
        <v>0.43840277777777775</v>
      </c>
      <c r="C56" s="2" t="s">
        <v>281</v>
      </c>
      <c r="D56" s="26" t="s">
        <v>4</v>
      </c>
      <c r="E56" s="26" t="s">
        <v>53</v>
      </c>
      <c r="F56" s="26" t="s">
        <v>167</v>
      </c>
      <c r="G56" s="27" t="s">
        <v>307</v>
      </c>
      <c r="H56" s="26" t="s">
        <v>12</v>
      </c>
      <c r="J56" s="44">
        <f t="shared" si="0"/>
        <v>4</v>
      </c>
      <c r="K56" s="38"/>
      <c r="L56" s="44" t="e">
        <f>VLOOKUP(G56&amp;J56,Fenetre!AF:AL,Fenetre!C:C,TRUE)</f>
        <v>#N/A</v>
      </c>
    </row>
    <row r="57" spans="1:12" s="25" customFormat="1" ht="12.75">
      <c r="A57" s="8">
        <v>43446</v>
      </c>
      <c r="B57" s="6">
        <v>0.43958333333333338</v>
      </c>
      <c r="C57" s="2" t="s">
        <v>281</v>
      </c>
      <c r="D57" s="26" t="s">
        <v>19</v>
      </c>
      <c r="E57" s="26" t="s">
        <v>165</v>
      </c>
      <c r="F57" s="26" t="s">
        <v>167</v>
      </c>
      <c r="G57" s="27" t="s">
        <v>307</v>
      </c>
      <c r="H57" s="26" t="s">
        <v>21</v>
      </c>
      <c r="J57" s="44">
        <f t="shared" si="0"/>
        <v>4</v>
      </c>
      <c r="K57" s="38"/>
      <c r="L57" s="44" t="e">
        <f>VLOOKUP(G57&amp;J57,Fenetre!AF:AL,Fenetre!C:C,TRUE)</f>
        <v>#N/A</v>
      </c>
    </row>
    <row r="58" spans="1:12" s="25" customFormat="1" ht="25.5">
      <c r="A58" s="8">
        <v>43446</v>
      </c>
      <c r="B58" s="6">
        <v>0.48945601851851855</v>
      </c>
      <c r="C58" s="2" t="s">
        <v>281</v>
      </c>
      <c r="D58" s="26" t="s">
        <v>4</v>
      </c>
      <c r="E58" s="26" t="s">
        <v>9</v>
      </c>
      <c r="F58" s="26" t="s">
        <v>164</v>
      </c>
      <c r="G58" s="27" t="s">
        <v>308</v>
      </c>
      <c r="H58" s="26" t="s">
        <v>166</v>
      </c>
      <c r="J58" s="44">
        <f t="shared" si="0"/>
        <v>4</v>
      </c>
      <c r="K58" s="38"/>
      <c r="L58" s="44" t="e">
        <f>VLOOKUP(G58&amp;J58,Fenetre!AF:AL,Fenetre!C:C,TRUE)</f>
        <v>#N/A</v>
      </c>
    </row>
    <row r="59" spans="1:12" s="25" customFormat="1" ht="25.5">
      <c r="A59" s="8">
        <v>43446</v>
      </c>
      <c r="B59" s="6">
        <v>0.49099537037037039</v>
      </c>
      <c r="C59" s="2" t="s">
        <v>281</v>
      </c>
      <c r="D59" s="26" t="s">
        <v>15</v>
      </c>
      <c r="E59" s="26" t="s">
        <v>67</v>
      </c>
      <c r="F59" s="26" t="s">
        <v>164</v>
      </c>
      <c r="G59" s="27" t="s">
        <v>308</v>
      </c>
      <c r="H59" s="26" t="s">
        <v>12</v>
      </c>
      <c r="J59" s="44">
        <f t="shared" si="0"/>
        <v>4</v>
      </c>
      <c r="K59" s="38"/>
      <c r="L59" s="44" t="e">
        <f>VLOOKUP(G59&amp;J59,Fenetre!AF:AL,Fenetre!C:C,TRUE)</f>
        <v>#N/A</v>
      </c>
    </row>
    <row r="60" spans="1:12" s="25" customFormat="1" ht="25.5">
      <c r="A60" s="8">
        <v>43446</v>
      </c>
      <c r="B60" s="6">
        <v>0.49738425925925928</v>
      </c>
      <c r="C60" s="2" t="s">
        <v>281</v>
      </c>
      <c r="D60" s="26" t="s">
        <v>4</v>
      </c>
      <c r="E60" s="26" t="s">
        <v>9</v>
      </c>
      <c r="F60" s="26" t="s">
        <v>164</v>
      </c>
      <c r="G60" s="27" t="s">
        <v>308</v>
      </c>
      <c r="H60" s="26" t="s">
        <v>31</v>
      </c>
      <c r="J60" s="44">
        <f t="shared" si="0"/>
        <v>4</v>
      </c>
      <c r="K60" s="38"/>
      <c r="L60" s="44" t="e">
        <f>VLOOKUP(G60&amp;J60,Fenetre!AF:AL,Fenetre!C:C,TRUE)</f>
        <v>#N/A</v>
      </c>
    </row>
    <row r="61" spans="1:12" s="25" customFormat="1" ht="25.5">
      <c r="A61" s="8">
        <v>43446</v>
      </c>
      <c r="B61" s="6">
        <v>0.49890046296296298</v>
      </c>
      <c r="C61" s="2" t="s">
        <v>281</v>
      </c>
      <c r="D61" s="26" t="s">
        <v>19</v>
      </c>
      <c r="E61" s="26" t="s">
        <v>165</v>
      </c>
      <c r="F61" s="26" t="s">
        <v>164</v>
      </c>
      <c r="G61" s="27" t="s">
        <v>308</v>
      </c>
      <c r="H61" s="26" t="s">
        <v>25</v>
      </c>
      <c r="J61" s="44">
        <f t="shared" si="0"/>
        <v>4</v>
      </c>
      <c r="K61" s="38"/>
      <c r="L61" s="44" t="e">
        <f>VLOOKUP(G61&amp;J61,Fenetre!AF:AL,Fenetre!C:C,TRUE)</f>
        <v>#N/A</v>
      </c>
    </row>
    <row r="62" spans="1:12" s="25" customFormat="1" ht="25.5">
      <c r="A62" s="8">
        <v>43446</v>
      </c>
      <c r="B62" s="6">
        <v>0.5238194444444445</v>
      </c>
      <c r="C62" s="2" t="s">
        <v>282</v>
      </c>
      <c r="D62" s="26" t="s">
        <v>4</v>
      </c>
      <c r="E62" s="26" t="s">
        <v>23</v>
      </c>
      <c r="F62" s="26" t="s">
        <v>164</v>
      </c>
      <c r="G62" s="27" t="s">
        <v>308</v>
      </c>
      <c r="H62" s="26" t="s">
        <v>12</v>
      </c>
      <c r="J62" s="44">
        <f t="shared" si="0"/>
        <v>4</v>
      </c>
      <c r="K62" s="38"/>
      <c r="L62" s="44" t="e">
        <f>VLOOKUP(G62&amp;J62,Fenetre!AF:AL,Fenetre!C:C,TRUE)</f>
        <v>#N/A</v>
      </c>
    </row>
    <row r="63" spans="1:12" s="25" customFormat="1" ht="12.75">
      <c r="A63" s="8">
        <v>43446</v>
      </c>
      <c r="B63" s="6">
        <v>0.53909722222222223</v>
      </c>
      <c r="C63" s="2" t="s">
        <v>282</v>
      </c>
      <c r="D63" s="26" t="s">
        <v>4</v>
      </c>
      <c r="E63" s="26" t="s">
        <v>9</v>
      </c>
      <c r="F63" s="26" t="s">
        <v>162</v>
      </c>
      <c r="G63" s="27" t="s">
        <v>309</v>
      </c>
      <c r="H63" s="26" t="s">
        <v>163</v>
      </c>
      <c r="J63" s="44">
        <f t="shared" si="0"/>
        <v>4</v>
      </c>
      <c r="K63" s="38"/>
      <c r="L63" s="44" t="e">
        <f>VLOOKUP(G63&amp;J63,Fenetre!AF:AL,Fenetre!C:C,TRUE)</f>
        <v>#N/A</v>
      </c>
    </row>
    <row r="64" spans="1:12" s="25" customFormat="1" ht="12.75">
      <c r="A64" s="8">
        <v>43446</v>
      </c>
      <c r="B64" s="6">
        <v>0.54061342592592598</v>
      </c>
      <c r="C64" s="2" t="s">
        <v>282</v>
      </c>
      <c r="D64" s="26" t="s">
        <v>15</v>
      </c>
      <c r="E64" s="26" t="s">
        <v>3</v>
      </c>
      <c r="F64" s="26" t="s">
        <v>162</v>
      </c>
      <c r="G64" s="27" t="s">
        <v>309</v>
      </c>
      <c r="H64" s="26" t="s">
        <v>12</v>
      </c>
      <c r="J64" s="44">
        <f t="shared" si="0"/>
        <v>4</v>
      </c>
      <c r="K64" s="38"/>
      <c r="L64" s="44" t="e">
        <f>VLOOKUP(G64&amp;J64,Fenetre!AF:AL,Fenetre!C:C,TRUE)</f>
        <v>#N/A</v>
      </c>
    </row>
    <row r="65" spans="1:12" s="25" customFormat="1" ht="25.5">
      <c r="A65" s="8">
        <v>43446</v>
      </c>
      <c r="B65" s="6">
        <v>0.12751157407407407</v>
      </c>
      <c r="C65" s="2" t="s">
        <v>282</v>
      </c>
      <c r="D65" s="26" t="s">
        <v>15</v>
      </c>
      <c r="E65" s="26" t="s">
        <v>161</v>
      </c>
      <c r="F65" s="26" t="s">
        <v>7</v>
      </c>
      <c r="G65" s="27" t="s">
        <v>122</v>
      </c>
      <c r="H65" s="26" t="s">
        <v>57</v>
      </c>
      <c r="J65" s="44">
        <f t="shared" si="0"/>
        <v>4</v>
      </c>
      <c r="K65" s="38"/>
      <c r="L65" s="44" t="e">
        <f>VLOOKUP(G65&amp;J65,Fenetre!AF:AL,Fenetre!C:C,TRUE)</f>
        <v>#N/A</v>
      </c>
    </row>
    <row r="66" spans="1:12" s="25" customFormat="1" ht="25.5">
      <c r="A66" s="8">
        <v>43446</v>
      </c>
      <c r="B66" s="6">
        <v>0.12770833333333334</v>
      </c>
      <c r="C66" s="2" t="s">
        <v>282</v>
      </c>
      <c r="D66" s="26" t="s">
        <v>4</v>
      </c>
      <c r="E66" s="26" t="s">
        <v>23</v>
      </c>
      <c r="F66" s="26" t="s">
        <v>7</v>
      </c>
      <c r="G66" s="27" t="s">
        <v>122</v>
      </c>
      <c r="H66" s="26" t="s">
        <v>12</v>
      </c>
      <c r="J66" s="44">
        <f t="shared" si="0"/>
        <v>4</v>
      </c>
      <c r="K66" s="38"/>
      <c r="L66" s="44" t="e">
        <f>VLOOKUP(G66&amp;J66,Fenetre!AF:AL,Fenetre!C:C,TRUE)</f>
        <v>#N/A</v>
      </c>
    </row>
    <row r="67" spans="1:12" s="25" customFormat="1" ht="25.5">
      <c r="A67" s="8">
        <v>43446</v>
      </c>
      <c r="B67" s="6">
        <v>0.14658564814814815</v>
      </c>
      <c r="C67" s="2" t="s">
        <v>282</v>
      </c>
      <c r="D67" s="26" t="s">
        <v>4</v>
      </c>
      <c r="E67" s="26" t="s">
        <v>67</v>
      </c>
      <c r="F67" s="26" t="s">
        <v>7</v>
      </c>
      <c r="G67" s="27" t="s">
        <v>122</v>
      </c>
      <c r="H67" s="26" t="s">
        <v>160</v>
      </c>
      <c r="J67" s="44">
        <f t="shared" si="0"/>
        <v>4</v>
      </c>
      <c r="K67" s="38"/>
      <c r="L67" s="44" t="e">
        <f>VLOOKUP(G67&amp;J67,Fenetre!AF:AL,Fenetre!C:C,TRUE)</f>
        <v>#N/A</v>
      </c>
    </row>
    <row r="68" spans="1:12" s="25" customFormat="1" ht="25.5" customHeight="1">
      <c r="A68" s="8"/>
      <c r="B68" s="26"/>
      <c r="C68" s="26"/>
      <c r="D68" s="26" t="s">
        <v>1</v>
      </c>
      <c r="E68" s="26" t="s">
        <v>159</v>
      </c>
      <c r="F68" s="26" t="s">
        <v>0</v>
      </c>
      <c r="G68" s="27" t="s">
        <v>299</v>
      </c>
      <c r="H68" s="26" t="s">
        <v>158</v>
      </c>
      <c r="J68" s="44">
        <f t="shared" si="0"/>
        <v>7</v>
      </c>
      <c r="K68" s="38"/>
      <c r="L68" s="44" t="e">
        <f>VLOOKUP(G68&amp;J68,Fenetre!AF:AL,Fenetre!C:C,TRUE)</f>
        <v>#N/A</v>
      </c>
    </row>
    <row r="69" spans="1:12" s="25" customFormat="1" ht="38.25">
      <c r="A69" s="7" t="s">
        <v>276</v>
      </c>
      <c r="B69" s="27" t="s">
        <v>277</v>
      </c>
      <c r="C69" s="27" t="s">
        <v>278</v>
      </c>
      <c r="D69" s="27" t="s">
        <v>39</v>
      </c>
      <c r="E69" s="27" t="s">
        <v>38</v>
      </c>
      <c r="F69" s="27" t="s">
        <v>37</v>
      </c>
      <c r="G69" s="27" t="s">
        <v>291</v>
      </c>
      <c r="H69" s="27" t="s">
        <v>36</v>
      </c>
      <c r="I69" s="27" t="s">
        <v>35</v>
      </c>
      <c r="J69" s="44" t="e">
        <f t="shared" ref="J69:J132" si="1">WEEKDAY(A69,1)</f>
        <v>#VALUE!</v>
      </c>
      <c r="K69" s="38"/>
      <c r="L69" s="44" t="e">
        <f>VLOOKUP(G69&amp;J69,Fenetre!AF:AL,Fenetre!C:C,TRUE)</f>
        <v>#VALUE!</v>
      </c>
    </row>
    <row r="70" spans="1:12" s="25" customFormat="1" ht="12.75">
      <c r="A70" s="8" t="s">
        <v>279</v>
      </c>
      <c r="B70" s="26" t="s">
        <v>280</v>
      </c>
      <c r="C70" s="26"/>
      <c r="G70" s="27" t="s">
        <v>292</v>
      </c>
      <c r="J70" s="44" t="e">
        <f t="shared" si="1"/>
        <v>#VALUE!</v>
      </c>
      <c r="K70" s="38"/>
      <c r="L70" s="44" t="e">
        <f>VLOOKUP(G70&amp;J70,Fenetre!AF:AL,Fenetre!C:C,TRUE)</f>
        <v>#VALUE!</v>
      </c>
    </row>
    <row r="71" spans="1:12" s="25" customFormat="1" ht="12.75">
      <c r="A71" s="7">
        <v>43446</v>
      </c>
      <c r="B71" s="27"/>
      <c r="C71" s="27"/>
      <c r="G71" s="27" t="s">
        <v>292</v>
      </c>
      <c r="J71" s="44">
        <f t="shared" si="1"/>
        <v>4</v>
      </c>
      <c r="K71" s="38"/>
      <c r="L71" s="44" t="e">
        <f>VLOOKUP(G71&amp;J71,Fenetre!AF:AL,Fenetre!C:C,TRUE)</f>
        <v>#N/A</v>
      </c>
    </row>
    <row r="72" spans="1:12" s="25" customFormat="1" ht="12.75">
      <c r="A72" s="8">
        <v>43446</v>
      </c>
      <c r="B72" s="6">
        <v>0.31737268518518519</v>
      </c>
      <c r="C72" s="2" t="s">
        <v>281</v>
      </c>
      <c r="D72" s="26" t="s">
        <v>4</v>
      </c>
      <c r="E72" s="26" t="s">
        <v>23</v>
      </c>
      <c r="F72" s="26" t="s">
        <v>89</v>
      </c>
      <c r="G72" s="27" t="s">
        <v>124</v>
      </c>
      <c r="H72" s="26" t="s">
        <v>144</v>
      </c>
      <c r="J72" s="44">
        <f t="shared" si="1"/>
        <v>4</v>
      </c>
      <c r="K72" s="38"/>
      <c r="L72" s="44" t="e">
        <f>VLOOKUP(G72&amp;J72,Fenetre!AF:AL,Fenetre!C:C,TRUE)</f>
        <v>#N/A</v>
      </c>
    </row>
    <row r="73" spans="1:12" s="25" customFormat="1" ht="12.75">
      <c r="A73" s="8">
        <v>43446</v>
      </c>
      <c r="B73" s="6">
        <v>0.32028935185185187</v>
      </c>
      <c r="C73" s="2" t="s">
        <v>281</v>
      </c>
      <c r="D73" s="26" t="s">
        <v>15</v>
      </c>
      <c r="E73" s="26" t="s">
        <v>53</v>
      </c>
      <c r="F73" s="26" t="s">
        <v>89</v>
      </c>
      <c r="G73" s="27" t="s">
        <v>124</v>
      </c>
      <c r="H73" s="26" t="s">
        <v>12</v>
      </c>
      <c r="J73" s="44">
        <f t="shared" si="1"/>
        <v>4</v>
      </c>
      <c r="K73" s="38"/>
      <c r="L73" s="44" t="e">
        <f>VLOOKUP(G73&amp;J73,Fenetre!AF:AL,Fenetre!C:C,TRUE)</f>
        <v>#N/A</v>
      </c>
    </row>
    <row r="74" spans="1:12" s="25" customFormat="1" ht="12.75">
      <c r="A74" s="8">
        <v>43446</v>
      </c>
      <c r="B74" s="6">
        <v>0.32109953703703703</v>
      </c>
      <c r="C74" s="2" t="s">
        <v>281</v>
      </c>
      <c r="D74" s="26" t="s">
        <v>4</v>
      </c>
      <c r="E74" s="26" t="s">
        <v>20</v>
      </c>
      <c r="F74" s="26" t="s">
        <v>89</v>
      </c>
      <c r="G74" s="27" t="s">
        <v>124</v>
      </c>
      <c r="H74" s="26" t="s">
        <v>12</v>
      </c>
      <c r="J74" s="44">
        <f t="shared" si="1"/>
        <v>4</v>
      </c>
      <c r="K74" s="38"/>
      <c r="L74" s="44" t="e">
        <f>VLOOKUP(G74&amp;J74,Fenetre!AF:AL,Fenetre!C:C,TRUE)</f>
        <v>#N/A</v>
      </c>
    </row>
    <row r="75" spans="1:12" s="25" customFormat="1" ht="12.75">
      <c r="A75" s="8">
        <v>43446</v>
      </c>
      <c r="B75" s="6">
        <v>0.32123842592592594</v>
      </c>
      <c r="C75" s="2" t="s">
        <v>281</v>
      </c>
      <c r="D75" s="26" t="s">
        <v>15</v>
      </c>
      <c r="E75" s="26" t="s">
        <v>60</v>
      </c>
      <c r="F75" s="26" t="s">
        <v>89</v>
      </c>
      <c r="G75" s="27" t="s">
        <v>124</v>
      </c>
      <c r="H75" s="26" t="s">
        <v>12</v>
      </c>
      <c r="J75" s="44">
        <f t="shared" si="1"/>
        <v>4</v>
      </c>
      <c r="K75" s="38"/>
      <c r="L75" s="44" t="e">
        <f>VLOOKUP(G75&amp;J75,Fenetre!AF:AL,Fenetre!C:C,TRUE)</f>
        <v>#N/A</v>
      </c>
    </row>
    <row r="76" spans="1:12" s="25" customFormat="1" ht="12.75">
      <c r="A76" s="8">
        <v>43446</v>
      </c>
      <c r="B76" s="6">
        <v>0.32150462962962961</v>
      </c>
      <c r="C76" s="2" t="s">
        <v>281</v>
      </c>
      <c r="D76" s="26" t="s">
        <v>4</v>
      </c>
      <c r="E76" s="26" t="s">
        <v>20</v>
      </c>
      <c r="F76" s="26" t="s">
        <v>89</v>
      </c>
      <c r="G76" s="27" t="s">
        <v>124</v>
      </c>
      <c r="H76" s="26" t="s">
        <v>12</v>
      </c>
      <c r="J76" s="44">
        <f t="shared" si="1"/>
        <v>4</v>
      </c>
      <c r="K76" s="38"/>
      <c r="L76" s="44" t="e">
        <f>VLOOKUP(G76&amp;J76,Fenetre!AF:AL,Fenetre!C:C,TRUE)</f>
        <v>#N/A</v>
      </c>
    </row>
    <row r="77" spans="1:12" s="25" customFormat="1" ht="12.75">
      <c r="A77" s="8">
        <v>43446</v>
      </c>
      <c r="B77" s="6">
        <v>0.32164351851851852</v>
      </c>
      <c r="C77" s="2" t="s">
        <v>281</v>
      </c>
      <c r="D77" s="26" t="s">
        <v>15</v>
      </c>
      <c r="E77" s="26" t="s">
        <v>184</v>
      </c>
      <c r="F77" s="26" t="s">
        <v>89</v>
      </c>
      <c r="G77" s="27" t="s">
        <v>124</v>
      </c>
      <c r="H77" s="26" t="s">
        <v>12</v>
      </c>
      <c r="J77" s="44">
        <f t="shared" si="1"/>
        <v>4</v>
      </c>
      <c r="K77" s="38"/>
      <c r="L77" s="44" t="e">
        <f>VLOOKUP(G77&amp;J77,Fenetre!AF:AL,Fenetre!C:C,TRUE)</f>
        <v>#N/A</v>
      </c>
    </row>
    <row r="78" spans="1:12" s="25" customFormat="1" ht="12.75">
      <c r="A78" s="8">
        <v>43446</v>
      </c>
      <c r="B78" s="6">
        <v>0.32221064814814815</v>
      </c>
      <c r="C78" s="2" t="s">
        <v>281</v>
      </c>
      <c r="D78" s="26" t="s">
        <v>4</v>
      </c>
      <c r="E78" s="26" t="s">
        <v>9</v>
      </c>
      <c r="F78" s="26" t="s">
        <v>89</v>
      </c>
      <c r="G78" s="27" t="s">
        <v>124</v>
      </c>
      <c r="H78" s="26" t="s">
        <v>12</v>
      </c>
      <c r="J78" s="44">
        <f t="shared" si="1"/>
        <v>4</v>
      </c>
      <c r="K78" s="38"/>
      <c r="L78" s="44" t="e">
        <f>VLOOKUP(G78&amp;J78,Fenetre!AF:AL,Fenetre!C:C,TRUE)</f>
        <v>#N/A</v>
      </c>
    </row>
    <row r="79" spans="1:12" s="25" customFormat="1" ht="12.75">
      <c r="A79" s="8">
        <v>43446</v>
      </c>
      <c r="B79" s="6">
        <v>0.32373842592592594</v>
      </c>
      <c r="C79" s="2" t="s">
        <v>281</v>
      </c>
      <c r="D79" s="26" t="s">
        <v>15</v>
      </c>
      <c r="E79" s="26" t="s">
        <v>60</v>
      </c>
      <c r="F79" s="26" t="s">
        <v>89</v>
      </c>
      <c r="G79" s="27" t="s">
        <v>124</v>
      </c>
      <c r="H79" s="26" t="s">
        <v>21</v>
      </c>
      <c r="J79" s="44">
        <f t="shared" si="1"/>
        <v>4</v>
      </c>
      <c r="K79" s="38"/>
      <c r="L79" s="44" t="e">
        <f>VLOOKUP(G79&amp;J79,Fenetre!AF:AL,Fenetre!C:C,TRUE)</f>
        <v>#N/A</v>
      </c>
    </row>
    <row r="80" spans="1:12" s="25" customFormat="1" ht="12.75">
      <c r="A80" s="8">
        <v>43446</v>
      </c>
      <c r="B80" s="6">
        <v>0.32400462962962967</v>
      </c>
      <c r="C80" s="2" t="s">
        <v>281</v>
      </c>
      <c r="D80" s="26" t="s">
        <v>4</v>
      </c>
      <c r="E80" s="26" t="s">
        <v>20</v>
      </c>
      <c r="F80" s="26" t="s">
        <v>89</v>
      </c>
      <c r="G80" s="27" t="s">
        <v>124</v>
      </c>
      <c r="H80" s="26" t="s">
        <v>12</v>
      </c>
      <c r="J80" s="44">
        <f t="shared" si="1"/>
        <v>4</v>
      </c>
      <c r="K80" s="38"/>
      <c r="L80" s="44" t="e">
        <f>VLOOKUP(G80&amp;J80,Fenetre!AF:AL,Fenetre!C:C,TRUE)</f>
        <v>#N/A</v>
      </c>
    </row>
    <row r="81" spans="1:12" s="25" customFormat="1" ht="12.75">
      <c r="A81" s="8">
        <v>43446</v>
      </c>
      <c r="B81" s="6">
        <v>0.32414351851851853</v>
      </c>
      <c r="C81" s="2" t="s">
        <v>281</v>
      </c>
      <c r="D81" s="26" t="s">
        <v>15</v>
      </c>
      <c r="E81" s="26" t="s">
        <v>9</v>
      </c>
      <c r="F81" s="26" t="s">
        <v>89</v>
      </c>
      <c r="G81" s="27" t="s">
        <v>124</v>
      </c>
      <c r="H81" s="26" t="s">
        <v>12</v>
      </c>
      <c r="J81" s="44">
        <f t="shared" si="1"/>
        <v>4</v>
      </c>
      <c r="K81" s="38"/>
      <c r="L81" s="44" t="e">
        <f>VLOOKUP(G81&amp;J81,Fenetre!AF:AL,Fenetre!C:C,TRUE)</f>
        <v>#N/A</v>
      </c>
    </row>
    <row r="82" spans="1:12" s="25" customFormat="1" ht="12.75">
      <c r="A82" s="8">
        <v>43446</v>
      </c>
      <c r="B82" s="6">
        <v>0.32613425925925926</v>
      </c>
      <c r="C82" s="2" t="s">
        <v>281</v>
      </c>
      <c r="D82" s="26" t="s">
        <v>4</v>
      </c>
      <c r="E82" s="26" t="s">
        <v>9</v>
      </c>
      <c r="F82" s="26" t="s">
        <v>89</v>
      </c>
      <c r="G82" s="27" t="s">
        <v>124</v>
      </c>
      <c r="H82" s="26" t="s">
        <v>12</v>
      </c>
      <c r="J82" s="44">
        <f t="shared" si="1"/>
        <v>4</v>
      </c>
      <c r="K82" s="38"/>
      <c r="L82" s="44" t="e">
        <f>VLOOKUP(G82&amp;J82,Fenetre!AF:AL,Fenetre!C:C,TRUE)</f>
        <v>#N/A</v>
      </c>
    </row>
    <row r="83" spans="1:12" s="25" customFormat="1" ht="12.75">
      <c r="A83" s="8">
        <v>43446</v>
      </c>
      <c r="B83" s="6">
        <v>0.32765046296296296</v>
      </c>
      <c r="C83" s="2" t="s">
        <v>281</v>
      </c>
      <c r="D83" s="26" t="s">
        <v>15</v>
      </c>
      <c r="E83" s="26" t="s">
        <v>32</v>
      </c>
      <c r="F83" s="26" t="s">
        <v>89</v>
      </c>
      <c r="G83" s="27" t="s">
        <v>124</v>
      </c>
      <c r="H83" s="26" t="s">
        <v>12</v>
      </c>
      <c r="J83" s="44">
        <f t="shared" si="1"/>
        <v>4</v>
      </c>
      <c r="K83" s="38"/>
      <c r="L83" s="44" t="e">
        <f>VLOOKUP(G83&amp;J83,Fenetre!AF:AL,Fenetre!C:C,TRUE)</f>
        <v>#N/A</v>
      </c>
    </row>
    <row r="84" spans="1:12" s="25" customFormat="1" ht="12.75">
      <c r="A84" s="8">
        <v>43446</v>
      </c>
      <c r="B84" s="6">
        <v>0.33905092592592595</v>
      </c>
      <c r="C84" s="2" t="s">
        <v>281</v>
      </c>
      <c r="D84" s="26" t="s">
        <v>4</v>
      </c>
      <c r="E84" s="26" t="s">
        <v>23</v>
      </c>
      <c r="F84" s="26" t="s">
        <v>89</v>
      </c>
      <c r="G84" s="27" t="s">
        <v>124</v>
      </c>
      <c r="H84" s="26" t="s">
        <v>31</v>
      </c>
      <c r="J84" s="44">
        <f t="shared" si="1"/>
        <v>4</v>
      </c>
      <c r="K84" s="38"/>
      <c r="L84" s="44" t="e">
        <f>VLOOKUP(G84&amp;J84,Fenetre!AF:AL,Fenetre!C:C,TRUE)</f>
        <v>#N/A</v>
      </c>
    </row>
    <row r="85" spans="1:12" s="25" customFormat="1" ht="12.75">
      <c r="A85" s="8">
        <v>43446</v>
      </c>
      <c r="B85" s="6">
        <v>0.3420138888888889</v>
      </c>
      <c r="C85" s="2" t="s">
        <v>281</v>
      </c>
      <c r="D85" s="26" t="s">
        <v>15</v>
      </c>
      <c r="E85" s="26" t="s">
        <v>18</v>
      </c>
      <c r="F85" s="26" t="s">
        <v>89</v>
      </c>
      <c r="G85" s="27" t="s">
        <v>124</v>
      </c>
      <c r="H85" s="26" t="s">
        <v>12</v>
      </c>
      <c r="J85" s="44">
        <f t="shared" si="1"/>
        <v>4</v>
      </c>
      <c r="K85" s="38"/>
      <c r="L85" s="44" t="e">
        <f>VLOOKUP(G85&amp;J85,Fenetre!AF:AL,Fenetre!C:C,TRUE)</f>
        <v>#N/A</v>
      </c>
    </row>
    <row r="86" spans="1:12" s="25" customFormat="1" ht="12.75">
      <c r="A86" s="8">
        <v>43446</v>
      </c>
      <c r="B86" s="6">
        <v>0.34424768518518517</v>
      </c>
      <c r="C86" s="2" t="s">
        <v>281</v>
      </c>
      <c r="D86" s="26" t="s">
        <v>4</v>
      </c>
      <c r="E86" s="26" t="s">
        <v>23</v>
      </c>
      <c r="F86" s="26" t="s">
        <v>89</v>
      </c>
      <c r="G86" s="27" t="s">
        <v>124</v>
      </c>
      <c r="H86" s="26" t="s">
        <v>12</v>
      </c>
      <c r="J86" s="44">
        <f t="shared" si="1"/>
        <v>4</v>
      </c>
      <c r="K86" s="38"/>
      <c r="L86" s="44" t="e">
        <f>VLOOKUP(G86&amp;J86,Fenetre!AF:AL,Fenetre!C:C,TRUE)</f>
        <v>#N/A</v>
      </c>
    </row>
    <row r="87" spans="1:12" s="25" customFormat="1" ht="12.75">
      <c r="A87" s="8">
        <v>43446</v>
      </c>
      <c r="B87" s="6">
        <v>0.37202546296296296</v>
      </c>
      <c r="C87" s="2" t="s">
        <v>281</v>
      </c>
      <c r="D87" s="26" t="s">
        <v>4</v>
      </c>
      <c r="E87" s="26" t="s">
        <v>55</v>
      </c>
      <c r="F87" s="26" t="s">
        <v>99</v>
      </c>
      <c r="G87" s="27" t="s">
        <v>310</v>
      </c>
      <c r="H87" s="26" t="s">
        <v>183</v>
      </c>
      <c r="J87" s="44">
        <f t="shared" si="1"/>
        <v>4</v>
      </c>
      <c r="K87" s="38"/>
      <c r="L87" s="44" t="e">
        <f>VLOOKUP(G87&amp;J87,Fenetre!AF:AL,Fenetre!C:C,TRUE)</f>
        <v>#N/A</v>
      </c>
    </row>
    <row r="88" spans="1:12" s="25" customFormat="1" ht="12.75">
      <c r="A88" s="8">
        <v>43446</v>
      </c>
      <c r="B88" s="6">
        <v>0.38728009259259261</v>
      </c>
      <c r="C88" s="2" t="s">
        <v>281</v>
      </c>
      <c r="D88" s="26" t="s">
        <v>15</v>
      </c>
      <c r="E88" s="26" t="s">
        <v>20</v>
      </c>
      <c r="F88" s="26" t="s">
        <v>99</v>
      </c>
      <c r="G88" s="27" t="s">
        <v>310</v>
      </c>
      <c r="H88" s="26" t="s">
        <v>76</v>
      </c>
      <c r="J88" s="44">
        <f t="shared" si="1"/>
        <v>4</v>
      </c>
      <c r="K88" s="38"/>
      <c r="L88" s="44" t="e">
        <f>VLOOKUP(G88&amp;J88,Fenetre!AF:AL,Fenetre!C:C,TRUE)</f>
        <v>#N/A</v>
      </c>
    </row>
    <row r="89" spans="1:12" s="25" customFormat="1" ht="25.5">
      <c r="A89" s="8">
        <v>43446</v>
      </c>
      <c r="B89" s="6">
        <v>0.40964120370370366</v>
      </c>
      <c r="C89" s="2" t="s">
        <v>281</v>
      </c>
      <c r="D89" s="26" t="s">
        <v>4</v>
      </c>
      <c r="E89" s="26" t="s">
        <v>105</v>
      </c>
      <c r="F89" s="26" t="s">
        <v>180</v>
      </c>
      <c r="G89" s="27" t="s">
        <v>311</v>
      </c>
      <c r="H89" s="26" t="s">
        <v>182</v>
      </c>
      <c r="J89" s="44">
        <f t="shared" si="1"/>
        <v>4</v>
      </c>
      <c r="K89" s="38"/>
      <c r="L89" s="44" t="e">
        <f>VLOOKUP(G89&amp;J89,Fenetre!AF:AL,Fenetre!C:C,TRUE)</f>
        <v>#N/A</v>
      </c>
    </row>
    <row r="90" spans="1:12" s="25" customFormat="1" ht="25.5">
      <c r="A90" s="8">
        <v>43446</v>
      </c>
      <c r="B90" s="6">
        <v>0.42783564814814817</v>
      </c>
      <c r="C90" s="2" t="s">
        <v>281</v>
      </c>
      <c r="D90" s="26" t="s">
        <v>15</v>
      </c>
      <c r="E90" s="26" t="s">
        <v>181</v>
      </c>
      <c r="F90" s="26" t="s">
        <v>180</v>
      </c>
      <c r="G90" s="27" t="s">
        <v>311</v>
      </c>
      <c r="H90" s="26" t="s">
        <v>86</v>
      </c>
      <c r="J90" s="44">
        <f t="shared" si="1"/>
        <v>4</v>
      </c>
      <c r="K90" s="38"/>
      <c r="L90" s="44" t="e">
        <f>VLOOKUP(G90&amp;J90,Fenetre!AF:AL,Fenetre!C:C,TRUE)</f>
        <v>#N/A</v>
      </c>
    </row>
    <row r="91" spans="1:12" s="25" customFormat="1" ht="25.5">
      <c r="A91" s="8">
        <v>43446</v>
      </c>
      <c r="B91" s="6">
        <v>0.42812500000000003</v>
      </c>
      <c r="C91" s="2" t="s">
        <v>281</v>
      </c>
      <c r="D91" s="26" t="s">
        <v>4</v>
      </c>
      <c r="E91" s="26" t="s">
        <v>11</v>
      </c>
      <c r="F91" s="26" t="s">
        <v>180</v>
      </c>
      <c r="G91" s="27" t="s">
        <v>311</v>
      </c>
      <c r="H91" s="26" t="s">
        <v>12</v>
      </c>
      <c r="J91" s="44">
        <f t="shared" si="1"/>
        <v>4</v>
      </c>
      <c r="K91" s="38"/>
      <c r="L91" s="44" t="e">
        <f>VLOOKUP(G91&amp;J91,Fenetre!AF:AL,Fenetre!C:C,TRUE)</f>
        <v>#N/A</v>
      </c>
    </row>
    <row r="92" spans="1:12" s="25" customFormat="1" ht="12.75">
      <c r="A92" s="8">
        <v>43446</v>
      </c>
      <c r="B92" s="6">
        <v>0.4447916666666667</v>
      </c>
      <c r="C92" s="2" t="s">
        <v>281</v>
      </c>
      <c r="D92" s="26" t="s">
        <v>4</v>
      </c>
      <c r="E92" s="26" t="s">
        <v>18</v>
      </c>
      <c r="F92" s="26" t="s">
        <v>82</v>
      </c>
      <c r="G92" s="27" t="s">
        <v>312</v>
      </c>
      <c r="H92" s="26" t="s">
        <v>179</v>
      </c>
      <c r="J92" s="44">
        <f t="shared" si="1"/>
        <v>4</v>
      </c>
      <c r="K92" s="38"/>
      <c r="L92" s="44" t="e">
        <f>VLOOKUP(G92&amp;J92,Fenetre!AF:AL,Fenetre!C:C,TRUE)</f>
        <v>#N/A</v>
      </c>
    </row>
    <row r="93" spans="1:12" s="25" customFormat="1" ht="12.75">
      <c r="A93" s="8">
        <v>43446</v>
      </c>
      <c r="B93" s="6">
        <v>0.44689814814814816</v>
      </c>
      <c r="C93" s="2" t="s">
        <v>281</v>
      </c>
      <c r="D93" s="26" t="s">
        <v>15</v>
      </c>
      <c r="E93" s="26" t="s">
        <v>3</v>
      </c>
      <c r="F93" s="26" t="s">
        <v>82</v>
      </c>
      <c r="G93" s="27" t="s">
        <v>312</v>
      </c>
      <c r="H93" s="26" t="s">
        <v>12</v>
      </c>
      <c r="J93" s="44">
        <f t="shared" si="1"/>
        <v>4</v>
      </c>
      <c r="K93" s="38"/>
      <c r="L93" s="44" t="e">
        <f>VLOOKUP(G93&amp;J93,Fenetre!AF:AL,Fenetre!C:C,TRUE)</f>
        <v>#N/A</v>
      </c>
    </row>
    <row r="94" spans="1:12" s="25" customFormat="1" ht="12.75">
      <c r="A94" s="8">
        <v>43446</v>
      </c>
      <c r="B94" s="6">
        <v>0.45906249999999998</v>
      </c>
      <c r="C94" s="2" t="s">
        <v>281</v>
      </c>
      <c r="D94" s="26" t="s">
        <v>4</v>
      </c>
      <c r="E94" s="26" t="s">
        <v>178</v>
      </c>
      <c r="F94" s="26" t="s">
        <v>82</v>
      </c>
      <c r="G94" s="27" t="s">
        <v>312</v>
      </c>
      <c r="H94" s="26" t="s">
        <v>31</v>
      </c>
      <c r="J94" s="44">
        <f t="shared" si="1"/>
        <v>4</v>
      </c>
      <c r="K94" s="38"/>
      <c r="L94" s="44" t="e">
        <f>VLOOKUP(G94&amp;J94,Fenetre!AF:AL,Fenetre!C:C,TRUE)</f>
        <v>#N/A</v>
      </c>
    </row>
    <row r="95" spans="1:12" s="25" customFormat="1" ht="12.75">
      <c r="A95" s="8">
        <v>43446</v>
      </c>
      <c r="B95" s="6">
        <v>0.45950231481481479</v>
      </c>
      <c r="C95" s="2" t="s">
        <v>281</v>
      </c>
      <c r="D95" s="26" t="s">
        <v>19</v>
      </c>
      <c r="E95" s="26" t="s">
        <v>177</v>
      </c>
      <c r="F95" s="26" t="s">
        <v>82</v>
      </c>
      <c r="G95" s="27" t="s">
        <v>312</v>
      </c>
      <c r="H95" s="26" t="s">
        <v>81</v>
      </c>
      <c r="J95" s="44">
        <f t="shared" si="1"/>
        <v>4</v>
      </c>
      <c r="K95" s="38"/>
      <c r="L95" s="44" t="e">
        <f>VLOOKUP(G95&amp;J95,Fenetre!AF:AL,Fenetre!C:C,TRUE)</f>
        <v>#N/A</v>
      </c>
    </row>
    <row r="96" spans="1:12" s="25" customFormat="1" ht="12.75">
      <c r="A96" s="8">
        <v>43446</v>
      </c>
      <c r="B96" s="6">
        <v>0.48659722222222218</v>
      </c>
      <c r="C96" s="2" t="s">
        <v>281</v>
      </c>
      <c r="D96" s="26" t="s">
        <v>4</v>
      </c>
      <c r="E96" s="26" t="s">
        <v>16</v>
      </c>
      <c r="F96" s="26" t="s">
        <v>82</v>
      </c>
      <c r="G96" s="27" t="s">
        <v>312</v>
      </c>
      <c r="H96" s="26" t="s">
        <v>12</v>
      </c>
      <c r="J96" s="44">
        <f t="shared" si="1"/>
        <v>4</v>
      </c>
      <c r="K96" s="38"/>
      <c r="L96" s="44" t="e">
        <f>VLOOKUP(G96&amp;J96,Fenetre!AF:AL,Fenetre!C:C,TRUE)</f>
        <v>#N/A</v>
      </c>
    </row>
    <row r="97" spans="1:12" s="25" customFormat="1" ht="12.75">
      <c r="A97" s="8">
        <v>43446</v>
      </c>
      <c r="B97" s="6">
        <v>0.49048611111111112</v>
      </c>
      <c r="C97" s="2" t="s">
        <v>281</v>
      </c>
      <c r="D97" s="26" t="s">
        <v>15</v>
      </c>
      <c r="E97" s="26" t="s">
        <v>51</v>
      </c>
      <c r="F97" s="26" t="s">
        <v>82</v>
      </c>
      <c r="G97" s="27" t="s">
        <v>312</v>
      </c>
      <c r="H97" s="26" t="s">
        <v>21</v>
      </c>
      <c r="J97" s="44">
        <f t="shared" si="1"/>
        <v>4</v>
      </c>
      <c r="K97" s="38"/>
      <c r="L97" s="44" t="e">
        <f>VLOOKUP(G97&amp;J97,Fenetre!AF:AL,Fenetre!C:C,TRUE)</f>
        <v>#N/A</v>
      </c>
    </row>
    <row r="98" spans="1:12" s="25" customFormat="1" ht="25.5">
      <c r="A98" s="8">
        <v>43446</v>
      </c>
      <c r="B98" s="6">
        <v>0.51694444444444443</v>
      </c>
      <c r="C98" s="2" t="s">
        <v>282</v>
      </c>
      <c r="D98" s="26" t="s">
        <v>4</v>
      </c>
      <c r="E98" s="26" t="s">
        <v>29</v>
      </c>
      <c r="F98" s="26" t="s">
        <v>80</v>
      </c>
      <c r="G98" s="27" t="s">
        <v>313</v>
      </c>
      <c r="H98" s="26" t="s">
        <v>176</v>
      </c>
      <c r="J98" s="44">
        <f t="shared" si="1"/>
        <v>4</v>
      </c>
      <c r="K98" s="38"/>
      <c r="L98" s="44" t="e">
        <f>VLOOKUP(G98&amp;J98,Fenetre!AF:AL,Fenetre!C:C,TRUE)</f>
        <v>#N/A</v>
      </c>
    </row>
    <row r="99" spans="1:12" s="25" customFormat="1" ht="25.5">
      <c r="A99" s="8">
        <v>43446</v>
      </c>
      <c r="B99" s="6">
        <v>0.52957175925925926</v>
      </c>
      <c r="C99" s="2" t="s">
        <v>282</v>
      </c>
      <c r="D99" s="26" t="s">
        <v>15</v>
      </c>
      <c r="E99" s="26" t="s">
        <v>16</v>
      </c>
      <c r="F99" s="26" t="s">
        <v>80</v>
      </c>
      <c r="G99" s="27" t="s">
        <v>313</v>
      </c>
      <c r="H99" s="26" t="s">
        <v>12</v>
      </c>
      <c r="J99" s="44">
        <f t="shared" si="1"/>
        <v>4</v>
      </c>
      <c r="K99" s="38"/>
      <c r="L99" s="44" t="e">
        <f>VLOOKUP(G99&amp;J99,Fenetre!AF:AL,Fenetre!C:C,TRUE)</f>
        <v>#N/A</v>
      </c>
    </row>
    <row r="100" spans="1:12" s="25" customFormat="1" ht="25.5">
      <c r="A100" s="8">
        <v>43446</v>
      </c>
      <c r="B100" s="6">
        <v>0.1029398148148148</v>
      </c>
      <c r="C100" s="2" t="s">
        <v>282</v>
      </c>
      <c r="D100" s="26" t="s">
        <v>4</v>
      </c>
      <c r="E100" s="26" t="s">
        <v>64</v>
      </c>
      <c r="F100" s="26" t="s">
        <v>7</v>
      </c>
      <c r="G100" s="27" t="s">
        <v>122</v>
      </c>
      <c r="H100" s="26" t="s">
        <v>173</v>
      </c>
      <c r="J100" s="44">
        <f t="shared" si="1"/>
        <v>4</v>
      </c>
      <c r="K100" s="38"/>
      <c r="L100" s="44" t="e">
        <f>VLOOKUP(G100&amp;J100,Fenetre!AF:AL,Fenetre!C:C,TRUE)</f>
        <v>#N/A</v>
      </c>
    </row>
    <row r="101" spans="1:12" s="25" customFormat="1" ht="25.5" customHeight="1">
      <c r="A101" s="8"/>
      <c r="B101" s="26"/>
      <c r="C101" s="26"/>
      <c r="D101" s="26" t="s">
        <v>1</v>
      </c>
      <c r="E101" s="26" t="s">
        <v>41</v>
      </c>
      <c r="F101" s="26" t="s">
        <v>0</v>
      </c>
      <c r="G101" s="27" t="s">
        <v>299</v>
      </c>
      <c r="H101" s="26" t="s">
        <v>175</v>
      </c>
      <c r="J101" s="44">
        <f t="shared" si="1"/>
        <v>7</v>
      </c>
      <c r="K101" s="38"/>
      <c r="L101" s="44" t="e">
        <f>VLOOKUP(G101&amp;J101,Fenetre!AF:AL,Fenetre!C:C,TRUE)</f>
        <v>#N/A</v>
      </c>
    </row>
    <row r="102" spans="1:12" s="25" customFormat="1" ht="38.25">
      <c r="A102" s="7" t="s">
        <v>276</v>
      </c>
      <c r="B102" s="27" t="s">
        <v>277</v>
      </c>
      <c r="C102" s="27" t="s">
        <v>278</v>
      </c>
      <c r="D102" s="27" t="s">
        <v>39</v>
      </c>
      <c r="E102" s="27" t="s">
        <v>38</v>
      </c>
      <c r="F102" s="27" t="s">
        <v>37</v>
      </c>
      <c r="G102" s="27" t="s">
        <v>291</v>
      </c>
      <c r="H102" s="27" t="s">
        <v>36</v>
      </c>
      <c r="I102" s="27" t="s">
        <v>35</v>
      </c>
      <c r="J102" s="44" t="e">
        <f t="shared" si="1"/>
        <v>#VALUE!</v>
      </c>
      <c r="K102" s="38"/>
      <c r="L102" s="44" t="e">
        <f>VLOOKUP(G102&amp;J102,Fenetre!AF:AL,Fenetre!C:C,TRUE)</f>
        <v>#VALUE!</v>
      </c>
    </row>
    <row r="103" spans="1:12" s="25" customFormat="1" ht="12.75">
      <c r="A103" s="8" t="s">
        <v>279</v>
      </c>
      <c r="B103" s="26" t="s">
        <v>280</v>
      </c>
      <c r="C103" s="26"/>
      <c r="G103" s="27" t="s">
        <v>292</v>
      </c>
      <c r="J103" s="44" t="e">
        <f t="shared" si="1"/>
        <v>#VALUE!</v>
      </c>
      <c r="K103" s="38"/>
      <c r="L103" s="44" t="e">
        <f>VLOOKUP(G103&amp;J103,Fenetre!AF:AL,Fenetre!C:C,TRUE)</f>
        <v>#VALUE!</v>
      </c>
    </row>
    <row r="104" spans="1:12" s="25" customFormat="1" ht="12.75">
      <c r="A104" s="7">
        <v>43446</v>
      </c>
      <c r="B104" s="27"/>
      <c r="C104" s="27"/>
      <c r="G104" s="27" t="s">
        <v>292</v>
      </c>
      <c r="J104" s="44">
        <f t="shared" si="1"/>
        <v>4</v>
      </c>
      <c r="K104" s="38"/>
      <c r="L104" s="44" t="e">
        <f>VLOOKUP(G104&amp;J104,Fenetre!AF:AL,Fenetre!C:C,TRUE)</f>
        <v>#N/A</v>
      </c>
    </row>
    <row r="105" spans="1:12" s="25" customFormat="1" ht="12.75">
      <c r="A105" s="8">
        <v>43446</v>
      </c>
      <c r="B105" s="6">
        <v>0.38715277777777773</v>
      </c>
      <c r="C105" s="2" t="s">
        <v>281</v>
      </c>
      <c r="D105" s="26" t="s">
        <v>4</v>
      </c>
      <c r="E105" s="26" t="s">
        <v>16</v>
      </c>
      <c r="F105" s="26" t="s">
        <v>62</v>
      </c>
      <c r="G105" s="27" t="s">
        <v>314</v>
      </c>
      <c r="H105" s="26" t="s">
        <v>191</v>
      </c>
      <c r="J105" s="44">
        <f t="shared" si="1"/>
        <v>4</v>
      </c>
      <c r="K105" s="38"/>
      <c r="L105" s="44" t="e">
        <f>VLOOKUP(G105&amp;J105,Fenetre!AF:AL,Fenetre!C:C,TRUE)</f>
        <v>#N/A</v>
      </c>
    </row>
    <row r="106" spans="1:12" s="25" customFormat="1" ht="12.75">
      <c r="A106" s="8">
        <v>43446</v>
      </c>
      <c r="B106" s="6">
        <v>0.39108796296296294</v>
      </c>
      <c r="C106" s="2" t="s">
        <v>281</v>
      </c>
      <c r="D106" s="26" t="s">
        <v>15</v>
      </c>
      <c r="E106" s="26" t="s">
        <v>24</v>
      </c>
      <c r="F106" s="26" t="s">
        <v>62</v>
      </c>
      <c r="G106" s="27" t="s">
        <v>314</v>
      </c>
      <c r="H106" s="26" t="s">
        <v>12</v>
      </c>
      <c r="J106" s="44">
        <f t="shared" si="1"/>
        <v>4</v>
      </c>
      <c r="K106" s="38"/>
      <c r="L106" s="44" t="e">
        <f>VLOOKUP(G106&amp;J106,Fenetre!AF:AL,Fenetre!C:C,TRUE)</f>
        <v>#N/A</v>
      </c>
    </row>
    <row r="107" spans="1:12" s="25" customFormat="1" ht="12.75">
      <c r="A107" s="8">
        <v>43446</v>
      </c>
      <c r="B107" s="6">
        <v>0.39597222222222223</v>
      </c>
      <c r="C107" s="2" t="s">
        <v>281</v>
      </c>
      <c r="D107" s="26" t="s">
        <v>4</v>
      </c>
      <c r="E107" s="26" t="s">
        <v>24</v>
      </c>
      <c r="F107" s="26" t="s">
        <v>62</v>
      </c>
      <c r="G107" s="27" t="s">
        <v>314</v>
      </c>
      <c r="H107" s="26" t="s">
        <v>12</v>
      </c>
      <c r="J107" s="44">
        <f t="shared" si="1"/>
        <v>4</v>
      </c>
      <c r="K107" s="38"/>
      <c r="L107" s="44" t="e">
        <f>VLOOKUP(G107&amp;J107,Fenetre!AF:AL,Fenetre!C:C,TRUE)</f>
        <v>#N/A</v>
      </c>
    </row>
    <row r="108" spans="1:12" s="25" customFormat="1" ht="12.75">
      <c r="A108" s="8">
        <v>43446</v>
      </c>
      <c r="B108" s="6">
        <v>0.40108796296296295</v>
      </c>
      <c r="C108" s="2" t="s">
        <v>281</v>
      </c>
      <c r="D108" s="26" t="s">
        <v>15</v>
      </c>
      <c r="E108" s="26" t="s">
        <v>98</v>
      </c>
      <c r="F108" s="26" t="s">
        <v>62</v>
      </c>
      <c r="G108" s="27" t="s">
        <v>314</v>
      </c>
      <c r="H108" s="26" t="s">
        <v>81</v>
      </c>
      <c r="J108" s="44">
        <f t="shared" si="1"/>
        <v>4</v>
      </c>
      <c r="K108" s="38"/>
      <c r="L108" s="44" t="e">
        <f>VLOOKUP(G108&amp;J108,Fenetre!AF:AL,Fenetre!C:C,TRUE)</f>
        <v>#N/A</v>
      </c>
    </row>
    <row r="109" spans="1:12" s="25" customFormat="1" ht="12.75">
      <c r="A109" s="8">
        <v>43446</v>
      </c>
      <c r="B109" s="6">
        <v>0.42746527777777782</v>
      </c>
      <c r="C109" s="2" t="s">
        <v>281</v>
      </c>
      <c r="D109" s="26" t="s">
        <v>4</v>
      </c>
      <c r="E109" s="26" t="s">
        <v>11</v>
      </c>
      <c r="F109" s="26" t="s">
        <v>71</v>
      </c>
      <c r="G109" s="27" t="s">
        <v>315</v>
      </c>
      <c r="H109" s="26" t="s">
        <v>190</v>
      </c>
      <c r="J109" s="44">
        <f t="shared" si="1"/>
        <v>4</v>
      </c>
      <c r="K109" s="38"/>
      <c r="L109" s="44" t="e">
        <f>VLOOKUP(G109&amp;J109,Fenetre!AF:AL,Fenetre!C:C,TRUE)</f>
        <v>#N/A</v>
      </c>
    </row>
    <row r="110" spans="1:12" s="25" customFormat="1" ht="25.5">
      <c r="A110" s="8">
        <v>43446</v>
      </c>
      <c r="B110" s="6">
        <v>0.47412037037037041</v>
      </c>
      <c r="C110" s="2" t="s">
        <v>281</v>
      </c>
      <c r="D110" s="26" t="s">
        <v>4</v>
      </c>
      <c r="E110" s="26" t="s">
        <v>24</v>
      </c>
      <c r="F110" s="26" t="s">
        <v>7</v>
      </c>
      <c r="G110" s="27" t="s">
        <v>122</v>
      </c>
      <c r="H110" s="26" t="s">
        <v>189</v>
      </c>
      <c r="J110" s="44">
        <f t="shared" si="1"/>
        <v>4</v>
      </c>
      <c r="K110" s="38"/>
      <c r="L110" s="44" t="e">
        <f>VLOOKUP(G110&amp;J110,Fenetre!AF:AL,Fenetre!C:C,TRUE)</f>
        <v>#N/A</v>
      </c>
    </row>
    <row r="111" spans="1:12" s="25" customFormat="1" ht="25.5">
      <c r="A111" s="8">
        <v>43446</v>
      </c>
      <c r="B111" s="6">
        <v>0.47915509259259265</v>
      </c>
      <c r="C111" s="2" t="s">
        <v>281</v>
      </c>
      <c r="D111" s="26" t="s">
        <v>15</v>
      </c>
      <c r="E111" s="26" t="s">
        <v>64</v>
      </c>
      <c r="F111" s="26" t="s">
        <v>7</v>
      </c>
      <c r="G111" s="27" t="s">
        <v>122</v>
      </c>
      <c r="H111" s="26" t="s">
        <v>21</v>
      </c>
      <c r="J111" s="44">
        <f t="shared" si="1"/>
        <v>4</v>
      </c>
      <c r="K111" s="38"/>
      <c r="L111" s="44" t="e">
        <f>VLOOKUP(G111&amp;J111,Fenetre!AF:AL,Fenetre!C:C,TRUE)</f>
        <v>#N/A</v>
      </c>
    </row>
    <row r="112" spans="1:12" s="25" customFormat="1" ht="25.5">
      <c r="A112" s="8">
        <v>43446</v>
      </c>
      <c r="B112" s="6">
        <v>0.48623842592592598</v>
      </c>
      <c r="C112" s="2" t="s">
        <v>281</v>
      </c>
      <c r="D112" s="26" t="s">
        <v>4</v>
      </c>
      <c r="E112" s="26" t="s">
        <v>23</v>
      </c>
      <c r="F112" s="26" t="s">
        <v>7</v>
      </c>
      <c r="G112" s="27" t="s">
        <v>122</v>
      </c>
      <c r="H112" s="26" t="s">
        <v>12</v>
      </c>
      <c r="J112" s="44">
        <f t="shared" si="1"/>
        <v>4</v>
      </c>
      <c r="K112" s="38"/>
      <c r="L112" s="44" t="e">
        <f>VLOOKUP(G112&amp;J112,Fenetre!AF:AL,Fenetre!C:C,TRUE)</f>
        <v>#N/A</v>
      </c>
    </row>
    <row r="113" spans="1:12" s="25" customFormat="1" ht="12.75">
      <c r="A113" s="8">
        <v>43446</v>
      </c>
      <c r="B113" s="6">
        <v>6.4675925925925928E-2</v>
      </c>
      <c r="C113" s="2" t="s">
        <v>282</v>
      </c>
      <c r="D113" s="26" t="s">
        <v>4</v>
      </c>
      <c r="E113" s="26" t="s">
        <v>29</v>
      </c>
      <c r="F113" s="26" t="s">
        <v>2</v>
      </c>
      <c r="G113" s="27" t="s">
        <v>121</v>
      </c>
      <c r="H113" s="26" t="s">
        <v>188</v>
      </c>
      <c r="J113" s="44">
        <f t="shared" si="1"/>
        <v>4</v>
      </c>
      <c r="K113" s="38"/>
      <c r="L113" s="44" t="e">
        <f>VLOOKUP(G113&amp;J113,Fenetre!AF:AL,Fenetre!C:C,TRUE)</f>
        <v>#N/A</v>
      </c>
    </row>
    <row r="114" spans="1:12" s="25" customFormat="1" ht="12.75">
      <c r="A114" s="8">
        <v>43446</v>
      </c>
      <c r="B114" s="6">
        <v>7.7314814814814822E-2</v>
      </c>
      <c r="C114" s="2" t="s">
        <v>282</v>
      </c>
      <c r="D114" s="26" t="s">
        <v>15</v>
      </c>
      <c r="E114" s="26" t="s">
        <v>60</v>
      </c>
      <c r="F114" s="26" t="s">
        <v>2</v>
      </c>
      <c r="G114" s="27" t="s">
        <v>121</v>
      </c>
      <c r="H114" s="26" t="s">
        <v>21</v>
      </c>
      <c r="J114" s="44">
        <f t="shared" si="1"/>
        <v>4</v>
      </c>
      <c r="K114" s="38"/>
      <c r="L114" s="44" t="e">
        <f>VLOOKUP(G114&amp;J114,Fenetre!AF:AL,Fenetre!C:C,TRUE)</f>
        <v>#N/A</v>
      </c>
    </row>
    <row r="115" spans="1:12" s="25" customFormat="1" ht="25.5" customHeight="1">
      <c r="A115" s="8"/>
      <c r="B115" s="26"/>
      <c r="C115" s="26"/>
      <c r="D115" s="26" t="s">
        <v>1</v>
      </c>
      <c r="E115" s="26" t="s">
        <v>187</v>
      </c>
      <c r="F115" s="26" t="s">
        <v>0</v>
      </c>
      <c r="G115" s="27" t="s">
        <v>299</v>
      </c>
      <c r="H115" s="26" t="s">
        <v>186</v>
      </c>
      <c r="J115" s="44">
        <f t="shared" si="1"/>
        <v>7</v>
      </c>
      <c r="K115" s="38"/>
      <c r="L115" s="44" t="e">
        <f>VLOOKUP(G115&amp;J115,Fenetre!AF:AL,Fenetre!C:C,TRUE)</f>
        <v>#N/A</v>
      </c>
    </row>
    <row r="116" spans="1:12" s="25" customFormat="1" ht="38.25">
      <c r="A116" s="7" t="s">
        <v>276</v>
      </c>
      <c r="B116" s="27" t="s">
        <v>277</v>
      </c>
      <c r="C116" s="27" t="s">
        <v>278</v>
      </c>
      <c r="D116" s="27" t="s">
        <v>39</v>
      </c>
      <c r="E116" s="27" t="s">
        <v>38</v>
      </c>
      <c r="F116" s="27" t="s">
        <v>37</v>
      </c>
      <c r="G116" s="27" t="s">
        <v>291</v>
      </c>
      <c r="H116" s="27" t="s">
        <v>36</v>
      </c>
      <c r="I116" s="27" t="s">
        <v>35</v>
      </c>
      <c r="J116" s="44" t="e">
        <f t="shared" si="1"/>
        <v>#VALUE!</v>
      </c>
      <c r="K116" s="38"/>
      <c r="L116" s="44" t="e">
        <f>VLOOKUP(G116&amp;J116,Fenetre!AF:AL,Fenetre!C:C,TRUE)</f>
        <v>#VALUE!</v>
      </c>
    </row>
    <row r="117" spans="1:12" s="25" customFormat="1" ht="12.75">
      <c r="A117" s="8" t="s">
        <v>279</v>
      </c>
      <c r="B117" s="26" t="s">
        <v>280</v>
      </c>
      <c r="C117" s="26"/>
      <c r="G117" s="27" t="s">
        <v>292</v>
      </c>
      <c r="J117" s="44" t="e">
        <f t="shared" si="1"/>
        <v>#VALUE!</v>
      </c>
      <c r="K117" s="38"/>
      <c r="L117" s="44" t="e">
        <f>VLOOKUP(G117&amp;J117,Fenetre!AF:AL,Fenetre!C:C,TRUE)</f>
        <v>#VALUE!</v>
      </c>
    </row>
    <row r="118" spans="1:12" s="25" customFormat="1" ht="12.75">
      <c r="A118" s="7">
        <v>43446</v>
      </c>
      <c r="B118" s="27"/>
      <c r="C118" s="27"/>
      <c r="G118" s="27" t="s">
        <v>292</v>
      </c>
      <c r="J118" s="44">
        <f t="shared" si="1"/>
        <v>4</v>
      </c>
      <c r="K118" s="38"/>
      <c r="L118" s="44" t="e">
        <f>VLOOKUP(G118&amp;J118,Fenetre!AF:AL,Fenetre!C:C,TRUE)</f>
        <v>#N/A</v>
      </c>
    </row>
    <row r="119" spans="1:12" s="25" customFormat="1" ht="25.5">
      <c r="A119" s="8">
        <v>43446</v>
      </c>
      <c r="B119" s="6">
        <v>0.24471064814814814</v>
      </c>
      <c r="C119" s="2" t="s">
        <v>281</v>
      </c>
      <c r="D119" s="26" t="s">
        <v>4</v>
      </c>
      <c r="E119" s="26" t="s">
        <v>9</v>
      </c>
      <c r="F119" s="26" t="s">
        <v>7</v>
      </c>
      <c r="G119" s="27" t="s">
        <v>122</v>
      </c>
      <c r="H119" s="26" t="s">
        <v>160</v>
      </c>
      <c r="J119" s="44">
        <f t="shared" si="1"/>
        <v>4</v>
      </c>
      <c r="K119" s="38"/>
      <c r="L119" s="44" t="e">
        <f>VLOOKUP(G119&amp;J119,Fenetre!AF:AL,Fenetre!C:C,TRUE)</f>
        <v>#N/A</v>
      </c>
    </row>
    <row r="120" spans="1:12" s="25" customFormat="1" ht="25.5">
      <c r="A120" s="8">
        <v>43446</v>
      </c>
      <c r="B120" s="6">
        <v>0.2613773148148148</v>
      </c>
      <c r="C120" s="2" t="s">
        <v>281</v>
      </c>
      <c r="D120" s="26" t="s">
        <v>4</v>
      </c>
      <c r="E120" s="26" t="s">
        <v>9</v>
      </c>
      <c r="F120" s="26" t="s">
        <v>7</v>
      </c>
      <c r="G120" s="27" t="s">
        <v>122</v>
      </c>
      <c r="H120" s="26" t="s">
        <v>202</v>
      </c>
      <c r="J120" s="44">
        <f t="shared" si="1"/>
        <v>4</v>
      </c>
      <c r="K120" s="38"/>
      <c r="L120" s="44" t="e">
        <f>VLOOKUP(G120&amp;J120,Fenetre!AF:AL,Fenetre!C:C,TRUE)</f>
        <v>#N/A</v>
      </c>
    </row>
    <row r="121" spans="1:12" s="25" customFormat="1" ht="12.75">
      <c r="A121" s="8">
        <v>43446</v>
      </c>
      <c r="B121" s="6">
        <v>0.26971064814814816</v>
      </c>
      <c r="C121" s="2" t="s">
        <v>281</v>
      </c>
      <c r="D121" s="26" t="s">
        <v>4</v>
      </c>
      <c r="E121" s="26" t="s">
        <v>53</v>
      </c>
      <c r="F121" s="26" t="s">
        <v>200</v>
      </c>
      <c r="G121" s="27" t="s">
        <v>316</v>
      </c>
      <c r="H121" s="26" t="s">
        <v>201</v>
      </c>
      <c r="J121" s="44">
        <f t="shared" si="1"/>
        <v>4</v>
      </c>
      <c r="K121" s="38"/>
      <c r="L121" s="44" t="e">
        <f>VLOOKUP(G121&amp;J121,Fenetre!AF:AL,Fenetre!C:C,TRUE)</f>
        <v>#N/A</v>
      </c>
    </row>
    <row r="122" spans="1:12" s="25" customFormat="1" ht="12.75">
      <c r="A122" s="8">
        <v>43446</v>
      </c>
      <c r="B122" s="6">
        <v>0.27042824074074073</v>
      </c>
      <c r="C122" s="2" t="s">
        <v>281</v>
      </c>
      <c r="D122" s="26" t="s">
        <v>15</v>
      </c>
      <c r="E122" s="26" t="s">
        <v>90</v>
      </c>
      <c r="F122" s="26" t="s">
        <v>200</v>
      </c>
      <c r="G122" s="27" t="s">
        <v>316</v>
      </c>
      <c r="H122" s="26" t="s">
        <v>81</v>
      </c>
      <c r="J122" s="44">
        <f t="shared" si="1"/>
        <v>4</v>
      </c>
      <c r="K122" s="38"/>
      <c r="L122" s="44" t="e">
        <f>VLOOKUP(G122&amp;J122,Fenetre!AF:AL,Fenetre!C:C,TRUE)</f>
        <v>#N/A</v>
      </c>
    </row>
    <row r="123" spans="1:12" s="25" customFormat="1" ht="12.75">
      <c r="A123" s="8">
        <v>43446</v>
      </c>
      <c r="B123" s="6">
        <v>0.32881944444444444</v>
      </c>
      <c r="C123" s="2" t="s">
        <v>281</v>
      </c>
      <c r="D123" s="26" t="s">
        <v>15</v>
      </c>
      <c r="E123" s="26" t="s">
        <v>9</v>
      </c>
      <c r="F123" s="26" t="s">
        <v>34</v>
      </c>
      <c r="G123" s="27" t="s">
        <v>317</v>
      </c>
      <c r="H123" s="26" t="s">
        <v>92</v>
      </c>
      <c r="J123" s="44">
        <f t="shared" si="1"/>
        <v>4</v>
      </c>
      <c r="K123" s="38"/>
      <c r="L123" s="44" t="e">
        <f>VLOOKUP(G123&amp;J123,Fenetre!AF:AL,Fenetre!C:C,TRUE)</f>
        <v>#N/A</v>
      </c>
    </row>
    <row r="124" spans="1:12" s="25" customFormat="1" ht="12.75">
      <c r="A124" s="8">
        <v>43446</v>
      </c>
      <c r="B124" s="6">
        <v>0.33057870370370374</v>
      </c>
      <c r="C124" s="2" t="s">
        <v>281</v>
      </c>
      <c r="D124" s="26" t="s">
        <v>4</v>
      </c>
      <c r="E124" s="26" t="s">
        <v>23</v>
      </c>
      <c r="F124" s="26" t="s">
        <v>34</v>
      </c>
      <c r="G124" s="27" t="s">
        <v>317</v>
      </c>
      <c r="H124" s="26" t="s">
        <v>12</v>
      </c>
      <c r="J124" s="44">
        <f t="shared" si="1"/>
        <v>4</v>
      </c>
      <c r="K124" s="38"/>
      <c r="L124" s="44" t="e">
        <f>VLOOKUP(G124&amp;J124,Fenetre!AF:AL,Fenetre!C:C,TRUE)</f>
        <v>#N/A</v>
      </c>
    </row>
    <row r="125" spans="1:12" s="25" customFormat="1" ht="12.75">
      <c r="A125" s="8">
        <v>43446</v>
      </c>
      <c r="B125" s="6">
        <v>0.3853935185185185</v>
      </c>
      <c r="C125" s="2" t="s">
        <v>281</v>
      </c>
      <c r="D125" s="26" t="s">
        <v>4</v>
      </c>
      <c r="E125" s="26" t="s">
        <v>98</v>
      </c>
      <c r="F125" s="26" t="s">
        <v>198</v>
      </c>
      <c r="G125" s="27" t="s">
        <v>318</v>
      </c>
      <c r="H125" s="26" t="s">
        <v>199</v>
      </c>
      <c r="J125" s="44">
        <f t="shared" si="1"/>
        <v>4</v>
      </c>
      <c r="K125" s="38"/>
      <c r="L125" s="44" t="e">
        <f>VLOOKUP(G125&amp;J125,Fenetre!AF:AL,Fenetre!C:C,TRUE)</f>
        <v>#N/A</v>
      </c>
    </row>
    <row r="126" spans="1:12" s="25" customFormat="1" ht="12.75">
      <c r="A126" s="8">
        <v>43446</v>
      </c>
      <c r="B126" s="6">
        <v>0.39902777777777776</v>
      </c>
      <c r="C126" s="2" t="s">
        <v>281</v>
      </c>
      <c r="D126" s="26" t="s">
        <v>15</v>
      </c>
      <c r="E126" s="26" t="s">
        <v>10</v>
      </c>
      <c r="F126" s="26" t="s">
        <v>198</v>
      </c>
      <c r="G126" s="27" t="s">
        <v>318</v>
      </c>
      <c r="H126" s="26" t="s">
        <v>110</v>
      </c>
      <c r="J126" s="44">
        <f t="shared" si="1"/>
        <v>4</v>
      </c>
      <c r="K126" s="38"/>
      <c r="L126" s="44" t="e">
        <f>VLOOKUP(G126&amp;J126,Fenetre!AF:AL,Fenetre!C:C,TRUE)</f>
        <v>#N/A</v>
      </c>
    </row>
    <row r="127" spans="1:12" s="25" customFormat="1" ht="12.75">
      <c r="A127" s="8">
        <v>43446</v>
      </c>
      <c r="B127" s="6">
        <v>0.42487268518518517</v>
      </c>
      <c r="C127" s="2" t="s">
        <v>281</v>
      </c>
      <c r="D127" s="26" t="s">
        <v>4</v>
      </c>
      <c r="E127" s="26" t="s">
        <v>16</v>
      </c>
      <c r="F127" s="26" t="s">
        <v>30</v>
      </c>
      <c r="G127" s="27" t="s">
        <v>319</v>
      </c>
      <c r="H127" s="26" t="s">
        <v>197</v>
      </c>
      <c r="J127" s="44">
        <f t="shared" si="1"/>
        <v>4</v>
      </c>
      <c r="K127" s="38"/>
      <c r="L127" s="44" t="e">
        <f>VLOOKUP(G127&amp;J127,Fenetre!AF:AL,Fenetre!C:C,TRUE)</f>
        <v>#N/A</v>
      </c>
    </row>
    <row r="128" spans="1:12" s="25" customFormat="1" ht="12.75">
      <c r="A128" s="8">
        <v>43446</v>
      </c>
      <c r="B128" s="6">
        <v>0.4284722222222222</v>
      </c>
      <c r="C128" s="2" t="s">
        <v>281</v>
      </c>
      <c r="D128" s="26" t="s">
        <v>15</v>
      </c>
      <c r="E128" s="26" t="s">
        <v>53</v>
      </c>
      <c r="F128" s="26" t="s">
        <v>30</v>
      </c>
      <c r="G128" s="27" t="s">
        <v>319</v>
      </c>
      <c r="H128" s="26" t="s">
        <v>12</v>
      </c>
      <c r="J128" s="44">
        <f t="shared" si="1"/>
        <v>4</v>
      </c>
      <c r="K128" s="38"/>
      <c r="L128" s="44" t="e">
        <f>VLOOKUP(G128&amp;J128,Fenetre!AF:AL,Fenetre!C:C,TRUE)</f>
        <v>#N/A</v>
      </c>
    </row>
    <row r="129" spans="1:12" s="25" customFormat="1" ht="12.75">
      <c r="A129" s="8">
        <v>43446</v>
      </c>
      <c r="B129" s="6">
        <v>0.4292361111111111</v>
      </c>
      <c r="C129" s="2" t="s">
        <v>281</v>
      </c>
      <c r="D129" s="26" t="s">
        <v>4</v>
      </c>
      <c r="E129" s="26" t="s">
        <v>24</v>
      </c>
      <c r="F129" s="26" t="s">
        <v>30</v>
      </c>
      <c r="G129" s="27" t="s">
        <v>319</v>
      </c>
      <c r="H129" s="26" t="s">
        <v>12</v>
      </c>
      <c r="J129" s="44">
        <f t="shared" si="1"/>
        <v>4</v>
      </c>
      <c r="K129" s="38"/>
      <c r="L129" s="44" t="e">
        <f>VLOOKUP(G129&amp;J129,Fenetre!AF:AL,Fenetre!C:C,TRUE)</f>
        <v>#N/A</v>
      </c>
    </row>
    <row r="130" spans="1:12" s="25" customFormat="1" ht="12.75">
      <c r="A130" s="8">
        <v>43446</v>
      </c>
      <c r="B130" s="6">
        <v>0.43425925925925929</v>
      </c>
      <c r="C130" s="2" t="s">
        <v>281</v>
      </c>
      <c r="D130" s="26" t="s">
        <v>15</v>
      </c>
      <c r="E130" s="26" t="s">
        <v>64</v>
      </c>
      <c r="F130" s="26" t="s">
        <v>30</v>
      </c>
      <c r="G130" s="27" t="s">
        <v>319</v>
      </c>
      <c r="H130" s="26" t="s">
        <v>17</v>
      </c>
      <c r="J130" s="44">
        <f t="shared" si="1"/>
        <v>4</v>
      </c>
      <c r="K130" s="38"/>
      <c r="L130" s="44" t="e">
        <f>VLOOKUP(G130&amp;J130,Fenetre!AF:AL,Fenetre!C:C,TRUE)</f>
        <v>#N/A</v>
      </c>
    </row>
    <row r="131" spans="1:12" s="25" customFormat="1" ht="12.75">
      <c r="A131" s="8">
        <v>43446</v>
      </c>
      <c r="B131" s="6">
        <v>0.44814814814814818</v>
      </c>
      <c r="C131" s="2" t="s">
        <v>281</v>
      </c>
      <c r="D131" s="26" t="s">
        <v>4</v>
      </c>
      <c r="E131" s="26" t="s">
        <v>78</v>
      </c>
      <c r="F131" s="26" t="s">
        <v>195</v>
      </c>
      <c r="G131" s="27" t="s">
        <v>320</v>
      </c>
      <c r="H131" s="26" t="s">
        <v>196</v>
      </c>
      <c r="J131" s="44">
        <f t="shared" si="1"/>
        <v>4</v>
      </c>
      <c r="K131" s="38"/>
      <c r="L131" s="44" t="e">
        <f>VLOOKUP(G131&amp;J131,Fenetre!AF:AL,Fenetre!C:C,TRUE)</f>
        <v>#N/A</v>
      </c>
    </row>
    <row r="132" spans="1:12" s="25" customFormat="1" ht="12.75">
      <c r="A132" s="8">
        <v>43446</v>
      </c>
      <c r="B132" s="6">
        <v>0.456087962962963</v>
      </c>
      <c r="C132" s="2" t="s">
        <v>281</v>
      </c>
      <c r="D132" s="26" t="s">
        <v>15</v>
      </c>
      <c r="E132" s="26" t="s">
        <v>3</v>
      </c>
      <c r="F132" s="26" t="s">
        <v>195</v>
      </c>
      <c r="G132" s="27" t="s">
        <v>320</v>
      </c>
      <c r="H132" s="26" t="s">
        <v>25</v>
      </c>
      <c r="J132" s="44">
        <f t="shared" si="1"/>
        <v>4</v>
      </c>
      <c r="K132" s="38"/>
      <c r="L132" s="44" t="e">
        <f>VLOOKUP(G132&amp;J132,Fenetre!AF:AL,Fenetre!C:C,TRUE)</f>
        <v>#N/A</v>
      </c>
    </row>
    <row r="133" spans="1:12" s="25" customFormat="1" ht="12.75">
      <c r="A133" s="8">
        <v>43446</v>
      </c>
      <c r="B133" s="6">
        <v>0.46849537037037042</v>
      </c>
      <c r="C133" s="2" t="s">
        <v>281</v>
      </c>
      <c r="D133" s="26" t="s">
        <v>4</v>
      </c>
      <c r="E133" s="26" t="s">
        <v>9</v>
      </c>
      <c r="F133" s="26" t="s">
        <v>195</v>
      </c>
      <c r="G133" s="27" t="s">
        <v>320</v>
      </c>
      <c r="H133" s="26" t="s">
        <v>12</v>
      </c>
      <c r="J133" s="44">
        <f t="shared" ref="J133:J196" si="2">WEEKDAY(A133,1)</f>
        <v>4</v>
      </c>
      <c r="K133" s="38"/>
      <c r="L133" s="44" t="e">
        <f>VLOOKUP(G133&amp;J133,Fenetre!AF:AL,Fenetre!C:C,TRUE)</f>
        <v>#N/A</v>
      </c>
    </row>
    <row r="134" spans="1:12" s="25" customFormat="1" ht="25.5" customHeight="1">
      <c r="A134" s="8"/>
      <c r="B134" s="26"/>
      <c r="C134" s="26"/>
      <c r="D134" s="26" t="s">
        <v>1</v>
      </c>
      <c r="E134" s="26" t="s">
        <v>194</v>
      </c>
      <c r="F134" s="26" t="s">
        <v>0</v>
      </c>
      <c r="G134" s="27" t="s">
        <v>299</v>
      </c>
      <c r="H134" s="26" t="s">
        <v>193</v>
      </c>
      <c r="J134" s="44">
        <f t="shared" si="2"/>
        <v>7</v>
      </c>
      <c r="K134" s="38"/>
      <c r="L134" s="44" t="e">
        <f>VLOOKUP(G134&amp;J134,Fenetre!AF:AL,Fenetre!C:C,TRUE)</f>
        <v>#N/A</v>
      </c>
    </row>
    <row r="135" spans="1:12" s="25" customFormat="1" ht="38.25">
      <c r="A135" s="7" t="s">
        <v>276</v>
      </c>
      <c r="B135" s="27" t="s">
        <v>277</v>
      </c>
      <c r="C135" s="27" t="s">
        <v>278</v>
      </c>
      <c r="D135" s="27" t="s">
        <v>39</v>
      </c>
      <c r="E135" s="27" t="s">
        <v>38</v>
      </c>
      <c r="F135" s="27" t="s">
        <v>37</v>
      </c>
      <c r="G135" s="27" t="s">
        <v>291</v>
      </c>
      <c r="H135" s="27" t="s">
        <v>36</v>
      </c>
      <c r="I135" s="27" t="s">
        <v>35</v>
      </c>
      <c r="J135" s="44" t="e">
        <f t="shared" si="2"/>
        <v>#VALUE!</v>
      </c>
      <c r="K135" s="38"/>
      <c r="L135" s="44" t="e">
        <f>VLOOKUP(G135&amp;J135,Fenetre!AF:AL,Fenetre!C:C,TRUE)</f>
        <v>#VALUE!</v>
      </c>
    </row>
    <row r="136" spans="1:12" s="25" customFormat="1" ht="12.75">
      <c r="A136" s="8"/>
      <c r="B136" s="26"/>
      <c r="C136" s="26"/>
      <c r="D136" s="26" t="s">
        <v>1</v>
      </c>
      <c r="E136" s="26" t="s">
        <v>141</v>
      </c>
      <c r="F136" s="26" t="s">
        <v>0</v>
      </c>
      <c r="G136" s="27" t="s">
        <v>299</v>
      </c>
      <c r="H136" s="26" t="s">
        <v>12</v>
      </c>
      <c r="J136" s="44">
        <f t="shared" si="2"/>
        <v>7</v>
      </c>
      <c r="K136" s="38"/>
      <c r="L136" s="44" t="e">
        <f>VLOOKUP(G136&amp;J136,Fenetre!AF:AL,Fenetre!C:C,TRUE)</f>
        <v>#N/A</v>
      </c>
    </row>
    <row r="137" spans="1:12" s="25" customFormat="1" ht="38.25">
      <c r="A137" s="7" t="s">
        <v>276</v>
      </c>
      <c r="B137" s="27" t="s">
        <v>277</v>
      </c>
      <c r="C137" s="27" t="s">
        <v>278</v>
      </c>
      <c r="D137" s="27" t="s">
        <v>39</v>
      </c>
      <c r="E137" s="27" t="s">
        <v>38</v>
      </c>
      <c r="F137" s="27" t="s">
        <v>37</v>
      </c>
      <c r="G137" s="27" t="s">
        <v>291</v>
      </c>
      <c r="H137" s="27" t="s">
        <v>36</v>
      </c>
      <c r="I137" s="27" t="s">
        <v>35</v>
      </c>
      <c r="J137" s="44" t="e">
        <f t="shared" si="2"/>
        <v>#VALUE!</v>
      </c>
      <c r="K137" s="38"/>
      <c r="L137" s="44" t="e">
        <f>VLOOKUP(G137&amp;J137,Fenetre!AF:AL,Fenetre!C:C,TRUE)</f>
        <v>#VALUE!</v>
      </c>
    </row>
    <row r="138" spans="1:12" s="25" customFormat="1" ht="12.75">
      <c r="A138" s="8" t="s">
        <v>279</v>
      </c>
      <c r="B138" s="26" t="s">
        <v>280</v>
      </c>
      <c r="C138" s="26"/>
      <c r="G138" s="27" t="s">
        <v>292</v>
      </c>
      <c r="J138" s="44" t="e">
        <f t="shared" si="2"/>
        <v>#VALUE!</v>
      </c>
      <c r="K138" s="38"/>
      <c r="L138" s="44" t="e">
        <f>VLOOKUP(G138&amp;J138,Fenetre!AF:AL,Fenetre!C:C,TRUE)</f>
        <v>#VALUE!</v>
      </c>
    </row>
    <row r="139" spans="1:12" s="25" customFormat="1" ht="12.75">
      <c r="A139" s="7">
        <v>43446</v>
      </c>
      <c r="B139" s="27"/>
      <c r="C139" s="27"/>
      <c r="G139" s="27" t="s">
        <v>292</v>
      </c>
      <c r="J139" s="44">
        <f t="shared" si="2"/>
        <v>4</v>
      </c>
      <c r="K139" s="38"/>
      <c r="L139" s="44" t="e">
        <f>VLOOKUP(G139&amp;J139,Fenetre!AF:AL,Fenetre!C:C,TRUE)</f>
        <v>#N/A</v>
      </c>
    </row>
    <row r="140" spans="1:12" s="25" customFormat="1" ht="25.5">
      <c r="A140" s="8">
        <v>43446</v>
      </c>
      <c r="B140" s="6">
        <v>0.25459490740740742</v>
      </c>
      <c r="C140" s="2" t="s">
        <v>281</v>
      </c>
      <c r="D140" s="26" t="s">
        <v>4</v>
      </c>
      <c r="E140" s="26" t="s">
        <v>3</v>
      </c>
      <c r="F140" s="26" t="s">
        <v>7</v>
      </c>
      <c r="G140" s="27" t="s">
        <v>122</v>
      </c>
      <c r="H140" s="26" t="s">
        <v>84</v>
      </c>
      <c r="J140" s="44">
        <f t="shared" si="2"/>
        <v>4</v>
      </c>
      <c r="K140" s="38"/>
      <c r="L140" s="44" t="e">
        <f>VLOOKUP(G140&amp;J140,Fenetre!AF:AL,Fenetre!C:C,TRUE)</f>
        <v>#N/A</v>
      </c>
    </row>
    <row r="141" spans="1:12" s="25" customFormat="1" ht="12.75">
      <c r="A141" s="8">
        <v>43446</v>
      </c>
      <c r="B141" s="6">
        <v>0.30876157407407406</v>
      </c>
      <c r="C141" s="2" t="s">
        <v>281</v>
      </c>
      <c r="D141" s="26" t="s">
        <v>4</v>
      </c>
      <c r="E141" s="26" t="s">
        <v>13</v>
      </c>
      <c r="F141" s="26" t="s">
        <v>207</v>
      </c>
      <c r="G141" s="27" t="s">
        <v>321</v>
      </c>
      <c r="H141" s="26" t="s">
        <v>206</v>
      </c>
      <c r="J141" s="44">
        <f t="shared" si="2"/>
        <v>4</v>
      </c>
      <c r="K141" s="38"/>
      <c r="L141" s="44" t="e">
        <f>VLOOKUP(G141&amp;J141,Fenetre!AF:AL,Fenetre!C:C,TRUE)</f>
        <v>#N/A</v>
      </c>
    </row>
    <row r="142" spans="1:12" s="25" customFormat="1" ht="25.5">
      <c r="A142" s="8">
        <v>43446</v>
      </c>
      <c r="B142" s="6">
        <v>0.1032175925925926</v>
      </c>
      <c r="C142" s="2" t="s">
        <v>282</v>
      </c>
      <c r="D142" s="26" t="s">
        <v>4</v>
      </c>
      <c r="E142" s="26" t="s">
        <v>13</v>
      </c>
      <c r="F142" s="26" t="s">
        <v>7</v>
      </c>
      <c r="G142" s="27" t="s">
        <v>122</v>
      </c>
      <c r="H142" s="26" t="s">
        <v>205</v>
      </c>
      <c r="J142" s="44">
        <f t="shared" si="2"/>
        <v>4</v>
      </c>
      <c r="K142" s="38"/>
      <c r="L142" s="44" t="e">
        <f>VLOOKUP(G142&amp;J142,Fenetre!AF:AL,Fenetre!C:C,TRUE)</f>
        <v>#N/A</v>
      </c>
    </row>
    <row r="143" spans="1:12" s="25" customFormat="1" ht="12.75">
      <c r="A143" s="8"/>
      <c r="B143" s="26"/>
      <c r="C143" s="26"/>
      <c r="D143" s="26" t="s">
        <v>1</v>
      </c>
      <c r="E143" s="26" t="s">
        <v>59</v>
      </c>
      <c r="F143" s="26" t="s">
        <v>0</v>
      </c>
      <c r="G143" s="27" t="s">
        <v>299</v>
      </c>
      <c r="H143" s="26" t="s">
        <v>204</v>
      </c>
      <c r="J143" s="44">
        <f t="shared" si="2"/>
        <v>7</v>
      </c>
      <c r="K143" s="38"/>
      <c r="L143" s="44" t="e">
        <f>VLOOKUP(G143&amp;J143,Fenetre!AF:AL,Fenetre!C:C,TRUE)</f>
        <v>#N/A</v>
      </c>
    </row>
    <row r="144" spans="1:12" s="25" customFormat="1" ht="38.25">
      <c r="A144" s="7" t="s">
        <v>276</v>
      </c>
      <c r="B144" s="27" t="s">
        <v>277</v>
      </c>
      <c r="C144" s="27" t="s">
        <v>278</v>
      </c>
      <c r="D144" s="27" t="s">
        <v>39</v>
      </c>
      <c r="E144" s="27" t="s">
        <v>38</v>
      </c>
      <c r="F144" s="27" t="s">
        <v>37</v>
      </c>
      <c r="G144" s="27" t="s">
        <v>291</v>
      </c>
      <c r="H144" s="27" t="s">
        <v>36</v>
      </c>
      <c r="I144" s="27" t="s">
        <v>35</v>
      </c>
      <c r="J144" s="44" t="e">
        <f t="shared" si="2"/>
        <v>#VALUE!</v>
      </c>
      <c r="K144" s="38"/>
      <c r="L144" s="44" t="e">
        <f>VLOOKUP(G144&amp;J144,Fenetre!AF:AL,Fenetre!C:C,TRUE)</f>
        <v>#VALUE!</v>
      </c>
    </row>
    <row r="145" spans="1:12" s="25" customFormat="1" ht="12.75">
      <c r="A145" s="8" t="s">
        <v>279</v>
      </c>
      <c r="B145" s="26" t="s">
        <v>280</v>
      </c>
      <c r="C145" s="26"/>
      <c r="G145" s="27" t="s">
        <v>292</v>
      </c>
      <c r="J145" s="44" t="e">
        <f t="shared" si="2"/>
        <v>#VALUE!</v>
      </c>
      <c r="K145" s="38"/>
      <c r="L145" s="44" t="e">
        <f>VLOOKUP(G145&amp;J145,Fenetre!AF:AL,Fenetre!C:C,TRUE)</f>
        <v>#VALUE!</v>
      </c>
    </row>
    <row r="146" spans="1:12" s="25" customFormat="1" ht="12.75">
      <c r="A146" s="7">
        <v>43446</v>
      </c>
      <c r="B146" s="27"/>
      <c r="C146" s="27"/>
      <c r="G146" s="27" t="s">
        <v>292</v>
      </c>
      <c r="J146" s="44">
        <f t="shared" si="2"/>
        <v>4</v>
      </c>
      <c r="K146" s="38"/>
      <c r="L146" s="44" t="e">
        <f>VLOOKUP(G146&amp;J146,Fenetre!AF:AL,Fenetre!C:C,TRUE)</f>
        <v>#N/A</v>
      </c>
    </row>
    <row r="147" spans="1:12" s="25" customFormat="1" ht="25.5">
      <c r="A147" s="8">
        <v>43446</v>
      </c>
      <c r="B147" s="6">
        <v>0.25241898148148151</v>
      </c>
      <c r="C147" s="2" t="s">
        <v>281</v>
      </c>
      <c r="D147" s="26" t="s">
        <v>4</v>
      </c>
      <c r="E147" s="26" t="s">
        <v>50</v>
      </c>
      <c r="F147" s="26" t="s">
        <v>7</v>
      </c>
      <c r="G147" s="27" t="s">
        <v>122</v>
      </c>
      <c r="H147" s="26" t="s">
        <v>33</v>
      </c>
      <c r="J147" s="44">
        <f t="shared" si="2"/>
        <v>4</v>
      </c>
      <c r="K147" s="38"/>
      <c r="L147" s="44" t="e">
        <f>VLOOKUP(G147&amp;J147,Fenetre!AF:AL,Fenetre!C:C,TRUE)</f>
        <v>#N/A</v>
      </c>
    </row>
    <row r="148" spans="1:12" s="25" customFormat="1" ht="25.5">
      <c r="A148" s="8">
        <v>43446</v>
      </c>
      <c r="B148" s="6">
        <v>0.25256944444444446</v>
      </c>
      <c r="C148" s="2" t="s">
        <v>281</v>
      </c>
      <c r="D148" s="26" t="s">
        <v>15</v>
      </c>
      <c r="E148" s="26" t="s">
        <v>16</v>
      </c>
      <c r="F148" s="26" t="s">
        <v>7</v>
      </c>
      <c r="G148" s="27" t="s">
        <v>122</v>
      </c>
      <c r="H148" s="26" t="s">
        <v>12</v>
      </c>
      <c r="J148" s="44">
        <f t="shared" si="2"/>
        <v>4</v>
      </c>
      <c r="K148" s="38"/>
      <c r="L148" s="44" t="e">
        <f>VLOOKUP(G148&amp;J148,Fenetre!AF:AL,Fenetre!C:C,TRUE)</f>
        <v>#N/A</v>
      </c>
    </row>
    <row r="149" spans="1:12" s="25" customFormat="1" ht="25.5">
      <c r="A149" s="8">
        <v>43446</v>
      </c>
      <c r="B149" s="6">
        <v>0.25653935185185184</v>
      </c>
      <c r="C149" s="2" t="s">
        <v>281</v>
      </c>
      <c r="D149" s="26" t="s">
        <v>4</v>
      </c>
      <c r="E149" s="26" t="s">
        <v>20</v>
      </c>
      <c r="F149" s="26" t="s">
        <v>7</v>
      </c>
      <c r="G149" s="27" t="s">
        <v>122</v>
      </c>
      <c r="H149" s="26" t="s">
        <v>12</v>
      </c>
      <c r="J149" s="44">
        <f t="shared" si="2"/>
        <v>4</v>
      </c>
      <c r="K149" s="38"/>
      <c r="L149" s="44" t="e">
        <f>VLOOKUP(G149&amp;J149,Fenetre!AF:AL,Fenetre!C:C,TRUE)</f>
        <v>#N/A</v>
      </c>
    </row>
    <row r="150" spans="1:12" s="25" customFormat="1" ht="25.5">
      <c r="A150" s="8">
        <v>43446</v>
      </c>
      <c r="B150" s="6">
        <v>0.25667824074074075</v>
      </c>
      <c r="C150" s="2" t="s">
        <v>281</v>
      </c>
      <c r="D150" s="26" t="s">
        <v>15</v>
      </c>
      <c r="E150" s="26" t="s">
        <v>112</v>
      </c>
      <c r="F150" s="26" t="s">
        <v>7</v>
      </c>
      <c r="G150" s="27" t="s">
        <v>122</v>
      </c>
      <c r="H150" s="26" t="s">
        <v>12</v>
      </c>
      <c r="J150" s="44">
        <f t="shared" si="2"/>
        <v>4</v>
      </c>
      <c r="K150" s="38"/>
      <c r="L150" s="44" t="e">
        <f>VLOOKUP(G150&amp;J150,Fenetre!AF:AL,Fenetre!C:C,TRUE)</f>
        <v>#N/A</v>
      </c>
    </row>
    <row r="151" spans="1:12" s="25" customFormat="1" ht="25.5">
      <c r="A151" s="8">
        <v>43446</v>
      </c>
      <c r="B151" s="6">
        <v>0.25734953703703706</v>
      </c>
      <c r="C151" s="2" t="s">
        <v>281</v>
      </c>
      <c r="D151" s="26" t="s">
        <v>4</v>
      </c>
      <c r="E151" s="26" t="s">
        <v>13</v>
      </c>
      <c r="F151" s="26" t="s">
        <v>7</v>
      </c>
      <c r="G151" s="27" t="s">
        <v>122</v>
      </c>
      <c r="H151" s="26" t="s">
        <v>12</v>
      </c>
      <c r="J151" s="44">
        <f t="shared" si="2"/>
        <v>4</v>
      </c>
      <c r="K151" s="38"/>
      <c r="L151" s="44" t="e">
        <f>VLOOKUP(G151&amp;J151,Fenetre!AF:AL,Fenetre!C:C,TRUE)</f>
        <v>#N/A</v>
      </c>
    </row>
    <row r="152" spans="1:12" s="25" customFormat="1" ht="25.5">
      <c r="A152" s="8">
        <v>43446</v>
      </c>
      <c r="B152" s="6">
        <v>0.26305555555555554</v>
      </c>
      <c r="C152" s="2" t="s">
        <v>281</v>
      </c>
      <c r="D152" s="26" t="s">
        <v>15</v>
      </c>
      <c r="E152" s="26" t="s">
        <v>46</v>
      </c>
      <c r="F152" s="26" t="s">
        <v>7</v>
      </c>
      <c r="G152" s="27" t="s">
        <v>122</v>
      </c>
      <c r="H152" s="26" t="s">
        <v>12</v>
      </c>
      <c r="J152" s="44">
        <f t="shared" si="2"/>
        <v>4</v>
      </c>
      <c r="K152" s="38"/>
      <c r="L152" s="44" t="e">
        <f>VLOOKUP(G152&amp;J152,Fenetre!AF:AL,Fenetre!C:C,TRUE)</f>
        <v>#N/A</v>
      </c>
    </row>
    <row r="153" spans="1:12" s="25" customFormat="1" ht="25.5">
      <c r="A153" s="8">
        <v>43446</v>
      </c>
      <c r="B153" s="6">
        <v>0.26321759259259259</v>
      </c>
      <c r="C153" s="2" t="s">
        <v>281</v>
      </c>
      <c r="D153" s="26" t="s">
        <v>4</v>
      </c>
      <c r="E153" s="26" t="s">
        <v>9</v>
      </c>
      <c r="F153" s="26" t="s">
        <v>7</v>
      </c>
      <c r="G153" s="27" t="s">
        <v>122</v>
      </c>
      <c r="H153" s="26" t="s">
        <v>12</v>
      </c>
      <c r="J153" s="44">
        <f t="shared" si="2"/>
        <v>4</v>
      </c>
      <c r="K153" s="38"/>
      <c r="L153" s="44" t="e">
        <f>VLOOKUP(G153&amp;J153,Fenetre!AF:AL,Fenetre!C:C,TRUE)</f>
        <v>#N/A</v>
      </c>
    </row>
    <row r="154" spans="1:12" s="25" customFormat="1" ht="12.75">
      <c r="A154" s="8">
        <v>43446</v>
      </c>
      <c r="B154" s="6">
        <v>0.29593750000000002</v>
      </c>
      <c r="C154" s="2" t="s">
        <v>281</v>
      </c>
      <c r="D154" s="26" t="s">
        <v>4</v>
      </c>
      <c r="E154" s="26" t="s">
        <v>44</v>
      </c>
      <c r="F154" s="26" t="s">
        <v>216</v>
      </c>
      <c r="G154" s="27" t="s">
        <v>322</v>
      </c>
      <c r="H154" s="26" t="s">
        <v>218</v>
      </c>
      <c r="J154" s="44">
        <f t="shared" si="2"/>
        <v>4</v>
      </c>
      <c r="K154" s="38"/>
      <c r="L154" s="44" t="e">
        <f>VLOOKUP(G154&amp;J154,Fenetre!AF:AL,Fenetre!C:C,TRUE)</f>
        <v>#N/A</v>
      </c>
    </row>
    <row r="155" spans="1:12" s="25" customFormat="1" ht="12.75">
      <c r="A155" s="8">
        <v>43446</v>
      </c>
      <c r="B155" s="6">
        <v>0.29659722222222223</v>
      </c>
      <c r="C155" s="2" t="s">
        <v>281</v>
      </c>
      <c r="D155" s="26" t="s">
        <v>15</v>
      </c>
      <c r="E155" s="26" t="s">
        <v>217</v>
      </c>
      <c r="F155" s="26" t="s">
        <v>216</v>
      </c>
      <c r="G155" s="27" t="s">
        <v>322</v>
      </c>
      <c r="H155" s="26" t="s">
        <v>12</v>
      </c>
      <c r="J155" s="44">
        <f t="shared" si="2"/>
        <v>4</v>
      </c>
      <c r="K155" s="38"/>
      <c r="L155" s="44" t="e">
        <f>VLOOKUP(G155&amp;J155,Fenetre!AF:AL,Fenetre!C:C,TRUE)</f>
        <v>#N/A</v>
      </c>
    </row>
    <row r="156" spans="1:12" s="25" customFormat="1" ht="12.75">
      <c r="A156" s="8">
        <v>43446</v>
      </c>
      <c r="B156" s="6">
        <v>0.3144791666666667</v>
      </c>
      <c r="C156" s="2" t="s">
        <v>281</v>
      </c>
      <c r="D156" s="26" t="s">
        <v>4</v>
      </c>
      <c r="E156" s="26" t="s">
        <v>20</v>
      </c>
      <c r="F156" s="26" t="s">
        <v>215</v>
      </c>
      <c r="G156" s="27" t="s">
        <v>323</v>
      </c>
      <c r="H156" s="26" t="s">
        <v>214</v>
      </c>
      <c r="J156" s="44">
        <f t="shared" si="2"/>
        <v>4</v>
      </c>
      <c r="K156" s="38"/>
      <c r="L156" s="44" t="e">
        <f>VLOOKUP(G156&amp;J156,Fenetre!AF:AL,Fenetre!C:C,TRUE)</f>
        <v>#N/A</v>
      </c>
    </row>
    <row r="157" spans="1:12" s="25" customFormat="1" ht="25.5">
      <c r="A157" s="8">
        <v>43446</v>
      </c>
      <c r="B157" s="6">
        <v>0.33766203703703707</v>
      </c>
      <c r="C157" s="2" t="s">
        <v>281</v>
      </c>
      <c r="D157" s="26" t="s">
        <v>15</v>
      </c>
      <c r="E157" s="26" t="s">
        <v>60</v>
      </c>
      <c r="F157" s="26" t="s">
        <v>74</v>
      </c>
      <c r="G157" s="27" t="s">
        <v>324</v>
      </c>
      <c r="H157" s="26" t="s">
        <v>213</v>
      </c>
      <c r="J157" s="44">
        <f t="shared" si="2"/>
        <v>4</v>
      </c>
      <c r="K157" s="38"/>
      <c r="L157" s="44" t="e">
        <f>VLOOKUP(G157&amp;J157,Fenetre!AF:AL,Fenetre!C:C,TRUE)</f>
        <v>#N/A</v>
      </c>
    </row>
    <row r="158" spans="1:12" s="25" customFormat="1" ht="25.5">
      <c r="A158" s="8">
        <v>43446</v>
      </c>
      <c r="B158" s="6">
        <v>0.33792824074074074</v>
      </c>
      <c r="C158" s="2" t="s">
        <v>281</v>
      </c>
      <c r="D158" s="26" t="s">
        <v>4</v>
      </c>
      <c r="E158" s="26" t="s">
        <v>50</v>
      </c>
      <c r="F158" s="26" t="s">
        <v>74</v>
      </c>
      <c r="G158" s="27" t="s">
        <v>324</v>
      </c>
      <c r="H158" s="26" t="s">
        <v>12</v>
      </c>
      <c r="J158" s="44">
        <f t="shared" si="2"/>
        <v>4</v>
      </c>
      <c r="K158" s="38"/>
      <c r="L158" s="44" t="e">
        <f>VLOOKUP(G158&amp;J158,Fenetre!AF:AL,Fenetre!C:C,TRUE)</f>
        <v>#N/A</v>
      </c>
    </row>
    <row r="159" spans="1:12" s="25" customFormat="1" ht="25.5">
      <c r="A159" s="8">
        <v>43446</v>
      </c>
      <c r="B159" s="6">
        <v>0.33807870370370369</v>
      </c>
      <c r="C159" s="2" t="s">
        <v>281</v>
      </c>
      <c r="D159" s="26" t="s">
        <v>15</v>
      </c>
      <c r="E159" s="26" t="s">
        <v>53</v>
      </c>
      <c r="F159" s="26" t="s">
        <v>74</v>
      </c>
      <c r="G159" s="27" t="s">
        <v>324</v>
      </c>
      <c r="H159" s="26" t="s">
        <v>12</v>
      </c>
      <c r="J159" s="44">
        <f t="shared" si="2"/>
        <v>4</v>
      </c>
      <c r="K159" s="38"/>
      <c r="L159" s="44" t="e">
        <f>VLOOKUP(G159&amp;J159,Fenetre!AF:AL,Fenetre!C:C,TRUE)</f>
        <v>#N/A</v>
      </c>
    </row>
    <row r="160" spans="1:12" s="25" customFormat="1" ht="25.5">
      <c r="A160" s="8">
        <v>43446</v>
      </c>
      <c r="B160" s="6">
        <v>0.3392592592592592</v>
      </c>
      <c r="C160" s="2" t="s">
        <v>281</v>
      </c>
      <c r="D160" s="26" t="s">
        <v>4</v>
      </c>
      <c r="E160" s="26" t="s">
        <v>20</v>
      </c>
      <c r="F160" s="26" t="s">
        <v>74</v>
      </c>
      <c r="G160" s="27" t="s">
        <v>324</v>
      </c>
      <c r="H160" s="26" t="s">
        <v>17</v>
      </c>
      <c r="J160" s="44">
        <f t="shared" si="2"/>
        <v>4</v>
      </c>
      <c r="K160" s="38"/>
      <c r="L160" s="44" t="e">
        <f>VLOOKUP(G160&amp;J160,Fenetre!AF:AL,Fenetre!C:C,TRUE)</f>
        <v>#N/A</v>
      </c>
    </row>
    <row r="161" spans="1:12" s="25" customFormat="1" ht="25.5">
      <c r="A161" s="8">
        <v>43446</v>
      </c>
      <c r="B161" s="6">
        <v>0.33939814814814812</v>
      </c>
      <c r="C161" s="2" t="s">
        <v>281</v>
      </c>
      <c r="D161" s="26" t="s">
        <v>15</v>
      </c>
      <c r="E161" s="26" t="s">
        <v>54</v>
      </c>
      <c r="F161" s="26" t="s">
        <v>74</v>
      </c>
      <c r="G161" s="27" t="s">
        <v>324</v>
      </c>
      <c r="H161" s="26" t="s">
        <v>12</v>
      </c>
      <c r="J161" s="44">
        <f t="shared" si="2"/>
        <v>4</v>
      </c>
      <c r="K161" s="38"/>
      <c r="L161" s="44" t="e">
        <f>VLOOKUP(G161&amp;J161,Fenetre!AF:AL,Fenetre!C:C,TRUE)</f>
        <v>#N/A</v>
      </c>
    </row>
    <row r="162" spans="1:12" s="25" customFormat="1" ht="25.5">
      <c r="A162" s="8">
        <v>43446</v>
      </c>
      <c r="B162" s="6">
        <v>0.3397222222222222</v>
      </c>
      <c r="C162" s="2" t="s">
        <v>281</v>
      </c>
      <c r="D162" s="26" t="s">
        <v>4</v>
      </c>
      <c r="E162" s="26" t="s">
        <v>50</v>
      </c>
      <c r="F162" s="26" t="s">
        <v>74</v>
      </c>
      <c r="G162" s="27" t="s">
        <v>324</v>
      </c>
      <c r="H162" s="26" t="s">
        <v>12</v>
      </c>
      <c r="J162" s="44">
        <f t="shared" si="2"/>
        <v>4</v>
      </c>
      <c r="K162" s="38"/>
      <c r="L162" s="44" t="e">
        <f>VLOOKUP(G162&amp;J162,Fenetre!AF:AL,Fenetre!C:C,TRUE)</f>
        <v>#N/A</v>
      </c>
    </row>
    <row r="163" spans="1:12" s="25" customFormat="1" ht="25.5">
      <c r="A163" s="8">
        <v>43446</v>
      </c>
      <c r="B163" s="6">
        <v>0.33987268518518521</v>
      </c>
      <c r="C163" s="2" t="s">
        <v>281</v>
      </c>
      <c r="D163" s="26" t="s">
        <v>15</v>
      </c>
      <c r="E163" s="26" t="s">
        <v>60</v>
      </c>
      <c r="F163" s="26" t="s">
        <v>74</v>
      </c>
      <c r="G163" s="27" t="s">
        <v>324</v>
      </c>
      <c r="H163" s="26" t="s">
        <v>12</v>
      </c>
      <c r="J163" s="44">
        <f t="shared" si="2"/>
        <v>4</v>
      </c>
      <c r="K163" s="38"/>
      <c r="L163" s="44" t="e">
        <f>VLOOKUP(G163&amp;J163,Fenetre!AF:AL,Fenetre!C:C,TRUE)</f>
        <v>#N/A</v>
      </c>
    </row>
    <row r="164" spans="1:12" s="25" customFormat="1" ht="25.5">
      <c r="A164" s="8">
        <v>43446</v>
      </c>
      <c r="B164" s="6">
        <v>0.34013888888888894</v>
      </c>
      <c r="C164" s="2" t="s">
        <v>281</v>
      </c>
      <c r="D164" s="26" t="s">
        <v>4</v>
      </c>
      <c r="E164" s="26" t="s">
        <v>56</v>
      </c>
      <c r="F164" s="26" t="s">
        <v>74</v>
      </c>
      <c r="G164" s="27" t="s">
        <v>324</v>
      </c>
      <c r="H164" s="26" t="s">
        <v>12</v>
      </c>
      <c r="J164" s="44">
        <f t="shared" si="2"/>
        <v>4</v>
      </c>
      <c r="K164" s="38"/>
      <c r="L164" s="44" t="e">
        <f>VLOOKUP(G164&amp;J164,Fenetre!AF:AL,Fenetre!C:C,TRUE)</f>
        <v>#N/A</v>
      </c>
    </row>
    <row r="165" spans="1:12" s="25" customFormat="1" ht="25.5">
      <c r="A165" s="8">
        <v>43446</v>
      </c>
      <c r="B165" s="6">
        <v>0.3402662037037037</v>
      </c>
      <c r="C165" s="2" t="s">
        <v>281</v>
      </c>
      <c r="D165" s="26" t="s">
        <v>15</v>
      </c>
      <c r="E165" s="26" t="s">
        <v>78</v>
      </c>
      <c r="F165" s="26" t="s">
        <v>74</v>
      </c>
      <c r="G165" s="27" t="s">
        <v>324</v>
      </c>
      <c r="H165" s="26" t="s">
        <v>12</v>
      </c>
      <c r="J165" s="44">
        <f t="shared" si="2"/>
        <v>4</v>
      </c>
      <c r="K165" s="38"/>
      <c r="L165" s="44" t="e">
        <f>VLOOKUP(G165&amp;J165,Fenetre!AF:AL,Fenetre!C:C,TRUE)</f>
        <v>#N/A</v>
      </c>
    </row>
    <row r="166" spans="1:12" s="25" customFormat="1" ht="25.5">
      <c r="A166" s="8">
        <v>43446</v>
      </c>
      <c r="B166" s="6">
        <v>0.34797453703703707</v>
      </c>
      <c r="C166" s="2" t="s">
        <v>281</v>
      </c>
      <c r="D166" s="26" t="s">
        <v>4</v>
      </c>
      <c r="E166" s="26" t="s">
        <v>50</v>
      </c>
      <c r="F166" s="26" t="s">
        <v>74</v>
      </c>
      <c r="G166" s="27" t="s">
        <v>324</v>
      </c>
      <c r="H166" s="26" t="s">
        <v>12</v>
      </c>
      <c r="J166" s="44">
        <f t="shared" si="2"/>
        <v>4</v>
      </c>
      <c r="K166" s="38"/>
      <c r="L166" s="44" t="e">
        <f>VLOOKUP(G166&amp;J166,Fenetre!AF:AL,Fenetre!C:C,TRUE)</f>
        <v>#N/A</v>
      </c>
    </row>
    <row r="167" spans="1:12" s="25" customFormat="1" ht="25.5">
      <c r="A167" s="8">
        <v>43446</v>
      </c>
      <c r="B167" s="6">
        <v>0.34812500000000002</v>
      </c>
      <c r="C167" s="2" t="s">
        <v>281</v>
      </c>
      <c r="D167" s="26" t="s">
        <v>15</v>
      </c>
      <c r="E167" s="26" t="s">
        <v>60</v>
      </c>
      <c r="F167" s="26" t="s">
        <v>74</v>
      </c>
      <c r="G167" s="27" t="s">
        <v>324</v>
      </c>
      <c r="H167" s="26" t="s">
        <v>12</v>
      </c>
      <c r="J167" s="44">
        <f t="shared" si="2"/>
        <v>4</v>
      </c>
      <c r="K167" s="38"/>
      <c r="L167" s="44" t="e">
        <f>VLOOKUP(G167&amp;J167,Fenetre!AF:AL,Fenetre!C:C,TRUE)</f>
        <v>#N/A</v>
      </c>
    </row>
    <row r="168" spans="1:12" s="25" customFormat="1" ht="25.5">
      <c r="A168" s="8">
        <v>43446</v>
      </c>
      <c r="B168" s="6">
        <v>0.34839120370370374</v>
      </c>
      <c r="C168" s="2" t="s">
        <v>281</v>
      </c>
      <c r="D168" s="26" t="s">
        <v>4</v>
      </c>
      <c r="E168" s="26" t="s">
        <v>50</v>
      </c>
      <c r="F168" s="26" t="s">
        <v>74</v>
      </c>
      <c r="G168" s="27" t="s">
        <v>324</v>
      </c>
      <c r="H168" s="26" t="s">
        <v>12</v>
      </c>
      <c r="J168" s="44">
        <f t="shared" si="2"/>
        <v>4</v>
      </c>
      <c r="K168" s="38"/>
      <c r="L168" s="44" t="e">
        <f>VLOOKUP(G168&amp;J168,Fenetre!AF:AL,Fenetre!C:C,TRUE)</f>
        <v>#N/A</v>
      </c>
    </row>
    <row r="169" spans="1:12" s="25" customFormat="1" ht="25.5">
      <c r="A169" s="8">
        <v>43446</v>
      </c>
      <c r="B169" s="6">
        <v>0.34854166666666669</v>
      </c>
      <c r="C169" s="2" t="s">
        <v>281</v>
      </c>
      <c r="D169" s="26" t="s">
        <v>15</v>
      </c>
      <c r="E169" s="26" t="s">
        <v>53</v>
      </c>
      <c r="F169" s="26" t="s">
        <v>74</v>
      </c>
      <c r="G169" s="27" t="s">
        <v>324</v>
      </c>
      <c r="H169" s="26" t="s">
        <v>12</v>
      </c>
      <c r="J169" s="44">
        <f t="shared" si="2"/>
        <v>4</v>
      </c>
      <c r="K169" s="38"/>
      <c r="L169" s="44" t="e">
        <f>VLOOKUP(G169&amp;J169,Fenetre!AF:AL,Fenetre!C:C,TRUE)</f>
        <v>#N/A</v>
      </c>
    </row>
    <row r="170" spans="1:12" s="25" customFormat="1" ht="12.75">
      <c r="A170" s="8">
        <v>43446</v>
      </c>
      <c r="B170" s="6">
        <v>0.40188657407407408</v>
      </c>
      <c r="C170" s="2" t="s">
        <v>281</v>
      </c>
      <c r="D170" s="26" t="s">
        <v>4</v>
      </c>
      <c r="E170" s="26" t="s">
        <v>23</v>
      </c>
      <c r="F170" s="26" t="s">
        <v>210</v>
      </c>
      <c r="G170" s="27" t="s">
        <v>325</v>
      </c>
      <c r="H170" s="26" t="s">
        <v>212</v>
      </c>
      <c r="J170" s="44">
        <f t="shared" si="2"/>
        <v>4</v>
      </c>
      <c r="K170" s="38"/>
      <c r="L170" s="44" t="e">
        <f>VLOOKUP(G170&amp;J170,Fenetre!AF:AL,Fenetre!C:C,TRUE)</f>
        <v>#N/A</v>
      </c>
    </row>
    <row r="171" spans="1:12" s="25" customFormat="1" ht="25.5" customHeight="1">
      <c r="A171" s="8">
        <v>43446</v>
      </c>
      <c r="B171" s="6">
        <v>0.40520833333333334</v>
      </c>
      <c r="C171" s="2" t="s">
        <v>281</v>
      </c>
      <c r="D171" s="26" t="s">
        <v>19</v>
      </c>
      <c r="E171" s="26" t="s">
        <v>211</v>
      </c>
      <c r="F171" s="26" t="s">
        <v>210</v>
      </c>
      <c r="G171" s="27" t="s">
        <v>325</v>
      </c>
      <c r="H171" s="26" t="s">
        <v>25</v>
      </c>
      <c r="J171" s="44">
        <f t="shared" si="2"/>
        <v>4</v>
      </c>
      <c r="K171" s="38"/>
      <c r="L171" s="44" t="e">
        <f>VLOOKUP(G171&amp;J171,Fenetre!AF:AL,Fenetre!C:C,TRUE)</f>
        <v>#N/A</v>
      </c>
    </row>
    <row r="172" spans="1:12" s="25" customFormat="1" ht="25.5">
      <c r="A172" s="8">
        <v>43446</v>
      </c>
      <c r="B172" s="6">
        <v>0.10744212962962962</v>
      </c>
      <c r="C172" s="2" t="s">
        <v>282</v>
      </c>
      <c r="D172" s="26" t="s">
        <v>15</v>
      </c>
      <c r="E172" s="26" t="s">
        <v>26</v>
      </c>
      <c r="F172" s="26" t="s">
        <v>7</v>
      </c>
      <c r="G172" s="27" t="s">
        <v>122</v>
      </c>
      <c r="H172" s="26" t="s">
        <v>75</v>
      </c>
      <c r="J172" s="44">
        <f t="shared" si="2"/>
        <v>4</v>
      </c>
      <c r="K172" s="38"/>
      <c r="L172" s="44" t="e">
        <f>VLOOKUP(G172&amp;J172,Fenetre!AF:AL,Fenetre!C:C,TRUE)</f>
        <v>#N/A</v>
      </c>
    </row>
    <row r="173" spans="1:12" s="25" customFormat="1" ht="25.5" customHeight="1">
      <c r="A173" s="8"/>
      <c r="B173" s="26"/>
      <c r="C173" s="26"/>
      <c r="D173" s="26" t="s">
        <v>1</v>
      </c>
      <c r="E173" s="26" t="s">
        <v>209</v>
      </c>
      <c r="F173" s="26" t="s">
        <v>0</v>
      </c>
      <c r="G173" s="27" t="s">
        <v>299</v>
      </c>
      <c r="H173" s="26" t="s">
        <v>208</v>
      </c>
      <c r="J173" s="44">
        <f t="shared" si="2"/>
        <v>7</v>
      </c>
      <c r="K173" s="38"/>
      <c r="L173" s="44" t="e">
        <f>VLOOKUP(G173&amp;J173,Fenetre!AF:AL,Fenetre!C:C,TRUE)</f>
        <v>#N/A</v>
      </c>
    </row>
    <row r="174" spans="1:12" s="25" customFormat="1" ht="38.25">
      <c r="A174" s="7" t="s">
        <v>276</v>
      </c>
      <c r="B174" s="27" t="s">
        <v>277</v>
      </c>
      <c r="C174" s="27" t="s">
        <v>278</v>
      </c>
      <c r="D174" s="27" t="s">
        <v>39</v>
      </c>
      <c r="E174" s="27" t="s">
        <v>38</v>
      </c>
      <c r="F174" s="27" t="s">
        <v>37</v>
      </c>
      <c r="G174" s="27" t="s">
        <v>291</v>
      </c>
      <c r="H174" s="27" t="s">
        <v>36</v>
      </c>
      <c r="I174" s="27" t="s">
        <v>35</v>
      </c>
      <c r="J174" s="44" t="e">
        <f t="shared" si="2"/>
        <v>#VALUE!</v>
      </c>
      <c r="K174" s="38"/>
      <c r="L174" s="44" t="e">
        <f>VLOOKUP(G174&amp;J174,Fenetre!AF:AL,Fenetre!C:C,TRUE)</f>
        <v>#VALUE!</v>
      </c>
    </row>
    <row r="175" spans="1:12" s="25" customFormat="1" ht="12.75">
      <c r="A175" s="8" t="s">
        <v>279</v>
      </c>
      <c r="B175" s="26" t="s">
        <v>280</v>
      </c>
      <c r="C175" s="26"/>
      <c r="G175" s="27" t="s">
        <v>292</v>
      </c>
      <c r="J175" s="44" t="e">
        <f t="shared" si="2"/>
        <v>#VALUE!</v>
      </c>
      <c r="K175" s="38"/>
      <c r="L175" s="44" t="e">
        <f>VLOOKUP(G175&amp;J175,Fenetre!AF:AL,Fenetre!C:C,TRUE)</f>
        <v>#VALUE!</v>
      </c>
    </row>
    <row r="176" spans="1:12" s="25" customFormat="1" ht="12.75">
      <c r="A176" s="7">
        <v>43446</v>
      </c>
      <c r="B176" s="27"/>
      <c r="C176" s="27"/>
      <c r="G176" s="27" t="s">
        <v>292</v>
      </c>
      <c r="J176" s="44">
        <f t="shared" si="2"/>
        <v>4</v>
      </c>
      <c r="K176" s="38"/>
      <c r="L176" s="44" t="e">
        <f>VLOOKUP(G176&amp;J176,Fenetre!AF:AL,Fenetre!C:C,TRUE)</f>
        <v>#N/A</v>
      </c>
    </row>
    <row r="177" spans="1:12" s="25" customFormat="1" ht="12.75">
      <c r="A177" s="8">
        <v>43446</v>
      </c>
      <c r="B177" s="6">
        <v>0.53666666666666674</v>
      </c>
      <c r="C177" s="2" t="s">
        <v>282</v>
      </c>
      <c r="D177" s="26" t="s">
        <v>19</v>
      </c>
      <c r="E177" s="26" t="s">
        <v>221</v>
      </c>
      <c r="F177" s="26" t="s">
        <v>89</v>
      </c>
      <c r="G177" s="27" t="s">
        <v>124</v>
      </c>
      <c r="H177" s="26" t="s">
        <v>75</v>
      </c>
      <c r="J177" s="44">
        <f t="shared" si="2"/>
        <v>4</v>
      </c>
      <c r="K177" s="38"/>
      <c r="L177" s="44" t="e">
        <f>VLOOKUP(G177&amp;J177,Fenetre!AF:AL,Fenetre!C:C,TRUE)</f>
        <v>#N/A</v>
      </c>
    </row>
    <row r="178" spans="1:12" s="25" customFormat="1" ht="12.75">
      <c r="A178" s="8">
        <v>43446</v>
      </c>
      <c r="B178" s="6">
        <v>7.8136574074074081E-2</v>
      </c>
      <c r="C178" s="2" t="s">
        <v>282</v>
      </c>
      <c r="D178" s="26" t="s">
        <v>4</v>
      </c>
      <c r="E178" s="26" t="s">
        <v>50</v>
      </c>
      <c r="F178" s="26" t="s">
        <v>89</v>
      </c>
      <c r="G178" s="27" t="s">
        <v>124</v>
      </c>
      <c r="H178" s="26" t="s">
        <v>81</v>
      </c>
      <c r="J178" s="44">
        <f t="shared" si="2"/>
        <v>4</v>
      </c>
      <c r="K178" s="38"/>
      <c r="L178" s="44" t="e">
        <f>VLOOKUP(G178&amp;J178,Fenetre!AF:AL,Fenetre!C:C,TRUE)</f>
        <v>#N/A</v>
      </c>
    </row>
    <row r="179" spans="1:12" s="25" customFormat="1" ht="12.75">
      <c r="A179" s="8">
        <v>43446</v>
      </c>
      <c r="B179" s="6">
        <v>7.8287037037037044E-2</v>
      </c>
      <c r="C179" s="2" t="s">
        <v>282</v>
      </c>
      <c r="D179" s="26" t="s">
        <v>19</v>
      </c>
      <c r="E179" s="26" t="s">
        <v>220</v>
      </c>
      <c r="F179" s="26" t="s">
        <v>89</v>
      </c>
      <c r="G179" s="27" t="s">
        <v>124</v>
      </c>
      <c r="H179" s="26" t="s">
        <v>12</v>
      </c>
      <c r="J179" s="44">
        <f t="shared" si="2"/>
        <v>4</v>
      </c>
      <c r="K179" s="38"/>
      <c r="L179" s="44" t="e">
        <f>VLOOKUP(G179&amp;J179,Fenetre!AF:AL,Fenetre!C:C,TRUE)</f>
        <v>#N/A</v>
      </c>
    </row>
    <row r="180" spans="1:12" s="25" customFormat="1" ht="12.75">
      <c r="A180" s="8">
        <v>43446</v>
      </c>
      <c r="B180" s="6">
        <v>0.11300925925925925</v>
      </c>
      <c r="C180" s="2" t="s">
        <v>282</v>
      </c>
      <c r="D180" s="26" t="s">
        <v>4</v>
      </c>
      <c r="E180" s="26" t="s">
        <v>18</v>
      </c>
      <c r="F180" s="26" t="s">
        <v>89</v>
      </c>
      <c r="G180" s="27" t="s">
        <v>124</v>
      </c>
      <c r="H180" s="26" t="s">
        <v>17</v>
      </c>
      <c r="J180" s="44">
        <f t="shared" si="2"/>
        <v>4</v>
      </c>
      <c r="K180" s="38"/>
      <c r="L180" s="44" t="e">
        <f>VLOOKUP(G180&amp;J180,Fenetre!AF:AL,Fenetre!C:C,TRUE)</f>
        <v>#N/A</v>
      </c>
    </row>
    <row r="181" spans="1:12" s="25" customFormat="1" ht="12.75">
      <c r="A181" s="8">
        <v>43446</v>
      </c>
      <c r="B181" s="6">
        <v>0.11519675925925926</v>
      </c>
      <c r="C181" s="2" t="s">
        <v>282</v>
      </c>
      <c r="D181" s="26" t="s">
        <v>15</v>
      </c>
      <c r="E181" s="26" t="s">
        <v>141</v>
      </c>
      <c r="F181" s="26" t="s">
        <v>89</v>
      </c>
      <c r="G181" s="27" t="s">
        <v>124</v>
      </c>
      <c r="H181" s="26" t="s">
        <v>21</v>
      </c>
      <c r="J181" s="44">
        <f t="shared" si="2"/>
        <v>4</v>
      </c>
      <c r="K181" s="38"/>
      <c r="L181" s="44" t="e">
        <f>VLOOKUP(G181&amp;J181,Fenetre!AF:AL,Fenetre!C:C,TRUE)</f>
        <v>#N/A</v>
      </c>
    </row>
    <row r="182" spans="1:12" s="25" customFormat="1" ht="25.5" customHeight="1">
      <c r="A182" s="8"/>
      <c r="B182" s="26"/>
      <c r="C182" s="26"/>
      <c r="D182" s="26" t="s">
        <v>1</v>
      </c>
      <c r="E182" s="26" t="s">
        <v>219</v>
      </c>
      <c r="F182" s="26" t="s">
        <v>0</v>
      </c>
      <c r="G182" s="27" t="s">
        <v>299</v>
      </c>
      <c r="H182" s="26" t="s">
        <v>6</v>
      </c>
      <c r="J182" s="44">
        <f t="shared" si="2"/>
        <v>7</v>
      </c>
      <c r="K182" s="38"/>
      <c r="L182" s="44" t="e">
        <f>VLOOKUP(G182&amp;J182,Fenetre!AF:AL,Fenetre!C:C,TRUE)</f>
        <v>#N/A</v>
      </c>
    </row>
    <row r="183" spans="1:12" s="25" customFormat="1" ht="38.25">
      <c r="A183" s="7" t="s">
        <v>276</v>
      </c>
      <c r="B183" s="27" t="s">
        <v>277</v>
      </c>
      <c r="C183" s="27" t="s">
        <v>278</v>
      </c>
      <c r="D183" s="27" t="s">
        <v>39</v>
      </c>
      <c r="E183" s="27" t="s">
        <v>38</v>
      </c>
      <c r="F183" s="27" t="s">
        <v>37</v>
      </c>
      <c r="G183" s="27" t="s">
        <v>291</v>
      </c>
      <c r="H183" s="27" t="s">
        <v>36</v>
      </c>
      <c r="I183" s="27" t="s">
        <v>35</v>
      </c>
      <c r="J183" s="44" t="e">
        <f t="shared" si="2"/>
        <v>#VALUE!</v>
      </c>
      <c r="K183" s="38"/>
      <c r="L183" s="44" t="e">
        <f>VLOOKUP(G183&amp;J183,Fenetre!AF:AL,Fenetre!C:C,TRUE)</f>
        <v>#VALUE!</v>
      </c>
    </row>
    <row r="184" spans="1:12" s="25" customFormat="1" ht="12.75">
      <c r="A184" s="8" t="s">
        <v>279</v>
      </c>
      <c r="B184" s="26" t="s">
        <v>280</v>
      </c>
      <c r="C184" s="26"/>
      <c r="G184" s="27" t="s">
        <v>292</v>
      </c>
      <c r="J184" s="44" t="e">
        <f t="shared" si="2"/>
        <v>#VALUE!</v>
      </c>
      <c r="K184" s="38"/>
      <c r="L184" s="44" t="e">
        <f>VLOOKUP(G184&amp;J184,Fenetre!AF:AL,Fenetre!C:C,TRUE)</f>
        <v>#VALUE!</v>
      </c>
    </row>
    <row r="185" spans="1:12" s="25" customFormat="1" ht="12.75">
      <c r="A185" s="7">
        <v>43446</v>
      </c>
      <c r="B185" s="27"/>
      <c r="C185" s="27"/>
      <c r="G185" s="27" t="s">
        <v>292</v>
      </c>
      <c r="J185" s="44">
        <f t="shared" si="2"/>
        <v>4</v>
      </c>
      <c r="K185" s="38"/>
      <c r="L185" s="44" t="e">
        <f>VLOOKUP(G185&amp;J185,Fenetre!AF:AL,Fenetre!C:C,TRUE)</f>
        <v>#N/A</v>
      </c>
    </row>
    <row r="186" spans="1:12" s="25" customFormat="1" ht="25.5">
      <c r="A186" s="8">
        <v>43446</v>
      </c>
      <c r="B186" s="6">
        <v>0.23211805555555554</v>
      </c>
      <c r="C186" s="2" t="s">
        <v>281</v>
      </c>
      <c r="D186" s="26" t="s">
        <v>4</v>
      </c>
      <c r="E186" s="26" t="s">
        <v>23</v>
      </c>
      <c r="F186" s="26" t="s">
        <v>7</v>
      </c>
      <c r="G186" s="27" t="s">
        <v>122</v>
      </c>
      <c r="H186" s="26" t="s">
        <v>27</v>
      </c>
      <c r="J186" s="44">
        <f t="shared" si="2"/>
        <v>4</v>
      </c>
      <c r="K186" s="38"/>
      <c r="L186" s="44" t="e">
        <f>VLOOKUP(G186&amp;J186,Fenetre!AF:AL,Fenetre!C:C,TRUE)</f>
        <v>#N/A</v>
      </c>
    </row>
    <row r="187" spans="1:12" s="25" customFormat="1" ht="12.75">
      <c r="A187" s="8">
        <v>43446</v>
      </c>
      <c r="B187" s="6">
        <v>0.26822916666666669</v>
      </c>
      <c r="C187" s="2" t="s">
        <v>281</v>
      </c>
      <c r="D187" s="26" t="s">
        <v>4</v>
      </c>
      <c r="E187" s="26" t="s">
        <v>18</v>
      </c>
      <c r="F187" s="26" t="s">
        <v>102</v>
      </c>
      <c r="G187" s="27" t="s">
        <v>326</v>
      </c>
      <c r="H187" s="26" t="s">
        <v>231</v>
      </c>
      <c r="J187" s="44">
        <f t="shared" si="2"/>
        <v>4</v>
      </c>
      <c r="K187" s="38"/>
      <c r="L187" s="44" t="e">
        <f>VLOOKUP(G187&amp;J187,Fenetre!AF:AL,Fenetre!C:C,TRUE)</f>
        <v>#N/A</v>
      </c>
    </row>
    <row r="188" spans="1:12" s="25" customFormat="1" ht="12.75">
      <c r="A188" s="8">
        <v>43446</v>
      </c>
      <c r="B188" s="6">
        <v>0.27094907407407409</v>
      </c>
      <c r="C188" s="2" t="s">
        <v>281</v>
      </c>
      <c r="D188" s="26" t="s">
        <v>15</v>
      </c>
      <c r="E188" s="26" t="s">
        <v>70</v>
      </c>
      <c r="F188" s="26" t="s">
        <v>102</v>
      </c>
      <c r="G188" s="27" t="s">
        <v>326</v>
      </c>
      <c r="H188" s="26" t="s">
        <v>31</v>
      </c>
      <c r="J188" s="44">
        <f t="shared" si="2"/>
        <v>4</v>
      </c>
      <c r="K188" s="38"/>
      <c r="L188" s="44" t="e">
        <f>VLOOKUP(G188&amp;J188,Fenetre!AF:AL,Fenetre!C:C,TRUE)</f>
        <v>#N/A</v>
      </c>
    </row>
    <row r="189" spans="1:12" s="25" customFormat="1" ht="12.75">
      <c r="A189" s="8">
        <v>43446</v>
      </c>
      <c r="B189" s="6">
        <v>0.30832175925925925</v>
      </c>
      <c r="C189" s="2" t="s">
        <v>281</v>
      </c>
      <c r="D189" s="26" t="s">
        <v>4</v>
      </c>
      <c r="E189" s="26" t="s">
        <v>9</v>
      </c>
      <c r="F189" s="26" t="s">
        <v>107</v>
      </c>
      <c r="G189" s="27" t="s">
        <v>327</v>
      </c>
      <c r="H189" s="26" t="s">
        <v>230</v>
      </c>
      <c r="J189" s="44">
        <f t="shared" si="2"/>
        <v>4</v>
      </c>
      <c r="K189" s="38"/>
      <c r="L189" s="44" t="e">
        <f>VLOOKUP(G189&amp;J189,Fenetre!AF:AL,Fenetre!C:C,TRUE)</f>
        <v>#N/A</v>
      </c>
    </row>
    <row r="190" spans="1:12" s="25" customFormat="1" ht="12.75">
      <c r="A190" s="8">
        <v>43446</v>
      </c>
      <c r="B190" s="6">
        <v>0.30984953703703705</v>
      </c>
      <c r="C190" s="2" t="s">
        <v>281</v>
      </c>
      <c r="D190" s="26" t="s">
        <v>15</v>
      </c>
      <c r="E190" s="26" t="s">
        <v>67</v>
      </c>
      <c r="F190" s="26" t="s">
        <v>107</v>
      </c>
      <c r="G190" s="27" t="s">
        <v>327</v>
      </c>
      <c r="H190" s="26" t="s">
        <v>12</v>
      </c>
      <c r="J190" s="44">
        <f t="shared" si="2"/>
        <v>4</v>
      </c>
      <c r="K190" s="38"/>
      <c r="L190" s="44" t="e">
        <f>VLOOKUP(G190&amp;J190,Fenetre!AF:AL,Fenetre!C:C,TRUE)</f>
        <v>#N/A</v>
      </c>
    </row>
    <row r="191" spans="1:12" s="25" customFormat="1" ht="12.75">
      <c r="A191" s="8">
        <v>43446</v>
      </c>
      <c r="B191" s="6">
        <v>0.31659722222222225</v>
      </c>
      <c r="C191" s="2" t="s">
        <v>281</v>
      </c>
      <c r="D191" s="26" t="s">
        <v>4</v>
      </c>
      <c r="E191" s="26" t="s">
        <v>9</v>
      </c>
      <c r="F191" s="26" t="s">
        <v>107</v>
      </c>
      <c r="G191" s="27" t="s">
        <v>327</v>
      </c>
      <c r="H191" s="26" t="s">
        <v>12</v>
      </c>
      <c r="J191" s="44">
        <f t="shared" si="2"/>
        <v>4</v>
      </c>
      <c r="K191" s="38"/>
      <c r="L191" s="44" t="e">
        <f>VLOOKUP(G191&amp;J191,Fenetre!AF:AL,Fenetre!C:C,TRUE)</f>
        <v>#N/A</v>
      </c>
    </row>
    <row r="192" spans="1:12" s="25" customFormat="1" ht="12.75">
      <c r="A192" s="8">
        <v>43446</v>
      </c>
      <c r="B192" s="6">
        <v>0.3185648148148148</v>
      </c>
      <c r="C192" s="2" t="s">
        <v>281</v>
      </c>
      <c r="D192" s="26" t="s">
        <v>15</v>
      </c>
      <c r="E192" s="26" t="s">
        <v>8</v>
      </c>
      <c r="F192" s="26" t="s">
        <v>107</v>
      </c>
      <c r="G192" s="27" t="s">
        <v>327</v>
      </c>
      <c r="H192" s="26" t="s">
        <v>81</v>
      </c>
      <c r="J192" s="44">
        <f t="shared" si="2"/>
        <v>4</v>
      </c>
      <c r="K192" s="38"/>
      <c r="L192" s="44" t="e">
        <f>VLOOKUP(G192&amp;J192,Fenetre!AF:AL,Fenetre!C:C,TRUE)</f>
        <v>#N/A</v>
      </c>
    </row>
    <row r="193" spans="1:12" s="25" customFormat="1" ht="12.75">
      <c r="A193" s="8">
        <v>43446</v>
      </c>
      <c r="B193" s="6">
        <v>0.32728009259259255</v>
      </c>
      <c r="C193" s="2" t="s">
        <v>281</v>
      </c>
      <c r="D193" s="26" t="s">
        <v>4</v>
      </c>
      <c r="E193" s="26" t="s">
        <v>23</v>
      </c>
      <c r="F193" s="26" t="s">
        <v>107</v>
      </c>
      <c r="G193" s="27" t="s">
        <v>327</v>
      </c>
      <c r="H193" s="26" t="s">
        <v>12</v>
      </c>
      <c r="J193" s="44">
        <f t="shared" si="2"/>
        <v>4</v>
      </c>
      <c r="K193" s="38"/>
      <c r="L193" s="44" t="e">
        <f>VLOOKUP(G193&amp;J193,Fenetre!AF:AL,Fenetre!C:C,TRUE)</f>
        <v>#N/A</v>
      </c>
    </row>
    <row r="194" spans="1:12" s="25" customFormat="1" ht="12.75">
      <c r="A194" s="8">
        <v>43446</v>
      </c>
      <c r="B194" s="6">
        <v>0.33978009259259262</v>
      </c>
      <c r="C194" s="2" t="s">
        <v>281</v>
      </c>
      <c r="D194" s="26" t="s">
        <v>4</v>
      </c>
      <c r="E194" s="26" t="s">
        <v>11</v>
      </c>
      <c r="F194" s="26" t="s">
        <v>106</v>
      </c>
      <c r="G194" s="27" t="s">
        <v>328</v>
      </c>
      <c r="H194" s="26" t="s">
        <v>73</v>
      </c>
      <c r="J194" s="44">
        <f t="shared" si="2"/>
        <v>4</v>
      </c>
      <c r="K194" s="38"/>
      <c r="L194" s="44" t="e">
        <f>VLOOKUP(G194&amp;J194,Fenetre!AF:AL,Fenetre!C:C,TRUE)</f>
        <v>#N/A</v>
      </c>
    </row>
    <row r="195" spans="1:12" s="25" customFormat="1" ht="12.75">
      <c r="A195" s="8">
        <v>43446</v>
      </c>
      <c r="B195" s="6">
        <v>0.34408564814814818</v>
      </c>
      <c r="C195" s="2" t="s">
        <v>281</v>
      </c>
      <c r="D195" s="26" t="s">
        <v>15</v>
      </c>
      <c r="E195" s="26" t="s">
        <v>8</v>
      </c>
      <c r="F195" s="26" t="s">
        <v>106</v>
      </c>
      <c r="G195" s="27" t="s">
        <v>328</v>
      </c>
      <c r="H195" s="26" t="s">
        <v>12</v>
      </c>
      <c r="J195" s="44">
        <f t="shared" si="2"/>
        <v>4</v>
      </c>
      <c r="K195" s="38"/>
      <c r="L195" s="44" t="e">
        <f>VLOOKUP(G195&amp;J195,Fenetre!AF:AL,Fenetre!C:C,TRUE)</f>
        <v>#N/A</v>
      </c>
    </row>
    <row r="196" spans="1:12" s="25" customFormat="1" ht="12.75">
      <c r="A196" s="8">
        <v>43446</v>
      </c>
      <c r="B196" s="6">
        <v>0.35300925925925924</v>
      </c>
      <c r="C196" s="2" t="s">
        <v>281</v>
      </c>
      <c r="D196" s="26" t="s">
        <v>4</v>
      </c>
      <c r="E196" s="26" t="s">
        <v>53</v>
      </c>
      <c r="F196" s="26" t="s">
        <v>106</v>
      </c>
      <c r="G196" s="27" t="s">
        <v>328</v>
      </c>
      <c r="H196" s="26" t="s">
        <v>12</v>
      </c>
      <c r="J196" s="44">
        <f t="shared" si="2"/>
        <v>4</v>
      </c>
      <c r="K196" s="38"/>
      <c r="L196" s="44" t="e">
        <f>VLOOKUP(G196&amp;J196,Fenetre!AF:AL,Fenetre!C:C,TRUE)</f>
        <v>#N/A</v>
      </c>
    </row>
    <row r="197" spans="1:12" s="25" customFormat="1" ht="12.75">
      <c r="A197" s="8">
        <v>43446</v>
      </c>
      <c r="B197" s="6">
        <v>0.35387731481481483</v>
      </c>
      <c r="C197" s="2" t="s">
        <v>281</v>
      </c>
      <c r="D197" s="26" t="s">
        <v>15</v>
      </c>
      <c r="E197" s="26" t="s">
        <v>5</v>
      </c>
      <c r="F197" s="26" t="s">
        <v>106</v>
      </c>
      <c r="G197" s="27" t="s">
        <v>328</v>
      </c>
      <c r="H197" s="26" t="s">
        <v>21</v>
      </c>
      <c r="J197" s="44">
        <f t="shared" ref="J197:J260" si="3">WEEKDAY(A197,1)</f>
        <v>4</v>
      </c>
      <c r="K197" s="38"/>
      <c r="L197" s="44" t="e">
        <f>VLOOKUP(G197&amp;J197,Fenetre!AF:AL,Fenetre!C:C,TRUE)</f>
        <v>#N/A</v>
      </c>
    </row>
    <row r="198" spans="1:12" s="25" customFormat="1" ht="12.75">
      <c r="A198" s="8">
        <v>43446</v>
      </c>
      <c r="B198" s="6">
        <v>0.37547453703703698</v>
      </c>
      <c r="C198" s="2" t="s">
        <v>281</v>
      </c>
      <c r="D198" s="26" t="s">
        <v>4</v>
      </c>
      <c r="E198" s="26" t="s">
        <v>24</v>
      </c>
      <c r="F198" s="26" t="s">
        <v>228</v>
      </c>
      <c r="G198" s="27" t="s">
        <v>329</v>
      </c>
      <c r="H198" s="26" t="s">
        <v>229</v>
      </c>
      <c r="J198" s="44">
        <f t="shared" si="3"/>
        <v>4</v>
      </c>
      <c r="K198" s="38"/>
      <c r="L198" s="44" t="e">
        <f>VLOOKUP(G198&amp;J198,Fenetre!AF:AL,Fenetre!C:C,TRUE)</f>
        <v>#N/A</v>
      </c>
    </row>
    <row r="199" spans="1:12" s="25" customFormat="1" ht="12.75">
      <c r="A199" s="8">
        <v>43446</v>
      </c>
      <c r="B199" s="6">
        <v>0.38061342592592595</v>
      </c>
      <c r="C199" s="2" t="s">
        <v>281</v>
      </c>
      <c r="D199" s="26" t="s">
        <v>15</v>
      </c>
      <c r="E199" s="26" t="s">
        <v>55</v>
      </c>
      <c r="F199" s="26" t="s">
        <v>228</v>
      </c>
      <c r="G199" s="27" t="s">
        <v>329</v>
      </c>
      <c r="H199" s="26" t="s">
        <v>21</v>
      </c>
      <c r="J199" s="44">
        <f t="shared" si="3"/>
        <v>4</v>
      </c>
      <c r="K199" s="38"/>
      <c r="L199" s="44" t="e">
        <f>VLOOKUP(G199&amp;J199,Fenetre!AF:AL,Fenetre!C:C,TRUE)</f>
        <v>#N/A</v>
      </c>
    </row>
    <row r="200" spans="1:12" s="25" customFormat="1" ht="25.5">
      <c r="A200" s="8">
        <v>43446</v>
      </c>
      <c r="B200" s="6">
        <v>0.40497685185185189</v>
      </c>
      <c r="C200" s="2" t="s">
        <v>281</v>
      </c>
      <c r="D200" s="26" t="s">
        <v>4</v>
      </c>
      <c r="E200" s="26" t="s">
        <v>5</v>
      </c>
      <c r="F200" s="26" t="s">
        <v>227</v>
      </c>
      <c r="G200" s="27" t="s">
        <v>330</v>
      </c>
      <c r="H200" s="26" t="s">
        <v>100</v>
      </c>
      <c r="J200" s="44">
        <f t="shared" si="3"/>
        <v>4</v>
      </c>
      <c r="K200" s="38"/>
      <c r="L200" s="44" t="e">
        <f>VLOOKUP(G200&amp;J200,Fenetre!AF:AL,Fenetre!C:C,TRUE)</f>
        <v>#N/A</v>
      </c>
    </row>
    <row r="201" spans="1:12" s="25" customFormat="1" ht="25.5">
      <c r="A201" s="8">
        <v>43446</v>
      </c>
      <c r="B201" s="6">
        <v>0.42581018518518521</v>
      </c>
      <c r="C201" s="2" t="s">
        <v>281</v>
      </c>
      <c r="D201" s="26" t="s">
        <v>4</v>
      </c>
      <c r="E201" s="26" t="s">
        <v>8</v>
      </c>
      <c r="F201" s="26" t="s">
        <v>104</v>
      </c>
      <c r="G201" s="27" t="s">
        <v>331</v>
      </c>
      <c r="H201" s="26" t="s">
        <v>226</v>
      </c>
      <c r="J201" s="44">
        <f t="shared" si="3"/>
        <v>4</v>
      </c>
      <c r="K201" s="38"/>
      <c r="L201" s="44" t="e">
        <f>VLOOKUP(G201&amp;J201,Fenetre!AF:AL,Fenetre!C:C,TRUE)</f>
        <v>#N/A</v>
      </c>
    </row>
    <row r="202" spans="1:12" s="25" customFormat="1" ht="12.75">
      <c r="A202" s="8">
        <v>43446</v>
      </c>
      <c r="B202" s="6">
        <v>0.47164351851851855</v>
      </c>
      <c r="C202" s="2" t="s">
        <v>281</v>
      </c>
      <c r="D202" s="26" t="s">
        <v>91</v>
      </c>
      <c r="E202" s="26" t="s">
        <v>94</v>
      </c>
      <c r="F202" s="26" t="s">
        <v>103</v>
      </c>
      <c r="G202" s="27" t="s">
        <v>332</v>
      </c>
      <c r="H202" s="26" t="s">
        <v>225</v>
      </c>
      <c r="J202" s="44">
        <f t="shared" si="3"/>
        <v>4</v>
      </c>
      <c r="K202" s="38"/>
      <c r="L202" s="44" t="e">
        <f>VLOOKUP(G202&amp;J202,Fenetre!AF:AL,Fenetre!C:C,TRUE)</f>
        <v>#N/A</v>
      </c>
    </row>
    <row r="203" spans="1:12" s="25" customFormat="1" ht="12.75">
      <c r="A203" s="8">
        <v>43446</v>
      </c>
      <c r="B203" s="6">
        <v>0.16791666666666669</v>
      </c>
      <c r="C203" s="2" t="s">
        <v>282</v>
      </c>
      <c r="D203" s="26" t="s">
        <v>4</v>
      </c>
      <c r="E203" s="26" t="s">
        <v>23</v>
      </c>
      <c r="F203" s="26" t="s">
        <v>101</v>
      </c>
      <c r="G203" s="27" t="s">
        <v>333</v>
      </c>
      <c r="H203" s="26" t="s">
        <v>224</v>
      </c>
      <c r="J203" s="44">
        <f t="shared" si="3"/>
        <v>4</v>
      </c>
      <c r="K203" s="38"/>
      <c r="L203" s="44" t="e">
        <f>VLOOKUP(G203&amp;J203,Fenetre!AF:AL,Fenetre!C:C,TRUE)</f>
        <v>#N/A</v>
      </c>
    </row>
    <row r="204" spans="1:12" s="25" customFormat="1" ht="12.75">
      <c r="A204" s="8">
        <v>43446</v>
      </c>
      <c r="B204" s="6">
        <v>0.17108796296296294</v>
      </c>
      <c r="C204" s="2" t="s">
        <v>282</v>
      </c>
      <c r="D204" s="26" t="s">
        <v>15</v>
      </c>
      <c r="E204" s="26" t="s">
        <v>141</v>
      </c>
      <c r="F204" s="26" t="s">
        <v>101</v>
      </c>
      <c r="G204" s="27" t="s">
        <v>333</v>
      </c>
      <c r="H204" s="26" t="s">
        <v>31</v>
      </c>
      <c r="J204" s="44">
        <f t="shared" si="3"/>
        <v>4</v>
      </c>
      <c r="K204" s="38"/>
      <c r="L204" s="44" t="e">
        <f>VLOOKUP(G204&amp;J204,Fenetre!AF:AL,Fenetre!C:C,TRUE)</f>
        <v>#N/A</v>
      </c>
    </row>
    <row r="205" spans="1:12" s="25" customFormat="1" ht="25.5" customHeight="1">
      <c r="A205" s="8"/>
      <c r="B205" s="26"/>
      <c r="C205" s="26"/>
      <c r="D205" s="26" t="s">
        <v>1</v>
      </c>
      <c r="E205" s="26" t="s">
        <v>223</v>
      </c>
      <c r="F205" s="26" t="s">
        <v>0</v>
      </c>
      <c r="G205" s="27" t="s">
        <v>299</v>
      </c>
      <c r="H205" s="26" t="s">
        <v>222</v>
      </c>
      <c r="J205" s="44">
        <f t="shared" si="3"/>
        <v>7</v>
      </c>
      <c r="K205" s="38"/>
      <c r="L205" s="44" t="e">
        <f>VLOOKUP(G205&amp;J205,Fenetre!AF:AL,Fenetre!C:C,TRUE)</f>
        <v>#N/A</v>
      </c>
    </row>
    <row r="206" spans="1:12" s="25" customFormat="1" ht="38.25">
      <c r="A206" s="7" t="s">
        <v>276</v>
      </c>
      <c r="B206" s="27" t="s">
        <v>277</v>
      </c>
      <c r="C206" s="27" t="s">
        <v>278</v>
      </c>
      <c r="D206" s="27" t="s">
        <v>39</v>
      </c>
      <c r="E206" s="27" t="s">
        <v>38</v>
      </c>
      <c r="F206" s="27" t="s">
        <v>37</v>
      </c>
      <c r="G206" s="27" t="s">
        <v>291</v>
      </c>
      <c r="H206" s="27" t="s">
        <v>36</v>
      </c>
      <c r="I206" s="27" t="s">
        <v>35</v>
      </c>
      <c r="J206" s="44" t="e">
        <f t="shared" si="3"/>
        <v>#VALUE!</v>
      </c>
      <c r="K206" s="38"/>
      <c r="L206" s="44" t="e">
        <f>VLOOKUP(G206&amp;J206,Fenetre!AF:AL,Fenetre!C:C,TRUE)</f>
        <v>#VALUE!</v>
      </c>
    </row>
    <row r="207" spans="1:12" s="25" customFormat="1" ht="12.75">
      <c r="A207" s="8" t="s">
        <v>279</v>
      </c>
      <c r="B207" s="26" t="s">
        <v>280</v>
      </c>
      <c r="C207" s="26"/>
      <c r="G207" s="27" t="s">
        <v>292</v>
      </c>
      <c r="J207" s="44" t="e">
        <f t="shared" si="3"/>
        <v>#VALUE!</v>
      </c>
      <c r="K207" s="38"/>
      <c r="L207" s="44" t="e">
        <f>VLOOKUP(G207&amp;J207,Fenetre!AF:AL,Fenetre!C:C,TRUE)</f>
        <v>#VALUE!</v>
      </c>
    </row>
    <row r="208" spans="1:12" s="25" customFormat="1" ht="12.75">
      <c r="A208" s="7">
        <v>43446</v>
      </c>
      <c r="B208" s="27"/>
      <c r="C208" s="27"/>
      <c r="G208" s="27" t="s">
        <v>292</v>
      </c>
      <c r="J208" s="44">
        <f t="shared" si="3"/>
        <v>4</v>
      </c>
      <c r="K208" s="38"/>
      <c r="L208" s="44" t="e">
        <f>VLOOKUP(G208&amp;J208,Fenetre!AF:AL,Fenetre!C:C,TRUE)</f>
        <v>#N/A</v>
      </c>
    </row>
    <row r="209" spans="1:12" s="25" customFormat="1" ht="25.5">
      <c r="A209" s="8">
        <v>43446</v>
      </c>
      <c r="B209" s="6">
        <v>0.24601851851851853</v>
      </c>
      <c r="C209" s="2" t="s">
        <v>281</v>
      </c>
      <c r="D209" s="26" t="s">
        <v>4</v>
      </c>
      <c r="E209" s="26" t="s">
        <v>67</v>
      </c>
      <c r="F209" s="26" t="s">
        <v>7</v>
      </c>
      <c r="G209" s="27" t="s">
        <v>122</v>
      </c>
      <c r="H209" s="26" t="s">
        <v>88</v>
      </c>
      <c r="J209" s="44">
        <f t="shared" si="3"/>
        <v>4</v>
      </c>
      <c r="K209" s="38"/>
      <c r="L209" s="44" t="e">
        <f>VLOOKUP(G209&amp;J209,Fenetre!AF:AL,Fenetre!C:C,TRUE)</f>
        <v>#N/A</v>
      </c>
    </row>
    <row r="210" spans="1:12" s="25" customFormat="1" ht="12.75">
      <c r="A210" s="8">
        <v>43446</v>
      </c>
      <c r="B210" s="6">
        <v>0.27101851851851849</v>
      </c>
      <c r="C210" s="2" t="s">
        <v>281</v>
      </c>
      <c r="D210" s="26" t="s">
        <v>91</v>
      </c>
      <c r="E210" s="26" t="s">
        <v>49</v>
      </c>
      <c r="F210" s="26" t="s">
        <v>87</v>
      </c>
      <c r="G210" s="27" t="s">
        <v>334</v>
      </c>
      <c r="H210" s="26" t="s">
        <v>239</v>
      </c>
      <c r="J210" s="44">
        <f t="shared" si="3"/>
        <v>4</v>
      </c>
      <c r="K210" s="38"/>
      <c r="L210" s="44" t="e">
        <f>VLOOKUP(G210&amp;J210,Fenetre!AF:AL,Fenetre!C:C,TRUE)</f>
        <v>#N/A</v>
      </c>
    </row>
    <row r="211" spans="1:12" s="25" customFormat="1" ht="12.75">
      <c r="A211" s="8">
        <v>43446</v>
      </c>
      <c r="B211" s="6">
        <v>0.3072685185185185</v>
      </c>
      <c r="C211" s="2" t="s">
        <v>281</v>
      </c>
      <c r="D211" s="26" t="s">
        <v>15</v>
      </c>
      <c r="E211" s="26" t="s">
        <v>90</v>
      </c>
      <c r="F211" s="26" t="s">
        <v>87</v>
      </c>
      <c r="G211" s="27" t="s">
        <v>334</v>
      </c>
      <c r="H211" s="26" t="s">
        <v>86</v>
      </c>
      <c r="J211" s="44">
        <f t="shared" si="3"/>
        <v>4</v>
      </c>
      <c r="K211" s="38"/>
      <c r="L211" s="44" t="e">
        <f>VLOOKUP(G211&amp;J211,Fenetre!AF:AL,Fenetre!C:C,TRUE)</f>
        <v>#N/A</v>
      </c>
    </row>
    <row r="212" spans="1:12" s="25" customFormat="1" ht="12.75">
      <c r="A212" s="8">
        <v>43446</v>
      </c>
      <c r="B212" s="6">
        <v>0.32659722222222221</v>
      </c>
      <c r="C212" s="2" t="s">
        <v>281</v>
      </c>
      <c r="D212" s="26" t="s">
        <v>4</v>
      </c>
      <c r="E212" s="26" t="s">
        <v>23</v>
      </c>
      <c r="F212" s="26" t="s">
        <v>87</v>
      </c>
      <c r="G212" s="27" t="s">
        <v>334</v>
      </c>
      <c r="H212" s="26" t="s">
        <v>12</v>
      </c>
      <c r="J212" s="44">
        <f t="shared" si="3"/>
        <v>4</v>
      </c>
      <c r="K212" s="38"/>
      <c r="L212" s="44" t="e">
        <f>VLOOKUP(G212&amp;J212,Fenetre!AF:AL,Fenetre!C:C,TRUE)</f>
        <v>#N/A</v>
      </c>
    </row>
    <row r="213" spans="1:12" s="25" customFormat="1" ht="12.75">
      <c r="A213" s="8">
        <v>43446</v>
      </c>
      <c r="B213" s="6">
        <v>0.35159722222222217</v>
      </c>
      <c r="C213" s="2" t="s">
        <v>281</v>
      </c>
      <c r="D213" s="26" t="s">
        <v>4</v>
      </c>
      <c r="E213" s="26" t="s">
        <v>97</v>
      </c>
      <c r="F213" s="26" t="s">
        <v>96</v>
      </c>
      <c r="G213" s="27" t="s">
        <v>335</v>
      </c>
      <c r="H213" s="26" t="s">
        <v>95</v>
      </c>
      <c r="J213" s="44">
        <f t="shared" si="3"/>
        <v>4</v>
      </c>
      <c r="K213" s="38"/>
      <c r="L213" s="44" t="e">
        <f>VLOOKUP(G213&amp;J213,Fenetre!AF:AL,Fenetre!C:C,TRUE)</f>
        <v>#N/A</v>
      </c>
    </row>
    <row r="214" spans="1:12" s="25" customFormat="1" ht="12.75">
      <c r="A214" s="8">
        <v>43446</v>
      </c>
      <c r="B214" s="6">
        <v>0.3684027777777778</v>
      </c>
      <c r="C214" s="2" t="s">
        <v>281</v>
      </c>
      <c r="D214" s="26" t="s">
        <v>15</v>
      </c>
      <c r="E214" s="26" t="s">
        <v>11</v>
      </c>
      <c r="F214" s="26" t="s">
        <v>96</v>
      </c>
      <c r="G214" s="27" t="s">
        <v>335</v>
      </c>
      <c r="H214" s="26" t="s">
        <v>21</v>
      </c>
      <c r="J214" s="44">
        <f t="shared" si="3"/>
        <v>4</v>
      </c>
      <c r="K214" s="38"/>
      <c r="L214" s="44" t="e">
        <f>VLOOKUP(G214&amp;J214,Fenetre!AF:AL,Fenetre!C:C,TRUE)</f>
        <v>#N/A</v>
      </c>
    </row>
    <row r="215" spans="1:12" s="25" customFormat="1" ht="12.75">
      <c r="A215" s="8">
        <v>43446</v>
      </c>
      <c r="B215" s="6">
        <v>0.37318287037037035</v>
      </c>
      <c r="C215" s="2" t="s">
        <v>281</v>
      </c>
      <c r="D215" s="26" t="s">
        <v>4</v>
      </c>
      <c r="E215" s="26" t="s">
        <v>23</v>
      </c>
      <c r="F215" s="26" t="s">
        <v>96</v>
      </c>
      <c r="G215" s="27" t="s">
        <v>335</v>
      </c>
      <c r="H215" s="26" t="s">
        <v>12</v>
      </c>
      <c r="J215" s="44">
        <f t="shared" si="3"/>
        <v>4</v>
      </c>
      <c r="K215" s="38"/>
      <c r="L215" s="44" t="e">
        <f>VLOOKUP(G215&amp;J215,Fenetre!AF:AL,Fenetre!C:C,TRUE)</f>
        <v>#N/A</v>
      </c>
    </row>
    <row r="216" spans="1:12" s="25" customFormat="1" ht="12.75">
      <c r="A216" s="8">
        <v>43446</v>
      </c>
      <c r="B216" s="6">
        <v>0.38012731481481482</v>
      </c>
      <c r="C216" s="2" t="s">
        <v>281</v>
      </c>
      <c r="D216" s="26" t="s">
        <v>4</v>
      </c>
      <c r="E216" s="26" t="s">
        <v>18</v>
      </c>
      <c r="F216" s="26" t="s">
        <v>237</v>
      </c>
      <c r="G216" s="27" t="s">
        <v>336</v>
      </c>
      <c r="H216" s="26" t="s">
        <v>238</v>
      </c>
      <c r="J216" s="44">
        <f t="shared" si="3"/>
        <v>4</v>
      </c>
      <c r="K216" s="38"/>
      <c r="L216" s="44" t="e">
        <f>VLOOKUP(G216&amp;J216,Fenetre!AF:AL,Fenetre!C:C,TRUE)</f>
        <v>#N/A</v>
      </c>
    </row>
    <row r="217" spans="1:12" s="25" customFormat="1" ht="12.75">
      <c r="A217" s="8">
        <v>43446</v>
      </c>
      <c r="B217" s="6">
        <v>0.38261574074074073</v>
      </c>
      <c r="C217" s="2" t="s">
        <v>281</v>
      </c>
      <c r="D217" s="26" t="s">
        <v>15</v>
      </c>
      <c r="E217" s="26" t="s">
        <v>63</v>
      </c>
      <c r="F217" s="26" t="s">
        <v>237</v>
      </c>
      <c r="G217" s="27" t="s">
        <v>336</v>
      </c>
      <c r="H217" s="26" t="s">
        <v>21</v>
      </c>
      <c r="J217" s="44">
        <f t="shared" si="3"/>
        <v>4</v>
      </c>
      <c r="K217" s="38"/>
      <c r="L217" s="44" t="e">
        <f>VLOOKUP(G217&amp;J217,Fenetre!AF:AL,Fenetre!C:C,TRUE)</f>
        <v>#N/A</v>
      </c>
    </row>
    <row r="218" spans="1:12" s="25" customFormat="1" ht="12.75">
      <c r="A218" s="8">
        <v>43446</v>
      </c>
      <c r="B218" s="6">
        <v>0.39256944444444447</v>
      </c>
      <c r="C218" s="2" t="s">
        <v>281</v>
      </c>
      <c r="D218" s="26" t="s">
        <v>4</v>
      </c>
      <c r="E218" s="26" t="s">
        <v>11</v>
      </c>
      <c r="F218" s="26" t="s">
        <v>237</v>
      </c>
      <c r="G218" s="27" t="s">
        <v>336</v>
      </c>
      <c r="H218" s="26" t="s">
        <v>31</v>
      </c>
      <c r="J218" s="44">
        <f t="shared" si="3"/>
        <v>4</v>
      </c>
      <c r="K218" s="38"/>
      <c r="L218" s="44" t="e">
        <f>VLOOKUP(G218&amp;J218,Fenetre!AF:AL,Fenetre!C:C,TRUE)</f>
        <v>#N/A</v>
      </c>
    </row>
    <row r="219" spans="1:12" s="25" customFormat="1" ht="25.5">
      <c r="A219" s="8">
        <v>43446</v>
      </c>
      <c r="B219" s="6">
        <v>0.40784722222222225</v>
      </c>
      <c r="C219" s="2" t="s">
        <v>281</v>
      </c>
      <c r="D219" s="26" t="s">
        <v>4</v>
      </c>
      <c r="E219" s="26" t="s">
        <v>64</v>
      </c>
      <c r="F219" s="26" t="s">
        <v>7</v>
      </c>
      <c r="G219" s="27" t="s">
        <v>122</v>
      </c>
      <c r="H219" s="26" t="s">
        <v>88</v>
      </c>
      <c r="J219" s="44">
        <f t="shared" si="3"/>
        <v>4</v>
      </c>
      <c r="K219" s="38"/>
      <c r="L219" s="44" t="e">
        <f>VLOOKUP(G219&amp;J219,Fenetre!AF:AL,Fenetre!C:C,TRUE)</f>
        <v>#N/A</v>
      </c>
    </row>
    <row r="220" spans="1:12" s="25" customFormat="1" ht="25.5">
      <c r="A220" s="8">
        <v>43446</v>
      </c>
      <c r="B220" s="6">
        <v>0.41486111111111112</v>
      </c>
      <c r="C220" s="2" t="s">
        <v>281</v>
      </c>
      <c r="D220" s="26" t="s">
        <v>15</v>
      </c>
      <c r="E220" s="26" t="s">
        <v>8</v>
      </c>
      <c r="F220" s="26" t="s">
        <v>7</v>
      </c>
      <c r="G220" s="27" t="s">
        <v>122</v>
      </c>
      <c r="H220" s="26" t="s">
        <v>81</v>
      </c>
      <c r="J220" s="44">
        <f t="shared" si="3"/>
        <v>4</v>
      </c>
      <c r="K220" s="38"/>
      <c r="L220" s="44" t="e">
        <f>VLOOKUP(G220&amp;J220,Fenetre!AF:AL,Fenetre!C:C,TRUE)</f>
        <v>#N/A</v>
      </c>
    </row>
    <row r="221" spans="1:12" s="25" customFormat="1" ht="25.5">
      <c r="A221" s="8">
        <v>43446</v>
      </c>
      <c r="B221" s="6">
        <v>0.42331018518518521</v>
      </c>
      <c r="C221" s="2" t="s">
        <v>281</v>
      </c>
      <c r="D221" s="26" t="s">
        <v>4</v>
      </c>
      <c r="E221" s="26" t="s">
        <v>5</v>
      </c>
      <c r="F221" s="26" t="s">
        <v>7</v>
      </c>
      <c r="G221" s="27" t="s">
        <v>122</v>
      </c>
      <c r="H221" s="26" t="s">
        <v>12</v>
      </c>
      <c r="J221" s="44">
        <f t="shared" si="3"/>
        <v>4</v>
      </c>
      <c r="K221" s="38"/>
      <c r="L221" s="44" t="e">
        <f>VLOOKUP(G221&amp;J221,Fenetre!AF:AL,Fenetre!C:C,TRUE)</f>
        <v>#N/A</v>
      </c>
    </row>
    <row r="222" spans="1:12" s="25" customFormat="1" ht="12.75">
      <c r="A222" s="8">
        <v>43446</v>
      </c>
      <c r="B222" s="6">
        <v>0.51418981481481485</v>
      </c>
      <c r="C222" s="2" t="s">
        <v>282</v>
      </c>
      <c r="D222" s="26" t="s">
        <v>4</v>
      </c>
      <c r="E222" s="26" t="s">
        <v>9</v>
      </c>
      <c r="F222" s="26" t="s">
        <v>216</v>
      </c>
      <c r="G222" s="27" t="s">
        <v>322</v>
      </c>
      <c r="H222" s="26" t="s">
        <v>236</v>
      </c>
      <c r="J222" s="44">
        <f t="shared" si="3"/>
        <v>4</v>
      </c>
      <c r="K222" s="38"/>
      <c r="L222" s="44" t="e">
        <f>VLOOKUP(G222&amp;J222,Fenetre!AF:AL,Fenetre!C:C,TRUE)</f>
        <v>#N/A</v>
      </c>
    </row>
    <row r="223" spans="1:12" s="25" customFormat="1" ht="12.75">
      <c r="A223" s="8">
        <v>43446</v>
      </c>
      <c r="B223" s="6">
        <v>6.9317129629629631E-2</v>
      </c>
      <c r="C223" s="2" t="s">
        <v>282</v>
      </c>
      <c r="D223" s="26" t="s">
        <v>4</v>
      </c>
      <c r="E223" s="26" t="s">
        <v>53</v>
      </c>
      <c r="F223" s="26" t="s">
        <v>85</v>
      </c>
      <c r="G223" s="27" t="s">
        <v>337</v>
      </c>
      <c r="H223" s="26" t="s">
        <v>235</v>
      </c>
      <c r="J223" s="44">
        <f t="shared" si="3"/>
        <v>4</v>
      </c>
      <c r="K223" s="38"/>
      <c r="L223" s="44" t="e">
        <f>VLOOKUP(G223&amp;J223,Fenetre!AF:AL,Fenetre!C:C,TRUE)</f>
        <v>#N/A</v>
      </c>
    </row>
    <row r="224" spans="1:12" s="25" customFormat="1" ht="25.5" customHeight="1">
      <c r="A224" s="8">
        <v>43446</v>
      </c>
      <c r="B224" s="6">
        <v>7.0289351851851853E-2</v>
      </c>
      <c r="C224" s="2" t="s">
        <v>282</v>
      </c>
      <c r="D224" s="26" t="s">
        <v>19</v>
      </c>
      <c r="E224" s="26" t="s">
        <v>234</v>
      </c>
      <c r="F224" s="26" t="s">
        <v>85</v>
      </c>
      <c r="G224" s="27" t="s">
        <v>337</v>
      </c>
      <c r="H224" s="26" t="s">
        <v>12</v>
      </c>
      <c r="J224" s="44">
        <f t="shared" si="3"/>
        <v>4</v>
      </c>
      <c r="K224" s="38"/>
      <c r="L224" s="44" t="e">
        <f>VLOOKUP(G224&amp;J224,Fenetre!AF:AL,Fenetre!C:C,TRUE)</f>
        <v>#N/A</v>
      </c>
    </row>
    <row r="225" spans="1:12" s="25" customFormat="1" ht="25.5" customHeight="1">
      <c r="A225" s="8"/>
      <c r="B225" s="26"/>
      <c r="C225" s="26"/>
      <c r="D225" s="26" t="s">
        <v>1</v>
      </c>
      <c r="E225" s="26" t="s">
        <v>233</v>
      </c>
      <c r="F225" s="26" t="s">
        <v>0</v>
      </c>
      <c r="G225" s="27" t="s">
        <v>299</v>
      </c>
      <c r="H225" s="26" t="s">
        <v>232</v>
      </c>
      <c r="J225" s="44">
        <f t="shared" si="3"/>
        <v>7</v>
      </c>
      <c r="K225" s="38"/>
      <c r="L225" s="44" t="e">
        <f>VLOOKUP(G225&amp;J225,Fenetre!AF:AL,Fenetre!C:C,TRUE)</f>
        <v>#N/A</v>
      </c>
    </row>
    <row r="226" spans="1:12" s="25" customFormat="1" ht="38.25">
      <c r="A226" s="7" t="s">
        <v>276</v>
      </c>
      <c r="B226" s="27" t="s">
        <v>277</v>
      </c>
      <c r="C226" s="27" t="s">
        <v>278</v>
      </c>
      <c r="D226" s="27" t="s">
        <v>39</v>
      </c>
      <c r="E226" s="27" t="s">
        <v>38</v>
      </c>
      <c r="F226" s="27" t="s">
        <v>37</v>
      </c>
      <c r="G226" s="27" t="s">
        <v>291</v>
      </c>
      <c r="H226" s="27" t="s">
        <v>36</v>
      </c>
      <c r="I226" s="27" t="s">
        <v>35</v>
      </c>
      <c r="J226" s="44" t="e">
        <f t="shared" si="3"/>
        <v>#VALUE!</v>
      </c>
      <c r="K226" s="38"/>
      <c r="L226" s="44" t="e">
        <f>VLOOKUP(G226&amp;J226,Fenetre!AF:AL,Fenetre!C:C,TRUE)</f>
        <v>#VALUE!</v>
      </c>
    </row>
    <row r="227" spans="1:12" s="25" customFormat="1" ht="12.75">
      <c r="A227" s="8" t="s">
        <v>279</v>
      </c>
      <c r="B227" s="26" t="s">
        <v>280</v>
      </c>
      <c r="C227" s="26"/>
      <c r="G227" s="27" t="s">
        <v>292</v>
      </c>
      <c r="J227" s="44" t="e">
        <f t="shared" si="3"/>
        <v>#VALUE!</v>
      </c>
      <c r="K227" s="38"/>
      <c r="L227" s="44" t="e">
        <f>VLOOKUP(G227&amp;J227,Fenetre!AF:AL,Fenetre!C:C,TRUE)</f>
        <v>#VALUE!</v>
      </c>
    </row>
    <row r="228" spans="1:12" s="25" customFormat="1" ht="12.75">
      <c r="A228" s="7">
        <v>43446</v>
      </c>
      <c r="B228" s="27"/>
      <c r="C228" s="27"/>
      <c r="G228" s="27" t="s">
        <v>292</v>
      </c>
      <c r="J228" s="44">
        <f t="shared" si="3"/>
        <v>4</v>
      </c>
      <c r="K228" s="38"/>
      <c r="L228" s="44" t="e">
        <f>VLOOKUP(G228&amp;J228,Fenetre!AF:AL,Fenetre!C:C,TRUE)</f>
        <v>#N/A</v>
      </c>
    </row>
    <row r="229" spans="1:12" s="25" customFormat="1" ht="25.5">
      <c r="A229" s="8">
        <v>43446</v>
      </c>
      <c r="B229" s="6">
        <v>0.1811689814814815</v>
      </c>
      <c r="C229" s="2" t="s">
        <v>281</v>
      </c>
      <c r="D229" s="26" t="s">
        <v>4</v>
      </c>
      <c r="E229" s="26" t="s">
        <v>64</v>
      </c>
      <c r="F229" s="26" t="s">
        <v>7</v>
      </c>
      <c r="G229" s="27" t="s">
        <v>122</v>
      </c>
      <c r="H229" s="26" t="s">
        <v>100</v>
      </c>
      <c r="J229" s="44">
        <f t="shared" si="3"/>
        <v>4</v>
      </c>
      <c r="K229" s="38"/>
      <c r="L229" s="44" t="e">
        <f>VLOOKUP(G229&amp;J229,Fenetre!AF:AL,Fenetre!C:C,TRUE)</f>
        <v>#N/A</v>
      </c>
    </row>
    <row r="230" spans="1:12" s="25" customFormat="1" ht="12.75">
      <c r="A230" s="8">
        <v>43446</v>
      </c>
      <c r="B230" s="6">
        <v>0.28962962962962963</v>
      </c>
      <c r="C230" s="2" t="s">
        <v>281</v>
      </c>
      <c r="D230" s="26" t="s">
        <v>4</v>
      </c>
      <c r="E230" s="26" t="s">
        <v>23</v>
      </c>
      <c r="F230" s="26" t="s">
        <v>246</v>
      </c>
      <c r="G230" s="27" t="s">
        <v>338</v>
      </c>
      <c r="H230" s="26" t="s">
        <v>247</v>
      </c>
      <c r="J230" s="44">
        <f t="shared" si="3"/>
        <v>4</v>
      </c>
      <c r="K230" s="38"/>
      <c r="L230" s="44" t="e">
        <f>VLOOKUP(G230&amp;J230,Fenetre!AF:AL,Fenetre!C:C,TRUE)</f>
        <v>#N/A</v>
      </c>
    </row>
    <row r="231" spans="1:12" s="25" customFormat="1" ht="12.75">
      <c r="A231" s="8">
        <v>43446</v>
      </c>
      <c r="B231" s="6">
        <v>0.2925462962962963</v>
      </c>
      <c r="C231" s="2" t="s">
        <v>281</v>
      </c>
      <c r="D231" s="26" t="s">
        <v>15</v>
      </c>
      <c r="E231" s="26" t="s">
        <v>51</v>
      </c>
      <c r="F231" s="26" t="s">
        <v>246</v>
      </c>
      <c r="G231" s="27" t="s">
        <v>338</v>
      </c>
      <c r="H231" s="26" t="s">
        <v>12</v>
      </c>
      <c r="J231" s="44">
        <f t="shared" si="3"/>
        <v>4</v>
      </c>
      <c r="K231" s="38"/>
      <c r="L231" s="44" t="e">
        <f>VLOOKUP(G231&amp;J231,Fenetre!AF:AL,Fenetre!C:C,TRUE)</f>
        <v>#N/A</v>
      </c>
    </row>
    <row r="232" spans="1:12" s="25" customFormat="1" ht="12.75">
      <c r="A232" s="8">
        <v>43446</v>
      </c>
      <c r="B232" s="6">
        <v>0.32788194444444446</v>
      </c>
      <c r="C232" s="2" t="s">
        <v>281</v>
      </c>
      <c r="D232" s="26" t="s">
        <v>4</v>
      </c>
      <c r="E232" s="26" t="s">
        <v>63</v>
      </c>
      <c r="F232" s="26" t="s">
        <v>245</v>
      </c>
      <c r="G232" s="27" t="s">
        <v>339</v>
      </c>
      <c r="H232" s="26" t="s">
        <v>244</v>
      </c>
      <c r="J232" s="44">
        <f t="shared" si="3"/>
        <v>4</v>
      </c>
      <c r="K232" s="38"/>
      <c r="L232" s="44" t="e">
        <f>VLOOKUP(G232&amp;J232,Fenetre!AF:AL,Fenetre!C:C,TRUE)</f>
        <v>#N/A</v>
      </c>
    </row>
    <row r="233" spans="1:12" s="25" customFormat="1" ht="12.75">
      <c r="A233" s="8">
        <v>43446</v>
      </c>
      <c r="B233" s="6">
        <v>0.40365740740740735</v>
      </c>
      <c r="C233" s="2" t="s">
        <v>281</v>
      </c>
      <c r="D233" s="26" t="s">
        <v>4</v>
      </c>
      <c r="E233" s="26" t="s">
        <v>11</v>
      </c>
      <c r="F233" s="26" t="s">
        <v>242</v>
      </c>
      <c r="G233" s="27" t="s">
        <v>340</v>
      </c>
      <c r="H233" s="26" t="s">
        <v>243</v>
      </c>
      <c r="J233" s="44">
        <f t="shared" si="3"/>
        <v>4</v>
      </c>
      <c r="K233" s="38"/>
      <c r="L233" s="44" t="e">
        <f>VLOOKUP(G233&amp;J233,Fenetre!AF:AL,Fenetre!C:C,TRUE)</f>
        <v>#N/A</v>
      </c>
    </row>
    <row r="234" spans="1:12" s="25" customFormat="1" ht="12.75">
      <c r="A234" s="8">
        <v>43446</v>
      </c>
      <c r="B234" s="6">
        <v>0.40795138888888888</v>
      </c>
      <c r="C234" s="2" t="s">
        <v>281</v>
      </c>
      <c r="D234" s="26" t="s">
        <v>15</v>
      </c>
      <c r="E234" s="26" t="s">
        <v>23</v>
      </c>
      <c r="F234" s="26" t="s">
        <v>242</v>
      </c>
      <c r="G234" s="27" t="s">
        <v>340</v>
      </c>
      <c r="H234" s="26" t="s">
        <v>12</v>
      </c>
      <c r="J234" s="44">
        <f t="shared" si="3"/>
        <v>4</v>
      </c>
      <c r="K234" s="38"/>
      <c r="L234" s="44" t="e">
        <f>VLOOKUP(G234&amp;J234,Fenetre!AF:AL,Fenetre!C:C,TRUE)</f>
        <v>#N/A</v>
      </c>
    </row>
    <row r="235" spans="1:12" s="25" customFormat="1" ht="25.5">
      <c r="A235" s="8">
        <v>43446</v>
      </c>
      <c r="B235" s="6">
        <v>0.10461805555555555</v>
      </c>
      <c r="C235" s="2" t="s">
        <v>282</v>
      </c>
      <c r="D235" s="26" t="s">
        <v>4</v>
      </c>
      <c r="E235" s="26" t="s">
        <v>64</v>
      </c>
      <c r="F235" s="26" t="s">
        <v>7</v>
      </c>
      <c r="G235" s="27" t="s">
        <v>122</v>
      </c>
      <c r="H235" s="26" t="s">
        <v>43</v>
      </c>
      <c r="J235" s="44">
        <f t="shared" si="3"/>
        <v>4</v>
      </c>
      <c r="K235" s="38"/>
      <c r="L235" s="44" t="e">
        <f>VLOOKUP(G235&amp;J235,Fenetre!AF:AL,Fenetre!C:C,TRUE)</f>
        <v>#N/A</v>
      </c>
    </row>
    <row r="236" spans="1:12" s="25" customFormat="1" ht="25.5" customHeight="1">
      <c r="A236" s="8"/>
      <c r="B236" s="26"/>
      <c r="C236" s="26"/>
      <c r="D236" s="26" t="s">
        <v>1</v>
      </c>
      <c r="E236" s="26" t="s">
        <v>241</v>
      </c>
      <c r="F236" s="26" t="s">
        <v>0</v>
      </c>
      <c r="G236" s="27" t="s">
        <v>299</v>
      </c>
      <c r="H236" s="26" t="s">
        <v>240</v>
      </c>
      <c r="J236" s="44">
        <f t="shared" si="3"/>
        <v>7</v>
      </c>
      <c r="K236" s="38"/>
      <c r="L236" s="44" t="e">
        <f>VLOOKUP(G236&amp;J236,Fenetre!AF:AL,Fenetre!C:C,TRUE)</f>
        <v>#N/A</v>
      </c>
    </row>
    <row r="237" spans="1:12" s="25" customFormat="1" ht="38.25">
      <c r="A237" s="7" t="s">
        <v>276</v>
      </c>
      <c r="B237" s="27" t="s">
        <v>277</v>
      </c>
      <c r="C237" s="27" t="s">
        <v>278</v>
      </c>
      <c r="D237" s="27" t="s">
        <v>39</v>
      </c>
      <c r="E237" s="27" t="s">
        <v>38</v>
      </c>
      <c r="F237" s="27" t="s">
        <v>37</v>
      </c>
      <c r="G237" s="27" t="s">
        <v>291</v>
      </c>
      <c r="H237" s="27" t="s">
        <v>36</v>
      </c>
      <c r="I237" s="27" t="s">
        <v>35</v>
      </c>
      <c r="J237" s="44" t="e">
        <f t="shared" si="3"/>
        <v>#VALUE!</v>
      </c>
      <c r="K237" s="38"/>
      <c r="L237" s="44" t="e">
        <f>VLOOKUP(G237&amp;J237,Fenetre!AF:AL,Fenetre!C:C,TRUE)</f>
        <v>#VALUE!</v>
      </c>
    </row>
    <row r="238" spans="1:12" s="25" customFormat="1" ht="12.75">
      <c r="A238" s="8" t="s">
        <v>279</v>
      </c>
      <c r="B238" s="26" t="s">
        <v>280</v>
      </c>
      <c r="C238" s="26"/>
      <c r="G238" s="27" t="s">
        <v>292</v>
      </c>
      <c r="J238" s="44" t="e">
        <f t="shared" si="3"/>
        <v>#VALUE!</v>
      </c>
      <c r="K238" s="38"/>
      <c r="L238" s="44" t="e">
        <f>VLOOKUP(G238&amp;J238,Fenetre!AF:AL,Fenetre!C:C,TRUE)</f>
        <v>#VALUE!</v>
      </c>
    </row>
    <row r="239" spans="1:12" s="25" customFormat="1" ht="12.75">
      <c r="A239" s="7">
        <v>43446</v>
      </c>
      <c r="B239" s="27"/>
      <c r="C239" s="27"/>
      <c r="G239" s="27" t="s">
        <v>292</v>
      </c>
      <c r="J239" s="44">
        <f t="shared" si="3"/>
        <v>4</v>
      </c>
      <c r="K239" s="38"/>
      <c r="L239" s="44" t="e">
        <f>VLOOKUP(G239&amp;J239,Fenetre!AF:AL,Fenetre!C:C,TRUE)</f>
        <v>#N/A</v>
      </c>
    </row>
    <row r="240" spans="1:12" s="25" customFormat="1" ht="25.5">
      <c r="A240" s="8">
        <v>43446</v>
      </c>
      <c r="B240" s="6">
        <v>0.25043981481481481</v>
      </c>
      <c r="C240" s="2" t="s">
        <v>281</v>
      </c>
      <c r="D240" s="26" t="s">
        <v>4</v>
      </c>
      <c r="E240" s="26" t="s">
        <v>9</v>
      </c>
      <c r="F240" s="26" t="s">
        <v>7</v>
      </c>
      <c r="G240" s="27" t="s">
        <v>122</v>
      </c>
      <c r="H240" s="26" t="s">
        <v>6</v>
      </c>
      <c r="J240" s="44">
        <f t="shared" si="3"/>
        <v>4</v>
      </c>
      <c r="K240" s="38"/>
      <c r="L240" s="44" t="e">
        <f>VLOOKUP(G240&amp;J240,Fenetre!AF:AL,Fenetre!C:C,TRUE)</f>
        <v>#N/A</v>
      </c>
    </row>
    <row r="241" spans="1:12" s="25" customFormat="1" ht="12.75">
      <c r="A241" s="8">
        <v>43446</v>
      </c>
      <c r="B241" s="6">
        <v>0.3538310185185185</v>
      </c>
      <c r="C241" s="2" t="s">
        <v>281</v>
      </c>
      <c r="D241" s="26" t="s">
        <v>4</v>
      </c>
      <c r="E241" s="26" t="s">
        <v>9</v>
      </c>
      <c r="F241" s="26" t="s">
        <v>77</v>
      </c>
      <c r="G241" s="27" t="s">
        <v>341</v>
      </c>
      <c r="H241" s="26" t="s">
        <v>252</v>
      </c>
      <c r="J241" s="44">
        <f t="shared" si="3"/>
        <v>4</v>
      </c>
      <c r="K241" s="38"/>
      <c r="L241" s="44" t="e">
        <f>VLOOKUP(G241&amp;J241,Fenetre!AF:AL,Fenetre!C:C,TRUE)</f>
        <v>#N/A</v>
      </c>
    </row>
    <row r="242" spans="1:12" s="25" customFormat="1" ht="12.75">
      <c r="A242" s="8">
        <v>43446</v>
      </c>
      <c r="B242" s="6">
        <v>0.35660879629629627</v>
      </c>
      <c r="C242" s="2" t="s">
        <v>281</v>
      </c>
      <c r="D242" s="26" t="s">
        <v>4</v>
      </c>
      <c r="E242" s="26" t="s">
        <v>29</v>
      </c>
      <c r="F242" s="26" t="s">
        <v>77</v>
      </c>
      <c r="G242" s="27" t="s">
        <v>341</v>
      </c>
      <c r="H242" s="26" t="s">
        <v>111</v>
      </c>
      <c r="J242" s="44">
        <f t="shared" si="3"/>
        <v>4</v>
      </c>
      <c r="K242" s="38"/>
      <c r="L242" s="44" t="e">
        <f>VLOOKUP(G242&amp;J242,Fenetre!AF:AL,Fenetre!C:C,TRUE)</f>
        <v>#N/A</v>
      </c>
    </row>
    <row r="243" spans="1:12" s="25" customFormat="1" ht="12.75">
      <c r="A243" s="8">
        <v>43446</v>
      </c>
      <c r="B243" s="6">
        <v>0.36924768518518519</v>
      </c>
      <c r="C243" s="2" t="s">
        <v>281</v>
      </c>
      <c r="D243" s="26" t="s">
        <v>15</v>
      </c>
      <c r="E243" s="26" t="s">
        <v>10</v>
      </c>
      <c r="F243" s="26" t="s">
        <v>77</v>
      </c>
      <c r="G243" s="27" t="s">
        <v>341</v>
      </c>
      <c r="H243" s="26" t="s">
        <v>81</v>
      </c>
      <c r="J243" s="44">
        <f t="shared" si="3"/>
        <v>4</v>
      </c>
      <c r="K243" s="38"/>
      <c r="L243" s="44" t="e">
        <f>VLOOKUP(G243&amp;J243,Fenetre!AF:AL,Fenetre!C:C,TRUE)</f>
        <v>#N/A</v>
      </c>
    </row>
    <row r="244" spans="1:12" s="25" customFormat="1" ht="12.75">
      <c r="A244" s="8">
        <v>43446</v>
      </c>
      <c r="B244" s="6">
        <v>0.39969907407407407</v>
      </c>
      <c r="C244" s="2" t="s">
        <v>281</v>
      </c>
      <c r="D244" s="26" t="s">
        <v>4</v>
      </c>
      <c r="E244" s="26" t="s">
        <v>18</v>
      </c>
      <c r="F244" s="26" t="s">
        <v>250</v>
      </c>
      <c r="G244" s="27" t="s">
        <v>342</v>
      </c>
      <c r="H244" s="26" t="s">
        <v>251</v>
      </c>
      <c r="J244" s="44">
        <f t="shared" si="3"/>
        <v>4</v>
      </c>
      <c r="K244" s="38"/>
      <c r="L244" s="44" t="e">
        <f>VLOOKUP(G244&amp;J244,Fenetre!AF:AL,Fenetre!C:C,TRUE)</f>
        <v>#N/A</v>
      </c>
    </row>
    <row r="245" spans="1:12" s="25" customFormat="1" ht="12.75">
      <c r="A245" s="8">
        <v>43446</v>
      </c>
      <c r="B245" s="6">
        <v>0.40224537037037034</v>
      </c>
      <c r="C245" s="2" t="s">
        <v>281</v>
      </c>
      <c r="D245" s="26" t="s">
        <v>15</v>
      </c>
      <c r="E245" s="26" t="s">
        <v>93</v>
      </c>
      <c r="F245" s="26" t="s">
        <v>250</v>
      </c>
      <c r="G245" s="27" t="s">
        <v>342</v>
      </c>
      <c r="H245" s="26" t="s">
        <v>12</v>
      </c>
      <c r="J245" s="44">
        <f t="shared" si="3"/>
        <v>4</v>
      </c>
      <c r="K245" s="38"/>
      <c r="L245" s="44" t="e">
        <f>VLOOKUP(G245&amp;J245,Fenetre!AF:AL,Fenetre!C:C,TRUE)</f>
        <v>#N/A</v>
      </c>
    </row>
    <row r="246" spans="1:12" s="25" customFormat="1" ht="12.75">
      <c r="A246" s="8">
        <v>43446</v>
      </c>
      <c r="B246" s="6">
        <v>0.42181712962962964</v>
      </c>
      <c r="C246" s="2" t="s">
        <v>281</v>
      </c>
      <c r="D246" s="26" t="s">
        <v>4</v>
      </c>
      <c r="E246" s="26" t="s">
        <v>23</v>
      </c>
      <c r="F246" s="26" t="s">
        <v>250</v>
      </c>
      <c r="G246" s="27" t="s">
        <v>342</v>
      </c>
      <c r="H246" s="26" t="s">
        <v>12</v>
      </c>
      <c r="J246" s="44">
        <f t="shared" si="3"/>
        <v>4</v>
      </c>
      <c r="K246" s="38"/>
      <c r="L246" s="44" t="e">
        <f>VLOOKUP(G246&amp;J246,Fenetre!AF:AL,Fenetre!C:C,TRUE)</f>
        <v>#N/A</v>
      </c>
    </row>
    <row r="247" spans="1:12" s="25" customFormat="1" ht="25.5" customHeight="1">
      <c r="A247" s="8"/>
      <c r="B247" s="26"/>
      <c r="C247" s="26"/>
      <c r="D247" s="26" t="s">
        <v>1</v>
      </c>
      <c r="E247" s="26" t="s">
        <v>249</v>
      </c>
      <c r="F247" s="26" t="s">
        <v>0</v>
      </c>
      <c r="G247" s="27" t="s">
        <v>299</v>
      </c>
      <c r="H247" s="26" t="s">
        <v>248</v>
      </c>
      <c r="J247" s="44">
        <f t="shared" si="3"/>
        <v>7</v>
      </c>
      <c r="K247" s="38"/>
      <c r="L247" s="44" t="e">
        <f>VLOOKUP(G247&amp;J247,Fenetre!AF:AL,Fenetre!C:C,TRUE)</f>
        <v>#N/A</v>
      </c>
    </row>
    <row r="248" spans="1:12" s="25" customFormat="1" ht="38.25">
      <c r="A248" s="7" t="s">
        <v>276</v>
      </c>
      <c r="B248" s="27" t="s">
        <v>277</v>
      </c>
      <c r="C248" s="27" t="s">
        <v>278</v>
      </c>
      <c r="D248" s="27" t="s">
        <v>39</v>
      </c>
      <c r="E248" s="27" t="s">
        <v>38</v>
      </c>
      <c r="F248" s="27" t="s">
        <v>37</v>
      </c>
      <c r="G248" s="27" t="s">
        <v>291</v>
      </c>
      <c r="H248" s="27" t="s">
        <v>36</v>
      </c>
      <c r="I248" s="27" t="s">
        <v>35</v>
      </c>
      <c r="J248" s="44" t="e">
        <f t="shared" si="3"/>
        <v>#VALUE!</v>
      </c>
      <c r="K248" s="38"/>
      <c r="L248" s="44" t="e">
        <f>VLOOKUP(G248&amp;J248,Fenetre!AF:AL,Fenetre!C:C,TRUE)</f>
        <v>#VALUE!</v>
      </c>
    </row>
    <row r="249" spans="1:12" s="25" customFormat="1" ht="12.75">
      <c r="A249" s="8" t="s">
        <v>279</v>
      </c>
      <c r="B249" s="26" t="s">
        <v>280</v>
      </c>
      <c r="C249" s="26"/>
      <c r="G249" s="27" t="s">
        <v>292</v>
      </c>
      <c r="J249" s="44" t="e">
        <f t="shared" si="3"/>
        <v>#VALUE!</v>
      </c>
      <c r="K249" s="38"/>
      <c r="L249" s="44" t="e">
        <f>VLOOKUP(G249&amp;J249,Fenetre!AF:AL,Fenetre!C:C,TRUE)</f>
        <v>#VALUE!</v>
      </c>
    </row>
    <row r="250" spans="1:12" s="25" customFormat="1" ht="12.75">
      <c r="A250" s="7">
        <v>43446</v>
      </c>
      <c r="B250" s="27"/>
      <c r="C250" s="27"/>
      <c r="G250" s="27" t="s">
        <v>292</v>
      </c>
      <c r="J250" s="44">
        <f t="shared" si="3"/>
        <v>4</v>
      </c>
      <c r="K250" s="38"/>
      <c r="L250" s="44" t="e">
        <f>VLOOKUP(G250&amp;J250,Fenetre!AF:AL,Fenetre!C:C,TRUE)</f>
        <v>#N/A</v>
      </c>
    </row>
    <row r="251" spans="1:12" s="25" customFormat="1" ht="25.5">
      <c r="A251" s="8">
        <v>43446</v>
      </c>
      <c r="B251" s="6">
        <v>0.25701388888888888</v>
      </c>
      <c r="C251" s="2" t="s">
        <v>281</v>
      </c>
      <c r="D251" s="26" t="s">
        <v>4</v>
      </c>
      <c r="E251" s="26" t="s">
        <v>24</v>
      </c>
      <c r="F251" s="26" t="s">
        <v>7</v>
      </c>
      <c r="G251" s="27" t="s">
        <v>122</v>
      </c>
      <c r="H251" s="26" t="s">
        <v>73</v>
      </c>
      <c r="J251" s="44">
        <f t="shared" si="3"/>
        <v>4</v>
      </c>
      <c r="K251" s="38"/>
      <c r="L251" s="44" t="e">
        <f>VLOOKUP(G251&amp;J251,Fenetre!AF:AL,Fenetre!C:C,TRUE)</f>
        <v>#N/A</v>
      </c>
    </row>
    <row r="252" spans="1:12" s="25" customFormat="1" ht="25.5">
      <c r="A252" s="8">
        <v>43446</v>
      </c>
      <c r="B252" s="6">
        <v>0.26256944444444447</v>
      </c>
      <c r="C252" s="2" t="s">
        <v>281</v>
      </c>
      <c r="D252" s="26" t="s">
        <v>4</v>
      </c>
      <c r="E252" s="26" t="s">
        <v>9</v>
      </c>
      <c r="F252" s="26" t="s">
        <v>7</v>
      </c>
      <c r="G252" s="27" t="s">
        <v>122</v>
      </c>
      <c r="H252" s="26" t="s">
        <v>86</v>
      </c>
      <c r="J252" s="44">
        <f t="shared" si="3"/>
        <v>4</v>
      </c>
      <c r="K252" s="38"/>
      <c r="L252" s="44" t="e">
        <f>VLOOKUP(G252&amp;J252,Fenetre!AF:AL,Fenetre!C:C,TRUE)</f>
        <v>#N/A</v>
      </c>
    </row>
    <row r="253" spans="1:12" s="25" customFormat="1" ht="25.5">
      <c r="A253" s="8">
        <v>43446</v>
      </c>
      <c r="B253" s="6">
        <v>0.28270833333333334</v>
      </c>
      <c r="C253" s="2" t="s">
        <v>281</v>
      </c>
      <c r="D253" s="26" t="s">
        <v>4</v>
      </c>
      <c r="E253" s="26" t="s">
        <v>24</v>
      </c>
      <c r="F253" s="26" t="s">
        <v>58</v>
      </c>
      <c r="G253" s="27" t="s">
        <v>343</v>
      </c>
      <c r="H253" s="26" t="s">
        <v>258</v>
      </c>
      <c r="J253" s="44">
        <f t="shared" si="3"/>
        <v>4</v>
      </c>
      <c r="K253" s="38"/>
      <c r="L253" s="44" t="e">
        <f>VLOOKUP(G253&amp;J253,Fenetre!AF:AL,Fenetre!C:C,TRUE)</f>
        <v>#N/A</v>
      </c>
    </row>
    <row r="254" spans="1:12" s="25" customFormat="1" ht="25.5">
      <c r="A254" s="8">
        <v>43446</v>
      </c>
      <c r="B254" s="6">
        <v>0.2877662037037037</v>
      </c>
      <c r="C254" s="2" t="s">
        <v>281</v>
      </c>
      <c r="D254" s="26" t="s">
        <v>15</v>
      </c>
      <c r="E254" s="26" t="s">
        <v>26</v>
      </c>
      <c r="F254" s="26" t="s">
        <v>58</v>
      </c>
      <c r="G254" s="27" t="s">
        <v>343</v>
      </c>
      <c r="H254" s="26" t="s">
        <v>12</v>
      </c>
      <c r="J254" s="44">
        <f t="shared" si="3"/>
        <v>4</v>
      </c>
      <c r="K254" s="38"/>
      <c r="L254" s="44" t="e">
        <f>VLOOKUP(G254&amp;J254,Fenetre!AF:AL,Fenetre!C:C,TRUE)</f>
        <v>#N/A</v>
      </c>
    </row>
    <row r="255" spans="1:12" s="25" customFormat="1" ht="25.5">
      <c r="A255" s="8">
        <v>43446</v>
      </c>
      <c r="B255" s="6">
        <v>0.30430555555555555</v>
      </c>
      <c r="C255" s="2" t="s">
        <v>281</v>
      </c>
      <c r="D255" s="26" t="s">
        <v>91</v>
      </c>
      <c r="E255" s="26" t="s">
        <v>59</v>
      </c>
      <c r="F255" s="26" t="s">
        <v>58</v>
      </c>
      <c r="G255" s="27" t="s">
        <v>343</v>
      </c>
      <c r="H255" s="26" t="s">
        <v>21</v>
      </c>
      <c r="J255" s="44">
        <f t="shared" si="3"/>
        <v>4</v>
      </c>
      <c r="K255" s="38"/>
      <c r="L255" s="44" t="e">
        <f>VLOOKUP(G255&amp;J255,Fenetre!AF:AL,Fenetre!C:C,TRUE)</f>
        <v>#N/A</v>
      </c>
    </row>
    <row r="256" spans="1:12" s="25" customFormat="1" ht="25.5">
      <c r="A256" s="8">
        <v>43446</v>
      </c>
      <c r="B256" s="6">
        <v>0.32791666666666669</v>
      </c>
      <c r="C256" s="2" t="s">
        <v>281</v>
      </c>
      <c r="D256" s="26" t="s">
        <v>4</v>
      </c>
      <c r="E256" s="26" t="s">
        <v>13</v>
      </c>
      <c r="F256" s="26" t="s">
        <v>58</v>
      </c>
      <c r="G256" s="27" t="s">
        <v>343</v>
      </c>
      <c r="H256" s="26" t="s">
        <v>75</v>
      </c>
      <c r="J256" s="44">
        <f t="shared" si="3"/>
        <v>4</v>
      </c>
      <c r="K256" s="38"/>
      <c r="L256" s="44" t="e">
        <f>VLOOKUP(G256&amp;J256,Fenetre!AF:AL,Fenetre!C:C,TRUE)</f>
        <v>#N/A</v>
      </c>
    </row>
    <row r="257" spans="1:12" s="25" customFormat="1" ht="25.5">
      <c r="A257" s="8">
        <v>43446</v>
      </c>
      <c r="B257" s="6">
        <v>0.33359953703703704</v>
      </c>
      <c r="C257" s="2" t="s">
        <v>281</v>
      </c>
      <c r="D257" s="26" t="s">
        <v>15</v>
      </c>
      <c r="E257" s="26" t="s">
        <v>53</v>
      </c>
      <c r="F257" s="26" t="s">
        <v>58</v>
      </c>
      <c r="G257" s="27" t="s">
        <v>343</v>
      </c>
      <c r="H257" s="26" t="s">
        <v>12</v>
      </c>
      <c r="J257" s="44">
        <f t="shared" si="3"/>
        <v>4</v>
      </c>
      <c r="K257" s="38"/>
      <c r="L257" s="44" t="e">
        <f>VLOOKUP(G257&amp;J257,Fenetre!AF:AL,Fenetre!C:C,TRUE)</f>
        <v>#N/A</v>
      </c>
    </row>
    <row r="258" spans="1:12" s="25" customFormat="1" ht="25.5">
      <c r="A258" s="8">
        <v>43446</v>
      </c>
      <c r="B258" s="6">
        <v>0.33487268518518515</v>
      </c>
      <c r="C258" s="2" t="s">
        <v>281</v>
      </c>
      <c r="D258" s="26" t="s">
        <v>4</v>
      </c>
      <c r="E258" s="26" t="s">
        <v>23</v>
      </c>
      <c r="F258" s="26" t="s">
        <v>58</v>
      </c>
      <c r="G258" s="27" t="s">
        <v>343</v>
      </c>
      <c r="H258" s="26" t="s">
        <v>12</v>
      </c>
      <c r="J258" s="44">
        <f t="shared" si="3"/>
        <v>4</v>
      </c>
      <c r="K258" s="38"/>
      <c r="L258" s="44" t="e">
        <f>VLOOKUP(G258&amp;J258,Fenetre!AF:AL,Fenetre!C:C,TRUE)</f>
        <v>#N/A</v>
      </c>
    </row>
    <row r="259" spans="1:12" s="25" customFormat="1" ht="25.5">
      <c r="A259" s="8">
        <v>43446</v>
      </c>
      <c r="B259" s="6">
        <v>0.33778935185185183</v>
      </c>
      <c r="C259" s="2" t="s">
        <v>281</v>
      </c>
      <c r="D259" s="26" t="s">
        <v>15</v>
      </c>
      <c r="E259" s="26" t="s">
        <v>11</v>
      </c>
      <c r="F259" s="26" t="s">
        <v>58</v>
      </c>
      <c r="G259" s="27" t="s">
        <v>343</v>
      </c>
      <c r="H259" s="26" t="s">
        <v>17</v>
      </c>
      <c r="J259" s="44">
        <f t="shared" si="3"/>
        <v>4</v>
      </c>
      <c r="K259" s="38"/>
      <c r="L259" s="44" t="e">
        <f>VLOOKUP(G259&amp;J259,Fenetre!AF:AL,Fenetre!C:C,TRUE)</f>
        <v>#N/A</v>
      </c>
    </row>
    <row r="260" spans="1:12" s="25" customFormat="1" ht="12.75">
      <c r="A260" s="8">
        <v>43446</v>
      </c>
      <c r="B260" s="6">
        <v>0.41278935185185189</v>
      </c>
      <c r="C260" s="2" t="s">
        <v>281</v>
      </c>
      <c r="D260" s="26" t="s">
        <v>4</v>
      </c>
      <c r="E260" s="26" t="s">
        <v>11</v>
      </c>
      <c r="F260" s="26" t="s">
        <v>256</v>
      </c>
      <c r="G260" s="27" t="s">
        <v>344</v>
      </c>
      <c r="H260" s="26" t="s">
        <v>257</v>
      </c>
      <c r="J260" s="44">
        <f t="shared" si="3"/>
        <v>4</v>
      </c>
      <c r="K260" s="38"/>
      <c r="L260" s="44" t="e">
        <f>VLOOKUP(G260&amp;J260,Fenetre!AF:AL,Fenetre!C:C,TRUE)</f>
        <v>#N/A</v>
      </c>
    </row>
    <row r="261" spans="1:12" s="25" customFormat="1" ht="12.75">
      <c r="A261" s="8">
        <v>43446</v>
      </c>
      <c r="B261" s="6">
        <v>0.41709490740740746</v>
      </c>
      <c r="C261" s="2" t="s">
        <v>281</v>
      </c>
      <c r="D261" s="26" t="s">
        <v>15</v>
      </c>
      <c r="E261" s="26" t="s">
        <v>72</v>
      </c>
      <c r="F261" s="26" t="s">
        <v>256</v>
      </c>
      <c r="G261" s="27" t="s">
        <v>344</v>
      </c>
      <c r="H261" s="26" t="s">
        <v>12</v>
      </c>
      <c r="J261" s="44">
        <f t="shared" ref="J261:J324" si="4">WEEKDAY(A261,1)</f>
        <v>4</v>
      </c>
      <c r="K261" s="38"/>
    </row>
    <row r="262" spans="1:12" s="25" customFormat="1" ht="12.75">
      <c r="A262" s="8">
        <v>43446</v>
      </c>
      <c r="B262" s="6">
        <v>6.6782407407407415E-2</v>
      </c>
      <c r="C262" s="2" t="s">
        <v>282</v>
      </c>
      <c r="D262" s="26" t="s">
        <v>4</v>
      </c>
      <c r="E262" s="26" t="s">
        <v>23</v>
      </c>
      <c r="F262" s="26" t="s">
        <v>66</v>
      </c>
      <c r="G262" s="27" t="s">
        <v>123</v>
      </c>
      <c r="H262" s="26" t="s">
        <v>255</v>
      </c>
      <c r="J262" s="44">
        <f t="shared" si="4"/>
        <v>4</v>
      </c>
      <c r="K262" s="38"/>
    </row>
    <row r="263" spans="1:12" s="25" customFormat="1" ht="12.75">
      <c r="A263" s="8">
        <v>43446</v>
      </c>
      <c r="B263" s="6">
        <v>6.9699074074074066E-2</v>
      </c>
      <c r="C263" s="2" t="s">
        <v>282</v>
      </c>
      <c r="D263" s="26" t="s">
        <v>15</v>
      </c>
      <c r="E263" s="26" t="s">
        <v>24</v>
      </c>
      <c r="F263" s="26" t="s">
        <v>66</v>
      </c>
      <c r="G263" s="27" t="s">
        <v>123</v>
      </c>
      <c r="H263" s="26" t="s">
        <v>12</v>
      </c>
      <c r="J263" s="44">
        <f t="shared" si="4"/>
        <v>4</v>
      </c>
      <c r="K263" s="38"/>
    </row>
    <row r="264" spans="1:12" s="25" customFormat="1" ht="12.75">
      <c r="A264" s="8">
        <v>43446</v>
      </c>
      <c r="B264" s="6">
        <v>7.4837962962962967E-2</v>
      </c>
      <c r="C264" s="2" t="s">
        <v>282</v>
      </c>
      <c r="D264" s="26" t="s">
        <v>4</v>
      </c>
      <c r="E264" s="26" t="s">
        <v>23</v>
      </c>
      <c r="F264" s="26" t="s">
        <v>66</v>
      </c>
      <c r="G264" s="27" t="s">
        <v>123</v>
      </c>
      <c r="H264" s="26" t="s">
        <v>12</v>
      </c>
      <c r="J264" s="44">
        <f t="shared" si="4"/>
        <v>4</v>
      </c>
      <c r="K264" s="38"/>
    </row>
    <row r="265" spans="1:12" s="25" customFormat="1" ht="25.5">
      <c r="A265" s="8">
        <v>43446</v>
      </c>
      <c r="B265" s="6">
        <v>0.17212962962962963</v>
      </c>
      <c r="C265" s="2" t="s">
        <v>282</v>
      </c>
      <c r="D265" s="26" t="s">
        <v>4</v>
      </c>
      <c r="E265" s="26" t="s">
        <v>24</v>
      </c>
      <c r="F265" s="26" t="s">
        <v>7</v>
      </c>
      <c r="G265" s="27" t="s">
        <v>122</v>
      </c>
      <c r="H265" s="26" t="s">
        <v>61</v>
      </c>
      <c r="J265" s="44">
        <f t="shared" si="4"/>
        <v>4</v>
      </c>
      <c r="K265" s="38"/>
    </row>
    <row r="266" spans="1:12" s="25" customFormat="1" ht="25.5">
      <c r="A266" s="8">
        <v>43446</v>
      </c>
      <c r="B266" s="6">
        <v>0.17738425925925927</v>
      </c>
      <c r="C266" s="2" t="s">
        <v>282</v>
      </c>
      <c r="D266" s="26" t="s">
        <v>15</v>
      </c>
      <c r="E266" s="26" t="s">
        <v>53</v>
      </c>
      <c r="F266" s="26" t="s">
        <v>7</v>
      </c>
      <c r="G266" s="27" t="s">
        <v>122</v>
      </c>
      <c r="H266" s="26" t="s">
        <v>12</v>
      </c>
      <c r="J266" s="44">
        <f t="shared" si="4"/>
        <v>4</v>
      </c>
      <c r="K266" s="38"/>
    </row>
    <row r="267" spans="1:12" s="25" customFormat="1" ht="25.5">
      <c r="A267" s="8">
        <v>43446</v>
      </c>
      <c r="B267" s="6">
        <v>0.17849537037037036</v>
      </c>
      <c r="C267" s="2" t="s">
        <v>282</v>
      </c>
      <c r="D267" s="26" t="s">
        <v>4</v>
      </c>
      <c r="E267" s="26" t="s">
        <v>67</v>
      </c>
      <c r="F267" s="26" t="s">
        <v>7</v>
      </c>
      <c r="G267" s="27" t="s">
        <v>122</v>
      </c>
      <c r="H267" s="26" t="s">
        <v>12</v>
      </c>
      <c r="J267" s="44">
        <f t="shared" si="4"/>
        <v>4</v>
      </c>
      <c r="K267" s="38"/>
    </row>
    <row r="268" spans="1:12" s="25" customFormat="1" ht="25.5" customHeight="1">
      <c r="A268" s="8"/>
      <c r="B268" s="26"/>
      <c r="C268" s="26"/>
      <c r="D268" s="26" t="s">
        <v>1</v>
      </c>
      <c r="E268" s="26" t="s">
        <v>254</v>
      </c>
      <c r="F268" s="26" t="s">
        <v>0</v>
      </c>
      <c r="G268" s="27" t="s">
        <v>299</v>
      </c>
      <c r="H268" s="26" t="s">
        <v>253</v>
      </c>
      <c r="J268" s="44">
        <f t="shared" si="4"/>
        <v>7</v>
      </c>
      <c r="K268" s="38"/>
    </row>
    <row r="269" spans="1:12" s="25" customFormat="1" ht="38.25">
      <c r="A269" s="7" t="s">
        <v>276</v>
      </c>
      <c r="B269" s="27" t="s">
        <v>277</v>
      </c>
      <c r="C269" s="27" t="s">
        <v>278</v>
      </c>
      <c r="D269" s="27" t="s">
        <v>39</v>
      </c>
      <c r="E269" s="27" t="s">
        <v>38</v>
      </c>
      <c r="F269" s="27" t="s">
        <v>37</v>
      </c>
      <c r="G269" s="27" t="s">
        <v>291</v>
      </c>
      <c r="H269" s="27" t="s">
        <v>36</v>
      </c>
      <c r="I269" s="27" t="s">
        <v>35</v>
      </c>
      <c r="J269" s="44" t="e">
        <f t="shared" si="4"/>
        <v>#VALUE!</v>
      </c>
      <c r="K269" s="38"/>
    </row>
    <row r="270" spans="1:12" s="25" customFormat="1" ht="12.75">
      <c r="A270" s="8" t="s">
        <v>279</v>
      </c>
      <c r="B270" s="26" t="s">
        <v>280</v>
      </c>
      <c r="C270" s="26"/>
      <c r="G270" s="27" t="s">
        <v>292</v>
      </c>
      <c r="J270" s="44" t="e">
        <f t="shared" si="4"/>
        <v>#VALUE!</v>
      </c>
      <c r="K270" s="38"/>
    </row>
    <row r="271" spans="1:12" s="25" customFormat="1" ht="12.75">
      <c r="A271" s="7">
        <v>43446</v>
      </c>
      <c r="B271" s="27"/>
      <c r="C271" s="27"/>
      <c r="G271" s="27" t="s">
        <v>292</v>
      </c>
      <c r="J271" s="44">
        <f t="shared" si="4"/>
        <v>4</v>
      </c>
      <c r="K271" s="38"/>
    </row>
    <row r="272" spans="1:12" s="25" customFormat="1" ht="25.5">
      <c r="A272" s="8">
        <v>43446</v>
      </c>
      <c r="B272" s="6">
        <v>0.29200231481481481</v>
      </c>
      <c r="C272" s="2" t="s">
        <v>281</v>
      </c>
      <c r="D272" s="26" t="s">
        <v>4</v>
      </c>
      <c r="E272" s="26" t="s">
        <v>9</v>
      </c>
      <c r="F272" s="26" t="s">
        <v>264</v>
      </c>
      <c r="G272" s="27" t="s">
        <v>345</v>
      </c>
      <c r="H272" s="26" t="s">
        <v>61</v>
      </c>
      <c r="J272" s="44">
        <f t="shared" si="4"/>
        <v>4</v>
      </c>
      <c r="K272" s="38"/>
    </row>
    <row r="273" spans="1:11" s="25" customFormat="1" ht="25.5">
      <c r="A273" s="8">
        <v>43446</v>
      </c>
      <c r="B273" s="6">
        <v>0.29353009259259261</v>
      </c>
      <c r="C273" s="2" t="s">
        <v>281</v>
      </c>
      <c r="D273" s="26" t="s">
        <v>15</v>
      </c>
      <c r="E273" s="26" t="s">
        <v>53</v>
      </c>
      <c r="F273" s="26" t="s">
        <v>264</v>
      </c>
      <c r="G273" s="27" t="s">
        <v>345</v>
      </c>
      <c r="H273" s="26" t="s">
        <v>12</v>
      </c>
      <c r="J273" s="44">
        <f t="shared" si="4"/>
        <v>4</v>
      </c>
      <c r="K273" s="38"/>
    </row>
    <row r="274" spans="1:11" s="25" customFormat="1" ht="25.5">
      <c r="A274" s="8">
        <v>43446</v>
      </c>
      <c r="B274" s="6">
        <v>0.29443287037037036</v>
      </c>
      <c r="C274" s="2" t="s">
        <v>281</v>
      </c>
      <c r="D274" s="26" t="s">
        <v>4</v>
      </c>
      <c r="E274" s="26" t="s">
        <v>50</v>
      </c>
      <c r="F274" s="26" t="s">
        <v>264</v>
      </c>
      <c r="G274" s="27" t="s">
        <v>345</v>
      </c>
      <c r="H274" s="26" t="s">
        <v>12</v>
      </c>
      <c r="J274" s="44">
        <f t="shared" si="4"/>
        <v>4</v>
      </c>
      <c r="K274" s="38"/>
    </row>
    <row r="275" spans="1:11" s="25" customFormat="1" ht="25.5">
      <c r="A275" s="8">
        <v>43446</v>
      </c>
      <c r="B275" s="6">
        <v>0.29458333333333336</v>
      </c>
      <c r="C275" s="2" t="s">
        <v>281</v>
      </c>
      <c r="D275" s="26" t="s">
        <v>15</v>
      </c>
      <c r="E275" s="26" t="s">
        <v>53</v>
      </c>
      <c r="F275" s="26" t="s">
        <v>264</v>
      </c>
      <c r="G275" s="27" t="s">
        <v>345</v>
      </c>
      <c r="H275" s="26" t="s">
        <v>12</v>
      </c>
      <c r="J275" s="44">
        <f t="shared" si="4"/>
        <v>4</v>
      </c>
      <c r="K275" s="38"/>
    </row>
    <row r="276" spans="1:11" s="25" customFormat="1" ht="25.5">
      <c r="A276" s="8">
        <v>43446</v>
      </c>
      <c r="B276" s="6">
        <v>0.29527777777777781</v>
      </c>
      <c r="C276" s="2" t="s">
        <v>281</v>
      </c>
      <c r="D276" s="26" t="s">
        <v>4</v>
      </c>
      <c r="E276" s="26" t="s">
        <v>9</v>
      </c>
      <c r="F276" s="26" t="s">
        <v>264</v>
      </c>
      <c r="G276" s="27" t="s">
        <v>345</v>
      </c>
      <c r="H276" s="26" t="s">
        <v>12</v>
      </c>
      <c r="J276" s="44">
        <f t="shared" si="4"/>
        <v>4</v>
      </c>
      <c r="K276" s="38"/>
    </row>
    <row r="277" spans="1:11" s="25" customFormat="1" ht="25.5">
      <c r="A277" s="8">
        <v>43446</v>
      </c>
      <c r="B277" s="6">
        <v>0.29679398148148145</v>
      </c>
      <c r="C277" s="2" t="s">
        <v>281</v>
      </c>
      <c r="D277" s="26" t="s">
        <v>15</v>
      </c>
      <c r="E277" s="26" t="s">
        <v>60</v>
      </c>
      <c r="F277" s="26" t="s">
        <v>264</v>
      </c>
      <c r="G277" s="27" t="s">
        <v>345</v>
      </c>
      <c r="H277" s="26" t="s">
        <v>12</v>
      </c>
      <c r="J277" s="44">
        <f t="shared" si="4"/>
        <v>4</v>
      </c>
      <c r="K277" s="38"/>
    </row>
    <row r="278" spans="1:11" s="25" customFormat="1" ht="25.5">
      <c r="A278" s="8">
        <v>43446</v>
      </c>
      <c r="B278" s="6">
        <v>0.29706018518518518</v>
      </c>
      <c r="C278" s="2" t="s">
        <v>281</v>
      </c>
      <c r="D278" s="26" t="s">
        <v>4</v>
      </c>
      <c r="E278" s="26" t="s">
        <v>50</v>
      </c>
      <c r="F278" s="26" t="s">
        <v>264</v>
      </c>
      <c r="G278" s="27" t="s">
        <v>345</v>
      </c>
      <c r="H278" s="26" t="s">
        <v>12</v>
      </c>
      <c r="J278" s="44">
        <f t="shared" si="4"/>
        <v>4</v>
      </c>
      <c r="K278" s="38"/>
    </row>
    <row r="279" spans="1:11" s="25" customFormat="1" ht="25.5">
      <c r="A279" s="8">
        <v>43446</v>
      </c>
      <c r="B279" s="6">
        <v>0.29721064814814818</v>
      </c>
      <c r="C279" s="2" t="s">
        <v>281</v>
      </c>
      <c r="D279" s="26" t="s">
        <v>15</v>
      </c>
      <c r="E279" s="26" t="s">
        <v>53</v>
      </c>
      <c r="F279" s="26" t="s">
        <v>264</v>
      </c>
      <c r="G279" s="27" t="s">
        <v>345</v>
      </c>
      <c r="H279" s="26" t="s">
        <v>12</v>
      </c>
      <c r="J279" s="44">
        <f t="shared" si="4"/>
        <v>4</v>
      </c>
      <c r="K279" s="38"/>
    </row>
    <row r="280" spans="1:11" s="25" customFormat="1" ht="25.5">
      <c r="A280" s="8">
        <v>43446</v>
      </c>
      <c r="B280" s="6">
        <v>0.29825231481481479</v>
      </c>
      <c r="C280" s="2" t="s">
        <v>281</v>
      </c>
      <c r="D280" s="26" t="s">
        <v>4</v>
      </c>
      <c r="E280" s="26" t="s">
        <v>9</v>
      </c>
      <c r="F280" s="26" t="s">
        <v>264</v>
      </c>
      <c r="G280" s="27" t="s">
        <v>345</v>
      </c>
      <c r="H280" s="26" t="s">
        <v>12</v>
      </c>
      <c r="J280" s="44">
        <f t="shared" si="4"/>
        <v>4</v>
      </c>
      <c r="K280" s="38"/>
    </row>
    <row r="281" spans="1:11" s="25" customFormat="1" ht="25.5">
      <c r="A281" s="8">
        <v>43446</v>
      </c>
      <c r="B281" s="6">
        <v>0.29978009259259258</v>
      </c>
      <c r="C281" s="2" t="s">
        <v>281</v>
      </c>
      <c r="D281" s="26" t="s">
        <v>15</v>
      </c>
      <c r="E281" s="26" t="s">
        <v>265</v>
      </c>
      <c r="F281" s="26" t="s">
        <v>264</v>
      </c>
      <c r="G281" s="27" t="s">
        <v>345</v>
      </c>
      <c r="H281" s="26" t="s">
        <v>12</v>
      </c>
      <c r="J281" s="44">
        <f t="shared" si="4"/>
        <v>4</v>
      </c>
      <c r="K281" s="38"/>
    </row>
    <row r="282" spans="1:11" s="25" customFormat="1" ht="25.5">
      <c r="A282" s="8">
        <v>43446</v>
      </c>
      <c r="B282" s="6">
        <v>0.30025462962962962</v>
      </c>
      <c r="C282" s="2" t="s">
        <v>281</v>
      </c>
      <c r="D282" s="26" t="s">
        <v>4</v>
      </c>
      <c r="E282" s="26" t="s">
        <v>20</v>
      </c>
      <c r="F282" s="26" t="s">
        <v>264</v>
      </c>
      <c r="G282" s="27" t="s">
        <v>345</v>
      </c>
      <c r="H282" s="26" t="s">
        <v>12</v>
      </c>
      <c r="J282" s="44">
        <f t="shared" si="4"/>
        <v>4</v>
      </c>
      <c r="K282" s="38"/>
    </row>
    <row r="283" spans="1:11" s="25" customFormat="1" ht="25.5">
      <c r="A283" s="8">
        <v>43446</v>
      </c>
      <c r="B283" s="6">
        <v>0.30039351851851853</v>
      </c>
      <c r="C283" s="2" t="s">
        <v>281</v>
      </c>
      <c r="D283" s="26" t="s">
        <v>15</v>
      </c>
      <c r="E283" s="26" t="s">
        <v>14</v>
      </c>
      <c r="F283" s="26" t="s">
        <v>264</v>
      </c>
      <c r="G283" s="27" t="s">
        <v>345</v>
      </c>
      <c r="H283" s="26" t="s">
        <v>12</v>
      </c>
      <c r="J283" s="44">
        <f t="shared" si="4"/>
        <v>4</v>
      </c>
      <c r="K283" s="38"/>
    </row>
    <row r="284" spans="1:11" s="25" customFormat="1" ht="25.5">
      <c r="A284" s="8">
        <v>43446</v>
      </c>
      <c r="B284" s="6">
        <v>0.30084490740740738</v>
      </c>
      <c r="C284" s="2" t="s">
        <v>281</v>
      </c>
      <c r="D284" s="26" t="s">
        <v>4</v>
      </c>
      <c r="E284" s="26" t="s">
        <v>50</v>
      </c>
      <c r="F284" s="26" t="s">
        <v>264</v>
      </c>
      <c r="G284" s="27" t="s">
        <v>345</v>
      </c>
      <c r="H284" s="26" t="s">
        <v>12</v>
      </c>
      <c r="J284" s="44">
        <f t="shared" si="4"/>
        <v>4</v>
      </c>
      <c r="K284" s="38"/>
    </row>
    <row r="285" spans="1:11" s="25" customFormat="1" ht="25.5">
      <c r="A285" s="8">
        <v>43446</v>
      </c>
      <c r="B285" s="6">
        <v>0.30099537037037039</v>
      </c>
      <c r="C285" s="2" t="s">
        <v>281</v>
      </c>
      <c r="D285" s="26" t="s">
        <v>15</v>
      </c>
      <c r="E285" s="26" t="s">
        <v>47</v>
      </c>
      <c r="F285" s="26" t="s">
        <v>264</v>
      </c>
      <c r="G285" s="27" t="s">
        <v>345</v>
      </c>
      <c r="H285" s="26" t="s">
        <v>12</v>
      </c>
      <c r="J285" s="44">
        <f t="shared" si="4"/>
        <v>4</v>
      </c>
      <c r="K285" s="38"/>
    </row>
    <row r="286" spans="1:11" s="25" customFormat="1" ht="25.5">
      <c r="A286" s="8">
        <v>43446</v>
      </c>
      <c r="B286" s="6">
        <v>0.30137731481481483</v>
      </c>
      <c r="C286" s="2" t="s">
        <v>281</v>
      </c>
      <c r="D286" s="26" t="s">
        <v>4</v>
      </c>
      <c r="E286" s="26" t="s">
        <v>50</v>
      </c>
      <c r="F286" s="26" t="s">
        <v>264</v>
      </c>
      <c r="G286" s="27" t="s">
        <v>345</v>
      </c>
      <c r="H286" s="26" t="s">
        <v>12</v>
      </c>
      <c r="J286" s="44">
        <f t="shared" si="4"/>
        <v>4</v>
      </c>
      <c r="K286" s="38"/>
    </row>
    <row r="287" spans="1:11" s="25" customFormat="1" ht="25.5">
      <c r="A287" s="8">
        <v>43446</v>
      </c>
      <c r="B287" s="6">
        <v>0.30152777777777778</v>
      </c>
      <c r="C287" s="2" t="s">
        <v>281</v>
      </c>
      <c r="D287" s="26" t="s">
        <v>15</v>
      </c>
      <c r="E287" s="26" t="s">
        <v>60</v>
      </c>
      <c r="F287" s="26" t="s">
        <v>264</v>
      </c>
      <c r="G287" s="27" t="s">
        <v>345</v>
      </c>
      <c r="H287" s="26" t="s">
        <v>12</v>
      </c>
      <c r="J287" s="44">
        <f t="shared" si="4"/>
        <v>4</v>
      </c>
      <c r="K287" s="38"/>
    </row>
    <row r="288" spans="1:11" s="25" customFormat="1" ht="25.5">
      <c r="A288" s="8">
        <v>43446</v>
      </c>
      <c r="B288" s="6">
        <v>0.30179398148148145</v>
      </c>
      <c r="C288" s="2" t="s">
        <v>281</v>
      </c>
      <c r="D288" s="26" t="s">
        <v>4</v>
      </c>
      <c r="E288" s="26" t="s">
        <v>46</v>
      </c>
      <c r="F288" s="26" t="s">
        <v>264</v>
      </c>
      <c r="G288" s="27" t="s">
        <v>345</v>
      </c>
      <c r="H288" s="26" t="s">
        <v>12</v>
      </c>
      <c r="J288" s="44">
        <f t="shared" si="4"/>
        <v>4</v>
      </c>
      <c r="K288" s="38"/>
    </row>
    <row r="289" spans="1:11" s="25" customFormat="1" ht="25.5">
      <c r="A289" s="8">
        <v>43446</v>
      </c>
      <c r="B289" s="6">
        <v>0.30195601851851855</v>
      </c>
      <c r="C289" s="2" t="s">
        <v>281</v>
      </c>
      <c r="D289" s="26" t="s">
        <v>15</v>
      </c>
      <c r="E289" s="26" t="s">
        <v>47</v>
      </c>
      <c r="F289" s="26" t="s">
        <v>264</v>
      </c>
      <c r="G289" s="27" t="s">
        <v>345</v>
      </c>
      <c r="H289" s="26" t="s">
        <v>12</v>
      </c>
      <c r="J289" s="44">
        <f t="shared" si="4"/>
        <v>4</v>
      </c>
      <c r="K289" s="38"/>
    </row>
    <row r="290" spans="1:11" s="25" customFormat="1" ht="25.5">
      <c r="A290" s="8">
        <v>43446</v>
      </c>
      <c r="B290" s="6">
        <v>0.30233796296296295</v>
      </c>
      <c r="C290" s="2" t="s">
        <v>281</v>
      </c>
      <c r="D290" s="26" t="s">
        <v>4</v>
      </c>
      <c r="E290" s="26" t="s">
        <v>20</v>
      </c>
      <c r="F290" s="26" t="s">
        <v>264</v>
      </c>
      <c r="G290" s="27" t="s">
        <v>345</v>
      </c>
      <c r="H290" s="26" t="s">
        <v>12</v>
      </c>
      <c r="J290" s="44">
        <f t="shared" si="4"/>
        <v>4</v>
      </c>
      <c r="K290" s="38"/>
    </row>
    <row r="291" spans="1:11" s="25" customFormat="1" ht="25.5">
      <c r="A291" s="8">
        <v>43446</v>
      </c>
      <c r="B291" s="6">
        <v>0.30247685185185186</v>
      </c>
      <c r="C291" s="2" t="s">
        <v>281</v>
      </c>
      <c r="D291" s="26" t="s">
        <v>15</v>
      </c>
      <c r="E291" s="26" t="s">
        <v>60</v>
      </c>
      <c r="F291" s="26" t="s">
        <v>264</v>
      </c>
      <c r="G291" s="27" t="s">
        <v>345</v>
      </c>
      <c r="H291" s="26" t="s">
        <v>12</v>
      </c>
      <c r="J291" s="44">
        <f t="shared" si="4"/>
        <v>4</v>
      </c>
      <c r="K291" s="38"/>
    </row>
    <row r="292" spans="1:11" s="25" customFormat="1" ht="25.5">
      <c r="A292" s="8">
        <v>43446</v>
      </c>
      <c r="B292" s="6">
        <v>0.30274305555555553</v>
      </c>
      <c r="C292" s="2" t="s">
        <v>281</v>
      </c>
      <c r="D292" s="26" t="s">
        <v>4</v>
      </c>
      <c r="E292" s="26" t="s">
        <v>50</v>
      </c>
      <c r="F292" s="26" t="s">
        <v>264</v>
      </c>
      <c r="G292" s="27" t="s">
        <v>345</v>
      </c>
      <c r="H292" s="26" t="s">
        <v>12</v>
      </c>
      <c r="J292" s="44">
        <f t="shared" si="4"/>
        <v>4</v>
      </c>
      <c r="K292" s="38"/>
    </row>
    <row r="293" spans="1:11" s="25" customFormat="1" ht="25.5">
      <c r="A293" s="8">
        <v>43446</v>
      </c>
      <c r="B293" s="6">
        <v>0.30289351851851853</v>
      </c>
      <c r="C293" s="2" t="s">
        <v>281</v>
      </c>
      <c r="D293" s="26" t="s">
        <v>15</v>
      </c>
      <c r="E293" s="26" t="s">
        <v>266</v>
      </c>
      <c r="F293" s="26" t="s">
        <v>264</v>
      </c>
      <c r="G293" s="27" t="s">
        <v>345</v>
      </c>
      <c r="H293" s="26" t="s">
        <v>12</v>
      </c>
      <c r="J293" s="44">
        <f t="shared" si="4"/>
        <v>4</v>
      </c>
      <c r="K293" s="38"/>
    </row>
    <row r="294" spans="1:11" s="25" customFormat="1" ht="25.5">
      <c r="A294" s="8">
        <v>43446</v>
      </c>
      <c r="B294" s="6">
        <v>0.30332175925925925</v>
      </c>
      <c r="C294" s="2" t="s">
        <v>281</v>
      </c>
      <c r="D294" s="26" t="s">
        <v>4</v>
      </c>
      <c r="E294" s="26" t="s">
        <v>46</v>
      </c>
      <c r="F294" s="26" t="s">
        <v>264</v>
      </c>
      <c r="G294" s="27" t="s">
        <v>345</v>
      </c>
      <c r="H294" s="26" t="s">
        <v>12</v>
      </c>
      <c r="J294" s="44">
        <f t="shared" si="4"/>
        <v>4</v>
      </c>
      <c r="K294" s="38"/>
    </row>
    <row r="295" spans="1:11" s="25" customFormat="1" ht="25.5">
      <c r="A295" s="8">
        <v>43446</v>
      </c>
      <c r="B295" s="6">
        <v>0.30348379629629629</v>
      </c>
      <c r="C295" s="2" t="s">
        <v>281</v>
      </c>
      <c r="D295" s="26" t="s">
        <v>15</v>
      </c>
      <c r="E295" s="26" t="s">
        <v>60</v>
      </c>
      <c r="F295" s="26" t="s">
        <v>264</v>
      </c>
      <c r="G295" s="27" t="s">
        <v>345</v>
      </c>
      <c r="H295" s="26" t="s">
        <v>12</v>
      </c>
      <c r="J295" s="44">
        <f t="shared" si="4"/>
        <v>4</v>
      </c>
      <c r="K295" s="38"/>
    </row>
    <row r="296" spans="1:11" s="25" customFormat="1" ht="25.5">
      <c r="A296" s="8">
        <v>43446</v>
      </c>
      <c r="B296" s="6">
        <v>0.30375000000000002</v>
      </c>
      <c r="C296" s="2" t="s">
        <v>281</v>
      </c>
      <c r="D296" s="26" t="s">
        <v>4</v>
      </c>
      <c r="E296" s="26" t="s">
        <v>20</v>
      </c>
      <c r="F296" s="26" t="s">
        <v>264</v>
      </c>
      <c r="G296" s="27" t="s">
        <v>345</v>
      </c>
      <c r="H296" s="26" t="s">
        <v>12</v>
      </c>
      <c r="J296" s="44">
        <f t="shared" si="4"/>
        <v>4</v>
      </c>
      <c r="K296" s="38"/>
    </row>
    <row r="297" spans="1:11" s="25" customFormat="1" ht="25.5">
      <c r="A297" s="8">
        <v>43446</v>
      </c>
      <c r="B297" s="6">
        <v>0.30388888888888888</v>
      </c>
      <c r="C297" s="2" t="s">
        <v>281</v>
      </c>
      <c r="D297" s="26" t="s">
        <v>15</v>
      </c>
      <c r="E297" s="26" t="s">
        <v>60</v>
      </c>
      <c r="F297" s="26" t="s">
        <v>264</v>
      </c>
      <c r="G297" s="27" t="s">
        <v>345</v>
      </c>
      <c r="H297" s="26" t="s">
        <v>12</v>
      </c>
      <c r="J297" s="44">
        <f t="shared" si="4"/>
        <v>4</v>
      </c>
      <c r="K297" s="38"/>
    </row>
    <row r="298" spans="1:11" s="25" customFormat="1" ht="25.5">
      <c r="A298" s="8">
        <v>43446</v>
      </c>
      <c r="B298" s="6">
        <v>0.3041550925925926</v>
      </c>
      <c r="C298" s="2" t="s">
        <v>281</v>
      </c>
      <c r="D298" s="26" t="s">
        <v>4</v>
      </c>
      <c r="E298" s="26" t="s">
        <v>20</v>
      </c>
      <c r="F298" s="26" t="s">
        <v>264</v>
      </c>
      <c r="G298" s="27" t="s">
        <v>345</v>
      </c>
      <c r="H298" s="26" t="s">
        <v>12</v>
      </c>
      <c r="J298" s="44">
        <f t="shared" si="4"/>
        <v>4</v>
      </c>
      <c r="K298" s="38"/>
    </row>
    <row r="299" spans="1:11" s="25" customFormat="1" ht="25.5">
      <c r="A299" s="8">
        <v>43446</v>
      </c>
      <c r="B299" s="6">
        <v>0.30429398148148151</v>
      </c>
      <c r="C299" s="2" t="s">
        <v>281</v>
      </c>
      <c r="D299" s="26" t="s">
        <v>15</v>
      </c>
      <c r="E299" s="26" t="s">
        <v>60</v>
      </c>
      <c r="F299" s="26" t="s">
        <v>264</v>
      </c>
      <c r="G299" s="27" t="s">
        <v>345</v>
      </c>
      <c r="H299" s="26" t="s">
        <v>12</v>
      </c>
      <c r="J299" s="44">
        <f t="shared" si="4"/>
        <v>4</v>
      </c>
      <c r="K299" s="38"/>
    </row>
    <row r="300" spans="1:11" s="25" customFormat="1" ht="25.5">
      <c r="A300" s="8">
        <v>43446</v>
      </c>
      <c r="B300" s="6">
        <v>0.30456018518518518</v>
      </c>
      <c r="C300" s="2" t="s">
        <v>281</v>
      </c>
      <c r="D300" s="26" t="s">
        <v>4</v>
      </c>
      <c r="E300" s="26" t="s">
        <v>50</v>
      </c>
      <c r="F300" s="26" t="s">
        <v>264</v>
      </c>
      <c r="G300" s="27" t="s">
        <v>345</v>
      </c>
      <c r="H300" s="26" t="s">
        <v>12</v>
      </c>
      <c r="J300" s="44">
        <f t="shared" si="4"/>
        <v>4</v>
      </c>
      <c r="K300" s="38"/>
    </row>
    <row r="301" spans="1:11" s="25" customFormat="1" ht="25.5">
      <c r="A301" s="8">
        <v>43446</v>
      </c>
      <c r="B301" s="6">
        <v>0.30471064814814813</v>
      </c>
      <c r="C301" s="2" t="s">
        <v>281</v>
      </c>
      <c r="D301" s="26" t="s">
        <v>15</v>
      </c>
      <c r="E301" s="26" t="s">
        <v>265</v>
      </c>
      <c r="F301" s="26" t="s">
        <v>264</v>
      </c>
      <c r="G301" s="27" t="s">
        <v>345</v>
      </c>
      <c r="H301" s="26" t="s">
        <v>12</v>
      </c>
      <c r="J301" s="44">
        <f t="shared" si="4"/>
        <v>4</v>
      </c>
      <c r="K301" s="38"/>
    </row>
    <row r="302" spans="1:11" s="25" customFormat="1" ht="25.5">
      <c r="A302" s="8">
        <v>43446</v>
      </c>
      <c r="B302" s="6">
        <v>0.30518518518518517</v>
      </c>
      <c r="C302" s="2" t="s">
        <v>281</v>
      </c>
      <c r="D302" s="26" t="s">
        <v>4</v>
      </c>
      <c r="E302" s="26" t="s">
        <v>50</v>
      </c>
      <c r="F302" s="26" t="s">
        <v>264</v>
      </c>
      <c r="G302" s="27" t="s">
        <v>345</v>
      </c>
      <c r="H302" s="26" t="s">
        <v>12</v>
      </c>
      <c r="J302" s="44">
        <f t="shared" si="4"/>
        <v>4</v>
      </c>
      <c r="K302" s="38"/>
    </row>
    <row r="303" spans="1:11" s="25" customFormat="1" ht="25.5">
      <c r="A303" s="8">
        <v>43446</v>
      </c>
      <c r="B303" s="6">
        <v>0.30533564814814812</v>
      </c>
      <c r="C303" s="2" t="s">
        <v>281</v>
      </c>
      <c r="D303" s="26" t="s">
        <v>15</v>
      </c>
      <c r="E303" s="26" t="s">
        <v>42</v>
      </c>
      <c r="F303" s="26" t="s">
        <v>264</v>
      </c>
      <c r="G303" s="27" t="s">
        <v>345</v>
      </c>
      <c r="H303" s="26" t="s">
        <v>12</v>
      </c>
      <c r="J303" s="44">
        <f t="shared" si="4"/>
        <v>4</v>
      </c>
      <c r="K303" s="38"/>
    </row>
    <row r="304" spans="1:11" s="25" customFormat="1" ht="25.5">
      <c r="A304" s="8">
        <v>43446</v>
      </c>
      <c r="B304" s="6">
        <v>0.30561342592592594</v>
      </c>
      <c r="C304" s="2" t="s">
        <v>281</v>
      </c>
      <c r="D304" s="26" t="s">
        <v>4</v>
      </c>
      <c r="E304" s="26" t="s">
        <v>23</v>
      </c>
      <c r="F304" s="26" t="s">
        <v>264</v>
      </c>
      <c r="G304" s="27" t="s">
        <v>345</v>
      </c>
      <c r="H304" s="26" t="s">
        <v>12</v>
      </c>
      <c r="J304" s="44">
        <f t="shared" si="4"/>
        <v>4</v>
      </c>
      <c r="K304" s="38"/>
    </row>
    <row r="305" spans="1:11" s="25" customFormat="1" ht="25.5">
      <c r="A305" s="8">
        <v>43446</v>
      </c>
      <c r="B305" s="6">
        <v>0.30853009259259262</v>
      </c>
      <c r="C305" s="2" t="s">
        <v>281</v>
      </c>
      <c r="D305" s="26" t="s">
        <v>15</v>
      </c>
      <c r="E305" s="26" t="s">
        <v>178</v>
      </c>
      <c r="F305" s="26" t="s">
        <v>264</v>
      </c>
      <c r="G305" s="27" t="s">
        <v>345</v>
      </c>
      <c r="H305" s="26" t="s">
        <v>12</v>
      </c>
      <c r="J305" s="44">
        <f t="shared" si="4"/>
        <v>4</v>
      </c>
      <c r="K305" s="38"/>
    </row>
    <row r="306" spans="1:11" s="25" customFormat="1" ht="25.5">
      <c r="A306" s="8">
        <v>43446</v>
      </c>
      <c r="B306" s="6">
        <v>0.30896990740740743</v>
      </c>
      <c r="C306" s="2" t="s">
        <v>281</v>
      </c>
      <c r="D306" s="26" t="s">
        <v>4</v>
      </c>
      <c r="E306" s="26" t="s">
        <v>11</v>
      </c>
      <c r="F306" s="26" t="s">
        <v>264</v>
      </c>
      <c r="G306" s="27" t="s">
        <v>345</v>
      </c>
      <c r="H306" s="26" t="s">
        <v>31</v>
      </c>
      <c r="J306" s="44">
        <f t="shared" si="4"/>
        <v>4</v>
      </c>
      <c r="K306" s="38"/>
    </row>
    <row r="307" spans="1:11" s="25" customFormat="1" ht="25.5">
      <c r="A307" s="8">
        <v>43446</v>
      </c>
      <c r="B307" s="6">
        <v>0.31328703703703703</v>
      </c>
      <c r="C307" s="2" t="s">
        <v>281</v>
      </c>
      <c r="D307" s="26" t="s">
        <v>15</v>
      </c>
      <c r="E307" s="26" t="s">
        <v>60</v>
      </c>
      <c r="F307" s="26" t="s">
        <v>264</v>
      </c>
      <c r="G307" s="27" t="s">
        <v>345</v>
      </c>
      <c r="H307" s="26" t="s">
        <v>12</v>
      </c>
      <c r="J307" s="44">
        <f t="shared" si="4"/>
        <v>4</v>
      </c>
      <c r="K307" s="38"/>
    </row>
    <row r="308" spans="1:11" s="25" customFormat="1" ht="25.5">
      <c r="A308" s="8">
        <v>43446</v>
      </c>
      <c r="B308" s="6">
        <v>0.3135532407407407</v>
      </c>
      <c r="C308" s="2" t="s">
        <v>281</v>
      </c>
      <c r="D308" s="26" t="s">
        <v>4</v>
      </c>
      <c r="E308" s="26" t="s">
        <v>53</v>
      </c>
      <c r="F308" s="26" t="s">
        <v>264</v>
      </c>
      <c r="G308" s="27" t="s">
        <v>345</v>
      </c>
      <c r="H308" s="26" t="s">
        <v>12</v>
      </c>
      <c r="J308" s="44">
        <f t="shared" si="4"/>
        <v>4</v>
      </c>
      <c r="K308" s="38"/>
    </row>
    <row r="309" spans="1:11" s="25" customFormat="1" ht="25.5">
      <c r="A309" s="8">
        <v>43446</v>
      </c>
      <c r="B309" s="6">
        <v>0.31491898148148151</v>
      </c>
      <c r="C309" s="2" t="s">
        <v>281</v>
      </c>
      <c r="D309" s="26" t="s">
        <v>15</v>
      </c>
      <c r="E309" s="26" t="s">
        <v>105</v>
      </c>
      <c r="F309" s="26" t="s">
        <v>264</v>
      </c>
      <c r="G309" s="27" t="s">
        <v>345</v>
      </c>
      <c r="H309" s="26" t="s">
        <v>31</v>
      </c>
      <c r="J309" s="44">
        <f t="shared" si="4"/>
        <v>4</v>
      </c>
      <c r="K309" s="38"/>
    </row>
    <row r="310" spans="1:11" s="25" customFormat="1" ht="25.5">
      <c r="A310" s="8">
        <v>43446</v>
      </c>
      <c r="B310" s="6">
        <v>0.33361111111111108</v>
      </c>
      <c r="C310" s="2" t="s">
        <v>281</v>
      </c>
      <c r="D310" s="26" t="s">
        <v>4</v>
      </c>
      <c r="E310" s="26" t="s">
        <v>50</v>
      </c>
      <c r="F310" s="26" t="s">
        <v>264</v>
      </c>
      <c r="G310" s="27" t="s">
        <v>345</v>
      </c>
      <c r="H310" s="26" t="s">
        <v>21</v>
      </c>
      <c r="J310" s="44">
        <f t="shared" si="4"/>
        <v>4</v>
      </c>
      <c r="K310" s="38"/>
    </row>
    <row r="311" spans="1:11" s="25" customFormat="1" ht="25.5">
      <c r="A311" s="8">
        <v>43446</v>
      </c>
      <c r="B311" s="6">
        <v>0.33376157407407409</v>
      </c>
      <c r="C311" s="2" t="s">
        <v>281</v>
      </c>
      <c r="D311" s="26" t="s">
        <v>15</v>
      </c>
      <c r="E311" s="26" t="s">
        <v>16</v>
      </c>
      <c r="F311" s="26" t="s">
        <v>264</v>
      </c>
      <c r="G311" s="27" t="s">
        <v>345</v>
      </c>
      <c r="H311" s="26" t="s">
        <v>12</v>
      </c>
      <c r="J311" s="44">
        <f t="shared" si="4"/>
        <v>4</v>
      </c>
      <c r="K311" s="38"/>
    </row>
    <row r="312" spans="1:11" s="25" customFormat="1" ht="25.5">
      <c r="A312" s="8">
        <v>43446</v>
      </c>
      <c r="B312" s="6">
        <v>0.35642361111111115</v>
      </c>
      <c r="C312" s="2" t="s">
        <v>281</v>
      </c>
      <c r="D312" s="26" t="s">
        <v>4</v>
      </c>
      <c r="E312" s="26" t="s">
        <v>20</v>
      </c>
      <c r="F312" s="26" t="s">
        <v>83</v>
      </c>
      <c r="G312" s="27" t="s">
        <v>346</v>
      </c>
      <c r="H312" s="26" t="s">
        <v>263</v>
      </c>
      <c r="J312" s="44">
        <f t="shared" si="4"/>
        <v>4</v>
      </c>
      <c r="K312" s="38"/>
    </row>
    <row r="313" spans="1:11" s="25" customFormat="1" ht="25.5">
      <c r="A313" s="8">
        <v>43446</v>
      </c>
      <c r="B313" s="6">
        <v>0.35656249999999995</v>
      </c>
      <c r="C313" s="2" t="s">
        <v>281</v>
      </c>
      <c r="D313" s="26" t="s">
        <v>15</v>
      </c>
      <c r="E313" s="26" t="s">
        <v>109</v>
      </c>
      <c r="F313" s="26" t="s">
        <v>83</v>
      </c>
      <c r="G313" s="27" t="s">
        <v>346</v>
      </c>
      <c r="H313" s="26" t="s">
        <v>12</v>
      </c>
      <c r="J313" s="44">
        <f t="shared" si="4"/>
        <v>4</v>
      </c>
      <c r="K313" s="38"/>
    </row>
    <row r="314" spans="1:11" s="25" customFormat="1" ht="25.5">
      <c r="A314" s="8">
        <v>43446</v>
      </c>
      <c r="B314" s="6">
        <v>0.35681712962962964</v>
      </c>
      <c r="C314" s="2" t="s">
        <v>281</v>
      </c>
      <c r="D314" s="26" t="s">
        <v>4</v>
      </c>
      <c r="E314" s="26" t="s">
        <v>20</v>
      </c>
      <c r="F314" s="26" t="s">
        <v>83</v>
      </c>
      <c r="G314" s="27" t="s">
        <v>346</v>
      </c>
      <c r="H314" s="26" t="s">
        <v>12</v>
      </c>
      <c r="J314" s="44">
        <f t="shared" si="4"/>
        <v>4</v>
      </c>
      <c r="K314" s="38"/>
    </row>
    <row r="315" spans="1:11" s="25" customFormat="1" ht="25.5">
      <c r="A315" s="8">
        <v>43446</v>
      </c>
      <c r="B315" s="6">
        <v>0.35695601851851855</v>
      </c>
      <c r="C315" s="2" t="s">
        <v>281</v>
      </c>
      <c r="D315" s="26" t="s">
        <v>15</v>
      </c>
      <c r="E315" s="26" t="s">
        <v>60</v>
      </c>
      <c r="F315" s="26" t="s">
        <v>83</v>
      </c>
      <c r="G315" s="27" t="s">
        <v>346</v>
      </c>
      <c r="H315" s="26" t="s">
        <v>12</v>
      </c>
      <c r="J315" s="44">
        <f t="shared" si="4"/>
        <v>4</v>
      </c>
      <c r="K315" s="38"/>
    </row>
    <row r="316" spans="1:11" s="25" customFormat="1" ht="25.5">
      <c r="A316" s="8">
        <v>43446</v>
      </c>
      <c r="B316" s="6">
        <v>0.35722222222222227</v>
      </c>
      <c r="C316" s="2" t="s">
        <v>281</v>
      </c>
      <c r="D316" s="26" t="s">
        <v>4</v>
      </c>
      <c r="E316" s="26" t="s">
        <v>50</v>
      </c>
      <c r="F316" s="26" t="s">
        <v>83</v>
      </c>
      <c r="G316" s="27" t="s">
        <v>346</v>
      </c>
      <c r="H316" s="26" t="s">
        <v>12</v>
      </c>
      <c r="J316" s="44">
        <f t="shared" si="4"/>
        <v>4</v>
      </c>
      <c r="K316" s="38"/>
    </row>
    <row r="317" spans="1:11" s="25" customFormat="1" ht="25.5">
      <c r="A317" s="8">
        <v>43446</v>
      </c>
      <c r="B317" s="6">
        <v>0.35737268518518522</v>
      </c>
      <c r="C317" s="2" t="s">
        <v>281</v>
      </c>
      <c r="D317" s="26" t="s">
        <v>19</v>
      </c>
      <c r="E317" s="26" t="s">
        <v>94</v>
      </c>
      <c r="F317" s="26" t="s">
        <v>83</v>
      </c>
      <c r="G317" s="27" t="s">
        <v>346</v>
      </c>
      <c r="H317" s="26" t="s">
        <v>12</v>
      </c>
      <c r="J317" s="44">
        <f t="shared" si="4"/>
        <v>4</v>
      </c>
      <c r="K317" s="38"/>
    </row>
    <row r="318" spans="1:11" s="25" customFormat="1" ht="25.5">
      <c r="A318" s="8">
        <v>43446</v>
      </c>
      <c r="B318" s="6">
        <v>0.38285879629629632</v>
      </c>
      <c r="C318" s="2" t="s">
        <v>281</v>
      </c>
      <c r="D318" s="26" t="s">
        <v>4</v>
      </c>
      <c r="E318" s="26" t="s">
        <v>112</v>
      </c>
      <c r="F318" s="26" t="s">
        <v>83</v>
      </c>
      <c r="G318" s="27" t="s">
        <v>346</v>
      </c>
      <c r="H318" s="26" t="s">
        <v>21</v>
      </c>
      <c r="J318" s="44">
        <f t="shared" si="4"/>
        <v>4</v>
      </c>
      <c r="K318" s="38"/>
    </row>
    <row r="319" spans="1:11" s="25" customFormat="1" ht="25.5">
      <c r="A319" s="8">
        <v>43446</v>
      </c>
      <c r="B319" s="6">
        <v>0.38353009259259258</v>
      </c>
      <c r="C319" s="2" t="s">
        <v>281</v>
      </c>
      <c r="D319" s="26" t="s">
        <v>15</v>
      </c>
      <c r="E319" s="26" t="s">
        <v>9</v>
      </c>
      <c r="F319" s="26" t="s">
        <v>83</v>
      </c>
      <c r="G319" s="27" t="s">
        <v>346</v>
      </c>
      <c r="H319" s="26" t="s">
        <v>12</v>
      </c>
      <c r="J319" s="44">
        <f t="shared" si="4"/>
        <v>4</v>
      </c>
      <c r="K319" s="38"/>
    </row>
    <row r="320" spans="1:11" s="25" customFormat="1" ht="12.75">
      <c r="A320" s="8">
        <v>43446</v>
      </c>
      <c r="B320" s="6">
        <v>9.1712962962962954E-2</v>
      </c>
      <c r="C320" s="2" t="s">
        <v>282</v>
      </c>
      <c r="D320" s="26" t="s">
        <v>4</v>
      </c>
      <c r="E320" s="26" t="s">
        <v>23</v>
      </c>
      <c r="F320" s="26" t="s">
        <v>261</v>
      </c>
      <c r="G320" s="27" t="s">
        <v>347</v>
      </c>
      <c r="H320" s="26" t="s">
        <v>262</v>
      </c>
      <c r="J320" s="44">
        <f t="shared" si="4"/>
        <v>4</v>
      </c>
      <c r="K320" s="38"/>
    </row>
    <row r="321" spans="1:11" s="25" customFormat="1" ht="12.75">
      <c r="A321" s="8">
        <v>43446</v>
      </c>
      <c r="B321" s="6">
        <v>9.4629629629629619E-2</v>
      </c>
      <c r="C321" s="2" t="s">
        <v>282</v>
      </c>
      <c r="D321" s="26" t="s">
        <v>15</v>
      </c>
      <c r="E321" s="26" t="s">
        <v>181</v>
      </c>
      <c r="F321" s="26" t="s">
        <v>261</v>
      </c>
      <c r="G321" s="27" t="s">
        <v>347</v>
      </c>
      <c r="H321" s="26" t="s">
        <v>25</v>
      </c>
      <c r="J321" s="44">
        <f t="shared" si="4"/>
        <v>4</v>
      </c>
      <c r="K321" s="38"/>
    </row>
    <row r="322" spans="1:11" s="25" customFormat="1" ht="25.5">
      <c r="A322" s="8">
        <v>43446</v>
      </c>
      <c r="B322" s="6">
        <v>0.12699074074074074</v>
      </c>
      <c r="C322" s="2" t="s">
        <v>282</v>
      </c>
      <c r="D322" s="26" t="s">
        <v>4</v>
      </c>
      <c r="E322" s="26" t="s">
        <v>16</v>
      </c>
      <c r="F322" s="26" t="s">
        <v>7</v>
      </c>
      <c r="G322" s="27" t="s">
        <v>122</v>
      </c>
      <c r="H322" s="26" t="s">
        <v>52</v>
      </c>
      <c r="J322" s="44">
        <f t="shared" si="4"/>
        <v>4</v>
      </c>
      <c r="K322" s="38"/>
    </row>
    <row r="323" spans="1:11" s="25" customFormat="1" ht="25.5">
      <c r="A323" s="8">
        <v>43446</v>
      </c>
      <c r="B323" s="6">
        <v>0.13092592592592592</v>
      </c>
      <c r="C323" s="2" t="s">
        <v>282</v>
      </c>
      <c r="D323" s="26" t="s">
        <v>15</v>
      </c>
      <c r="E323" s="26" t="s">
        <v>47</v>
      </c>
      <c r="F323" s="26" t="s">
        <v>7</v>
      </c>
      <c r="G323" s="27" t="s">
        <v>122</v>
      </c>
      <c r="H323" s="26" t="s">
        <v>12</v>
      </c>
      <c r="J323" s="44">
        <f t="shared" si="4"/>
        <v>4</v>
      </c>
      <c r="K323" s="38"/>
    </row>
    <row r="324" spans="1:11" s="25" customFormat="1" ht="25.5">
      <c r="A324" s="8">
        <v>43446</v>
      </c>
      <c r="B324" s="6">
        <v>0.13130787037037037</v>
      </c>
      <c r="C324" s="2" t="s">
        <v>282</v>
      </c>
      <c r="D324" s="26" t="s">
        <v>4</v>
      </c>
      <c r="E324" s="26" t="s">
        <v>11</v>
      </c>
      <c r="F324" s="26" t="s">
        <v>7</v>
      </c>
      <c r="G324" s="27" t="s">
        <v>122</v>
      </c>
      <c r="H324" s="26" t="s">
        <v>12</v>
      </c>
      <c r="J324" s="44">
        <f t="shared" si="4"/>
        <v>4</v>
      </c>
      <c r="K324" s="38"/>
    </row>
    <row r="325" spans="1:11" s="25" customFormat="1" ht="12.75">
      <c r="A325" s="8">
        <v>43446</v>
      </c>
      <c r="B325" s="6">
        <v>0.17974537037037039</v>
      </c>
      <c r="C325" s="2" t="s">
        <v>282</v>
      </c>
      <c r="D325" s="26" t="s">
        <v>4</v>
      </c>
      <c r="E325" s="26" t="s">
        <v>9</v>
      </c>
      <c r="F325" s="26" t="s">
        <v>65</v>
      </c>
      <c r="G325" s="27" t="s">
        <v>348</v>
      </c>
      <c r="H325" s="26" t="s">
        <v>27</v>
      </c>
      <c r="J325" s="44">
        <f t="shared" ref="J325:J338" si="5">WEEKDAY(A325,1)</f>
        <v>4</v>
      </c>
      <c r="K325" s="38"/>
    </row>
    <row r="326" spans="1:11" s="25" customFormat="1" ht="25.5" customHeight="1">
      <c r="A326" s="8"/>
      <c r="B326" s="26"/>
      <c r="C326" s="26"/>
      <c r="D326" s="26" t="s">
        <v>1</v>
      </c>
      <c r="E326" s="26" t="s">
        <v>260</v>
      </c>
      <c r="F326" s="26" t="s">
        <v>0</v>
      </c>
      <c r="G326" s="27" t="s">
        <v>299</v>
      </c>
      <c r="H326" s="26" t="s">
        <v>259</v>
      </c>
      <c r="J326" s="44">
        <f t="shared" si="5"/>
        <v>7</v>
      </c>
      <c r="K326" s="38"/>
    </row>
    <row r="327" spans="1:11" s="25" customFormat="1" ht="38.25">
      <c r="A327" s="7" t="s">
        <v>276</v>
      </c>
      <c r="B327" s="27" t="s">
        <v>277</v>
      </c>
      <c r="C327" s="27" t="s">
        <v>278</v>
      </c>
      <c r="D327" s="27" t="s">
        <v>39</v>
      </c>
      <c r="E327" s="27" t="s">
        <v>38</v>
      </c>
      <c r="F327" s="27" t="s">
        <v>37</v>
      </c>
      <c r="G327" s="27" t="s">
        <v>291</v>
      </c>
      <c r="H327" s="27" t="s">
        <v>36</v>
      </c>
      <c r="I327" s="27" t="s">
        <v>35</v>
      </c>
      <c r="J327" s="44" t="e">
        <f t="shared" si="5"/>
        <v>#VALUE!</v>
      </c>
      <c r="K327" s="38"/>
    </row>
    <row r="328" spans="1:11" s="25" customFormat="1" ht="12.75">
      <c r="A328" s="8" t="s">
        <v>279</v>
      </c>
      <c r="B328" s="26" t="s">
        <v>280</v>
      </c>
      <c r="C328" s="26"/>
      <c r="G328" s="27" t="s">
        <v>292</v>
      </c>
      <c r="J328" s="44" t="e">
        <f t="shared" si="5"/>
        <v>#VALUE!</v>
      </c>
      <c r="K328" s="38"/>
    </row>
    <row r="329" spans="1:11" s="25" customFormat="1" ht="12.75">
      <c r="A329" s="7">
        <v>43446</v>
      </c>
      <c r="B329" s="27"/>
      <c r="C329" s="27"/>
      <c r="G329" s="27" t="s">
        <v>292</v>
      </c>
      <c r="J329" s="44">
        <f t="shared" si="5"/>
        <v>4</v>
      </c>
      <c r="K329" s="38"/>
    </row>
    <row r="330" spans="1:11" s="25" customFormat="1" ht="25.5">
      <c r="A330" s="8">
        <v>43446</v>
      </c>
      <c r="B330" s="6">
        <v>7.3263888888888892E-2</v>
      </c>
      <c r="C330" s="2" t="s">
        <v>281</v>
      </c>
      <c r="D330" s="26" t="s">
        <v>15</v>
      </c>
      <c r="E330" s="26" t="s">
        <v>53</v>
      </c>
      <c r="F330" s="26" t="s">
        <v>7</v>
      </c>
      <c r="G330" s="27" t="s">
        <v>122</v>
      </c>
      <c r="H330" s="26" t="s">
        <v>111</v>
      </c>
      <c r="J330" s="44">
        <f t="shared" si="5"/>
        <v>4</v>
      </c>
      <c r="K330" s="38"/>
    </row>
    <row r="331" spans="1:11" s="25" customFormat="1" ht="25.5">
      <c r="A331" s="8">
        <v>43446</v>
      </c>
      <c r="B331" s="6">
        <v>7.4456018518518519E-2</v>
      </c>
      <c r="C331" s="2" t="s">
        <v>281</v>
      </c>
      <c r="D331" s="26" t="s">
        <v>4</v>
      </c>
      <c r="E331" s="26" t="s">
        <v>18</v>
      </c>
      <c r="F331" s="26" t="s">
        <v>7</v>
      </c>
      <c r="G331" s="27" t="s">
        <v>122</v>
      </c>
      <c r="H331" s="26" t="s">
        <v>12</v>
      </c>
      <c r="J331" s="44">
        <f t="shared" si="5"/>
        <v>4</v>
      </c>
      <c r="K331" s="38"/>
    </row>
    <row r="332" spans="1:11" s="25" customFormat="1" ht="12.75">
      <c r="A332" s="8">
        <v>43446</v>
      </c>
      <c r="B332" s="6">
        <v>0.46734953703703702</v>
      </c>
      <c r="C332" s="2" t="s">
        <v>281</v>
      </c>
      <c r="D332" s="26" t="s">
        <v>4</v>
      </c>
      <c r="E332" s="26" t="s">
        <v>9</v>
      </c>
      <c r="F332" s="26" t="s">
        <v>274</v>
      </c>
      <c r="G332" s="27" t="s">
        <v>349</v>
      </c>
      <c r="H332" s="26" t="s">
        <v>275</v>
      </c>
      <c r="J332" s="44">
        <f t="shared" si="5"/>
        <v>4</v>
      </c>
      <c r="K332" s="38"/>
    </row>
    <row r="333" spans="1:11" s="25" customFormat="1" ht="12.75">
      <c r="A333" s="8">
        <v>43446</v>
      </c>
      <c r="B333" s="6">
        <v>0.46878472222222217</v>
      </c>
      <c r="C333" s="2" t="s">
        <v>281</v>
      </c>
      <c r="D333" s="26" t="s">
        <v>15</v>
      </c>
      <c r="E333" s="26" t="s">
        <v>29</v>
      </c>
      <c r="F333" s="26" t="s">
        <v>274</v>
      </c>
      <c r="G333" s="27" t="s">
        <v>349</v>
      </c>
      <c r="H333" s="26" t="s">
        <v>12</v>
      </c>
      <c r="J333" s="44">
        <f t="shared" si="5"/>
        <v>4</v>
      </c>
      <c r="K333" s="38"/>
    </row>
    <row r="334" spans="1:11" s="25" customFormat="1" ht="12.75">
      <c r="A334" s="8">
        <v>43446</v>
      </c>
      <c r="B334" s="6">
        <v>0.52202546296296293</v>
      </c>
      <c r="C334" s="2" t="s">
        <v>282</v>
      </c>
      <c r="D334" s="26" t="s">
        <v>4</v>
      </c>
      <c r="E334" s="26" t="s">
        <v>156</v>
      </c>
      <c r="F334" s="26" t="s">
        <v>271</v>
      </c>
      <c r="G334" s="27" t="s">
        <v>350</v>
      </c>
      <c r="H334" s="26" t="s">
        <v>273</v>
      </c>
      <c r="J334" s="44">
        <f t="shared" si="5"/>
        <v>4</v>
      </c>
      <c r="K334" s="38"/>
    </row>
    <row r="335" spans="1:11" s="25" customFormat="1" ht="12.75">
      <c r="A335" s="8">
        <v>43446</v>
      </c>
      <c r="B335" s="6">
        <v>0.52225694444444437</v>
      </c>
      <c r="C335" s="2" t="s">
        <v>282</v>
      </c>
      <c r="D335" s="26" t="s">
        <v>19</v>
      </c>
      <c r="E335" s="26" t="s">
        <v>272</v>
      </c>
      <c r="F335" s="26" t="s">
        <v>271</v>
      </c>
      <c r="G335" s="27" t="s">
        <v>350</v>
      </c>
      <c r="H335" s="26" t="s">
        <v>12</v>
      </c>
      <c r="J335" s="44">
        <f t="shared" si="5"/>
        <v>4</v>
      </c>
      <c r="K335" s="38"/>
    </row>
    <row r="336" spans="1:11" s="25" customFormat="1" ht="25.5">
      <c r="A336" s="8">
        <v>43446</v>
      </c>
      <c r="B336" s="6">
        <v>7.3090277777777782E-2</v>
      </c>
      <c r="C336" s="2" t="s">
        <v>282</v>
      </c>
      <c r="D336" s="26" t="s">
        <v>4</v>
      </c>
      <c r="E336" s="26" t="s">
        <v>18</v>
      </c>
      <c r="F336" s="26" t="s">
        <v>269</v>
      </c>
      <c r="G336" s="27" t="s">
        <v>351</v>
      </c>
      <c r="H336" s="26" t="s">
        <v>270</v>
      </c>
      <c r="J336" s="44">
        <f t="shared" si="5"/>
        <v>4</v>
      </c>
      <c r="K336" s="38"/>
    </row>
    <row r="337" spans="1:11" s="25" customFormat="1" ht="25.5">
      <c r="A337" s="8">
        <v>43446</v>
      </c>
      <c r="B337" s="6">
        <v>7.5729166666666667E-2</v>
      </c>
      <c r="C337" s="2" t="s">
        <v>282</v>
      </c>
      <c r="D337" s="26" t="s">
        <v>19</v>
      </c>
      <c r="E337" s="26" t="s">
        <v>45</v>
      </c>
      <c r="F337" s="26" t="s">
        <v>269</v>
      </c>
      <c r="G337" s="27" t="s">
        <v>351</v>
      </c>
      <c r="H337" s="26" t="s">
        <v>111</v>
      </c>
      <c r="J337" s="44">
        <f t="shared" si="5"/>
        <v>4</v>
      </c>
      <c r="K337" s="38"/>
    </row>
    <row r="338" spans="1:11" s="25" customFormat="1" ht="25.5" customHeight="1">
      <c r="A338" s="8"/>
      <c r="B338" s="26"/>
      <c r="C338" s="26"/>
      <c r="D338" s="26" t="s">
        <v>1</v>
      </c>
      <c r="E338" s="26" t="s">
        <v>268</v>
      </c>
      <c r="F338" s="26" t="s">
        <v>0</v>
      </c>
      <c r="G338" s="27" t="s">
        <v>299</v>
      </c>
      <c r="H338" s="26" t="s">
        <v>267</v>
      </c>
      <c r="J338" s="44">
        <f t="shared" si="5"/>
        <v>7</v>
      </c>
      <c r="K338" s="38"/>
    </row>
    <row r="339" spans="1:11">
      <c r="G339" s="27" t="s">
        <v>292</v>
      </c>
      <c r="J339" s="36"/>
    </row>
    <row r="340" spans="1:11">
      <c r="G340" s="27" t="s">
        <v>292</v>
      </c>
      <c r="J340" s="36"/>
    </row>
    <row r="341" spans="1:11">
      <c r="G341" s="27" t="s">
        <v>292</v>
      </c>
      <c r="J341" s="36"/>
    </row>
    <row r="342" spans="1:11">
      <c r="G342" s="27" t="s">
        <v>292</v>
      </c>
      <c r="J342" s="36"/>
    </row>
    <row r="343" spans="1:11">
      <c r="G343" s="27" t="s">
        <v>292</v>
      </c>
      <c r="J343" s="36"/>
    </row>
    <row r="344" spans="1:11">
      <c r="G344" s="27" t="s">
        <v>292</v>
      </c>
      <c r="J344" s="36"/>
    </row>
    <row r="345" spans="1:11">
      <c r="G345" s="27" t="s">
        <v>292</v>
      </c>
      <c r="J345" s="36"/>
    </row>
    <row r="346" spans="1:11">
      <c r="G346" s="27" t="s">
        <v>292</v>
      </c>
      <c r="J346" s="36"/>
    </row>
    <row r="347" spans="1:11">
      <c r="G347" s="27" t="s">
        <v>292</v>
      </c>
      <c r="J347" s="36"/>
    </row>
    <row r="348" spans="1:11">
      <c r="G348" s="27" t="s">
        <v>292</v>
      </c>
      <c r="J348" s="36"/>
    </row>
    <row r="349" spans="1:11">
      <c r="G349" s="27" t="s">
        <v>292</v>
      </c>
      <c r="J349" s="36"/>
    </row>
    <row r="350" spans="1:11">
      <c r="G350" s="27" t="s">
        <v>292</v>
      </c>
      <c r="J350" s="36"/>
    </row>
    <row r="351" spans="1:11">
      <c r="G351" s="27" t="s">
        <v>292</v>
      </c>
      <c r="J351" s="36"/>
    </row>
    <row r="352" spans="1:11">
      <c r="G352" s="27" t="s">
        <v>292</v>
      </c>
      <c r="J352" s="36"/>
    </row>
    <row r="353" spans="7:10">
      <c r="G353" s="27" t="s">
        <v>292</v>
      </c>
      <c r="J353" s="36"/>
    </row>
    <row r="354" spans="7:10">
      <c r="G354" s="27" t="s">
        <v>292</v>
      </c>
      <c r="J354" s="36"/>
    </row>
    <row r="355" spans="7:10">
      <c r="G355" s="27" t="s">
        <v>292</v>
      </c>
      <c r="J355" s="36"/>
    </row>
    <row r="356" spans="7:10">
      <c r="G356" s="27" t="s">
        <v>292</v>
      </c>
      <c r="J356" s="36"/>
    </row>
    <row r="357" spans="7:10">
      <c r="G357" s="27" t="s">
        <v>292</v>
      </c>
      <c r="J357" s="36"/>
    </row>
    <row r="358" spans="7:10">
      <c r="G358" s="27" t="s">
        <v>292</v>
      </c>
      <c r="J358" s="36"/>
    </row>
    <row r="359" spans="7:10">
      <c r="G359" s="27" t="s">
        <v>292</v>
      </c>
      <c r="J359" s="36"/>
    </row>
    <row r="360" spans="7:10">
      <c r="G360" s="27" t="s">
        <v>292</v>
      </c>
      <c r="J360" s="36"/>
    </row>
    <row r="361" spans="7:10">
      <c r="G361" s="27" t="s">
        <v>292</v>
      </c>
      <c r="J361" s="36"/>
    </row>
    <row r="362" spans="7:10">
      <c r="G362" s="27" t="s">
        <v>292</v>
      </c>
      <c r="J362" s="36"/>
    </row>
    <row r="363" spans="7:10">
      <c r="G363" s="27" t="s">
        <v>292</v>
      </c>
      <c r="J363" s="36"/>
    </row>
    <row r="364" spans="7:10">
      <c r="G364" s="27" t="s">
        <v>292</v>
      </c>
      <c r="J364" s="36"/>
    </row>
    <row r="365" spans="7:10">
      <c r="G365" s="27" t="s">
        <v>292</v>
      </c>
      <c r="J365" s="36"/>
    </row>
    <row r="366" spans="7:10">
      <c r="G366" s="27" t="s">
        <v>292</v>
      </c>
      <c r="J366" s="36"/>
    </row>
    <row r="367" spans="7:10">
      <c r="G367" s="27" t="s">
        <v>292</v>
      </c>
      <c r="J367" s="36"/>
    </row>
    <row r="368" spans="7:10">
      <c r="G368" s="27" t="s">
        <v>292</v>
      </c>
      <c r="J368" s="36"/>
    </row>
    <row r="369" spans="7:10">
      <c r="G369" s="27" t="s">
        <v>292</v>
      </c>
      <c r="J369" s="36"/>
    </row>
    <row r="370" spans="7:10">
      <c r="G370" s="27" t="s">
        <v>292</v>
      </c>
      <c r="J370" s="36"/>
    </row>
    <row r="371" spans="7:10">
      <c r="G371" s="27" t="s">
        <v>292</v>
      </c>
      <c r="J371" s="36"/>
    </row>
    <row r="372" spans="7:10">
      <c r="G372" s="27" t="s">
        <v>292</v>
      </c>
      <c r="J372" s="36"/>
    </row>
    <row r="373" spans="7:10">
      <c r="G373" s="27" t="s">
        <v>292</v>
      </c>
      <c r="J373" s="36"/>
    </row>
    <row r="374" spans="7:10">
      <c r="G374" s="27" t="s">
        <v>292</v>
      </c>
      <c r="J374" s="36"/>
    </row>
    <row r="375" spans="7:10">
      <c r="G375" s="27" t="s">
        <v>292</v>
      </c>
      <c r="J375" s="36"/>
    </row>
    <row r="376" spans="7:10">
      <c r="G376" s="27" t="s">
        <v>292</v>
      </c>
      <c r="J376" s="36"/>
    </row>
    <row r="377" spans="7:10">
      <c r="G377" s="27" t="s">
        <v>292</v>
      </c>
      <c r="J377" s="36"/>
    </row>
    <row r="378" spans="7:10">
      <c r="G378" s="27" t="s">
        <v>292</v>
      </c>
      <c r="J378" s="36"/>
    </row>
    <row r="379" spans="7:10">
      <c r="G379" s="27" t="s">
        <v>292</v>
      </c>
      <c r="J379" s="36"/>
    </row>
    <row r="380" spans="7:10">
      <c r="G380" s="27" t="s">
        <v>292</v>
      </c>
      <c r="J380" s="36"/>
    </row>
    <row r="381" spans="7:10">
      <c r="G381" s="27" t="s">
        <v>292</v>
      </c>
      <c r="J381" s="36"/>
    </row>
    <row r="382" spans="7:10">
      <c r="G382" s="27" t="s">
        <v>292</v>
      </c>
      <c r="J382" s="36"/>
    </row>
    <row r="383" spans="7:10">
      <c r="G383" s="27" t="s">
        <v>292</v>
      </c>
      <c r="J383" s="36"/>
    </row>
    <row r="384" spans="7:10">
      <c r="G384" s="27" t="s">
        <v>292</v>
      </c>
      <c r="J384" s="36"/>
    </row>
    <row r="385" spans="7:10">
      <c r="G385" s="27" t="s">
        <v>292</v>
      </c>
      <c r="J385" s="36"/>
    </row>
    <row r="386" spans="7:10">
      <c r="G386" s="27" t="s">
        <v>292</v>
      </c>
      <c r="J386" s="36"/>
    </row>
    <row r="387" spans="7:10">
      <c r="G387" s="27" t="s">
        <v>292</v>
      </c>
      <c r="J387" s="36"/>
    </row>
    <row r="388" spans="7:10">
      <c r="G388" s="27" t="s">
        <v>292</v>
      </c>
      <c r="J388" s="36"/>
    </row>
    <row r="389" spans="7:10">
      <c r="G389" s="27" t="s">
        <v>292</v>
      </c>
      <c r="J389" s="36"/>
    </row>
    <row r="390" spans="7:10">
      <c r="G390" s="27" t="s">
        <v>292</v>
      </c>
      <c r="J390" s="36"/>
    </row>
    <row r="391" spans="7:10">
      <c r="G391" s="27" t="s">
        <v>292</v>
      </c>
      <c r="J391" s="36"/>
    </row>
    <row r="392" spans="7:10">
      <c r="G392" s="27" t="s">
        <v>292</v>
      </c>
      <c r="J392" s="36"/>
    </row>
    <row r="393" spans="7:10">
      <c r="G393" s="27" t="s">
        <v>292</v>
      </c>
      <c r="J393" s="36"/>
    </row>
    <row r="394" spans="7:10">
      <c r="G394" s="27" t="s">
        <v>292</v>
      </c>
      <c r="J394" s="36"/>
    </row>
    <row r="395" spans="7:10">
      <c r="G395" s="27" t="s">
        <v>292</v>
      </c>
      <c r="J395" s="36"/>
    </row>
    <row r="396" spans="7:10">
      <c r="G396" s="27" t="s">
        <v>292</v>
      </c>
      <c r="J396" s="36"/>
    </row>
    <row r="397" spans="7:10">
      <c r="G397" s="27" t="s">
        <v>292</v>
      </c>
      <c r="J397" s="36"/>
    </row>
    <row r="398" spans="7:10">
      <c r="G398" s="27" t="s">
        <v>292</v>
      </c>
      <c r="J398" s="36"/>
    </row>
    <row r="399" spans="7:10">
      <c r="G399" s="27" t="s">
        <v>292</v>
      </c>
      <c r="J399" s="36"/>
    </row>
    <row r="400" spans="7:10">
      <c r="G400" s="27" t="s">
        <v>292</v>
      </c>
      <c r="J400" s="36"/>
    </row>
    <row r="401" spans="7:10">
      <c r="G401" s="27" t="s">
        <v>292</v>
      </c>
      <c r="J401" s="36"/>
    </row>
    <row r="402" spans="7:10">
      <c r="G402" s="27" t="s">
        <v>292</v>
      </c>
      <c r="J402" s="36"/>
    </row>
    <row r="403" spans="7:10">
      <c r="G403" s="27" t="s">
        <v>292</v>
      </c>
      <c r="J403" s="36"/>
    </row>
    <row r="404" spans="7:10">
      <c r="G404" s="27" t="s">
        <v>292</v>
      </c>
      <c r="J404" s="36"/>
    </row>
    <row r="405" spans="7:10">
      <c r="G405" s="27" t="s">
        <v>292</v>
      </c>
      <c r="J405" s="36"/>
    </row>
    <row r="406" spans="7:10">
      <c r="G406" s="27" t="s">
        <v>292</v>
      </c>
      <c r="J406" s="36"/>
    </row>
    <row r="407" spans="7:10">
      <c r="G407" s="27" t="s">
        <v>292</v>
      </c>
      <c r="J407" s="36"/>
    </row>
    <row r="408" spans="7:10">
      <c r="G408" s="27" t="s">
        <v>292</v>
      </c>
      <c r="J408" s="36"/>
    </row>
    <row r="409" spans="7:10">
      <c r="G409" s="27" t="s">
        <v>292</v>
      </c>
      <c r="J409" s="36"/>
    </row>
    <row r="410" spans="7:10">
      <c r="G410" s="27" t="s">
        <v>292</v>
      </c>
      <c r="J410" s="36"/>
    </row>
    <row r="411" spans="7:10">
      <c r="G411" s="27" t="s">
        <v>292</v>
      </c>
      <c r="J411" s="36"/>
    </row>
    <row r="412" spans="7:10">
      <c r="G412" s="27" t="s">
        <v>292</v>
      </c>
      <c r="J412" s="36"/>
    </row>
    <row r="413" spans="7:10">
      <c r="G413" s="27" t="s">
        <v>292</v>
      </c>
      <c r="J413" s="36"/>
    </row>
    <row r="414" spans="7:10">
      <c r="G414" s="27" t="s">
        <v>292</v>
      </c>
      <c r="J414" s="36"/>
    </row>
    <row r="415" spans="7:10">
      <c r="G415" s="27" t="s">
        <v>292</v>
      </c>
      <c r="J415" s="36"/>
    </row>
    <row r="416" spans="7:10">
      <c r="G416" s="27" t="s">
        <v>292</v>
      </c>
      <c r="J416" s="36"/>
    </row>
    <row r="417" spans="7:10">
      <c r="G417" s="27" t="s">
        <v>292</v>
      </c>
      <c r="J417" s="36"/>
    </row>
    <row r="418" spans="7:10">
      <c r="G418" s="27" t="s">
        <v>292</v>
      </c>
      <c r="J418" s="36"/>
    </row>
    <row r="419" spans="7:10">
      <c r="G419" s="27" t="s">
        <v>292</v>
      </c>
      <c r="J419" s="36"/>
    </row>
    <row r="420" spans="7:10">
      <c r="G420" s="27" t="s">
        <v>292</v>
      </c>
      <c r="J420" s="36"/>
    </row>
    <row r="421" spans="7:10">
      <c r="G421" s="27" t="s">
        <v>292</v>
      </c>
      <c r="J421" s="36"/>
    </row>
    <row r="422" spans="7:10">
      <c r="G422" s="27" t="s">
        <v>292</v>
      </c>
      <c r="J422" s="36"/>
    </row>
    <row r="423" spans="7:10">
      <c r="G423" s="27" t="s">
        <v>292</v>
      </c>
      <c r="J423" s="36"/>
    </row>
    <row r="424" spans="7:10">
      <c r="G424" s="27" t="s">
        <v>292</v>
      </c>
      <c r="J424" s="36"/>
    </row>
    <row r="425" spans="7:10">
      <c r="G425" s="27" t="s">
        <v>292</v>
      </c>
      <c r="J425" s="36"/>
    </row>
    <row r="426" spans="7:10">
      <c r="G426" s="27" t="s">
        <v>292</v>
      </c>
      <c r="J426" s="36"/>
    </row>
    <row r="427" spans="7:10">
      <c r="G427" s="27" t="s">
        <v>292</v>
      </c>
      <c r="J427" s="36"/>
    </row>
    <row r="428" spans="7:10">
      <c r="G428" s="27" t="s">
        <v>292</v>
      </c>
      <c r="J428" s="36"/>
    </row>
    <row r="429" spans="7:10">
      <c r="G429" s="27" t="s">
        <v>292</v>
      </c>
      <c r="J429" s="36"/>
    </row>
    <row r="430" spans="7:10">
      <c r="G430" s="27" t="s">
        <v>292</v>
      </c>
      <c r="J430" s="36"/>
    </row>
    <row r="431" spans="7:10">
      <c r="G431" s="27" t="s">
        <v>292</v>
      </c>
      <c r="J431" s="36"/>
    </row>
    <row r="432" spans="7:10">
      <c r="G432" s="27" t="s">
        <v>292</v>
      </c>
      <c r="J432" s="36"/>
    </row>
    <row r="433" spans="7:10">
      <c r="G433" s="27" t="s">
        <v>292</v>
      </c>
      <c r="J433" s="36"/>
    </row>
    <row r="434" spans="7:10">
      <c r="G434" s="27" t="s">
        <v>292</v>
      </c>
      <c r="J434" s="36"/>
    </row>
    <row r="435" spans="7:10">
      <c r="G435" s="27" t="s">
        <v>292</v>
      </c>
      <c r="J435" s="36"/>
    </row>
    <row r="436" spans="7:10">
      <c r="G436" s="27" t="s">
        <v>292</v>
      </c>
      <c r="J436" s="36"/>
    </row>
    <row r="437" spans="7:10">
      <c r="G437" s="27" t="s">
        <v>292</v>
      </c>
      <c r="J437" s="36"/>
    </row>
    <row r="438" spans="7:10">
      <c r="G438" s="27" t="s">
        <v>292</v>
      </c>
      <c r="J438" s="36"/>
    </row>
    <row r="439" spans="7:10">
      <c r="G439" s="27" t="s">
        <v>292</v>
      </c>
      <c r="J439" s="36"/>
    </row>
    <row r="440" spans="7:10">
      <c r="G440" s="27" t="s">
        <v>292</v>
      </c>
      <c r="J440" s="36"/>
    </row>
    <row r="441" spans="7:10">
      <c r="G441" s="27" t="s">
        <v>292</v>
      </c>
      <c r="J441" s="36"/>
    </row>
    <row r="442" spans="7:10">
      <c r="G442" s="27" t="s">
        <v>292</v>
      </c>
      <c r="J442" s="36"/>
    </row>
    <row r="443" spans="7:10">
      <c r="G443" s="27" t="s">
        <v>292</v>
      </c>
      <c r="J443" s="36"/>
    </row>
    <row r="444" spans="7:10">
      <c r="G444" s="27" t="s">
        <v>292</v>
      </c>
      <c r="J444" s="36"/>
    </row>
    <row r="445" spans="7:10">
      <c r="G445" s="27" t="s">
        <v>292</v>
      </c>
      <c r="J445" s="36"/>
    </row>
    <row r="446" spans="7:10">
      <c r="G446" s="27" t="s">
        <v>292</v>
      </c>
      <c r="J446" s="36"/>
    </row>
    <row r="447" spans="7:10">
      <c r="G447" s="27" t="s">
        <v>292</v>
      </c>
      <c r="J447" s="36"/>
    </row>
    <row r="448" spans="7:10">
      <c r="G448" s="27" t="s">
        <v>292</v>
      </c>
      <c r="J448" s="36"/>
    </row>
    <row r="449" spans="7:10">
      <c r="G449" s="27" t="s">
        <v>292</v>
      </c>
      <c r="J449" s="36"/>
    </row>
    <row r="450" spans="7:10">
      <c r="G450" s="27" t="s">
        <v>292</v>
      </c>
      <c r="J450" s="36"/>
    </row>
    <row r="451" spans="7:10">
      <c r="G451" s="27" t="s">
        <v>292</v>
      </c>
      <c r="J451" s="36"/>
    </row>
    <row r="452" spans="7:10">
      <c r="G452" s="27" t="s">
        <v>292</v>
      </c>
      <c r="J452" s="36"/>
    </row>
    <row r="453" spans="7:10">
      <c r="G453" s="27" t="s">
        <v>292</v>
      </c>
      <c r="J453" s="36"/>
    </row>
    <row r="454" spans="7:10">
      <c r="G454" s="27" t="s">
        <v>292</v>
      </c>
      <c r="J454" s="36"/>
    </row>
    <row r="455" spans="7:10">
      <c r="G455" s="27" t="s">
        <v>292</v>
      </c>
      <c r="J455" s="36"/>
    </row>
    <row r="456" spans="7:10">
      <c r="G456" s="27" t="s">
        <v>292</v>
      </c>
      <c r="J456" s="36"/>
    </row>
    <row r="457" spans="7:10">
      <c r="G457" s="27" t="s">
        <v>292</v>
      </c>
      <c r="J457" s="36"/>
    </row>
    <row r="458" spans="7:10">
      <c r="G458" s="27" t="s">
        <v>292</v>
      </c>
      <c r="J458" s="36"/>
    </row>
    <row r="459" spans="7:10">
      <c r="G459" s="27" t="s">
        <v>292</v>
      </c>
      <c r="J459" s="36"/>
    </row>
    <row r="460" spans="7:10">
      <c r="G460" s="27" t="s">
        <v>292</v>
      </c>
      <c r="J460" s="36"/>
    </row>
    <row r="461" spans="7:10">
      <c r="G461" s="27" t="s">
        <v>292</v>
      </c>
      <c r="J461" s="36"/>
    </row>
    <row r="462" spans="7:10">
      <c r="G462" s="27" t="s">
        <v>292</v>
      </c>
      <c r="J462" s="36"/>
    </row>
    <row r="463" spans="7:10">
      <c r="G463" s="27" t="s">
        <v>292</v>
      </c>
      <c r="J463" s="36"/>
    </row>
    <row r="464" spans="7:10">
      <c r="G464" s="27" t="s">
        <v>292</v>
      </c>
      <c r="J464" s="36"/>
    </row>
    <row r="465" spans="7:10">
      <c r="G465" s="27" t="s">
        <v>292</v>
      </c>
      <c r="J465" s="36"/>
    </row>
    <row r="466" spans="7:10">
      <c r="G466" s="27" t="s">
        <v>292</v>
      </c>
      <c r="J466" s="36"/>
    </row>
    <row r="467" spans="7:10">
      <c r="G467" s="27" t="s">
        <v>292</v>
      </c>
      <c r="J467" s="36"/>
    </row>
    <row r="468" spans="7:10">
      <c r="G468" s="27" t="s">
        <v>292</v>
      </c>
      <c r="J468" s="36"/>
    </row>
    <row r="469" spans="7:10">
      <c r="G469" s="27" t="s">
        <v>292</v>
      </c>
      <c r="J469" s="36"/>
    </row>
    <row r="470" spans="7:10">
      <c r="G470" s="27" t="s">
        <v>292</v>
      </c>
      <c r="J470" s="36"/>
    </row>
    <row r="471" spans="7:10">
      <c r="G471" s="27" t="s">
        <v>292</v>
      </c>
      <c r="J471" s="36"/>
    </row>
    <row r="472" spans="7:10">
      <c r="G472" s="27" t="s">
        <v>292</v>
      </c>
      <c r="J472" s="36"/>
    </row>
    <row r="473" spans="7:10">
      <c r="G473" s="27" t="s">
        <v>292</v>
      </c>
      <c r="J473" s="36"/>
    </row>
    <row r="474" spans="7:10">
      <c r="G474" s="27" t="s">
        <v>292</v>
      </c>
      <c r="J474" s="36"/>
    </row>
    <row r="475" spans="7:10">
      <c r="G475" s="27" t="s">
        <v>292</v>
      </c>
      <c r="J475" s="36"/>
    </row>
    <row r="476" spans="7:10">
      <c r="G476" s="27" t="s">
        <v>292</v>
      </c>
      <c r="J476" s="36"/>
    </row>
    <row r="477" spans="7:10">
      <c r="G477" s="27" t="s">
        <v>292</v>
      </c>
      <c r="J477" s="36"/>
    </row>
    <row r="478" spans="7:10">
      <c r="G478" s="27" t="s">
        <v>292</v>
      </c>
      <c r="J478" s="36"/>
    </row>
    <row r="479" spans="7:10">
      <c r="G479" s="27" t="s">
        <v>292</v>
      </c>
      <c r="J479" s="36"/>
    </row>
    <row r="480" spans="7:10">
      <c r="G480" s="27" t="s">
        <v>292</v>
      </c>
      <c r="J480" s="36"/>
    </row>
    <row r="481" spans="7:10">
      <c r="G481" s="27" t="s">
        <v>292</v>
      </c>
      <c r="J481" s="36"/>
    </row>
    <row r="482" spans="7:10">
      <c r="G482" s="27" t="s">
        <v>292</v>
      </c>
      <c r="J482" s="36"/>
    </row>
    <row r="483" spans="7:10">
      <c r="G483" s="27" t="s">
        <v>292</v>
      </c>
      <c r="J483" s="36"/>
    </row>
    <row r="484" spans="7:10">
      <c r="G484" s="27" t="s">
        <v>292</v>
      </c>
      <c r="J484" s="36"/>
    </row>
    <row r="485" spans="7:10">
      <c r="G485" s="27" t="s">
        <v>292</v>
      </c>
      <c r="J485" s="36"/>
    </row>
    <row r="486" spans="7:10">
      <c r="G486" s="27" t="s">
        <v>292</v>
      </c>
      <c r="J486" s="36"/>
    </row>
    <row r="487" spans="7:10">
      <c r="G487" s="27" t="s">
        <v>292</v>
      </c>
      <c r="J487" s="36"/>
    </row>
    <row r="488" spans="7:10">
      <c r="G488" s="27" t="s">
        <v>292</v>
      </c>
      <c r="J488" s="36"/>
    </row>
    <row r="489" spans="7:10">
      <c r="G489" s="27" t="s">
        <v>292</v>
      </c>
      <c r="J489" s="36"/>
    </row>
    <row r="490" spans="7:10">
      <c r="G490" s="27" t="s">
        <v>292</v>
      </c>
      <c r="J490" s="36"/>
    </row>
    <row r="491" spans="7:10">
      <c r="G491" s="27" t="s">
        <v>292</v>
      </c>
      <c r="J491" s="36"/>
    </row>
    <row r="492" spans="7:10">
      <c r="G492" s="27" t="s">
        <v>292</v>
      </c>
      <c r="J492" s="36"/>
    </row>
    <row r="493" spans="7:10">
      <c r="G493" s="27" t="s">
        <v>292</v>
      </c>
      <c r="J493" s="36"/>
    </row>
    <row r="494" spans="7:10">
      <c r="G494" s="27" t="s">
        <v>292</v>
      </c>
      <c r="J494" s="36"/>
    </row>
    <row r="495" spans="7:10">
      <c r="G495" s="27" t="s">
        <v>292</v>
      </c>
      <c r="J495" s="36"/>
    </row>
    <row r="496" spans="7:10">
      <c r="G496" s="27" t="s">
        <v>292</v>
      </c>
      <c r="J496" s="36"/>
    </row>
    <row r="497" spans="7:10">
      <c r="G497" s="27" t="s">
        <v>292</v>
      </c>
      <c r="J497" s="36"/>
    </row>
    <row r="498" spans="7:10">
      <c r="G498" s="27" t="s">
        <v>292</v>
      </c>
      <c r="J498" s="36"/>
    </row>
    <row r="499" spans="7:10">
      <c r="G499" s="27" t="s">
        <v>292</v>
      </c>
      <c r="J499" s="36"/>
    </row>
    <row r="500" spans="7:10">
      <c r="G500" s="27" t="s">
        <v>292</v>
      </c>
      <c r="J500" s="3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9"/>
  <dimension ref="A1:AL1650"/>
  <sheetViews>
    <sheetView zoomScale="60" zoomScaleNormal="60" workbookViewId="0">
      <selection activeCell="AL22" sqref="AL22"/>
    </sheetView>
  </sheetViews>
  <sheetFormatPr baseColWidth="10" defaultRowHeight="15"/>
  <cols>
    <col min="1" max="1" width="10.5703125" style="17" bestFit="1" customWidth="1"/>
    <col min="2" max="2" width="17.28515625" style="17" bestFit="1" customWidth="1"/>
    <col min="3" max="3" width="8.7109375" style="17" bestFit="1" customWidth="1"/>
    <col min="4" max="4" width="6" style="17" bestFit="1" customWidth="1"/>
    <col min="5" max="5" width="21.28515625" style="22" bestFit="1" customWidth="1"/>
    <col min="6" max="6" width="11.7109375" style="28" customWidth="1"/>
    <col min="7" max="7" width="8" style="48" customWidth="1"/>
    <col min="8" max="14" width="8" style="33" customWidth="1"/>
    <col min="15" max="15" width="8" style="48" customWidth="1"/>
    <col min="16" max="22" width="11.42578125" customWidth="1"/>
    <col min="23" max="23" width="8" style="48" customWidth="1"/>
    <col min="24" max="30" width="11.140625" bestFit="1" customWidth="1"/>
    <col min="31" max="31" width="8" style="48" customWidth="1"/>
  </cols>
  <sheetData>
    <row r="1" spans="1:38">
      <c r="A1" s="17" t="s">
        <v>113</v>
      </c>
      <c r="B1" s="17" t="s">
        <v>114</v>
      </c>
      <c r="C1" s="17" t="s">
        <v>115</v>
      </c>
      <c r="D1" s="17" t="s">
        <v>116</v>
      </c>
      <c r="E1" s="22" t="s">
        <v>117</v>
      </c>
      <c r="F1" s="28" t="s">
        <v>289</v>
      </c>
      <c r="G1" s="45"/>
      <c r="H1" s="32" t="s">
        <v>290</v>
      </c>
      <c r="I1" s="32" t="s">
        <v>283</v>
      </c>
      <c r="J1" s="31" t="s">
        <v>284</v>
      </c>
      <c r="K1" s="31" t="s">
        <v>285</v>
      </c>
      <c r="L1" s="31" t="s">
        <v>286</v>
      </c>
      <c r="M1" s="31" t="s">
        <v>287</v>
      </c>
      <c r="N1" s="31" t="s">
        <v>288</v>
      </c>
      <c r="O1" s="45"/>
      <c r="P1" s="32" t="s">
        <v>290</v>
      </c>
      <c r="Q1" s="32" t="s">
        <v>283</v>
      </c>
      <c r="R1" s="31" t="s">
        <v>284</v>
      </c>
      <c r="S1" s="31" t="s">
        <v>285</v>
      </c>
      <c r="T1" s="31" t="s">
        <v>286</v>
      </c>
      <c r="U1" s="31" t="s">
        <v>287</v>
      </c>
      <c r="V1" s="31" t="s">
        <v>288</v>
      </c>
      <c r="W1" s="45"/>
      <c r="AE1" s="45"/>
    </row>
    <row r="2" spans="1:38">
      <c r="A2" s="18">
        <v>134</v>
      </c>
      <c r="B2" s="18" t="s">
        <v>118</v>
      </c>
      <c r="C2" s="19">
        <v>0.29166666666666669</v>
      </c>
      <c r="D2" s="19">
        <v>0.45833333333333331</v>
      </c>
      <c r="E2" s="23">
        <v>1110010</v>
      </c>
      <c r="F2" s="28" t="str">
        <f t="shared" ref="F2:F34" si="0">IF(E2="","",TEXT(E2,"0000000"))</f>
        <v>1110010</v>
      </c>
      <c r="G2" s="46"/>
      <c r="H2" s="29" t="str">
        <f t="shared" ref="H2:H9" si="1">IF(E2="","",LEFT(F2,1))</f>
        <v>1</v>
      </c>
      <c r="I2" s="29" t="str">
        <f t="shared" ref="I2:I9" si="2">IF(E2="","",MID(F2,2,1))</f>
        <v>1</v>
      </c>
      <c r="J2" s="29" t="str">
        <f t="shared" ref="J2:J9" si="3">IF(E2="","",MID(F2,3,1))</f>
        <v>1</v>
      </c>
      <c r="K2" s="29" t="str">
        <f t="shared" ref="K2:K9" si="4">IF(E2="","",MID(F2,4,1))</f>
        <v>0</v>
      </c>
      <c r="L2" s="29" t="str">
        <f t="shared" ref="L2:L9" si="5">IF(E2="","",MID(F2,5,1))</f>
        <v>0</v>
      </c>
      <c r="M2" s="29" t="str">
        <f t="shared" ref="M2:M9" si="6">IF(E2="","",MID(F2,6,1))</f>
        <v>1</v>
      </c>
      <c r="N2" s="29" t="str">
        <f t="shared" ref="N2:N9" si="7">IF(E2="","",RIGHT(F2,1))</f>
        <v>0</v>
      </c>
      <c r="O2" s="46"/>
      <c r="P2" s="34">
        <f>IF(H2&gt;="1",2,0)</f>
        <v>2</v>
      </c>
      <c r="Q2" s="34">
        <f>IF(I2&gt;="1",3,0)</f>
        <v>3</v>
      </c>
      <c r="R2" s="34">
        <f>IF(J2&gt;="1",4,0)</f>
        <v>4</v>
      </c>
      <c r="S2" s="34">
        <f>IF(K2&gt;="1",5,0)</f>
        <v>0</v>
      </c>
      <c r="T2" s="34">
        <f>IF(L2&gt;="1",6,0)</f>
        <v>0</v>
      </c>
      <c r="U2" s="34">
        <f>IF(M2&gt;="1",7,0)</f>
        <v>7</v>
      </c>
      <c r="V2" s="34">
        <f>IF(N2&gt;="1",1,0)</f>
        <v>0</v>
      </c>
      <c r="W2" s="46"/>
      <c r="X2" t="str">
        <f>A2&amp;P2</f>
        <v>1342</v>
      </c>
      <c r="Y2" t="str">
        <f>A2&amp;Q2</f>
        <v>1343</v>
      </c>
      <c r="Z2" t="str">
        <f>A2&amp;R2</f>
        <v>1344</v>
      </c>
      <c r="AA2" t="str">
        <f>A2&amp;S2</f>
        <v>1340</v>
      </c>
      <c r="AB2" t="str">
        <f>A2&amp;T2</f>
        <v>1340</v>
      </c>
      <c r="AC2" t="str">
        <f>A2&amp;U2</f>
        <v>1347</v>
      </c>
      <c r="AD2" t="str">
        <f>A2&amp;V2</f>
        <v>1340</v>
      </c>
      <c r="AE2" s="46"/>
      <c r="AF2" s="34">
        <v>1342</v>
      </c>
      <c r="AG2" s="34">
        <v>1343</v>
      </c>
      <c r="AH2" s="34">
        <v>1344</v>
      </c>
      <c r="AI2" s="34">
        <v>1340</v>
      </c>
      <c r="AJ2" s="34">
        <v>1340</v>
      </c>
      <c r="AK2" s="34">
        <v>1347</v>
      </c>
      <c r="AL2" s="34">
        <v>1340</v>
      </c>
    </row>
    <row r="3" spans="1:38">
      <c r="A3" s="18">
        <v>134</v>
      </c>
      <c r="B3" s="18" t="s">
        <v>118</v>
      </c>
      <c r="C3" s="19">
        <v>0.29166666666666669</v>
      </c>
      <c r="D3" s="19">
        <v>0.52083333333333337</v>
      </c>
      <c r="E3" s="23">
        <v>100</v>
      </c>
      <c r="F3" s="28" t="str">
        <f t="shared" si="0"/>
        <v>0000100</v>
      </c>
      <c r="G3" s="46"/>
      <c r="H3" s="29" t="str">
        <f t="shared" si="1"/>
        <v>0</v>
      </c>
      <c r="I3" s="29" t="str">
        <f t="shared" si="2"/>
        <v>0</v>
      </c>
      <c r="J3" s="29" t="str">
        <f t="shared" si="3"/>
        <v>0</v>
      </c>
      <c r="K3" s="29" t="str">
        <f t="shared" si="4"/>
        <v>0</v>
      </c>
      <c r="L3" s="29" t="str">
        <f t="shared" si="5"/>
        <v>1</v>
      </c>
      <c r="M3" s="29" t="str">
        <f t="shared" si="6"/>
        <v>0</v>
      </c>
      <c r="N3" s="29" t="str">
        <f t="shared" si="7"/>
        <v>0</v>
      </c>
      <c r="O3" s="46"/>
      <c r="P3" s="34">
        <f>IF(H3&gt;="1",2,0)</f>
        <v>0</v>
      </c>
      <c r="Q3" s="34">
        <f>IF(I3&gt;="1",3,0)</f>
        <v>0</v>
      </c>
      <c r="R3" s="34">
        <f>IF(J3&gt;="1",4,0)</f>
        <v>0</v>
      </c>
      <c r="S3" s="34">
        <f>IF(K3&gt;="1",5,0)</f>
        <v>0</v>
      </c>
      <c r="T3" s="34">
        <f>IF(L3&gt;="1",6,0)</f>
        <v>6</v>
      </c>
      <c r="U3" s="34">
        <f>IF(M3&gt;="1",7,0)</f>
        <v>0</v>
      </c>
      <c r="V3" s="34">
        <f>IF(N3&gt;="1",1,0)</f>
        <v>0</v>
      </c>
      <c r="W3" s="46"/>
      <c r="X3" t="str">
        <f t="shared" ref="X3:X25" si="8">A3&amp;P3</f>
        <v>1340</v>
      </c>
      <c r="Y3" t="str">
        <f t="shared" ref="Y3:Y25" si="9">A3&amp;Q3</f>
        <v>1340</v>
      </c>
      <c r="Z3" t="str">
        <f t="shared" ref="Z3:Z25" si="10">A3&amp;R3</f>
        <v>1340</v>
      </c>
      <c r="AA3" t="str">
        <f t="shared" ref="AA3:AA25" si="11">A3&amp;S3</f>
        <v>1340</v>
      </c>
      <c r="AB3" t="str">
        <f t="shared" ref="AB3:AB25" si="12">A3&amp;T3</f>
        <v>1346</v>
      </c>
      <c r="AC3" t="str">
        <f t="shared" ref="AC3:AC25" si="13">A3&amp;U3</f>
        <v>1340</v>
      </c>
      <c r="AD3" t="str">
        <f t="shared" ref="AD3:AD25" si="14">A3&amp;V3</f>
        <v>1340</v>
      </c>
      <c r="AE3" s="46"/>
      <c r="AF3" s="34">
        <v>1340</v>
      </c>
      <c r="AG3" s="34">
        <v>1340</v>
      </c>
      <c r="AH3" s="34">
        <v>1340</v>
      </c>
      <c r="AI3" s="34">
        <v>1340</v>
      </c>
      <c r="AJ3" s="34">
        <v>1346</v>
      </c>
      <c r="AK3" s="34">
        <v>1340</v>
      </c>
      <c r="AL3" s="34">
        <v>1340</v>
      </c>
    </row>
    <row r="4" spans="1:38">
      <c r="A4" s="18">
        <v>134</v>
      </c>
      <c r="B4" s="18" t="s">
        <v>118</v>
      </c>
      <c r="C4" s="19">
        <v>0.41666666666666669</v>
      </c>
      <c r="D4" s="19">
        <v>0.54166666666666663</v>
      </c>
      <c r="E4" s="23">
        <v>1000</v>
      </c>
      <c r="F4" s="28" t="str">
        <f t="shared" si="0"/>
        <v>0001000</v>
      </c>
      <c r="G4" s="46"/>
      <c r="H4" s="29" t="str">
        <f t="shared" si="1"/>
        <v>0</v>
      </c>
      <c r="I4" s="29" t="str">
        <f t="shared" si="2"/>
        <v>0</v>
      </c>
      <c r="J4" s="29" t="str">
        <f t="shared" si="3"/>
        <v>0</v>
      </c>
      <c r="K4" s="29" t="str">
        <f t="shared" si="4"/>
        <v>1</v>
      </c>
      <c r="L4" s="29" t="str">
        <f t="shared" si="5"/>
        <v>0</v>
      </c>
      <c r="M4" s="29" t="str">
        <f t="shared" si="6"/>
        <v>0</v>
      </c>
      <c r="N4" s="29" t="str">
        <f t="shared" si="7"/>
        <v>0</v>
      </c>
      <c r="O4" s="46"/>
      <c r="P4" s="34">
        <f>IF(H4&gt;="1",2,0)</f>
        <v>0</v>
      </c>
      <c r="Q4" s="34">
        <f>IF(I4&gt;="1",3,0)</f>
        <v>0</v>
      </c>
      <c r="R4" s="34">
        <f>IF(J4&gt;="1",4,0)</f>
        <v>0</v>
      </c>
      <c r="S4" s="34">
        <f>IF(K4&gt;="1",5,0)</f>
        <v>5</v>
      </c>
      <c r="T4" s="34">
        <f>IF(L4&gt;="1",6,0)</f>
        <v>0</v>
      </c>
      <c r="U4" s="34">
        <f>IF(M4&gt;="1",7,0)</f>
        <v>0</v>
      </c>
      <c r="V4" s="34">
        <f>IF(N4&gt;="1",1,0)</f>
        <v>0</v>
      </c>
      <c r="W4" s="46"/>
      <c r="X4" t="str">
        <f t="shared" si="8"/>
        <v>1340</v>
      </c>
      <c r="Y4" t="str">
        <f t="shared" si="9"/>
        <v>1340</v>
      </c>
      <c r="Z4" t="str">
        <f t="shared" si="10"/>
        <v>1340</v>
      </c>
      <c r="AA4" t="str">
        <f t="shared" si="11"/>
        <v>1345</v>
      </c>
      <c r="AB4" t="str">
        <f t="shared" si="12"/>
        <v>1340</v>
      </c>
      <c r="AC4" t="str">
        <f t="shared" si="13"/>
        <v>1340</v>
      </c>
      <c r="AD4" t="str">
        <f t="shared" si="14"/>
        <v>1340</v>
      </c>
      <c r="AE4" s="46"/>
      <c r="AF4" s="34">
        <v>1340</v>
      </c>
      <c r="AG4" s="34">
        <v>1340</v>
      </c>
      <c r="AH4" s="34">
        <v>1340</v>
      </c>
      <c r="AI4" s="34">
        <v>1345</v>
      </c>
      <c r="AJ4" s="34">
        <v>1340</v>
      </c>
      <c r="AK4" s="34">
        <v>1340</v>
      </c>
      <c r="AL4" s="34">
        <v>1340</v>
      </c>
    </row>
    <row r="5" spans="1:38">
      <c r="A5" s="18">
        <v>134</v>
      </c>
      <c r="B5" s="18" t="s">
        <v>119</v>
      </c>
      <c r="C5" s="19">
        <v>0.75</v>
      </c>
      <c r="D5" s="19">
        <v>0.91666666666666663</v>
      </c>
      <c r="E5" s="23">
        <v>1111111</v>
      </c>
      <c r="F5" s="28" t="str">
        <f t="shared" si="0"/>
        <v>1111111</v>
      </c>
      <c r="G5" s="46"/>
      <c r="H5" s="29" t="str">
        <f t="shared" si="1"/>
        <v>1</v>
      </c>
      <c r="I5" s="29" t="str">
        <f t="shared" si="2"/>
        <v>1</v>
      </c>
      <c r="J5" s="29" t="str">
        <f t="shared" si="3"/>
        <v>1</v>
      </c>
      <c r="K5" s="29" t="str">
        <f t="shared" si="4"/>
        <v>1</v>
      </c>
      <c r="L5" s="29" t="str">
        <f t="shared" si="5"/>
        <v>1</v>
      </c>
      <c r="M5" s="29" t="str">
        <f t="shared" si="6"/>
        <v>1</v>
      </c>
      <c r="N5" s="29" t="str">
        <f t="shared" si="7"/>
        <v>1</v>
      </c>
      <c r="O5" s="46"/>
      <c r="P5" s="34">
        <f>IF(H5&gt;="1",2,0)</f>
        <v>2</v>
      </c>
      <c r="Q5" s="34">
        <f>IF(I5&gt;="1",3,0)</f>
        <v>3</v>
      </c>
      <c r="R5" s="34">
        <f>IF(J5&gt;="1",4,0)</f>
        <v>4</v>
      </c>
      <c r="S5" s="34">
        <f>IF(K5&gt;="1",5,0)</f>
        <v>5</v>
      </c>
      <c r="T5" s="34">
        <f>IF(L5&gt;="1",6,0)</f>
        <v>6</v>
      </c>
      <c r="U5" s="34">
        <f>IF(M5&gt;="1",7,0)</f>
        <v>7</v>
      </c>
      <c r="V5" s="34">
        <f>IF(N5&gt;="1",1,0)</f>
        <v>1</v>
      </c>
      <c r="W5" s="46"/>
      <c r="X5" t="str">
        <f t="shared" si="8"/>
        <v>1342</v>
      </c>
      <c r="Y5" t="str">
        <f t="shared" si="9"/>
        <v>1343</v>
      </c>
      <c r="Z5" t="str">
        <f t="shared" si="10"/>
        <v>1344</v>
      </c>
      <c r="AA5" t="str">
        <f t="shared" si="11"/>
        <v>1345</v>
      </c>
      <c r="AB5" t="str">
        <f t="shared" si="12"/>
        <v>1346</v>
      </c>
      <c r="AC5" t="str">
        <f t="shared" si="13"/>
        <v>1347</v>
      </c>
      <c r="AD5" t="str">
        <f t="shared" si="14"/>
        <v>1341</v>
      </c>
      <c r="AE5" s="46"/>
      <c r="AF5" s="34">
        <v>1342</v>
      </c>
      <c r="AG5" s="34">
        <v>1343</v>
      </c>
      <c r="AH5" s="34">
        <v>1344</v>
      </c>
      <c r="AI5" s="34">
        <v>1345</v>
      </c>
      <c r="AJ5" s="34">
        <v>1346</v>
      </c>
      <c r="AK5" s="34">
        <v>1347</v>
      </c>
      <c r="AL5" s="34">
        <v>1341</v>
      </c>
    </row>
    <row r="6" spans="1:38">
      <c r="A6" s="18">
        <v>168</v>
      </c>
      <c r="B6" s="18" t="s">
        <v>118</v>
      </c>
      <c r="C6" s="19">
        <v>0.25</v>
      </c>
      <c r="D6" s="19">
        <v>0.39583333333333331</v>
      </c>
      <c r="E6" s="23">
        <v>1111110</v>
      </c>
      <c r="F6" s="28" t="str">
        <f t="shared" si="0"/>
        <v>1111110</v>
      </c>
      <c r="G6" s="46"/>
      <c r="H6" s="29" t="str">
        <f t="shared" si="1"/>
        <v>1</v>
      </c>
      <c r="I6" s="29" t="str">
        <f t="shared" si="2"/>
        <v>1</v>
      </c>
      <c r="J6" s="29" t="str">
        <f t="shared" si="3"/>
        <v>1</v>
      </c>
      <c r="K6" s="29" t="str">
        <f t="shared" si="4"/>
        <v>1</v>
      </c>
      <c r="L6" s="29" t="str">
        <f t="shared" si="5"/>
        <v>1</v>
      </c>
      <c r="M6" s="29" t="str">
        <f t="shared" si="6"/>
        <v>1</v>
      </c>
      <c r="N6" s="29" t="str">
        <f t="shared" si="7"/>
        <v>0</v>
      </c>
      <c r="O6" s="46"/>
      <c r="P6" s="34">
        <f>IF(H6&gt;="1",2,0)</f>
        <v>2</v>
      </c>
      <c r="Q6" s="34">
        <f>IF(I6&gt;="1",3,0)</f>
        <v>3</v>
      </c>
      <c r="R6" s="34">
        <f>IF(J6&gt;="1",4,0)</f>
        <v>4</v>
      </c>
      <c r="S6" s="34">
        <f>IF(K6&gt;="1",5,0)</f>
        <v>5</v>
      </c>
      <c r="T6" s="34">
        <f>IF(L6&gt;="1",6,0)</f>
        <v>6</v>
      </c>
      <c r="U6" s="34">
        <f>IF(M6&gt;="1",7,0)</f>
        <v>7</v>
      </c>
      <c r="V6" s="34">
        <f>IF(N6&gt;="1",1,0)</f>
        <v>0</v>
      </c>
      <c r="W6" s="46"/>
      <c r="X6" t="str">
        <f t="shared" si="8"/>
        <v>1682</v>
      </c>
      <c r="Y6" t="str">
        <f t="shared" si="9"/>
        <v>1683</v>
      </c>
      <c r="Z6" t="str">
        <f t="shared" si="10"/>
        <v>1684</v>
      </c>
      <c r="AA6" t="str">
        <f t="shared" si="11"/>
        <v>1685</v>
      </c>
      <c r="AB6" t="str">
        <f t="shared" si="12"/>
        <v>1686</v>
      </c>
      <c r="AC6" t="str">
        <f t="shared" si="13"/>
        <v>1687</v>
      </c>
      <c r="AD6" t="str">
        <f t="shared" si="14"/>
        <v>1680</v>
      </c>
      <c r="AE6" s="46"/>
      <c r="AF6" s="34">
        <v>1682</v>
      </c>
      <c r="AG6" s="34">
        <v>1683</v>
      </c>
      <c r="AH6" s="34">
        <v>1684</v>
      </c>
      <c r="AI6" s="34">
        <v>1685</v>
      </c>
      <c r="AJ6" s="34">
        <v>1686</v>
      </c>
      <c r="AK6" s="34">
        <v>1687</v>
      </c>
      <c r="AL6" s="34">
        <v>1680</v>
      </c>
    </row>
    <row r="7" spans="1:38">
      <c r="A7" s="18">
        <v>168</v>
      </c>
      <c r="B7" s="18" t="s">
        <v>118</v>
      </c>
      <c r="C7" s="19">
        <v>0.375</v>
      </c>
      <c r="D7" s="19">
        <v>0.54166666666666663</v>
      </c>
      <c r="E7" s="23">
        <v>1</v>
      </c>
      <c r="F7" s="28" t="str">
        <f t="shared" si="0"/>
        <v>0000001</v>
      </c>
      <c r="G7" s="46"/>
      <c r="H7" s="29" t="str">
        <f t="shared" si="1"/>
        <v>0</v>
      </c>
      <c r="I7" s="29" t="str">
        <f t="shared" si="2"/>
        <v>0</v>
      </c>
      <c r="J7" s="29" t="str">
        <f t="shared" si="3"/>
        <v>0</v>
      </c>
      <c r="K7" s="29" t="str">
        <f t="shared" si="4"/>
        <v>0</v>
      </c>
      <c r="L7" s="29" t="str">
        <f t="shared" si="5"/>
        <v>0</v>
      </c>
      <c r="M7" s="29" t="str">
        <f t="shared" si="6"/>
        <v>0</v>
      </c>
      <c r="N7" s="29" t="str">
        <f t="shared" si="7"/>
        <v>1</v>
      </c>
      <c r="O7" s="46"/>
      <c r="P7" s="34">
        <f>IF(H7&gt;="1",2,0)</f>
        <v>0</v>
      </c>
      <c r="Q7" s="34">
        <f>IF(I7&gt;="1",3,0)</f>
        <v>0</v>
      </c>
      <c r="R7" s="34">
        <f>IF(J7&gt;="1",4,0)</f>
        <v>0</v>
      </c>
      <c r="S7" s="34">
        <f>IF(K7&gt;="1",5,0)</f>
        <v>0</v>
      </c>
      <c r="T7" s="34">
        <f>IF(L7&gt;="1",6,0)</f>
        <v>0</v>
      </c>
      <c r="U7" s="34">
        <f>IF(M7&gt;="1",7,0)</f>
        <v>0</v>
      </c>
      <c r="V7" s="34">
        <f>IF(N7&gt;="1",1,0)</f>
        <v>1</v>
      </c>
      <c r="W7" s="46"/>
      <c r="X7" t="str">
        <f t="shared" si="8"/>
        <v>1680</v>
      </c>
      <c r="Y7" t="str">
        <f t="shared" si="9"/>
        <v>1680</v>
      </c>
      <c r="Z7" t="str">
        <f t="shared" si="10"/>
        <v>1680</v>
      </c>
      <c r="AA7" t="str">
        <f t="shared" si="11"/>
        <v>1680</v>
      </c>
      <c r="AB7" t="str">
        <f t="shared" si="12"/>
        <v>1680</v>
      </c>
      <c r="AC7" t="str">
        <f t="shared" si="13"/>
        <v>1680</v>
      </c>
      <c r="AD7" t="str">
        <f t="shared" si="14"/>
        <v>1681</v>
      </c>
      <c r="AE7" s="46"/>
      <c r="AF7" s="34">
        <v>1680</v>
      </c>
      <c r="AG7" s="34">
        <v>1680</v>
      </c>
      <c r="AH7" s="34">
        <v>1680</v>
      </c>
      <c r="AI7" s="34">
        <v>1680</v>
      </c>
      <c r="AJ7" s="34">
        <v>1680</v>
      </c>
      <c r="AK7" s="34">
        <v>1680</v>
      </c>
      <c r="AL7" s="34">
        <v>1681</v>
      </c>
    </row>
    <row r="8" spans="1:38">
      <c r="A8" s="18">
        <v>168</v>
      </c>
      <c r="B8" s="18" t="s">
        <v>119</v>
      </c>
      <c r="C8" s="19">
        <v>0.54166666666666663</v>
      </c>
      <c r="D8" s="19">
        <v>0.70833333333333337</v>
      </c>
      <c r="E8" s="23">
        <v>1111111</v>
      </c>
      <c r="F8" s="28" t="str">
        <f t="shared" si="0"/>
        <v>1111111</v>
      </c>
      <c r="G8" s="46"/>
      <c r="H8" s="29" t="str">
        <f t="shared" si="1"/>
        <v>1</v>
      </c>
      <c r="I8" s="29" t="str">
        <f t="shared" si="2"/>
        <v>1</v>
      </c>
      <c r="J8" s="29" t="str">
        <f t="shared" si="3"/>
        <v>1</v>
      </c>
      <c r="K8" s="29" t="str">
        <f t="shared" si="4"/>
        <v>1</v>
      </c>
      <c r="L8" s="29" t="str">
        <f t="shared" si="5"/>
        <v>1</v>
      </c>
      <c r="M8" s="29" t="str">
        <f t="shared" si="6"/>
        <v>1</v>
      </c>
      <c r="N8" s="29" t="str">
        <f t="shared" si="7"/>
        <v>1</v>
      </c>
      <c r="O8" s="46"/>
      <c r="P8" s="34">
        <f>IF(H8&gt;="1",2,0)</f>
        <v>2</v>
      </c>
      <c r="Q8" s="34">
        <f>IF(I8&gt;="1",3,0)</f>
        <v>3</v>
      </c>
      <c r="R8" s="34">
        <f>IF(J8&gt;="1",4,0)</f>
        <v>4</v>
      </c>
      <c r="S8" s="34">
        <f>IF(K8&gt;="1",5,0)</f>
        <v>5</v>
      </c>
      <c r="T8" s="34">
        <f>IF(L8&gt;="1",6,0)</f>
        <v>6</v>
      </c>
      <c r="U8" s="34">
        <f>IF(M8&gt;="1",7,0)</f>
        <v>7</v>
      </c>
      <c r="V8" s="34">
        <f>IF(N8&gt;="1",1,0)</f>
        <v>1</v>
      </c>
      <c r="W8" s="46"/>
      <c r="X8" t="str">
        <f t="shared" si="8"/>
        <v>1682</v>
      </c>
      <c r="Y8" t="str">
        <f t="shared" si="9"/>
        <v>1683</v>
      </c>
      <c r="Z8" t="str">
        <f t="shared" si="10"/>
        <v>1684</v>
      </c>
      <c r="AA8" t="str">
        <f t="shared" si="11"/>
        <v>1685</v>
      </c>
      <c r="AB8" t="str">
        <f t="shared" si="12"/>
        <v>1686</v>
      </c>
      <c r="AC8" t="str">
        <f t="shared" si="13"/>
        <v>1687</v>
      </c>
      <c r="AD8" t="str">
        <f t="shared" si="14"/>
        <v>1681</v>
      </c>
      <c r="AE8" s="46"/>
      <c r="AF8" s="34">
        <v>1682</v>
      </c>
      <c r="AG8" s="34">
        <v>1683</v>
      </c>
      <c r="AH8" s="34">
        <v>1684</v>
      </c>
      <c r="AI8" s="34">
        <v>1685</v>
      </c>
      <c r="AJ8" s="34">
        <v>1686</v>
      </c>
      <c r="AK8" s="34">
        <v>1687</v>
      </c>
      <c r="AL8" s="34">
        <v>1681</v>
      </c>
    </row>
    <row r="9" spans="1:38">
      <c r="A9" s="18">
        <v>252</v>
      </c>
      <c r="B9" s="18" t="s">
        <v>119</v>
      </c>
      <c r="C9" s="19">
        <v>0.75</v>
      </c>
      <c r="D9" s="19">
        <v>0.91666666666666663</v>
      </c>
      <c r="E9" s="23">
        <v>1111111</v>
      </c>
      <c r="F9" s="28" t="str">
        <f t="shared" si="0"/>
        <v>1111111</v>
      </c>
      <c r="G9" s="46"/>
      <c r="H9" s="29" t="str">
        <f t="shared" si="1"/>
        <v>1</v>
      </c>
      <c r="I9" s="29" t="str">
        <f t="shared" si="2"/>
        <v>1</v>
      </c>
      <c r="J9" s="29" t="str">
        <f t="shared" si="3"/>
        <v>1</v>
      </c>
      <c r="K9" s="29" t="str">
        <f t="shared" si="4"/>
        <v>1</v>
      </c>
      <c r="L9" s="29" t="str">
        <f t="shared" si="5"/>
        <v>1</v>
      </c>
      <c r="M9" s="29" t="str">
        <f t="shared" si="6"/>
        <v>1</v>
      </c>
      <c r="N9" s="29" t="str">
        <f t="shared" si="7"/>
        <v>1</v>
      </c>
      <c r="O9" s="46"/>
      <c r="P9" s="34">
        <f>IF(H9&gt;="1",2,0)</f>
        <v>2</v>
      </c>
      <c r="Q9" s="34">
        <f>IF(I9&gt;="1",3,0)</f>
        <v>3</v>
      </c>
      <c r="R9" s="34">
        <f>IF(J9&gt;="1",4,0)</f>
        <v>4</v>
      </c>
      <c r="S9" s="34">
        <f>IF(K9&gt;="1",5,0)</f>
        <v>5</v>
      </c>
      <c r="T9" s="34">
        <f>IF(L9&gt;="1",6,0)</f>
        <v>6</v>
      </c>
      <c r="U9" s="34">
        <f>IF(M9&gt;="1",7,0)</f>
        <v>7</v>
      </c>
      <c r="V9" s="34">
        <f>IF(N9&gt;="1",1,0)</f>
        <v>1</v>
      </c>
      <c r="W9" s="46"/>
      <c r="X9" t="str">
        <f t="shared" si="8"/>
        <v>2522</v>
      </c>
      <c r="Y9" t="str">
        <f t="shared" si="9"/>
        <v>2523</v>
      </c>
      <c r="Z9" t="str">
        <f t="shared" si="10"/>
        <v>2524</v>
      </c>
      <c r="AA9" t="str">
        <f t="shared" si="11"/>
        <v>2525</v>
      </c>
      <c r="AB9" t="str">
        <f t="shared" si="12"/>
        <v>2526</v>
      </c>
      <c r="AC9" t="str">
        <f t="shared" si="13"/>
        <v>2527</v>
      </c>
      <c r="AD9" t="str">
        <f t="shared" si="14"/>
        <v>2521</v>
      </c>
      <c r="AE9" s="46"/>
      <c r="AF9" s="34">
        <v>2522</v>
      </c>
      <c r="AG9" s="34">
        <v>2523</v>
      </c>
      <c r="AH9" s="34">
        <v>2524</v>
      </c>
      <c r="AI9" s="34">
        <v>2525</v>
      </c>
      <c r="AJ9" s="34">
        <v>2526</v>
      </c>
      <c r="AK9" s="34">
        <v>2527</v>
      </c>
      <c r="AL9" s="34">
        <v>2521</v>
      </c>
    </row>
    <row r="10" spans="1:38">
      <c r="A10" s="18">
        <v>264</v>
      </c>
      <c r="B10" s="18" t="s">
        <v>118</v>
      </c>
      <c r="C10" s="19">
        <v>0.27083333333333331</v>
      </c>
      <c r="D10" s="19">
        <v>0.39583333333333331</v>
      </c>
      <c r="E10" s="23">
        <v>1111110</v>
      </c>
      <c r="F10" s="28" t="str">
        <f t="shared" si="0"/>
        <v>1111110</v>
      </c>
      <c r="G10" s="47"/>
      <c r="H10" s="31" t="str">
        <f>IF(E10="","",LEFT(F10,1))</f>
        <v>1</v>
      </c>
      <c r="I10" s="31" t="str">
        <f>IF(E10="","",MID(F10,2,1))</f>
        <v>1</v>
      </c>
      <c r="J10" s="31" t="str">
        <f>IF(E10="","",MID(F10,3,1))</f>
        <v>1</v>
      </c>
      <c r="K10" s="31" t="str">
        <f>IF(E10="","",MID(F10,4,1))</f>
        <v>1</v>
      </c>
      <c r="L10" s="31" t="str">
        <f>IF(E10="","",MID(F10,5,1))</f>
        <v>1</v>
      </c>
      <c r="M10" s="31" t="str">
        <f>IF(E10="","",MID(F10,6,1))</f>
        <v>1</v>
      </c>
      <c r="N10" s="31" t="str">
        <f>IF(E10="","",RIGHT(F10,1))</f>
        <v>0</v>
      </c>
      <c r="O10" s="47"/>
      <c r="P10" s="34">
        <f>IF(H10&gt;="1",2,0)</f>
        <v>2</v>
      </c>
      <c r="Q10" s="34">
        <f>IF(I10&gt;="1",3,0)</f>
        <v>3</v>
      </c>
      <c r="R10" s="34">
        <f>IF(J10&gt;="1",4,0)</f>
        <v>4</v>
      </c>
      <c r="S10" s="34">
        <f>IF(K10&gt;="1",5,0)</f>
        <v>5</v>
      </c>
      <c r="T10" s="34">
        <f>IF(L10&gt;="1",6,0)</f>
        <v>6</v>
      </c>
      <c r="U10" s="34">
        <f>IF(M10&gt;="1",7,0)</f>
        <v>7</v>
      </c>
      <c r="V10" s="34">
        <f>IF(N10&gt;="1",1,0)</f>
        <v>0</v>
      </c>
      <c r="W10" s="47"/>
      <c r="X10" t="str">
        <f t="shared" si="8"/>
        <v>2642</v>
      </c>
      <c r="Y10" t="str">
        <f t="shared" si="9"/>
        <v>2643</v>
      </c>
      <c r="Z10" t="str">
        <f t="shared" si="10"/>
        <v>2644</v>
      </c>
      <c r="AA10" t="str">
        <f t="shared" si="11"/>
        <v>2645</v>
      </c>
      <c r="AB10" t="str">
        <f t="shared" si="12"/>
        <v>2646</v>
      </c>
      <c r="AC10" t="str">
        <f t="shared" si="13"/>
        <v>2647</v>
      </c>
      <c r="AD10" t="str">
        <f t="shared" si="14"/>
        <v>2640</v>
      </c>
      <c r="AE10" s="47"/>
      <c r="AF10" s="34">
        <v>2642</v>
      </c>
      <c r="AG10" s="34">
        <v>2643</v>
      </c>
      <c r="AH10" s="34">
        <v>2644</v>
      </c>
      <c r="AI10" s="34">
        <v>2645</v>
      </c>
      <c r="AJ10" s="34">
        <v>2646</v>
      </c>
      <c r="AK10" s="34">
        <v>2647</v>
      </c>
      <c r="AL10" s="34">
        <v>2640</v>
      </c>
    </row>
    <row r="11" spans="1:38">
      <c r="A11" s="18">
        <v>264</v>
      </c>
      <c r="B11" s="18" t="s">
        <v>118</v>
      </c>
      <c r="C11" s="19">
        <v>0.3125</v>
      </c>
      <c r="D11" s="19">
        <v>0.45833333333333331</v>
      </c>
      <c r="E11" s="23">
        <v>1</v>
      </c>
      <c r="F11" s="28" t="str">
        <f t="shared" si="0"/>
        <v>0000001</v>
      </c>
      <c r="G11" s="47"/>
      <c r="H11" s="31" t="str">
        <f>IF(E11="","",LEFT(F11,1))</f>
        <v>0</v>
      </c>
      <c r="I11" s="31" t="str">
        <f>IF(E11="","",MID(F11,2,1))</f>
        <v>0</v>
      </c>
      <c r="J11" s="31" t="str">
        <f>IF(E11="","",MID(F11,3,1))</f>
        <v>0</v>
      </c>
      <c r="K11" s="31" t="str">
        <f>IF(E11="","",MID(F11,4,1))</f>
        <v>0</v>
      </c>
      <c r="L11" s="31" t="str">
        <f>IF(E11="","",MID(F11,5,1))</f>
        <v>0</v>
      </c>
      <c r="M11" s="31" t="str">
        <f>IF(E11="","",MID(F11,6,1))</f>
        <v>0</v>
      </c>
      <c r="N11" s="31" t="str">
        <f>IF(E11="","",RIGHT(F11,1))</f>
        <v>1</v>
      </c>
      <c r="O11" s="47"/>
      <c r="P11" s="34">
        <f>IF(H11&gt;="1",2,0)</f>
        <v>0</v>
      </c>
      <c r="Q11" s="34">
        <f>IF(I11&gt;="1",3,0)</f>
        <v>0</v>
      </c>
      <c r="R11" s="34">
        <f>IF(J11&gt;="1",4,0)</f>
        <v>0</v>
      </c>
      <c r="S11" s="34">
        <f>IF(K11&gt;="1",5,0)</f>
        <v>0</v>
      </c>
      <c r="T11" s="34">
        <f>IF(L11&gt;="1",6,0)</f>
        <v>0</v>
      </c>
      <c r="U11" s="34">
        <f>IF(M11&gt;="1",7,0)</f>
        <v>0</v>
      </c>
      <c r="V11" s="34">
        <f>IF(N11&gt;="1",1,0)</f>
        <v>1</v>
      </c>
      <c r="W11" s="47"/>
      <c r="X11" t="str">
        <f t="shared" si="8"/>
        <v>2640</v>
      </c>
      <c r="Y11" t="str">
        <f t="shared" si="9"/>
        <v>2640</v>
      </c>
      <c r="Z11" t="str">
        <f t="shared" si="10"/>
        <v>2640</v>
      </c>
      <c r="AA11" t="str">
        <f t="shared" si="11"/>
        <v>2640</v>
      </c>
      <c r="AB11" t="str">
        <f t="shared" si="12"/>
        <v>2640</v>
      </c>
      <c r="AC11" t="str">
        <f t="shared" si="13"/>
        <v>2640</v>
      </c>
      <c r="AD11" t="str">
        <f t="shared" si="14"/>
        <v>2641</v>
      </c>
      <c r="AE11" s="47"/>
      <c r="AF11" s="34">
        <v>2640</v>
      </c>
      <c r="AG11" s="34">
        <v>2640</v>
      </c>
      <c r="AH11" s="34">
        <v>2640</v>
      </c>
      <c r="AI11" s="34">
        <v>2640</v>
      </c>
      <c r="AJ11" s="34">
        <v>2640</v>
      </c>
      <c r="AK11" s="34">
        <v>2640</v>
      </c>
      <c r="AL11" s="34">
        <v>2641</v>
      </c>
    </row>
    <row r="12" spans="1:38">
      <c r="A12" s="18">
        <v>299</v>
      </c>
      <c r="B12" s="18" t="s">
        <v>119</v>
      </c>
      <c r="C12" s="19">
        <v>0.20833333333333334</v>
      </c>
      <c r="D12" s="19">
        <v>0.33333333333333331</v>
      </c>
      <c r="E12" s="23">
        <v>1010100</v>
      </c>
      <c r="F12" s="28" t="str">
        <f t="shared" si="0"/>
        <v>1010100</v>
      </c>
      <c r="G12" s="47"/>
      <c r="H12" s="31" t="str">
        <f>IF(E12="","",LEFT(F12,1))</f>
        <v>1</v>
      </c>
      <c r="I12" s="31" t="str">
        <f>IF(E12="","",MID(F12,2,1))</f>
        <v>0</v>
      </c>
      <c r="J12" s="31" t="str">
        <f>IF(E12="","",MID(F12,3,1))</f>
        <v>1</v>
      </c>
      <c r="K12" s="31" t="str">
        <f>IF(E12="","",MID(F12,4,1))</f>
        <v>0</v>
      </c>
      <c r="L12" s="31" t="str">
        <f>IF(E12="","",MID(F12,5,1))</f>
        <v>1</v>
      </c>
      <c r="M12" s="31" t="str">
        <f>IF(E12="","",MID(F12,6,1))</f>
        <v>0</v>
      </c>
      <c r="N12" s="31" t="str">
        <f>IF(E12="","",RIGHT(F12,1))</f>
        <v>0</v>
      </c>
      <c r="O12" s="47"/>
      <c r="P12" s="34">
        <f>IF(H12&gt;="1",2,0)</f>
        <v>2</v>
      </c>
      <c r="Q12" s="34">
        <f>IF(I12&gt;="1",3,0)</f>
        <v>0</v>
      </c>
      <c r="R12" s="34">
        <f>IF(J12&gt;="1",4,0)</f>
        <v>4</v>
      </c>
      <c r="S12" s="34">
        <f>IF(K12&gt;="1",5,0)</f>
        <v>0</v>
      </c>
      <c r="T12" s="34">
        <f>IF(L12&gt;="1",6,0)</f>
        <v>6</v>
      </c>
      <c r="U12" s="34">
        <f>IF(M12&gt;="1",7,0)</f>
        <v>0</v>
      </c>
      <c r="V12" s="34">
        <f>IF(N12&gt;="1",1,0)</f>
        <v>0</v>
      </c>
      <c r="W12" s="47"/>
      <c r="X12" t="str">
        <f t="shared" si="8"/>
        <v>2992</v>
      </c>
      <c r="Y12" t="str">
        <f t="shared" si="9"/>
        <v>2990</v>
      </c>
      <c r="Z12" t="str">
        <f t="shared" si="10"/>
        <v>2994</v>
      </c>
      <c r="AA12" t="str">
        <f t="shared" si="11"/>
        <v>2990</v>
      </c>
      <c r="AB12" t="str">
        <f t="shared" si="12"/>
        <v>2996</v>
      </c>
      <c r="AC12" t="str">
        <f t="shared" si="13"/>
        <v>2990</v>
      </c>
      <c r="AD12" t="str">
        <f t="shared" si="14"/>
        <v>2990</v>
      </c>
      <c r="AE12" s="47"/>
      <c r="AF12" s="34">
        <v>2992</v>
      </c>
      <c r="AG12" s="34">
        <v>2990</v>
      </c>
      <c r="AH12" s="34">
        <v>2994</v>
      </c>
      <c r="AI12" s="34">
        <v>2990</v>
      </c>
      <c r="AJ12" s="34">
        <v>2996</v>
      </c>
      <c r="AK12" s="34">
        <v>2990</v>
      </c>
      <c r="AL12" s="34">
        <v>2990</v>
      </c>
    </row>
    <row r="13" spans="1:38">
      <c r="A13" s="18">
        <v>299</v>
      </c>
      <c r="B13" s="18" t="s">
        <v>119</v>
      </c>
      <c r="C13" s="19">
        <v>0.29166666666666669</v>
      </c>
      <c r="D13" s="19">
        <v>0.45833333333333331</v>
      </c>
      <c r="E13" s="23">
        <v>101010</v>
      </c>
      <c r="F13" s="28" t="str">
        <f t="shared" si="0"/>
        <v>0101010</v>
      </c>
      <c r="G13" s="47"/>
      <c r="H13" s="31" t="str">
        <f>IF(E13="","",LEFT(F13,1))</f>
        <v>0</v>
      </c>
      <c r="I13" s="31" t="str">
        <f>IF(E13="","",MID(F13,2,1))</f>
        <v>1</v>
      </c>
      <c r="J13" s="31" t="str">
        <f>IF(E13="","",MID(F13,3,1))</f>
        <v>0</v>
      </c>
      <c r="K13" s="31" t="str">
        <f>IF(E13="","",MID(F13,4,1))</f>
        <v>1</v>
      </c>
      <c r="L13" s="31" t="str">
        <f>IF(E13="","",MID(F13,5,1))</f>
        <v>0</v>
      </c>
      <c r="M13" s="31" t="str">
        <f>IF(E13="","",MID(F13,6,1))</f>
        <v>1</v>
      </c>
      <c r="N13" s="31" t="str">
        <f>IF(E13="","",RIGHT(F13,1))</f>
        <v>0</v>
      </c>
      <c r="O13" s="47"/>
      <c r="P13" s="34">
        <f>IF(H13&gt;="1",2,0)</f>
        <v>0</v>
      </c>
      <c r="Q13" s="34">
        <f>IF(I13&gt;="1",3,0)</f>
        <v>3</v>
      </c>
      <c r="R13" s="34">
        <f>IF(J13&gt;="1",4,0)</f>
        <v>0</v>
      </c>
      <c r="S13" s="34">
        <f>IF(K13&gt;="1",5,0)</f>
        <v>5</v>
      </c>
      <c r="T13" s="34">
        <f>IF(L13&gt;="1",6,0)</f>
        <v>0</v>
      </c>
      <c r="U13" s="34">
        <f>IF(M13&gt;="1",7,0)</f>
        <v>7</v>
      </c>
      <c r="V13" s="34">
        <f>IF(N13&gt;="1",1,0)</f>
        <v>0</v>
      </c>
      <c r="W13" s="47"/>
      <c r="X13" t="str">
        <f t="shared" si="8"/>
        <v>2990</v>
      </c>
      <c r="Y13" t="str">
        <f t="shared" si="9"/>
        <v>2993</v>
      </c>
      <c r="Z13" t="str">
        <f t="shared" si="10"/>
        <v>2990</v>
      </c>
      <c r="AA13" t="str">
        <f t="shared" si="11"/>
        <v>2995</v>
      </c>
      <c r="AB13" t="str">
        <f t="shared" si="12"/>
        <v>2990</v>
      </c>
      <c r="AC13" t="str">
        <f t="shared" si="13"/>
        <v>2997</v>
      </c>
      <c r="AD13" t="str">
        <f t="shared" si="14"/>
        <v>2990</v>
      </c>
      <c r="AE13" s="47"/>
      <c r="AF13" s="34">
        <v>2990</v>
      </c>
      <c r="AG13" s="34">
        <v>2993</v>
      </c>
      <c r="AH13" s="34">
        <v>2990</v>
      </c>
      <c r="AI13" s="34">
        <v>2995</v>
      </c>
      <c r="AJ13" s="34">
        <v>2990</v>
      </c>
      <c r="AK13" s="34">
        <v>2997</v>
      </c>
      <c r="AL13" s="34">
        <v>2990</v>
      </c>
    </row>
    <row r="14" spans="1:38">
      <c r="A14" s="18">
        <v>367</v>
      </c>
      <c r="B14" s="18" t="s">
        <v>118</v>
      </c>
      <c r="C14" s="19">
        <v>0.2902777777777778</v>
      </c>
      <c r="D14" s="19">
        <v>0.41666666666666669</v>
      </c>
      <c r="E14" s="23">
        <v>1111110</v>
      </c>
      <c r="F14" s="28" t="str">
        <f t="shared" si="0"/>
        <v>1111110</v>
      </c>
      <c r="G14" s="47"/>
      <c r="H14" s="31" t="str">
        <f>IF(E14="","",LEFT(F14,1))</f>
        <v>1</v>
      </c>
      <c r="I14" s="31" t="str">
        <f>IF(E14="","",MID(F14,2,1))</f>
        <v>1</v>
      </c>
      <c r="J14" s="31" t="str">
        <f>IF(E14="","",MID(F14,3,1))</f>
        <v>1</v>
      </c>
      <c r="K14" s="31" t="str">
        <f>IF(E14="","",MID(F14,4,1))</f>
        <v>1</v>
      </c>
      <c r="L14" s="31" t="str">
        <f>IF(E14="","",MID(F14,5,1))</f>
        <v>1</v>
      </c>
      <c r="M14" s="31" t="str">
        <f>IF(E14="","",MID(F14,6,1))</f>
        <v>1</v>
      </c>
      <c r="N14" s="31" t="str">
        <f>IF(E14="","",RIGHT(F14,1))</f>
        <v>0</v>
      </c>
      <c r="O14" s="47"/>
      <c r="P14" s="34">
        <f>IF(H14&gt;="1",2,0)</f>
        <v>2</v>
      </c>
      <c r="Q14" s="34">
        <f>IF(I14&gt;="1",3,0)</f>
        <v>3</v>
      </c>
      <c r="R14" s="34">
        <f>IF(J14&gt;="1",4,0)</f>
        <v>4</v>
      </c>
      <c r="S14" s="34">
        <f>IF(K14&gt;="1",5,0)</f>
        <v>5</v>
      </c>
      <c r="T14" s="34">
        <f>IF(L14&gt;="1",6,0)</f>
        <v>6</v>
      </c>
      <c r="U14" s="34">
        <f>IF(M14&gt;="1",7,0)</f>
        <v>7</v>
      </c>
      <c r="V14" s="34">
        <f>IF(N14&gt;="1",1,0)</f>
        <v>0</v>
      </c>
      <c r="W14" s="47"/>
      <c r="X14" t="str">
        <f t="shared" si="8"/>
        <v>3672</v>
      </c>
      <c r="Y14" t="str">
        <f t="shared" si="9"/>
        <v>3673</v>
      </c>
      <c r="Z14" t="str">
        <f t="shared" si="10"/>
        <v>3674</v>
      </c>
      <c r="AA14" t="str">
        <f t="shared" si="11"/>
        <v>3675</v>
      </c>
      <c r="AB14" t="str">
        <f t="shared" si="12"/>
        <v>3676</v>
      </c>
      <c r="AC14" t="str">
        <f t="shared" si="13"/>
        <v>3677</v>
      </c>
      <c r="AD14" t="str">
        <f t="shared" si="14"/>
        <v>3670</v>
      </c>
      <c r="AE14" s="47"/>
      <c r="AF14" s="34">
        <v>3672</v>
      </c>
      <c r="AG14" s="34">
        <v>3673</v>
      </c>
      <c r="AH14" s="34">
        <v>3674</v>
      </c>
      <c r="AI14" s="34">
        <v>3675</v>
      </c>
      <c r="AJ14" s="34">
        <v>3676</v>
      </c>
      <c r="AK14" s="34">
        <v>3677</v>
      </c>
      <c r="AL14" s="34">
        <v>3670</v>
      </c>
    </row>
    <row r="15" spans="1:38">
      <c r="A15" s="18">
        <v>367</v>
      </c>
      <c r="B15" s="18" t="s">
        <v>119</v>
      </c>
      <c r="C15" s="19">
        <v>0</v>
      </c>
      <c r="D15" s="19">
        <v>0.99930555555555556</v>
      </c>
      <c r="E15" s="23">
        <v>10</v>
      </c>
      <c r="F15" s="28" t="str">
        <f t="shared" si="0"/>
        <v>0000010</v>
      </c>
      <c r="G15" s="47"/>
      <c r="H15" s="31" t="str">
        <f>IF(E15="","",LEFT(F15,1))</f>
        <v>0</v>
      </c>
      <c r="I15" s="31" t="str">
        <f>IF(E15="","",MID(F15,2,1))</f>
        <v>0</v>
      </c>
      <c r="J15" s="31" t="str">
        <f>IF(E15="","",MID(F15,3,1))</f>
        <v>0</v>
      </c>
      <c r="K15" s="31" t="str">
        <f>IF(E15="","",MID(F15,4,1))</f>
        <v>0</v>
      </c>
      <c r="L15" s="31" t="str">
        <f>IF(E15="","",MID(F15,5,1))</f>
        <v>0</v>
      </c>
      <c r="M15" s="31" t="str">
        <f>IF(E15="","",MID(F15,6,1))</f>
        <v>1</v>
      </c>
      <c r="N15" s="31" t="str">
        <f>IF(E15="","",RIGHT(F15,1))</f>
        <v>0</v>
      </c>
      <c r="O15" s="47"/>
      <c r="P15" s="34">
        <f>IF(H15&gt;="1",2,0)</f>
        <v>0</v>
      </c>
      <c r="Q15" s="34">
        <f>IF(I15&gt;="1",3,0)</f>
        <v>0</v>
      </c>
      <c r="R15" s="34">
        <f>IF(J15&gt;="1",4,0)</f>
        <v>0</v>
      </c>
      <c r="S15" s="34">
        <f>IF(K15&gt;="1",5,0)</f>
        <v>0</v>
      </c>
      <c r="T15" s="34">
        <f>IF(L15&gt;="1",6,0)</f>
        <v>0</v>
      </c>
      <c r="U15" s="34">
        <f>IF(M15&gt;="1",7,0)</f>
        <v>7</v>
      </c>
      <c r="V15" s="34">
        <f>IF(N15&gt;="1",1,0)</f>
        <v>0</v>
      </c>
      <c r="W15" s="47"/>
      <c r="X15" t="str">
        <f t="shared" si="8"/>
        <v>3670</v>
      </c>
      <c r="Y15" t="str">
        <f t="shared" si="9"/>
        <v>3670</v>
      </c>
      <c r="Z15" t="str">
        <f t="shared" si="10"/>
        <v>3670</v>
      </c>
      <c r="AA15" t="str">
        <f t="shared" si="11"/>
        <v>3670</v>
      </c>
      <c r="AB15" t="str">
        <f t="shared" si="12"/>
        <v>3670</v>
      </c>
      <c r="AC15" t="str">
        <f t="shared" si="13"/>
        <v>3677</v>
      </c>
      <c r="AD15" t="str">
        <f t="shared" si="14"/>
        <v>3670</v>
      </c>
      <c r="AE15" s="47"/>
      <c r="AF15" s="34">
        <v>3670</v>
      </c>
      <c r="AG15" s="34">
        <v>3670</v>
      </c>
      <c r="AH15" s="34">
        <v>3670</v>
      </c>
      <c r="AI15" s="34">
        <v>3670</v>
      </c>
      <c r="AJ15" s="34">
        <v>3670</v>
      </c>
      <c r="AK15" s="34">
        <v>3677</v>
      </c>
      <c r="AL15" s="34">
        <v>3670</v>
      </c>
    </row>
    <row r="16" spans="1:38">
      <c r="A16" s="18">
        <v>367</v>
      </c>
      <c r="B16" s="18" t="s">
        <v>119</v>
      </c>
      <c r="C16" s="19">
        <v>0.66666666666666663</v>
      </c>
      <c r="D16" s="19">
        <v>0.79166666666666663</v>
      </c>
      <c r="E16" s="23">
        <v>1111100</v>
      </c>
      <c r="F16" s="28" t="str">
        <f t="shared" si="0"/>
        <v>1111100</v>
      </c>
      <c r="G16" s="47"/>
      <c r="H16" s="31" t="str">
        <f>IF(E16="","",LEFT(F16,1))</f>
        <v>1</v>
      </c>
      <c r="I16" s="31" t="str">
        <f>IF(E16="","",MID(F16,2,1))</f>
        <v>1</v>
      </c>
      <c r="J16" s="31" t="str">
        <f>IF(E16="","",MID(F16,3,1))</f>
        <v>1</v>
      </c>
      <c r="K16" s="31" t="str">
        <f>IF(E16="","",MID(F16,4,1))</f>
        <v>1</v>
      </c>
      <c r="L16" s="31" t="str">
        <f>IF(E16="","",MID(F16,5,1))</f>
        <v>1</v>
      </c>
      <c r="M16" s="31" t="str">
        <f>IF(E16="","",MID(F16,6,1))</f>
        <v>0</v>
      </c>
      <c r="N16" s="31" t="str">
        <f>IF(E16="","",RIGHT(F16,1))</f>
        <v>0</v>
      </c>
      <c r="O16" s="47"/>
      <c r="P16" s="34">
        <f>IF(H16&gt;="1",2,0)</f>
        <v>2</v>
      </c>
      <c r="Q16" s="34">
        <f>IF(I16&gt;="1",3,0)</f>
        <v>3</v>
      </c>
      <c r="R16" s="34">
        <f>IF(J16&gt;="1",4,0)</f>
        <v>4</v>
      </c>
      <c r="S16" s="34">
        <f>IF(K16&gt;="1",5,0)</f>
        <v>5</v>
      </c>
      <c r="T16" s="34">
        <f>IF(L16&gt;="1",6,0)</f>
        <v>6</v>
      </c>
      <c r="U16" s="34">
        <f>IF(M16&gt;="1",7,0)</f>
        <v>0</v>
      </c>
      <c r="V16" s="34">
        <f>IF(N16&gt;="1",1,0)</f>
        <v>0</v>
      </c>
      <c r="W16" s="47"/>
      <c r="X16" t="str">
        <f t="shared" si="8"/>
        <v>3672</v>
      </c>
      <c r="Y16" t="str">
        <f t="shared" si="9"/>
        <v>3673</v>
      </c>
      <c r="Z16" t="str">
        <f t="shared" si="10"/>
        <v>3674</v>
      </c>
      <c r="AA16" t="str">
        <f t="shared" si="11"/>
        <v>3675</v>
      </c>
      <c r="AB16" t="str">
        <f t="shared" si="12"/>
        <v>3676</v>
      </c>
      <c r="AC16" t="str">
        <f t="shared" si="13"/>
        <v>3670</v>
      </c>
      <c r="AD16" t="str">
        <f t="shared" si="14"/>
        <v>3670</v>
      </c>
      <c r="AE16" s="47"/>
      <c r="AF16" s="34">
        <v>3672</v>
      </c>
      <c r="AG16" s="34">
        <v>3673</v>
      </c>
      <c r="AH16" s="34">
        <v>3674</v>
      </c>
      <c r="AI16" s="34">
        <v>3675</v>
      </c>
      <c r="AJ16" s="34">
        <v>3676</v>
      </c>
      <c r="AK16" s="34">
        <v>3670</v>
      </c>
      <c r="AL16" s="34">
        <v>3670</v>
      </c>
    </row>
    <row r="17" spans="1:38">
      <c r="A17" s="18">
        <v>399</v>
      </c>
      <c r="B17" s="18" t="s">
        <v>119</v>
      </c>
      <c r="C17" s="19">
        <v>0.625</v>
      </c>
      <c r="D17" s="19">
        <v>0.70833333333333337</v>
      </c>
      <c r="E17" s="23">
        <v>1</v>
      </c>
      <c r="F17" s="28" t="str">
        <f t="shared" si="0"/>
        <v>0000001</v>
      </c>
      <c r="G17" s="47"/>
      <c r="H17" s="31" t="str">
        <f>IF(E17="","",LEFT(F17,1))</f>
        <v>0</v>
      </c>
      <c r="I17" s="31" t="str">
        <f>IF(E17="","",MID(F17,2,1))</f>
        <v>0</v>
      </c>
      <c r="J17" s="31" t="str">
        <f>IF(E17="","",MID(F17,3,1))</f>
        <v>0</v>
      </c>
      <c r="K17" s="31" t="str">
        <f>IF(E17="","",MID(F17,4,1))</f>
        <v>0</v>
      </c>
      <c r="L17" s="31" t="str">
        <f>IF(E17="","",MID(F17,5,1))</f>
        <v>0</v>
      </c>
      <c r="M17" s="31" t="str">
        <f>IF(E17="","",MID(F17,6,1))</f>
        <v>0</v>
      </c>
      <c r="N17" s="31" t="str">
        <f>IF(E17="","",RIGHT(F17,1))</f>
        <v>1</v>
      </c>
      <c r="O17" s="47"/>
      <c r="P17" s="34">
        <f>IF(H17&gt;="1",2,0)</f>
        <v>0</v>
      </c>
      <c r="Q17" s="34">
        <f>IF(I17&gt;="1",3,0)</f>
        <v>0</v>
      </c>
      <c r="R17" s="34">
        <f>IF(J17&gt;="1",4,0)</f>
        <v>0</v>
      </c>
      <c r="S17" s="34">
        <f>IF(K17&gt;="1",5,0)</f>
        <v>0</v>
      </c>
      <c r="T17" s="34">
        <f>IF(L17&gt;="1",6,0)</f>
        <v>0</v>
      </c>
      <c r="U17" s="34">
        <f>IF(M17&gt;="1",7,0)</f>
        <v>0</v>
      </c>
      <c r="V17" s="34">
        <f>IF(N17&gt;="1",1,0)</f>
        <v>1</v>
      </c>
      <c r="W17" s="47"/>
      <c r="X17" t="str">
        <f t="shared" si="8"/>
        <v>3990</v>
      </c>
      <c r="Y17" t="str">
        <f t="shared" si="9"/>
        <v>3990</v>
      </c>
      <c r="Z17" t="str">
        <f t="shared" si="10"/>
        <v>3990</v>
      </c>
      <c r="AA17" t="str">
        <f t="shared" si="11"/>
        <v>3990</v>
      </c>
      <c r="AB17" t="str">
        <f t="shared" si="12"/>
        <v>3990</v>
      </c>
      <c r="AC17" t="str">
        <f t="shared" si="13"/>
        <v>3990</v>
      </c>
      <c r="AD17" t="str">
        <f t="shared" si="14"/>
        <v>3991</v>
      </c>
      <c r="AE17" s="47"/>
      <c r="AF17" s="34">
        <v>3990</v>
      </c>
      <c r="AG17" s="34">
        <v>3990</v>
      </c>
      <c r="AH17" s="34">
        <v>3990</v>
      </c>
      <c r="AI17" s="34">
        <v>3990</v>
      </c>
      <c r="AJ17" s="34">
        <v>3990</v>
      </c>
      <c r="AK17" s="34">
        <v>3990</v>
      </c>
      <c r="AL17" s="34">
        <v>3991</v>
      </c>
    </row>
    <row r="18" spans="1:38">
      <c r="A18" s="18">
        <v>399</v>
      </c>
      <c r="B18" s="18" t="s">
        <v>119</v>
      </c>
      <c r="C18" s="19">
        <v>0.70833333333333337</v>
      </c>
      <c r="D18" s="19">
        <v>0.875</v>
      </c>
      <c r="E18" s="23">
        <v>1111111</v>
      </c>
      <c r="F18" s="28" t="str">
        <f t="shared" si="0"/>
        <v>1111111</v>
      </c>
      <c r="G18" s="47"/>
      <c r="H18" s="31" t="str">
        <f>IF(E18="","",LEFT(F18,1))</f>
        <v>1</v>
      </c>
      <c r="I18" s="31" t="str">
        <f>IF(E18="","",MID(F18,2,1))</f>
        <v>1</v>
      </c>
      <c r="J18" s="31" t="str">
        <f>IF(E18="","",MID(F18,3,1))</f>
        <v>1</v>
      </c>
      <c r="K18" s="31" t="str">
        <f>IF(E18="","",MID(F18,4,1))</f>
        <v>1</v>
      </c>
      <c r="L18" s="31" t="str">
        <f>IF(E18="","",MID(F18,5,1))</f>
        <v>1</v>
      </c>
      <c r="M18" s="31" t="str">
        <f>IF(E18="","",MID(F18,6,1))</f>
        <v>1</v>
      </c>
      <c r="N18" s="31" t="str">
        <f>IF(E18="","",RIGHT(F18,1))</f>
        <v>1</v>
      </c>
      <c r="O18" s="47"/>
      <c r="P18" s="34">
        <f>IF(H18&gt;="1",2,0)</f>
        <v>2</v>
      </c>
      <c r="Q18" s="34">
        <f>IF(I18&gt;="1",3,0)</f>
        <v>3</v>
      </c>
      <c r="R18" s="34">
        <f>IF(J18&gt;="1",4,0)</f>
        <v>4</v>
      </c>
      <c r="S18" s="34">
        <f>IF(K18&gt;="1",5,0)</f>
        <v>5</v>
      </c>
      <c r="T18" s="34">
        <f>IF(L18&gt;="1",6,0)</f>
        <v>6</v>
      </c>
      <c r="U18" s="34">
        <f>IF(M18&gt;="1",7,0)</f>
        <v>7</v>
      </c>
      <c r="V18" s="34">
        <f>IF(N18&gt;="1",1,0)</f>
        <v>1</v>
      </c>
      <c r="W18" s="47"/>
      <c r="X18" t="str">
        <f t="shared" si="8"/>
        <v>3992</v>
      </c>
      <c r="Y18" t="str">
        <f t="shared" si="9"/>
        <v>3993</v>
      </c>
      <c r="Z18" t="str">
        <f t="shared" si="10"/>
        <v>3994</v>
      </c>
      <c r="AA18" t="str">
        <f t="shared" si="11"/>
        <v>3995</v>
      </c>
      <c r="AB18" t="str">
        <f t="shared" si="12"/>
        <v>3996</v>
      </c>
      <c r="AC18" t="str">
        <f t="shared" si="13"/>
        <v>3997</v>
      </c>
      <c r="AD18" t="str">
        <f t="shared" si="14"/>
        <v>3991</v>
      </c>
      <c r="AE18" s="47"/>
      <c r="AF18" s="34">
        <v>3992</v>
      </c>
      <c r="AG18" s="34">
        <v>3993</v>
      </c>
      <c r="AH18" s="34">
        <v>3994</v>
      </c>
      <c r="AI18" s="34">
        <v>3995</v>
      </c>
      <c r="AJ18" s="34">
        <v>3996</v>
      </c>
      <c r="AK18" s="34">
        <v>3997</v>
      </c>
      <c r="AL18" s="34">
        <v>3991</v>
      </c>
    </row>
    <row r="19" spans="1:38">
      <c r="A19" s="18">
        <v>407</v>
      </c>
      <c r="B19" s="18" t="s">
        <v>119</v>
      </c>
      <c r="C19" s="19">
        <v>0.54166666666666663</v>
      </c>
      <c r="D19" s="19">
        <v>0.70833333333333337</v>
      </c>
      <c r="E19" s="23">
        <v>10</v>
      </c>
      <c r="F19" s="28" t="str">
        <f t="shared" si="0"/>
        <v>0000010</v>
      </c>
      <c r="G19" s="47"/>
      <c r="H19" s="31" t="str">
        <f>IF(E19="","",LEFT(F19,1))</f>
        <v>0</v>
      </c>
      <c r="I19" s="31" t="str">
        <f>IF(E19="","",MID(F19,2,1))</f>
        <v>0</v>
      </c>
      <c r="J19" s="31" t="str">
        <f>IF(E19="","",MID(F19,3,1))</f>
        <v>0</v>
      </c>
      <c r="K19" s="31" t="str">
        <f>IF(E19="","",MID(F19,4,1))</f>
        <v>0</v>
      </c>
      <c r="L19" s="31" t="str">
        <f>IF(E19="","",MID(F19,5,1))</f>
        <v>0</v>
      </c>
      <c r="M19" s="31" t="str">
        <f>IF(E19="","",MID(F19,6,1))</f>
        <v>1</v>
      </c>
      <c r="N19" s="31" t="str">
        <f>IF(E19="","",RIGHT(F19,1))</f>
        <v>0</v>
      </c>
      <c r="O19" s="47"/>
      <c r="P19" s="34">
        <f>IF(H19&gt;="1",2,0)</f>
        <v>0</v>
      </c>
      <c r="Q19" s="34">
        <f>IF(I19&gt;="1",3,0)</f>
        <v>0</v>
      </c>
      <c r="R19" s="34">
        <f>IF(J19&gt;="1",4,0)</f>
        <v>0</v>
      </c>
      <c r="S19" s="34">
        <f>IF(K19&gt;="1",5,0)</f>
        <v>0</v>
      </c>
      <c r="T19" s="34">
        <f>IF(L19&gt;="1",6,0)</f>
        <v>0</v>
      </c>
      <c r="U19" s="34">
        <f>IF(M19&gt;="1",7,0)</f>
        <v>7</v>
      </c>
      <c r="V19" s="34">
        <f>IF(N19&gt;="1",1,0)</f>
        <v>0</v>
      </c>
      <c r="W19" s="47"/>
      <c r="X19" t="str">
        <f t="shared" si="8"/>
        <v>4070</v>
      </c>
      <c r="Y19" t="str">
        <f t="shared" si="9"/>
        <v>4070</v>
      </c>
      <c r="Z19" t="str">
        <f t="shared" si="10"/>
        <v>4070</v>
      </c>
      <c r="AA19" t="str">
        <f t="shared" si="11"/>
        <v>4070</v>
      </c>
      <c r="AB19" t="str">
        <f t="shared" si="12"/>
        <v>4070</v>
      </c>
      <c r="AC19" t="str">
        <f t="shared" si="13"/>
        <v>4077</v>
      </c>
      <c r="AD19" t="str">
        <f t="shared" si="14"/>
        <v>4070</v>
      </c>
      <c r="AE19" s="47"/>
      <c r="AF19" s="34">
        <v>4070</v>
      </c>
      <c r="AG19" s="34">
        <v>4070</v>
      </c>
      <c r="AH19" s="34">
        <v>4070</v>
      </c>
      <c r="AI19" s="34">
        <v>4070</v>
      </c>
      <c r="AJ19" s="34">
        <v>4070</v>
      </c>
      <c r="AK19" s="34">
        <v>4077</v>
      </c>
      <c r="AL19" s="34">
        <v>4070</v>
      </c>
    </row>
    <row r="20" spans="1:38">
      <c r="A20" s="18">
        <v>407</v>
      </c>
      <c r="B20" s="18" t="s">
        <v>119</v>
      </c>
      <c r="C20" s="19">
        <v>0.77083333333333337</v>
      </c>
      <c r="D20" s="19">
        <v>0.91666666666666663</v>
      </c>
      <c r="E20" s="23">
        <v>1111101</v>
      </c>
      <c r="F20" s="28" t="str">
        <f t="shared" si="0"/>
        <v>1111101</v>
      </c>
      <c r="G20" s="47"/>
      <c r="H20" s="31" t="str">
        <f>IF(E20="","",LEFT(F20,1))</f>
        <v>1</v>
      </c>
      <c r="I20" s="31" t="str">
        <f>IF(E20="","",MID(F20,2,1))</f>
        <v>1</v>
      </c>
      <c r="J20" s="31" t="str">
        <f>IF(E20="","",MID(F20,3,1))</f>
        <v>1</v>
      </c>
      <c r="K20" s="31" t="str">
        <f>IF(E20="","",MID(F20,4,1))</f>
        <v>1</v>
      </c>
      <c r="L20" s="31" t="str">
        <f>IF(E20="","",MID(F20,5,1))</f>
        <v>1</v>
      </c>
      <c r="M20" s="31" t="str">
        <f>IF(E20="","",MID(F20,6,1))</f>
        <v>0</v>
      </c>
      <c r="N20" s="31" t="str">
        <f>IF(E20="","",RIGHT(F20,1))</f>
        <v>1</v>
      </c>
      <c r="O20" s="47"/>
      <c r="P20" s="34">
        <f>IF(H20&gt;="1",2,0)</f>
        <v>2</v>
      </c>
      <c r="Q20" s="34">
        <f>IF(I20&gt;="1",3,0)</f>
        <v>3</v>
      </c>
      <c r="R20" s="34">
        <f>IF(J20&gt;="1",4,0)</f>
        <v>4</v>
      </c>
      <c r="S20" s="34">
        <f>IF(K20&gt;="1",5,0)</f>
        <v>5</v>
      </c>
      <c r="T20" s="34">
        <f>IF(L20&gt;="1",6,0)</f>
        <v>6</v>
      </c>
      <c r="U20" s="34">
        <f>IF(M20&gt;="1",7,0)</f>
        <v>0</v>
      </c>
      <c r="V20" s="34">
        <f>IF(N20&gt;="1",1,0)</f>
        <v>1</v>
      </c>
      <c r="W20" s="47"/>
      <c r="X20" t="str">
        <f t="shared" si="8"/>
        <v>4072</v>
      </c>
      <c r="Y20" t="str">
        <f t="shared" si="9"/>
        <v>4073</v>
      </c>
      <c r="Z20" t="str">
        <f t="shared" si="10"/>
        <v>4074</v>
      </c>
      <c r="AA20" t="str">
        <f t="shared" si="11"/>
        <v>4075</v>
      </c>
      <c r="AB20" t="str">
        <f t="shared" si="12"/>
        <v>4076</v>
      </c>
      <c r="AC20" t="str">
        <f t="shared" si="13"/>
        <v>4070</v>
      </c>
      <c r="AD20" t="str">
        <f t="shared" si="14"/>
        <v>4071</v>
      </c>
      <c r="AE20" s="47"/>
      <c r="AF20" s="34">
        <v>4072</v>
      </c>
      <c r="AG20" s="34">
        <v>4073</v>
      </c>
      <c r="AH20" s="34">
        <v>4074</v>
      </c>
      <c r="AI20" s="34">
        <v>4075</v>
      </c>
      <c r="AJ20" s="34">
        <v>4076</v>
      </c>
      <c r="AK20" s="34">
        <v>4070</v>
      </c>
      <c r="AL20" s="34">
        <v>4071</v>
      </c>
    </row>
    <row r="21" spans="1:38">
      <c r="A21" s="18">
        <v>408</v>
      </c>
      <c r="B21" s="18" t="s">
        <v>118</v>
      </c>
      <c r="C21" s="19">
        <v>0.25</v>
      </c>
      <c r="D21" s="19">
        <v>0.41666666666666669</v>
      </c>
      <c r="E21" s="23">
        <v>1111110</v>
      </c>
      <c r="F21" s="28" t="str">
        <f t="shared" si="0"/>
        <v>1111110</v>
      </c>
      <c r="G21" s="47"/>
      <c r="H21" s="31" t="str">
        <f>IF(E21="","",LEFT(F21,1))</f>
        <v>1</v>
      </c>
      <c r="I21" s="31" t="str">
        <f>IF(E21="","",MID(F21,2,1))</f>
        <v>1</v>
      </c>
      <c r="J21" s="31" t="str">
        <f>IF(E21="","",MID(F21,3,1))</f>
        <v>1</v>
      </c>
      <c r="K21" s="31" t="str">
        <f>IF(E21="","",MID(F21,4,1))</f>
        <v>1</v>
      </c>
      <c r="L21" s="31" t="str">
        <f>IF(E21="","",MID(F21,5,1))</f>
        <v>1</v>
      </c>
      <c r="M21" s="31" t="str">
        <f>IF(E21="","",MID(F21,6,1))</f>
        <v>1</v>
      </c>
      <c r="N21" s="31" t="str">
        <f>IF(E21="","",RIGHT(F21,1))</f>
        <v>0</v>
      </c>
      <c r="O21" s="47"/>
      <c r="P21" s="34">
        <f>IF(H21&gt;="1",2,0)</f>
        <v>2</v>
      </c>
      <c r="Q21" s="34">
        <f>IF(I21&gt;="1",3,0)</f>
        <v>3</v>
      </c>
      <c r="R21" s="34">
        <f>IF(J21&gt;="1",4,0)</f>
        <v>4</v>
      </c>
      <c r="S21" s="34">
        <f>IF(K21&gt;="1",5,0)</f>
        <v>5</v>
      </c>
      <c r="T21" s="34">
        <f>IF(L21&gt;="1",6,0)</f>
        <v>6</v>
      </c>
      <c r="U21" s="34">
        <f>IF(M21&gt;="1",7,0)</f>
        <v>7</v>
      </c>
      <c r="V21" s="34">
        <f>IF(N21&gt;="1",1,0)</f>
        <v>0</v>
      </c>
      <c r="W21" s="47"/>
      <c r="X21" t="str">
        <f t="shared" si="8"/>
        <v>4082</v>
      </c>
      <c r="Y21" t="str">
        <f t="shared" si="9"/>
        <v>4083</v>
      </c>
      <c r="Z21" t="str">
        <f t="shared" si="10"/>
        <v>4084</v>
      </c>
      <c r="AA21" t="str">
        <f t="shared" si="11"/>
        <v>4085</v>
      </c>
      <c r="AB21" t="str">
        <f t="shared" si="12"/>
        <v>4086</v>
      </c>
      <c r="AC21" t="str">
        <f t="shared" si="13"/>
        <v>4087</v>
      </c>
      <c r="AD21" t="str">
        <f t="shared" si="14"/>
        <v>4080</v>
      </c>
      <c r="AE21" s="47"/>
      <c r="AF21" s="34">
        <v>4082</v>
      </c>
      <c r="AG21" s="34">
        <v>4083</v>
      </c>
      <c r="AH21" s="34">
        <v>4084</v>
      </c>
      <c r="AI21" s="34">
        <v>4085</v>
      </c>
      <c r="AJ21" s="34">
        <v>4086</v>
      </c>
      <c r="AK21" s="34">
        <v>4087</v>
      </c>
      <c r="AL21" s="34">
        <v>4080</v>
      </c>
    </row>
    <row r="22" spans="1:38">
      <c r="A22" s="18">
        <v>408</v>
      </c>
      <c r="B22" s="18" t="s">
        <v>119</v>
      </c>
      <c r="C22" s="19">
        <v>0.79166666666666663</v>
      </c>
      <c r="D22" s="19">
        <v>0.91666666666666663</v>
      </c>
      <c r="E22" s="23">
        <v>1111100</v>
      </c>
      <c r="F22" s="28" t="str">
        <f t="shared" si="0"/>
        <v>1111100</v>
      </c>
      <c r="G22" s="47"/>
      <c r="H22" s="31" t="str">
        <f>IF(E22="","",LEFT(F22,1))</f>
        <v>1</v>
      </c>
      <c r="I22" s="31" t="str">
        <f>IF(E22="","",MID(F22,2,1))</f>
        <v>1</v>
      </c>
      <c r="J22" s="31" t="str">
        <f>IF(E22="","",MID(F22,3,1))</f>
        <v>1</v>
      </c>
      <c r="K22" s="31" t="str">
        <f>IF(E22="","",MID(F22,4,1))</f>
        <v>1</v>
      </c>
      <c r="L22" s="31" t="str">
        <f>IF(E22="","",MID(F22,5,1))</f>
        <v>1</v>
      </c>
      <c r="M22" s="31" t="str">
        <f>IF(E22="","",MID(F22,6,1))</f>
        <v>0</v>
      </c>
      <c r="N22" s="31" t="str">
        <f>IF(E22="","",RIGHT(F22,1))</f>
        <v>0</v>
      </c>
      <c r="O22" s="47"/>
      <c r="P22" s="34">
        <f>IF(H22&gt;="1",2,0)</f>
        <v>2</v>
      </c>
      <c r="Q22" s="34">
        <f>IF(I22&gt;="1",3,0)</f>
        <v>3</v>
      </c>
      <c r="R22" s="34">
        <f>IF(J22&gt;="1",4,0)</f>
        <v>4</v>
      </c>
      <c r="S22" s="34">
        <f>IF(K22&gt;="1",5,0)</f>
        <v>5</v>
      </c>
      <c r="T22" s="34">
        <f>IF(L22&gt;="1",6,0)</f>
        <v>6</v>
      </c>
      <c r="U22" s="34">
        <f>IF(M22&gt;="1",7,0)</f>
        <v>0</v>
      </c>
      <c r="V22" s="34">
        <f>IF(N22&gt;="1",1,0)</f>
        <v>0</v>
      </c>
      <c r="W22" s="47"/>
      <c r="X22" t="str">
        <f t="shared" si="8"/>
        <v>4082</v>
      </c>
      <c r="Y22" t="str">
        <f t="shared" si="9"/>
        <v>4083</v>
      </c>
      <c r="Z22" t="str">
        <f t="shared" si="10"/>
        <v>4084</v>
      </c>
      <c r="AA22" t="str">
        <f t="shared" si="11"/>
        <v>4085</v>
      </c>
      <c r="AB22" t="str">
        <f t="shared" si="12"/>
        <v>4086</v>
      </c>
      <c r="AC22" t="str">
        <f t="shared" si="13"/>
        <v>4080</v>
      </c>
      <c r="AD22" t="str">
        <f t="shared" si="14"/>
        <v>4080</v>
      </c>
      <c r="AE22" s="47"/>
      <c r="AF22" s="34">
        <v>4082</v>
      </c>
      <c r="AG22" s="34">
        <v>4083</v>
      </c>
      <c r="AH22" s="34">
        <v>4084</v>
      </c>
      <c r="AI22" s="34">
        <v>4085</v>
      </c>
      <c r="AJ22" s="34">
        <v>4086</v>
      </c>
      <c r="AK22" s="34">
        <v>4080</v>
      </c>
      <c r="AL22" s="34">
        <v>4080</v>
      </c>
    </row>
    <row r="23" spans="1:38">
      <c r="A23" s="18">
        <v>409</v>
      </c>
      <c r="B23" s="18" t="s">
        <v>118</v>
      </c>
      <c r="C23" s="19">
        <v>0.3125</v>
      </c>
      <c r="D23" s="19">
        <v>0.45833333333333331</v>
      </c>
      <c r="E23" s="23">
        <v>1111110</v>
      </c>
      <c r="F23" s="28" t="str">
        <f t="shared" si="0"/>
        <v>1111110</v>
      </c>
      <c r="G23" s="47"/>
      <c r="H23" s="31" t="str">
        <f>IF(E23="","",LEFT(F23,1))</f>
        <v>1</v>
      </c>
      <c r="I23" s="31" t="str">
        <f>IF(E23="","",MID(F23,2,1))</f>
        <v>1</v>
      </c>
      <c r="J23" s="31" t="str">
        <f>IF(E23="","",MID(F23,3,1))</f>
        <v>1</v>
      </c>
      <c r="K23" s="31" t="str">
        <f>IF(E23="","",MID(F23,4,1))</f>
        <v>1</v>
      </c>
      <c r="L23" s="31" t="str">
        <f>IF(E23="","",MID(F23,5,1))</f>
        <v>1</v>
      </c>
      <c r="M23" s="31" t="str">
        <f>IF(E23="","",MID(F23,6,1))</f>
        <v>1</v>
      </c>
      <c r="N23" s="31" t="str">
        <f>IF(E23="","",RIGHT(F23,1))</f>
        <v>0</v>
      </c>
      <c r="O23" s="47"/>
      <c r="P23" s="34">
        <f>IF(H23&gt;="1",2,0)</f>
        <v>2</v>
      </c>
      <c r="Q23" s="34">
        <f>IF(I23&gt;="1",3,0)</f>
        <v>3</v>
      </c>
      <c r="R23" s="34">
        <f>IF(J23&gt;="1",4,0)</f>
        <v>4</v>
      </c>
      <c r="S23" s="34">
        <f>IF(K23&gt;="1",5,0)</f>
        <v>5</v>
      </c>
      <c r="T23" s="34">
        <f>IF(L23&gt;="1",6,0)</f>
        <v>6</v>
      </c>
      <c r="U23" s="34">
        <f>IF(M23&gt;="1",7,0)</f>
        <v>7</v>
      </c>
      <c r="V23" s="34">
        <f>IF(N23&gt;="1",1,0)</f>
        <v>0</v>
      </c>
      <c r="W23" s="47"/>
      <c r="X23" t="str">
        <f t="shared" si="8"/>
        <v>4092</v>
      </c>
      <c r="Y23" t="str">
        <f t="shared" si="9"/>
        <v>4093</v>
      </c>
      <c r="Z23" t="str">
        <f t="shared" si="10"/>
        <v>4094</v>
      </c>
      <c r="AA23" t="str">
        <f t="shared" si="11"/>
        <v>4095</v>
      </c>
      <c r="AB23" t="str">
        <f t="shared" si="12"/>
        <v>4096</v>
      </c>
      <c r="AC23" t="str">
        <f t="shared" si="13"/>
        <v>4097</v>
      </c>
      <c r="AD23" t="str">
        <f t="shared" si="14"/>
        <v>4090</v>
      </c>
      <c r="AE23" s="47"/>
      <c r="AF23" s="34">
        <v>4092</v>
      </c>
      <c r="AG23" s="34">
        <v>4093</v>
      </c>
      <c r="AH23" s="34">
        <v>4094</v>
      </c>
      <c r="AI23" s="34">
        <v>4095</v>
      </c>
      <c r="AJ23" s="34">
        <v>4096</v>
      </c>
      <c r="AK23" s="34">
        <v>4097</v>
      </c>
      <c r="AL23" s="34">
        <v>4090</v>
      </c>
    </row>
    <row r="24" spans="1:38">
      <c r="A24" s="18">
        <v>410</v>
      </c>
      <c r="B24" s="18" t="s">
        <v>118</v>
      </c>
      <c r="C24" s="19">
        <v>0.29166666666666669</v>
      </c>
      <c r="D24" s="19">
        <v>0.45833333333333331</v>
      </c>
      <c r="E24" s="23">
        <v>1111111</v>
      </c>
      <c r="F24" s="28" t="str">
        <f t="shared" si="0"/>
        <v>1111111</v>
      </c>
      <c r="G24" s="47"/>
      <c r="H24" s="31" t="str">
        <f>IF(E24="","",LEFT(F24,1))</f>
        <v>1</v>
      </c>
      <c r="I24" s="31" t="str">
        <f>IF(E24="","",MID(F24,2,1))</f>
        <v>1</v>
      </c>
      <c r="J24" s="31" t="str">
        <f>IF(E24="","",MID(F24,3,1))</f>
        <v>1</v>
      </c>
      <c r="K24" s="31" t="str">
        <f>IF(E24="","",MID(F24,4,1))</f>
        <v>1</v>
      </c>
      <c r="L24" s="31" t="str">
        <f>IF(E24="","",MID(F24,5,1))</f>
        <v>1</v>
      </c>
      <c r="M24" s="31" t="str">
        <f>IF(E24="","",MID(F24,6,1))</f>
        <v>1</v>
      </c>
      <c r="N24" s="31" t="str">
        <f>IF(E24="","",RIGHT(F24,1))</f>
        <v>1</v>
      </c>
      <c r="O24" s="47"/>
      <c r="P24" s="34">
        <f>IF(H24&gt;="1",2,0)</f>
        <v>2</v>
      </c>
      <c r="Q24" s="34">
        <f>IF(I24&gt;="1",3,0)</f>
        <v>3</v>
      </c>
      <c r="R24" s="34">
        <f>IF(J24&gt;="1",4,0)</f>
        <v>4</v>
      </c>
      <c r="S24" s="34">
        <f>IF(K24&gt;="1",5,0)</f>
        <v>5</v>
      </c>
      <c r="T24" s="34">
        <f>IF(L24&gt;="1",6,0)</f>
        <v>6</v>
      </c>
      <c r="U24" s="34">
        <f>IF(M24&gt;="1",7,0)</f>
        <v>7</v>
      </c>
      <c r="V24" s="34">
        <f>IF(N24&gt;="1",1,0)</f>
        <v>1</v>
      </c>
      <c r="W24" s="47"/>
      <c r="X24" t="str">
        <f t="shared" si="8"/>
        <v>4102</v>
      </c>
      <c r="Y24" t="str">
        <f t="shared" si="9"/>
        <v>4103</v>
      </c>
      <c r="Z24" t="str">
        <f t="shared" si="10"/>
        <v>4104</v>
      </c>
      <c r="AA24" t="str">
        <f t="shared" si="11"/>
        <v>4105</v>
      </c>
      <c r="AB24" t="str">
        <f t="shared" si="12"/>
        <v>4106</v>
      </c>
      <c r="AC24" t="str">
        <f t="shared" si="13"/>
        <v>4107</v>
      </c>
      <c r="AD24" t="str">
        <f t="shared" si="14"/>
        <v>4101</v>
      </c>
      <c r="AE24" s="47"/>
      <c r="AF24" s="34">
        <v>4102</v>
      </c>
      <c r="AG24" s="34">
        <v>4103</v>
      </c>
      <c r="AH24" s="34">
        <v>4104</v>
      </c>
      <c r="AI24" s="34">
        <v>4105</v>
      </c>
      <c r="AJ24" s="34">
        <v>4106</v>
      </c>
      <c r="AK24" s="34">
        <v>4107</v>
      </c>
      <c r="AL24" s="34">
        <v>4101</v>
      </c>
    </row>
    <row r="25" spans="1:38">
      <c r="A25" s="18">
        <v>410</v>
      </c>
      <c r="B25" s="18" t="s">
        <v>119</v>
      </c>
      <c r="C25" s="19">
        <v>0.58333333333333337</v>
      </c>
      <c r="D25" s="19">
        <v>0.70833333333333337</v>
      </c>
      <c r="E25" s="23">
        <v>110</v>
      </c>
      <c r="F25" s="28" t="str">
        <f t="shared" si="0"/>
        <v>0000110</v>
      </c>
      <c r="G25" s="47"/>
      <c r="H25" s="31" t="str">
        <f>IF(E25="","",LEFT(F25,1))</f>
        <v>0</v>
      </c>
      <c r="I25" s="31" t="str">
        <f>IF(E25="","",MID(F25,2,1))</f>
        <v>0</v>
      </c>
      <c r="J25" s="31" t="str">
        <f>IF(E25="","",MID(F25,3,1))</f>
        <v>0</v>
      </c>
      <c r="K25" s="31" t="str">
        <f>IF(E25="","",MID(F25,4,1))</f>
        <v>0</v>
      </c>
      <c r="L25" s="31" t="str">
        <f>IF(E25="","",MID(F25,5,1))</f>
        <v>1</v>
      </c>
      <c r="M25" s="31" t="str">
        <f>IF(E25="","",MID(F25,6,1))</f>
        <v>1</v>
      </c>
      <c r="N25" s="31" t="str">
        <f>IF(E25="","",RIGHT(F25,1))</f>
        <v>0</v>
      </c>
      <c r="O25" s="47"/>
      <c r="P25" s="34">
        <f>IF(H25&gt;="1",2,0)</f>
        <v>0</v>
      </c>
      <c r="Q25" s="34">
        <f>IF(I25&gt;="1",3,0)</f>
        <v>0</v>
      </c>
      <c r="R25" s="34">
        <f>IF(J25&gt;="1",4,0)</f>
        <v>0</v>
      </c>
      <c r="S25" s="34">
        <f>IF(K25&gt;="1",5,0)</f>
        <v>0</v>
      </c>
      <c r="T25" s="34">
        <f>IF(L25&gt;="1",6,0)</f>
        <v>6</v>
      </c>
      <c r="U25" s="34">
        <f>IF(M25&gt;="1",7,0)</f>
        <v>7</v>
      </c>
      <c r="V25" s="34">
        <f>IF(N25&gt;="1",1,0)</f>
        <v>0</v>
      </c>
      <c r="W25" s="47"/>
      <c r="X25" t="str">
        <f t="shared" si="8"/>
        <v>4100</v>
      </c>
      <c r="Y25" t="str">
        <f t="shared" si="9"/>
        <v>4100</v>
      </c>
      <c r="Z25" t="str">
        <f t="shared" si="10"/>
        <v>4100</v>
      </c>
      <c r="AA25" t="str">
        <f t="shared" si="11"/>
        <v>4100</v>
      </c>
      <c r="AB25" t="str">
        <f t="shared" si="12"/>
        <v>4106</v>
      </c>
      <c r="AC25" t="str">
        <f t="shared" si="13"/>
        <v>4107</v>
      </c>
      <c r="AD25" t="str">
        <f t="shared" si="14"/>
        <v>4100</v>
      </c>
      <c r="AE25" s="47"/>
      <c r="AF25" s="34">
        <v>4100</v>
      </c>
      <c r="AG25" s="34">
        <v>4100</v>
      </c>
      <c r="AH25" s="34">
        <v>4100</v>
      </c>
      <c r="AI25" s="34">
        <v>4100</v>
      </c>
      <c r="AJ25" s="34">
        <v>4106</v>
      </c>
      <c r="AK25" s="34">
        <v>4107</v>
      </c>
      <c r="AL25" s="34">
        <v>4100</v>
      </c>
    </row>
    <row r="26" spans="1:38">
      <c r="A26" s="18">
        <v>410</v>
      </c>
      <c r="B26" s="18" t="s">
        <v>119</v>
      </c>
      <c r="C26" s="19">
        <v>0.66666666666666663</v>
      </c>
      <c r="D26" s="19">
        <v>0.79166666666666663</v>
      </c>
      <c r="E26" s="23">
        <v>1111001</v>
      </c>
      <c r="F26" s="28" t="str">
        <f t="shared" si="0"/>
        <v>1111001</v>
      </c>
      <c r="G26" s="47"/>
      <c r="H26" s="31" t="str">
        <f>IF(E26="","",LEFT(F26,1))</f>
        <v>1</v>
      </c>
      <c r="I26" s="31" t="str">
        <f>IF(E26="","",MID(F26,2,1))</f>
        <v>1</v>
      </c>
      <c r="J26" s="31" t="str">
        <f>IF(E26="","",MID(F26,3,1))</f>
        <v>1</v>
      </c>
      <c r="K26" s="31" t="str">
        <f>IF(E26="","",MID(F26,4,1))</f>
        <v>1</v>
      </c>
      <c r="L26" s="31" t="str">
        <f>IF(E26="","",MID(F26,5,1))</f>
        <v>0</v>
      </c>
      <c r="M26" s="31" t="str">
        <f>IF(E26="","",MID(F26,6,1))</f>
        <v>0</v>
      </c>
      <c r="N26" s="31" t="str">
        <f>IF(E26="","",RIGHT(F26,1))</f>
        <v>1</v>
      </c>
      <c r="O26" s="47"/>
      <c r="P26" s="34">
        <f>IF(H26&gt;="1",2,0)</f>
        <v>2</v>
      </c>
      <c r="Q26" s="34">
        <f>IF(I26&gt;="1",3,0)</f>
        <v>3</v>
      </c>
      <c r="R26" s="34">
        <f>IF(J26&gt;="1",4,0)</f>
        <v>4</v>
      </c>
      <c r="S26" s="34">
        <f>IF(K26&gt;="1",5,0)</f>
        <v>5</v>
      </c>
      <c r="T26" s="34">
        <f>IF(L26&gt;="1",6,0)</f>
        <v>0</v>
      </c>
      <c r="U26" s="34">
        <f>IF(M26&gt;="1",7,0)</f>
        <v>0</v>
      </c>
      <c r="V26" s="34">
        <f>IF(N26&gt;="1",1,0)</f>
        <v>1</v>
      </c>
      <c r="W26" s="47"/>
      <c r="X26" t="str">
        <f t="shared" ref="X26:X89" si="15">A26&amp;P26</f>
        <v>4102</v>
      </c>
      <c r="Y26" t="str">
        <f t="shared" ref="Y26:Y89" si="16">A26&amp;Q26</f>
        <v>4103</v>
      </c>
      <c r="Z26" t="str">
        <f t="shared" ref="Z26:Z89" si="17">A26&amp;R26</f>
        <v>4104</v>
      </c>
      <c r="AA26" t="str">
        <f t="shared" ref="AA26:AA89" si="18">A26&amp;S26</f>
        <v>4105</v>
      </c>
      <c r="AB26" t="str">
        <f t="shared" ref="AB26:AB89" si="19">A26&amp;T26</f>
        <v>4100</v>
      </c>
      <c r="AC26" t="str">
        <f t="shared" ref="AC26:AC89" si="20">A26&amp;U26</f>
        <v>4100</v>
      </c>
      <c r="AD26" t="str">
        <f t="shared" ref="AD26:AD89" si="21">A26&amp;V26</f>
        <v>4101</v>
      </c>
      <c r="AE26" s="47"/>
      <c r="AF26" s="34">
        <v>4102</v>
      </c>
      <c r="AG26" s="34">
        <v>4103</v>
      </c>
      <c r="AH26" s="34">
        <v>4104</v>
      </c>
      <c r="AI26" s="34">
        <v>4105</v>
      </c>
      <c r="AJ26" s="34">
        <v>4100</v>
      </c>
      <c r="AK26" s="34">
        <v>4100</v>
      </c>
      <c r="AL26" s="34">
        <v>4101</v>
      </c>
    </row>
    <row r="27" spans="1:38">
      <c r="A27" s="18">
        <v>414</v>
      </c>
      <c r="B27" s="18" t="s">
        <v>118</v>
      </c>
      <c r="C27" s="19">
        <v>0.25</v>
      </c>
      <c r="D27" s="19">
        <v>0.27083333333333331</v>
      </c>
      <c r="E27" s="23">
        <v>1111110</v>
      </c>
      <c r="F27" s="28" t="str">
        <f t="shared" si="0"/>
        <v>1111110</v>
      </c>
      <c r="G27" s="47"/>
      <c r="H27" s="31" t="str">
        <f>IF(E27="","",LEFT(F27,1))</f>
        <v>1</v>
      </c>
      <c r="I27" s="31" t="str">
        <f>IF(E27="","",MID(F27,2,1))</f>
        <v>1</v>
      </c>
      <c r="J27" s="31" t="str">
        <f>IF(E27="","",MID(F27,3,1))</f>
        <v>1</v>
      </c>
      <c r="K27" s="31" t="str">
        <f>IF(E27="","",MID(F27,4,1))</f>
        <v>1</v>
      </c>
      <c r="L27" s="31" t="str">
        <f>IF(E27="","",MID(F27,5,1))</f>
        <v>1</v>
      </c>
      <c r="M27" s="31" t="str">
        <f>IF(E27="","",MID(F27,6,1))</f>
        <v>1</v>
      </c>
      <c r="N27" s="31" t="str">
        <f>IF(E27="","",RIGHT(F27,1))</f>
        <v>0</v>
      </c>
      <c r="O27" s="47"/>
      <c r="P27" s="34">
        <f>IF(H27&gt;="1",2,0)</f>
        <v>2</v>
      </c>
      <c r="Q27" s="34">
        <f>IF(I27&gt;="1",3,0)</f>
        <v>3</v>
      </c>
      <c r="R27" s="34">
        <f>IF(J27&gt;="1",4,0)</f>
        <v>4</v>
      </c>
      <c r="S27" s="34">
        <f>IF(K27&gt;="1",5,0)</f>
        <v>5</v>
      </c>
      <c r="T27" s="34">
        <f>IF(L27&gt;="1",6,0)</f>
        <v>6</v>
      </c>
      <c r="U27" s="34">
        <f>IF(M27&gt;="1",7,0)</f>
        <v>7</v>
      </c>
      <c r="V27" s="34">
        <f>IF(N27&gt;="1",1,0)</f>
        <v>0</v>
      </c>
      <c r="W27" s="47"/>
      <c r="X27" t="str">
        <f t="shared" si="15"/>
        <v>4142</v>
      </c>
      <c r="Y27" t="str">
        <f t="shared" si="16"/>
        <v>4143</v>
      </c>
      <c r="Z27" t="str">
        <f t="shared" si="17"/>
        <v>4144</v>
      </c>
      <c r="AA27" t="str">
        <f t="shared" si="18"/>
        <v>4145</v>
      </c>
      <c r="AB27" t="str">
        <f t="shared" si="19"/>
        <v>4146</v>
      </c>
      <c r="AC27" t="str">
        <f t="shared" si="20"/>
        <v>4147</v>
      </c>
      <c r="AD27" t="str">
        <f t="shared" si="21"/>
        <v>4140</v>
      </c>
      <c r="AE27" s="47"/>
      <c r="AF27" s="34">
        <v>4142</v>
      </c>
      <c r="AG27" s="34">
        <v>4143</v>
      </c>
      <c r="AH27" s="34">
        <v>4144</v>
      </c>
      <c r="AI27" s="34">
        <v>4145</v>
      </c>
      <c r="AJ27" s="34">
        <v>4146</v>
      </c>
      <c r="AK27" s="34">
        <v>4147</v>
      </c>
      <c r="AL27" s="34">
        <v>4140</v>
      </c>
    </row>
    <row r="28" spans="1:38">
      <c r="A28" s="18">
        <v>414</v>
      </c>
      <c r="B28" s="18" t="s">
        <v>118</v>
      </c>
      <c r="C28" s="19">
        <v>0.29166666666666669</v>
      </c>
      <c r="D28" s="19">
        <v>0.47916666666666669</v>
      </c>
      <c r="E28" s="23">
        <v>1111111</v>
      </c>
      <c r="F28" s="28" t="str">
        <f t="shared" si="0"/>
        <v>1111111</v>
      </c>
      <c r="G28" s="47"/>
      <c r="H28" s="31" t="str">
        <f>IF(E28="","",LEFT(F28,1))</f>
        <v>1</v>
      </c>
      <c r="I28" s="31" t="str">
        <f>IF(E28="","",MID(F28,2,1))</f>
        <v>1</v>
      </c>
      <c r="J28" s="31" t="str">
        <f>IF(E28="","",MID(F28,3,1))</f>
        <v>1</v>
      </c>
      <c r="K28" s="31" t="str">
        <f>IF(E28="","",MID(F28,4,1))</f>
        <v>1</v>
      </c>
      <c r="L28" s="31" t="str">
        <f>IF(E28="","",MID(F28,5,1))</f>
        <v>1</v>
      </c>
      <c r="M28" s="31" t="str">
        <f>IF(E28="","",MID(F28,6,1))</f>
        <v>1</v>
      </c>
      <c r="N28" s="31" t="str">
        <f>IF(E28="","",RIGHT(F28,1))</f>
        <v>1</v>
      </c>
      <c r="O28" s="47"/>
      <c r="P28" s="34">
        <f>IF(H28&gt;="1",2,0)</f>
        <v>2</v>
      </c>
      <c r="Q28" s="34">
        <f>IF(I28&gt;="1",3,0)</f>
        <v>3</v>
      </c>
      <c r="R28" s="34">
        <f>IF(J28&gt;="1",4,0)</f>
        <v>4</v>
      </c>
      <c r="S28" s="34">
        <f>IF(K28&gt;="1",5,0)</f>
        <v>5</v>
      </c>
      <c r="T28" s="34">
        <f>IF(L28&gt;="1",6,0)</f>
        <v>6</v>
      </c>
      <c r="U28" s="34">
        <f>IF(M28&gt;="1",7,0)</f>
        <v>7</v>
      </c>
      <c r="V28" s="34">
        <f>IF(N28&gt;="1",1,0)</f>
        <v>1</v>
      </c>
      <c r="W28" s="47"/>
      <c r="X28" t="str">
        <f t="shared" si="15"/>
        <v>4142</v>
      </c>
      <c r="Y28" t="str">
        <f t="shared" si="16"/>
        <v>4143</v>
      </c>
      <c r="Z28" t="str">
        <f t="shared" si="17"/>
        <v>4144</v>
      </c>
      <c r="AA28" t="str">
        <f t="shared" si="18"/>
        <v>4145</v>
      </c>
      <c r="AB28" t="str">
        <f t="shared" si="19"/>
        <v>4146</v>
      </c>
      <c r="AC28" t="str">
        <f t="shared" si="20"/>
        <v>4147</v>
      </c>
      <c r="AD28" t="str">
        <f t="shared" si="21"/>
        <v>4141</v>
      </c>
      <c r="AE28" s="47"/>
      <c r="AF28" s="34">
        <v>4142</v>
      </c>
      <c r="AG28" s="34">
        <v>4143</v>
      </c>
      <c r="AH28" s="34">
        <v>4144</v>
      </c>
      <c r="AI28" s="34">
        <v>4145</v>
      </c>
      <c r="AJ28" s="34">
        <v>4146</v>
      </c>
      <c r="AK28" s="34">
        <v>4147</v>
      </c>
      <c r="AL28" s="34">
        <v>4141</v>
      </c>
    </row>
    <row r="29" spans="1:38">
      <c r="A29" s="18">
        <v>418</v>
      </c>
      <c r="B29" s="18" t="s">
        <v>118</v>
      </c>
      <c r="C29" s="19">
        <v>0.27083333333333331</v>
      </c>
      <c r="D29" s="19">
        <v>0.41666666666666669</v>
      </c>
      <c r="E29" s="23">
        <v>1111110</v>
      </c>
      <c r="F29" s="28" t="str">
        <f t="shared" si="0"/>
        <v>1111110</v>
      </c>
      <c r="G29" s="47"/>
      <c r="H29" s="31" t="str">
        <f>IF(E29="","",LEFT(F29,1))</f>
        <v>1</v>
      </c>
      <c r="I29" s="31" t="str">
        <f>IF(E29="","",MID(F29,2,1))</f>
        <v>1</v>
      </c>
      <c r="J29" s="31" t="str">
        <f>IF(E29="","",MID(F29,3,1))</f>
        <v>1</v>
      </c>
      <c r="K29" s="31" t="str">
        <f>IF(E29="","",MID(F29,4,1))</f>
        <v>1</v>
      </c>
      <c r="L29" s="31" t="str">
        <f>IF(E29="","",MID(F29,5,1))</f>
        <v>1</v>
      </c>
      <c r="M29" s="31" t="str">
        <f>IF(E29="","",MID(F29,6,1))</f>
        <v>1</v>
      </c>
      <c r="N29" s="31" t="str">
        <f>IF(E29="","",RIGHT(F29,1))</f>
        <v>0</v>
      </c>
      <c r="O29" s="47"/>
      <c r="P29" s="34">
        <f>IF(H29&gt;="1",2,0)</f>
        <v>2</v>
      </c>
      <c r="Q29" s="34">
        <f>IF(I29&gt;="1",3,0)</f>
        <v>3</v>
      </c>
      <c r="R29" s="34">
        <f>IF(J29&gt;="1",4,0)</f>
        <v>4</v>
      </c>
      <c r="S29" s="34">
        <f>IF(K29&gt;="1",5,0)</f>
        <v>5</v>
      </c>
      <c r="T29" s="34">
        <f>IF(L29&gt;="1",6,0)</f>
        <v>6</v>
      </c>
      <c r="U29" s="34">
        <f>IF(M29&gt;="1",7,0)</f>
        <v>7</v>
      </c>
      <c r="V29" s="34">
        <f>IF(N29&gt;="1",1,0)</f>
        <v>0</v>
      </c>
      <c r="W29" s="47"/>
      <c r="X29" t="str">
        <f t="shared" si="15"/>
        <v>4182</v>
      </c>
      <c r="Y29" t="str">
        <f t="shared" si="16"/>
        <v>4183</v>
      </c>
      <c r="Z29" t="str">
        <f t="shared" si="17"/>
        <v>4184</v>
      </c>
      <c r="AA29" t="str">
        <f t="shared" si="18"/>
        <v>4185</v>
      </c>
      <c r="AB29" t="str">
        <f t="shared" si="19"/>
        <v>4186</v>
      </c>
      <c r="AC29" t="str">
        <f t="shared" si="20"/>
        <v>4187</v>
      </c>
      <c r="AD29" t="str">
        <f t="shared" si="21"/>
        <v>4180</v>
      </c>
      <c r="AE29" s="47"/>
      <c r="AF29" s="34">
        <v>4182</v>
      </c>
      <c r="AG29" s="34">
        <v>4183</v>
      </c>
      <c r="AH29" s="34">
        <v>4184</v>
      </c>
      <c r="AI29" s="34">
        <v>4185</v>
      </c>
      <c r="AJ29" s="34">
        <v>4186</v>
      </c>
      <c r="AK29" s="34">
        <v>4187</v>
      </c>
      <c r="AL29" s="34">
        <v>4180</v>
      </c>
    </row>
    <row r="30" spans="1:38">
      <c r="A30" s="18">
        <v>418</v>
      </c>
      <c r="B30" s="18" t="s">
        <v>118</v>
      </c>
      <c r="C30" s="19">
        <v>0.3125</v>
      </c>
      <c r="D30" s="19">
        <v>0.47916666666666669</v>
      </c>
      <c r="E30" s="23">
        <v>1</v>
      </c>
      <c r="F30" s="28" t="str">
        <f t="shared" si="0"/>
        <v>0000001</v>
      </c>
      <c r="G30" s="47"/>
      <c r="H30" s="31" t="str">
        <f>IF(E30="","",LEFT(F30,1))</f>
        <v>0</v>
      </c>
      <c r="I30" s="31" t="str">
        <f>IF(E30="","",MID(F30,2,1))</f>
        <v>0</v>
      </c>
      <c r="J30" s="31" t="str">
        <f>IF(E30="","",MID(F30,3,1))</f>
        <v>0</v>
      </c>
      <c r="K30" s="31" t="str">
        <f>IF(E30="","",MID(F30,4,1))</f>
        <v>0</v>
      </c>
      <c r="L30" s="31" t="str">
        <f>IF(E30="","",MID(F30,5,1))</f>
        <v>0</v>
      </c>
      <c r="M30" s="31" t="str">
        <f>IF(E30="","",MID(F30,6,1))</f>
        <v>0</v>
      </c>
      <c r="N30" s="31" t="str">
        <f>IF(E30="","",RIGHT(F30,1))</f>
        <v>1</v>
      </c>
      <c r="O30" s="47"/>
      <c r="P30" s="34">
        <f>IF(H30&gt;="1",2,0)</f>
        <v>0</v>
      </c>
      <c r="Q30" s="34">
        <f>IF(I30&gt;="1",3,0)</f>
        <v>0</v>
      </c>
      <c r="R30" s="34">
        <f>IF(J30&gt;="1",4,0)</f>
        <v>0</v>
      </c>
      <c r="S30" s="34">
        <f>IF(K30&gt;="1",5,0)</f>
        <v>0</v>
      </c>
      <c r="T30" s="34">
        <f>IF(L30&gt;="1",6,0)</f>
        <v>0</v>
      </c>
      <c r="U30" s="34">
        <f>IF(M30&gt;="1",7,0)</f>
        <v>0</v>
      </c>
      <c r="V30" s="34">
        <f>IF(N30&gt;="1",1,0)</f>
        <v>1</v>
      </c>
      <c r="W30" s="47"/>
      <c r="X30" t="str">
        <f t="shared" si="15"/>
        <v>4180</v>
      </c>
      <c r="Y30" t="str">
        <f t="shared" si="16"/>
        <v>4180</v>
      </c>
      <c r="Z30" t="str">
        <f t="shared" si="17"/>
        <v>4180</v>
      </c>
      <c r="AA30" t="str">
        <f t="shared" si="18"/>
        <v>4180</v>
      </c>
      <c r="AB30" t="str">
        <f t="shared" si="19"/>
        <v>4180</v>
      </c>
      <c r="AC30" t="str">
        <f t="shared" si="20"/>
        <v>4180</v>
      </c>
      <c r="AD30" t="str">
        <f t="shared" si="21"/>
        <v>4181</v>
      </c>
      <c r="AE30" s="47"/>
      <c r="AF30" s="34">
        <v>4180</v>
      </c>
      <c r="AG30" s="34">
        <v>4180</v>
      </c>
      <c r="AH30" s="34">
        <v>4180</v>
      </c>
      <c r="AI30" s="34">
        <v>4180</v>
      </c>
      <c r="AJ30" s="34">
        <v>4180</v>
      </c>
      <c r="AK30" s="34">
        <v>4180</v>
      </c>
      <c r="AL30" s="34">
        <v>4181</v>
      </c>
    </row>
    <row r="31" spans="1:38">
      <c r="A31" s="18">
        <v>418</v>
      </c>
      <c r="B31" s="18" t="s">
        <v>119</v>
      </c>
      <c r="C31" s="19">
        <v>0.75</v>
      </c>
      <c r="D31" s="19">
        <v>0.875</v>
      </c>
      <c r="E31" s="23">
        <v>1111111</v>
      </c>
      <c r="F31" s="28" t="str">
        <f t="shared" si="0"/>
        <v>1111111</v>
      </c>
      <c r="G31" s="47"/>
      <c r="H31" s="31" t="str">
        <f>IF(E31="","",LEFT(F31,1))</f>
        <v>1</v>
      </c>
      <c r="I31" s="31" t="str">
        <f>IF(E31="","",MID(F31,2,1))</f>
        <v>1</v>
      </c>
      <c r="J31" s="31" t="str">
        <f>IF(E31="","",MID(F31,3,1))</f>
        <v>1</v>
      </c>
      <c r="K31" s="31" t="str">
        <f>IF(E31="","",MID(F31,4,1))</f>
        <v>1</v>
      </c>
      <c r="L31" s="31" t="str">
        <f>IF(E31="","",MID(F31,5,1))</f>
        <v>1</v>
      </c>
      <c r="M31" s="31" t="str">
        <f>IF(E31="","",MID(F31,6,1))</f>
        <v>1</v>
      </c>
      <c r="N31" s="31" t="str">
        <f>IF(E31="","",RIGHT(F31,1))</f>
        <v>1</v>
      </c>
      <c r="O31" s="47"/>
      <c r="P31" s="34">
        <f>IF(H31&gt;="1",2,0)</f>
        <v>2</v>
      </c>
      <c r="Q31" s="34">
        <f>IF(I31&gt;="1",3,0)</f>
        <v>3</v>
      </c>
      <c r="R31" s="34">
        <f>IF(J31&gt;="1",4,0)</f>
        <v>4</v>
      </c>
      <c r="S31" s="34">
        <f>IF(K31&gt;="1",5,0)</f>
        <v>5</v>
      </c>
      <c r="T31" s="34">
        <f>IF(L31&gt;="1",6,0)</f>
        <v>6</v>
      </c>
      <c r="U31" s="34">
        <f>IF(M31&gt;="1",7,0)</f>
        <v>7</v>
      </c>
      <c r="V31" s="34">
        <f>IF(N31&gt;="1",1,0)</f>
        <v>1</v>
      </c>
      <c r="W31" s="47"/>
      <c r="X31" t="str">
        <f t="shared" si="15"/>
        <v>4182</v>
      </c>
      <c r="Y31" t="str">
        <f t="shared" si="16"/>
        <v>4183</v>
      </c>
      <c r="Z31" t="str">
        <f t="shared" si="17"/>
        <v>4184</v>
      </c>
      <c r="AA31" t="str">
        <f t="shared" si="18"/>
        <v>4185</v>
      </c>
      <c r="AB31" t="str">
        <f t="shared" si="19"/>
        <v>4186</v>
      </c>
      <c r="AC31" t="str">
        <f t="shared" si="20"/>
        <v>4187</v>
      </c>
      <c r="AD31" t="str">
        <f t="shared" si="21"/>
        <v>4181</v>
      </c>
      <c r="AE31" s="47"/>
      <c r="AF31" s="34">
        <v>4182</v>
      </c>
      <c r="AG31" s="34">
        <v>4183</v>
      </c>
      <c r="AH31" s="34">
        <v>4184</v>
      </c>
      <c r="AI31" s="34">
        <v>4185</v>
      </c>
      <c r="AJ31" s="34">
        <v>4186</v>
      </c>
      <c r="AK31" s="34">
        <v>4187</v>
      </c>
      <c r="AL31" s="34">
        <v>4181</v>
      </c>
    </row>
    <row r="32" spans="1:38">
      <c r="A32" s="18">
        <v>428</v>
      </c>
      <c r="B32" s="18" t="s">
        <v>118</v>
      </c>
      <c r="C32" s="19">
        <v>0.3125</v>
      </c>
      <c r="D32" s="19">
        <v>0.4375</v>
      </c>
      <c r="E32" s="23">
        <v>111111</v>
      </c>
      <c r="F32" s="28" t="str">
        <f t="shared" si="0"/>
        <v>0111111</v>
      </c>
      <c r="G32" s="47"/>
      <c r="H32" s="31" t="str">
        <f>IF(E32="","",LEFT(F32,1))</f>
        <v>0</v>
      </c>
      <c r="I32" s="31" t="str">
        <f>IF(E32="","",MID(F32,2,1))</f>
        <v>1</v>
      </c>
      <c r="J32" s="31" t="str">
        <f>IF(E32="","",MID(F32,3,1))</f>
        <v>1</v>
      </c>
      <c r="K32" s="31" t="str">
        <f>IF(E32="","",MID(F32,4,1))</f>
        <v>1</v>
      </c>
      <c r="L32" s="31" t="str">
        <f>IF(E32="","",MID(F32,5,1))</f>
        <v>1</v>
      </c>
      <c r="M32" s="31" t="str">
        <f>IF(E32="","",MID(F32,6,1))</f>
        <v>1</v>
      </c>
      <c r="N32" s="31" t="str">
        <f>IF(E32="","",RIGHT(F32,1))</f>
        <v>1</v>
      </c>
      <c r="O32" s="47"/>
      <c r="P32" s="34">
        <f>IF(H32&gt;="1",2,0)</f>
        <v>0</v>
      </c>
      <c r="Q32" s="34">
        <f>IF(I32&gt;="1",3,0)</f>
        <v>3</v>
      </c>
      <c r="R32" s="34">
        <f>IF(J32&gt;="1",4,0)</f>
        <v>4</v>
      </c>
      <c r="S32" s="34">
        <f>IF(K32&gt;="1",5,0)</f>
        <v>5</v>
      </c>
      <c r="T32" s="34">
        <f>IF(L32&gt;="1",6,0)</f>
        <v>6</v>
      </c>
      <c r="U32" s="34">
        <f>IF(M32&gt;="1",7,0)</f>
        <v>7</v>
      </c>
      <c r="V32" s="34">
        <f>IF(N32&gt;="1",1,0)</f>
        <v>1</v>
      </c>
      <c r="W32" s="47"/>
      <c r="X32" t="str">
        <f t="shared" si="15"/>
        <v>4280</v>
      </c>
      <c r="Y32" t="str">
        <f t="shared" si="16"/>
        <v>4283</v>
      </c>
      <c r="Z32" t="str">
        <f t="shared" si="17"/>
        <v>4284</v>
      </c>
      <c r="AA32" t="str">
        <f t="shared" si="18"/>
        <v>4285</v>
      </c>
      <c r="AB32" t="str">
        <f t="shared" si="19"/>
        <v>4286</v>
      </c>
      <c r="AC32" t="str">
        <f t="shared" si="20"/>
        <v>4287</v>
      </c>
      <c r="AD32" t="str">
        <f t="shared" si="21"/>
        <v>4281</v>
      </c>
      <c r="AE32" s="47"/>
      <c r="AF32" s="34">
        <v>4280</v>
      </c>
      <c r="AG32" s="34">
        <v>4283</v>
      </c>
      <c r="AH32" s="34">
        <v>4284</v>
      </c>
      <c r="AI32" s="34">
        <v>4285</v>
      </c>
      <c r="AJ32" s="34">
        <v>4286</v>
      </c>
      <c r="AK32" s="34">
        <v>4287</v>
      </c>
      <c r="AL32" s="34">
        <v>4281</v>
      </c>
    </row>
    <row r="33" spans="1:38">
      <c r="A33" s="18">
        <v>428</v>
      </c>
      <c r="B33" s="18" t="s">
        <v>119</v>
      </c>
      <c r="C33" s="19">
        <v>0.58333333333333337</v>
      </c>
      <c r="D33" s="19">
        <v>0.75</v>
      </c>
      <c r="E33" s="23">
        <v>1111111</v>
      </c>
      <c r="F33" s="28" t="str">
        <f t="shared" si="0"/>
        <v>1111111</v>
      </c>
      <c r="G33" s="47"/>
      <c r="H33" s="31" t="str">
        <f>IF(E33="","",LEFT(F33,1))</f>
        <v>1</v>
      </c>
      <c r="I33" s="31" t="str">
        <f>IF(E33="","",MID(F33,2,1))</f>
        <v>1</v>
      </c>
      <c r="J33" s="31" t="str">
        <f>IF(E33="","",MID(F33,3,1))</f>
        <v>1</v>
      </c>
      <c r="K33" s="31" t="str">
        <f>IF(E33="","",MID(F33,4,1))</f>
        <v>1</v>
      </c>
      <c r="L33" s="31" t="str">
        <f>IF(E33="","",MID(F33,5,1))</f>
        <v>1</v>
      </c>
      <c r="M33" s="31" t="str">
        <f>IF(E33="","",MID(F33,6,1))</f>
        <v>1</v>
      </c>
      <c r="N33" s="31" t="str">
        <f>IF(E33="","",RIGHT(F33,1))</f>
        <v>1</v>
      </c>
      <c r="O33" s="47"/>
      <c r="P33" s="34">
        <f>IF(H33&gt;="1",2,0)</f>
        <v>2</v>
      </c>
      <c r="Q33" s="34">
        <f>IF(I33&gt;="1",3,0)</f>
        <v>3</v>
      </c>
      <c r="R33" s="34">
        <f>IF(J33&gt;="1",4,0)</f>
        <v>4</v>
      </c>
      <c r="S33" s="34">
        <f>IF(K33&gt;="1",5,0)</f>
        <v>5</v>
      </c>
      <c r="T33" s="34">
        <f>IF(L33&gt;="1",6,0)</f>
        <v>6</v>
      </c>
      <c r="U33" s="34">
        <f>IF(M33&gt;="1",7,0)</f>
        <v>7</v>
      </c>
      <c r="V33" s="34">
        <f>IF(N33&gt;="1",1,0)</f>
        <v>1</v>
      </c>
      <c r="W33" s="47"/>
      <c r="X33" t="str">
        <f t="shared" si="15"/>
        <v>4282</v>
      </c>
      <c r="Y33" t="str">
        <f t="shared" si="16"/>
        <v>4283</v>
      </c>
      <c r="Z33" t="str">
        <f t="shared" si="17"/>
        <v>4284</v>
      </c>
      <c r="AA33" t="str">
        <f t="shared" si="18"/>
        <v>4285</v>
      </c>
      <c r="AB33" t="str">
        <f t="shared" si="19"/>
        <v>4286</v>
      </c>
      <c r="AC33" t="str">
        <f t="shared" si="20"/>
        <v>4287</v>
      </c>
      <c r="AD33" t="str">
        <f t="shared" si="21"/>
        <v>4281</v>
      </c>
      <c r="AE33" s="47"/>
      <c r="AF33" s="34">
        <v>4282</v>
      </c>
      <c r="AG33" s="34">
        <v>4283</v>
      </c>
      <c r="AH33" s="34">
        <v>4284</v>
      </c>
      <c r="AI33" s="34">
        <v>4285</v>
      </c>
      <c r="AJ33" s="34">
        <v>4286</v>
      </c>
      <c r="AK33" s="34">
        <v>4287</v>
      </c>
      <c r="AL33" s="34">
        <v>4281</v>
      </c>
    </row>
    <row r="34" spans="1:38">
      <c r="A34" s="20">
        <v>429</v>
      </c>
      <c r="B34" s="20" t="s">
        <v>118</v>
      </c>
      <c r="C34" s="21">
        <v>0.375</v>
      </c>
      <c r="D34" s="21">
        <v>0.54166666666666663</v>
      </c>
      <c r="E34" s="24">
        <v>1111110</v>
      </c>
      <c r="F34" s="28" t="str">
        <f t="shared" si="0"/>
        <v>1111110</v>
      </c>
      <c r="G34" s="47"/>
      <c r="H34" s="31" t="str">
        <f>IF(E34="","",LEFT(F34,1))</f>
        <v>1</v>
      </c>
      <c r="I34" s="31" t="str">
        <f>IF(E34="","",MID(F34,2,1))</f>
        <v>1</v>
      </c>
      <c r="J34" s="31" t="str">
        <f>IF(E34="","",MID(F34,3,1))</f>
        <v>1</v>
      </c>
      <c r="K34" s="31" t="str">
        <f>IF(E34="","",MID(F34,4,1))</f>
        <v>1</v>
      </c>
      <c r="L34" s="31" t="str">
        <f>IF(E34="","",MID(F34,5,1))</f>
        <v>1</v>
      </c>
      <c r="M34" s="31" t="str">
        <f>IF(E34="","",MID(F34,6,1))</f>
        <v>1</v>
      </c>
      <c r="N34" s="31" t="str">
        <f>IF(E34="","",RIGHT(F34,1))</f>
        <v>0</v>
      </c>
      <c r="O34" s="47"/>
      <c r="P34" s="34">
        <f>IF(H34&gt;="1",2,0)</f>
        <v>2</v>
      </c>
      <c r="Q34" s="34">
        <f>IF(I34&gt;="1",3,0)</f>
        <v>3</v>
      </c>
      <c r="R34" s="34">
        <f>IF(J34&gt;="1",4,0)</f>
        <v>4</v>
      </c>
      <c r="S34" s="34">
        <f>IF(K34&gt;="1",5,0)</f>
        <v>5</v>
      </c>
      <c r="T34" s="34">
        <f>IF(L34&gt;="1",6,0)</f>
        <v>6</v>
      </c>
      <c r="U34" s="34">
        <f>IF(M34&gt;="1",7,0)</f>
        <v>7</v>
      </c>
      <c r="V34" s="34">
        <f>IF(N34&gt;="1",1,0)</f>
        <v>0</v>
      </c>
      <c r="W34" s="47"/>
      <c r="X34" t="str">
        <f t="shared" si="15"/>
        <v>4292</v>
      </c>
      <c r="Y34" t="str">
        <f t="shared" si="16"/>
        <v>4293</v>
      </c>
      <c r="Z34" t="str">
        <f t="shared" si="17"/>
        <v>4294</v>
      </c>
      <c r="AA34" t="str">
        <f t="shared" si="18"/>
        <v>4295</v>
      </c>
      <c r="AB34" t="str">
        <f t="shared" si="19"/>
        <v>4296</v>
      </c>
      <c r="AC34" t="str">
        <f t="shared" si="20"/>
        <v>4297</v>
      </c>
      <c r="AD34" t="str">
        <f t="shared" si="21"/>
        <v>4290</v>
      </c>
      <c r="AE34" s="47"/>
      <c r="AF34" s="34">
        <v>4292</v>
      </c>
      <c r="AG34" s="34">
        <v>4293</v>
      </c>
      <c r="AH34" s="34">
        <v>4294</v>
      </c>
      <c r="AI34" s="34">
        <v>4295</v>
      </c>
      <c r="AJ34" s="34">
        <v>4296</v>
      </c>
      <c r="AK34" s="34">
        <v>4297</v>
      </c>
      <c r="AL34" s="34">
        <v>4290</v>
      </c>
    </row>
    <row r="35" spans="1:38">
      <c r="A35" s="20">
        <v>429</v>
      </c>
      <c r="B35" s="20" t="s">
        <v>118</v>
      </c>
      <c r="C35" s="21">
        <v>0.375</v>
      </c>
      <c r="D35" s="21">
        <v>0.5</v>
      </c>
      <c r="E35" s="24">
        <v>100000</v>
      </c>
      <c r="F35" s="28" t="str">
        <f t="shared" ref="F35:F98" si="22">IF(E35="","",TEXT(E35,"0000000"))</f>
        <v>0100000</v>
      </c>
      <c r="G35" s="47"/>
      <c r="H35" s="31" t="str">
        <f t="shared" ref="H35:H98" si="23">IF(E35="","",LEFT(F35,1))</f>
        <v>0</v>
      </c>
      <c r="I35" s="31" t="str">
        <f t="shared" ref="I35:I98" si="24">IF(E35="","",MID(F35,2,1))</f>
        <v>1</v>
      </c>
      <c r="J35" s="31" t="str">
        <f t="shared" ref="J35:J98" si="25">IF(E35="","",MID(F35,3,1))</f>
        <v>0</v>
      </c>
      <c r="K35" s="31" t="str">
        <f t="shared" ref="K35:K98" si="26">IF(E35="","",MID(F35,4,1))</f>
        <v>0</v>
      </c>
      <c r="L35" s="31" t="str">
        <f t="shared" ref="L35:L98" si="27">IF(E35="","",MID(F35,5,1))</f>
        <v>0</v>
      </c>
      <c r="M35" s="31" t="str">
        <f t="shared" ref="M35:M98" si="28">IF(E35="","",MID(F35,6,1))</f>
        <v>0</v>
      </c>
      <c r="N35" s="31" t="str">
        <f t="shared" ref="N35:N98" si="29">IF(E35="","",RIGHT(F35,1))</f>
        <v>0</v>
      </c>
      <c r="O35" s="47"/>
      <c r="P35" s="34">
        <f t="shared" ref="P35:P98" si="30">IF(H35&gt;="1",2,0)</f>
        <v>0</v>
      </c>
      <c r="Q35" s="34">
        <f t="shared" ref="Q35:Q98" si="31">IF(I35&gt;="1",3,0)</f>
        <v>3</v>
      </c>
      <c r="R35" s="34">
        <f t="shared" ref="R35:R98" si="32">IF(J35&gt;="1",4,0)</f>
        <v>0</v>
      </c>
      <c r="S35" s="34">
        <f t="shared" ref="S35:S98" si="33">IF(K35&gt;="1",5,0)</f>
        <v>0</v>
      </c>
      <c r="T35" s="34">
        <f t="shared" ref="T35:T98" si="34">IF(L35&gt;="1",6,0)</f>
        <v>0</v>
      </c>
      <c r="U35" s="34">
        <f t="shared" ref="U35:U98" si="35">IF(M35&gt;="1",7,0)</f>
        <v>0</v>
      </c>
      <c r="V35" s="34">
        <f t="shared" ref="V35:V98" si="36">IF(N35&gt;="1",1,0)</f>
        <v>0</v>
      </c>
      <c r="W35" s="47"/>
      <c r="X35" t="str">
        <f t="shared" si="15"/>
        <v>4290</v>
      </c>
      <c r="Y35" t="str">
        <f t="shared" si="16"/>
        <v>4293</v>
      </c>
      <c r="Z35" t="str">
        <f t="shared" si="17"/>
        <v>4290</v>
      </c>
      <c r="AA35" t="str">
        <f t="shared" si="18"/>
        <v>4290</v>
      </c>
      <c r="AB35" t="str">
        <f t="shared" si="19"/>
        <v>4290</v>
      </c>
      <c r="AC35" t="str">
        <f t="shared" si="20"/>
        <v>4290</v>
      </c>
      <c r="AD35" t="str">
        <f t="shared" si="21"/>
        <v>4290</v>
      </c>
      <c r="AE35" s="47"/>
      <c r="AF35" s="34">
        <v>4290</v>
      </c>
      <c r="AG35" s="34">
        <v>4293</v>
      </c>
      <c r="AH35" s="34">
        <v>4290</v>
      </c>
      <c r="AI35" s="34">
        <v>4290</v>
      </c>
      <c r="AJ35" s="34">
        <v>4290</v>
      </c>
      <c r="AK35" s="34">
        <v>4290</v>
      </c>
      <c r="AL35" s="34">
        <v>4290</v>
      </c>
    </row>
    <row r="36" spans="1:38">
      <c r="A36" s="18">
        <v>430</v>
      </c>
      <c r="B36" s="18" t="s">
        <v>118</v>
      </c>
      <c r="C36" s="19">
        <v>0.25</v>
      </c>
      <c r="D36" s="19">
        <v>0.41666666666666669</v>
      </c>
      <c r="E36" s="23">
        <v>1111111</v>
      </c>
      <c r="F36" s="28" t="str">
        <f t="shared" si="22"/>
        <v>1111111</v>
      </c>
      <c r="G36" s="47"/>
      <c r="H36" s="31" t="str">
        <f t="shared" si="23"/>
        <v>1</v>
      </c>
      <c r="I36" s="31" t="str">
        <f t="shared" si="24"/>
        <v>1</v>
      </c>
      <c r="J36" s="31" t="str">
        <f t="shared" si="25"/>
        <v>1</v>
      </c>
      <c r="K36" s="31" t="str">
        <f t="shared" si="26"/>
        <v>1</v>
      </c>
      <c r="L36" s="31" t="str">
        <f t="shared" si="27"/>
        <v>1</v>
      </c>
      <c r="M36" s="31" t="str">
        <f t="shared" si="28"/>
        <v>1</v>
      </c>
      <c r="N36" s="31" t="str">
        <f t="shared" si="29"/>
        <v>1</v>
      </c>
      <c r="O36" s="47"/>
      <c r="P36" s="34">
        <f t="shared" si="30"/>
        <v>2</v>
      </c>
      <c r="Q36" s="34">
        <f t="shared" si="31"/>
        <v>3</v>
      </c>
      <c r="R36" s="34">
        <f t="shared" si="32"/>
        <v>4</v>
      </c>
      <c r="S36" s="34">
        <f t="shared" si="33"/>
        <v>5</v>
      </c>
      <c r="T36" s="34">
        <f t="shared" si="34"/>
        <v>6</v>
      </c>
      <c r="U36" s="34">
        <f t="shared" si="35"/>
        <v>7</v>
      </c>
      <c r="V36" s="34">
        <f t="shared" si="36"/>
        <v>1</v>
      </c>
      <c r="W36" s="47"/>
      <c r="X36" t="str">
        <f t="shared" si="15"/>
        <v>4302</v>
      </c>
      <c r="Y36" t="str">
        <f t="shared" si="16"/>
        <v>4303</v>
      </c>
      <c r="Z36" t="str">
        <f t="shared" si="17"/>
        <v>4304</v>
      </c>
      <c r="AA36" t="str">
        <f t="shared" si="18"/>
        <v>4305</v>
      </c>
      <c r="AB36" t="str">
        <f t="shared" si="19"/>
        <v>4306</v>
      </c>
      <c r="AC36" t="str">
        <f t="shared" si="20"/>
        <v>4307</v>
      </c>
      <c r="AD36" t="str">
        <f t="shared" si="21"/>
        <v>4301</v>
      </c>
      <c r="AE36" s="47"/>
      <c r="AF36" s="34">
        <v>4302</v>
      </c>
      <c r="AG36" s="34">
        <v>4303</v>
      </c>
      <c r="AH36" s="34">
        <v>4304</v>
      </c>
      <c r="AI36" s="34">
        <v>4305</v>
      </c>
      <c r="AJ36" s="34">
        <v>4306</v>
      </c>
      <c r="AK36" s="34">
        <v>4307</v>
      </c>
      <c r="AL36" s="34">
        <v>4301</v>
      </c>
    </row>
    <row r="37" spans="1:38">
      <c r="A37" s="18">
        <v>430</v>
      </c>
      <c r="B37" s="18" t="s">
        <v>119</v>
      </c>
      <c r="C37" s="19">
        <v>0.58333333333333337</v>
      </c>
      <c r="D37" s="19">
        <v>0.70833333333333337</v>
      </c>
      <c r="E37" s="23">
        <v>1111110</v>
      </c>
      <c r="F37" s="28" t="str">
        <f t="shared" si="22"/>
        <v>1111110</v>
      </c>
      <c r="G37" s="47"/>
      <c r="H37" s="31" t="str">
        <f t="shared" si="23"/>
        <v>1</v>
      </c>
      <c r="I37" s="31" t="str">
        <f t="shared" si="24"/>
        <v>1</v>
      </c>
      <c r="J37" s="31" t="str">
        <f t="shared" si="25"/>
        <v>1</v>
      </c>
      <c r="K37" s="31" t="str">
        <f t="shared" si="26"/>
        <v>1</v>
      </c>
      <c r="L37" s="31" t="str">
        <f t="shared" si="27"/>
        <v>1</v>
      </c>
      <c r="M37" s="31" t="str">
        <f t="shared" si="28"/>
        <v>1</v>
      </c>
      <c r="N37" s="31" t="str">
        <f t="shared" si="29"/>
        <v>0</v>
      </c>
      <c r="O37" s="47"/>
      <c r="P37" s="34">
        <f t="shared" si="30"/>
        <v>2</v>
      </c>
      <c r="Q37" s="34">
        <f t="shared" si="31"/>
        <v>3</v>
      </c>
      <c r="R37" s="34">
        <f t="shared" si="32"/>
        <v>4</v>
      </c>
      <c r="S37" s="34">
        <f t="shared" si="33"/>
        <v>5</v>
      </c>
      <c r="T37" s="34">
        <f t="shared" si="34"/>
        <v>6</v>
      </c>
      <c r="U37" s="34">
        <f t="shared" si="35"/>
        <v>7</v>
      </c>
      <c r="V37" s="34">
        <f t="shared" si="36"/>
        <v>0</v>
      </c>
      <c r="W37" s="47"/>
      <c r="X37" t="str">
        <f t="shared" si="15"/>
        <v>4302</v>
      </c>
      <c r="Y37" t="str">
        <f t="shared" si="16"/>
        <v>4303</v>
      </c>
      <c r="Z37" t="str">
        <f t="shared" si="17"/>
        <v>4304</v>
      </c>
      <c r="AA37" t="str">
        <f t="shared" si="18"/>
        <v>4305</v>
      </c>
      <c r="AB37" t="str">
        <f t="shared" si="19"/>
        <v>4306</v>
      </c>
      <c r="AC37" t="str">
        <f t="shared" si="20"/>
        <v>4307</v>
      </c>
      <c r="AD37" t="str">
        <f t="shared" si="21"/>
        <v>4300</v>
      </c>
      <c r="AE37" s="47"/>
      <c r="AF37" s="34">
        <v>4302</v>
      </c>
      <c r="AG37" s="34">
        <v>4303</v>
      </c>
      <c r="AH37" s="34">
        <v>4304</v>
      </c>
      <c r="AI37" s="34">
        <v>4305</v>
      </c>
      <c r="AJ37" s="34">
        <v>4306</v>
      </c>
      <c r="AK37" s="34">
        <v>4307</v>
      </c>
      <c r="AL37" s="34">
        <v>4300</v>
      </c>
    </row>
    <row r="38" spans="1:38">
      <c r="A38" s="18">
        <v>430</v>
      </c>
      <c r="B38" s="18" t="s">
        <v>119</v>
      </c>
      <c r="C38" s="19">
        <v>0.66666666666666663</v>
      </c>
      <c r="D38" s="19">
        <v>0.79166666666666663</v>
      </c>
      <c r="E38" s="23">
        <v>1</v>
      </c>
      <c r="F38" s="28" t="str">
        <f t="shared" si="22"/>
        <v>0000001</v>
      </c>
      <c r="G38" s="47"/>
      <c r="H38" s="31" t="str">
        <f t="shared" si="23"/>
        <v>0</v>
      </c>
      <c r="I38" s="31" t="str">
        <f t="shared" si="24"/>
        <v>0</v>
      </c>
      <c r="J38" s="31" t="str">
        <f t="shared" si="25"/>
        <v>0</v>
      </c>
      <c r="K38" s="31" t="str">
        <f t="shared" si="26"/>
        <v>0</v>
      </c>
      <c r="L38" s="31" t="str">
        <f t="shared" si="27"/>
        <v>0</v>
      </c>
      <c r="M38" s="31" t="str">
        <f t="shared" si="28"/>
        <v>0</v>
      </c>
      <c r="N38" s="31" t="str">
        <f t="shared" si="29"/>
        <v>1</v>
      </c>
      <c r="O38" s="47"/>
      <c r="P38" s="34">
        <f t="shared" si="30"/>
        <v>0</v>
      </c>
      <c r="Q38" s="34">
        <f t="shared" si="31"/>
        <v>0</v>
      </c>
      <c r="R38" s="34">
        <f t="shared" si="32"/>
        <v>0</v>
      </c>
      <c r="S38" s="34">
        <f t="shared" si="33"/>
        <v>0</v>
      </c>
      <c r="T38" s="34">
        <f t="shared" si="34"/>
        <v>0</v>
      </c>
      <c r="U38" s="34">
        <f t="shared" si="35"/>
        <v>0</v>
      </c>
      <c r="V38" s="34">
        <f t="shared" si="36"/>
        <v>1</v>
      </c>
      <c r="W38" s="47"/>
      <c r="X38" t="str">
        <f t="shared" si="15"/>
        <v>4300</v>
      </c>
      <c r="Y38" t="str">
        <f t="shared" si="16"/>
        <v>4300</v>
      </c>
      <c r="Z38" t="str">
        <f t="shared" si="17"/>
        <v>4300</v>
      </c>
      <c r="AA38" t="str">
        <f t="shared" si="18"/>
        <v>4300</v>
      </c>
      <c r="AB38" t="str">
        <f t="shared" si="19"/>
        <v>4300</v>
      </c>
      <c r="AC38" t="str">
        <f t="shared" si="20"/>
        <v>4300</v>
      </c>
      <c r="AD38" t="str">
        <f t="shared" si="21"/>
        <v>4301</v>
      </c>
      <c r="AE38" s="47"/>
      <c r="AF38" s="34">
        <v>4300</v>
      </c>
      <c r="AG38" s="34">
        <v>4300</v>
      </c>
      <c r="AH38" s="34">
        <v>4300</v>
      </c>
      <c r="AI38" s="34">
        <v>4300</v>
      </c>
      <c r="AJ38" s="34">
        <v>4300</v>
      </c>
      <c r="AK38" s="34">
        <v>4300</v>
      </c>
      <c r="AL38" s="34">
        <v>4301</v>
      </c>
    </row>
    <row r="39" spans="1:38">
      <c r="A39" s="18">
        <v>442</v>
      </c>
      <c r="B39" s="18" t="s">
        <v>119</v>
      </c>
      <c r="C39" s="19">
        <v>0.66666666666666663</v>
      </c>
      <c r="D39" s="19">
        <v>0.83333333333333337</v>
      </c>
      <c r="E39" s="23">
        <v>1111111</v>
      </c>
      <c r="F39" s="28" t="str">
        <f t="shared" si="22"/>
        <v>1111111</v>
      </c>
      <c r="G39" s="47"/>
      <c r="H39" s="31" t="str">
        <f t="shared" si="23"/>
        <v>1</v>
      </c>
      <c r="I39" s="31" t="str">
        <f t="shared" si="24"/>
        <v>1</v>
      </c>
      <c r="J39" s="31" t="str">
        <f t="shared" si="25"/>
        <v>1</v>
      </c>
      <c r="K39" s="31" t="str">
        <f t="shared" si="26"/>
        <v>1</v>
      </c>
      <c r="L39" s="31" t="str">
        <f t="shared" si="27"/>
        <v>1</v>
      </c>
      <c r="M39" s="31" t="str">
        <f t="shared" si="28"/>
        <v>1</v>
      </c>
      <c r="N39" s="31" t="str">
        <f t="shared" si="29"/>
        <v>1</v>
      </c>
      <c r="O39" s="47"/>
      <c r="P39" s="34">
        <f t="shared" si="30"/>
        <v>2</v>
      </c>
      <c r="Q39" s="34">
        <f t="shared" si="31"/>
        <v>3</v>
      </c>
      <c r="R39" s="34">
        <f t="shared" si="32"/>
        <v>4</v>
      </c>
      <c r="S39" s="34">
        <f t="shared" si="33"/>
        <v>5</v>
      </c>
      <c r="T39" s="34">
        <f t="shared" si="34"/>
        <v>6</v>
      </c>
      <c r="U39" s="34">
        <f t="shared" si="35"/>
        <v>7</v>
      </c>
      <c r="V39" s="34">
        <f t="shared" si="36"/>
        <v>1</v>
      </c>
      <c r="W39" s="47"/>
      <c r="X39" t="str">
        <f t="shared" si="15"/>
        <v>4422</v>
      </c>
      <c r="Y39" t="str">
        <f t="shared" si="16"/>
        <v>4423</v>
      </c>
      <c r="Z39" t="str">
        <f t="shared" si="17"/>
        <v>4424</v>
      </c>
      <c r="AA39" t="str">
        <f t="shared" si="18"/>
        <v>4425</v>
      </c>
      <c r="AB39" t="str">
        <f t="shared" si="19"/>
        <v>4426</v>
      </c>
      <c r="AC39" t="str">
        <f t="shared" si="20"/>
        <v>4427</v>
      </c>
      <c r="AD39" t="str">
        <f t="shared" si="21"/>
        <v>4421</v>
      </c>
      <c r="AE39" s="47"/>
      <c r="AF39" s="34">
        <v>4422</v>
      </c>
      <c r="AG39" s="34">
        <v>4423</v>
      </c>
      <c r="AH39" s="34">
        <v>4424</v>
      </c>
      <c r="AI39" s="34">
        <v>4425</v>
      </c>
      <c r="AJ39" s="34">
        <v>4426</v>
      </c>
      <c r="AK39" s="34">
        <v>4427</v>
      </c>
      <c r="AL39" s="34">
        <v>4421</v>
      </c>
    </row>
    <row r="40" spans="1:38">
      <c r="A40" s="18">
        <v>444</v>
      </c>
      <c r="B40" s="18" t="s">
        <v>118</v>
      </c>
      <c r="C40" s="19">
        <v>0.29166666666666669</v>
      </c>
      <c r="D40" s="19">
        <v>0.45833333333333331</v>
      </c>
      <c r="E40" s="23">
        <v>101101</v>
      </c>
      <c r="F40" s="28" t="str">
        <f t="shared" si="22"/>
        <v>0101101</v>
      </c>
      <c r="G40" s="47"/>
      <c r="H40" s="31" t="str">
        <f t="shared" si="23"/>
        <v>0</v>
      </c>
      <c r="I40" s="31" t="str">
        <f t="shared" si="24"/>
        <v>1</v>
      </c>
      <c r="J40" s="31" t="str">
        <f t="shared" si="25"/>
        <v>0</v>
      </c>
      <c r="K40" s="31" t="str">
        <f t="shared" si="26"/>
        <v>1</v>
      </c>
      <c r="L40" s="31" t="str">
        <f t="shared" si="27"/>
        <v>1</v>
      </c>
      <c r="M40" s="31" t="str">
        <f t="shared" si="28"/>
        <v>0</v>
      </c>
      <c r="N40" s="31" t="str">
        <f t="shared" si="29"/>
        <v>1</v>
      </c>
      <c r="O40" s="47"/>
      <c r="P40" s="34">
        <f t="shared" si="30"/>
        <v>0</v>
      </c>
      <c r="Q40" s="34">
        <f t="shared" si="31"/>
        <v>3</v>
      </c>
      <c r="R40" s="34">
        <f t="shared" si="32"/>
        <v>0</v>
      </c>
      <c r="S40" s="34">
        <f t="shared" si="33"/>
        <v>5</v>
      </c>
      <c r="T40" s="34">
        <f t="shared" si="34"/>
        <v>6</v>
      </c>
      <c r="U40" s="34">
        <f t="shared" si="35"/>
        <v>0</v>
      </c>
      <c r="V40" s="34">
        <f t="shared" si="36"/>
        <v>1</v>
      </c>
      <c r="W40" s="47"/>
      <c r="X40" t="str">
        <f t="shared" si="15"/>
        <v>4440</v>
      </c>
      <c r="Y40" t="str">
        <f t="shared" si="16"/>
        <v>4443</v>
      </c>
      <c r="Z40" t="str">
        <f t="shared" si="17"/>
        <v>4440</v>
      </c>
      <c r="AA40" t="str">
        <f t="shared" si="18"/>
        <v>4445</v>
      </c>
      <c r="AB40" t="str">
        <f t="shared" si="19"/>
        <v>4446</v>
      </c>
      <c r="AC40" t="str">
        <f t="shared" si="20"/>
        <v>4440</v>
      </c>
      <c r="AD40" t="str">
        <f t="shared" si="21"/>
        <v>4441</v>
      </c>
      <c r="AE40" s="47"/>
      <c r="AF40" s="34">
        <v>4440</v>
      </c>
      <c r="AG40" s="34">
        <v>4443</v>
      </c>
      <c r="AH40" s="34">
        <v>4440</v>
      </c>
      <c r="AI40" s="34">
        <v>4445</v>
      </c>
      <c r="AJ40" s="34">
        <v>4446</v>
      </c>
      <c r="AK40" s="34">
        <v>4440</v>
      </c>
      <c r="AL40" s="34">
        <v>4441</v>
      </c>
    </row>
    <row r="41" spans="1:38">
      <c r="A41" s="18">
        <v>444</v>
      </c>
      <c r="B41" s="18" t="s">
        <v>119</v>
      </c>
      <c r="C41" s="19">
        <v>0.58333333333333337</v>
      </c>
      <c r="D41" s="19">
        <v>0.75</v>
      </c>
      <c r="E41" s="23">
        <v>1111111</v>
      </c>
      <c r="F41" s="28" t="str">
        <f t="shared" si="22"/>
        <v>1111111</v>
      </c>
      <c r="G41" s="47"/>
      <c r="H41" s="31" t="str">
        <f t="shared" si="23"/>
        <v>1</v>
      </c>
      <c r="I41" s="31" t="str">
        <f t="shared" si="24"/>
        <v>1</v>
      </c>
      <c r="J41" s="31" t="str">
        <f t="shared" si="25"/>
        <v>1</v>
      </c>
      <c r="K41" s="31" t="str">
        <f t="shared" si="26"/>
        <v>1</v>
      </c>
      <c r="L41" s="31" t="str">
        <f t="shared" si="27"/>
        <v>1</v>
      </c>
      <c r="M41" s="31" t="str">
        <f t="shared" si="28"/>
        <v>1</v>
      </c>
      <c r="N41" s="31" t="str">
        <f t="shared" si="29"/>
        <v>1</v>
      </c>
      <c r="O41" s="47"/>
      <c r="P41" s="34">
        <f t="shared" si="30"/>
        <v>2</v>
      </c>
      <c r="Q41" s="34">
        <f t="shared" si="31"/>
        <v>3</v>
      </c>
      <c r="R41" s="34">
        <f t="shared" si="32"/>
        <v>4</v>
      </c>
      <c r="S41" s="34">
        <f t="shared" si="33"/>
        <v>5</v>
      </c>
      <c r="T41" s="34">
        <f t="shared" si="34"/>
        <v>6</v>
      </c>
      <c r="U41" s="34">
        <f t="shared" si="35"/>
        <v>7</v>
      </c>
      <c r="V41" s="34">
        <f t="shared" si="36"/>
        <v>1</v>
      </c>
      <c r="W41" s="47"/>
      <c r="X41" t="str">
        <f t="shared" si="15"/>
        <v>4442</v>
      </c>
      <c r="Y41" t="str">
        <f t="shared" si="16"/>
        <v>4443</v>
      </c>
      <c r="Z41" t="str">
        <f t="shared" si="17"/>
        <v>4444</v>
      </c>
      <c r="AA41" t="str">
        <f t="shared" si="18"/>
        <v>4445</v>
      </c>
      <c r="AB41" t="str">
        <f t="shared" si="19"/>
        <v>4446</v>
      </c>
      <c r="AC41" t="str">
        <f t="shared" si="20"/>
        <v>4447</v>
      </c>
      <c r="AD41" t="str">
        <f t="shared" si="21"/>
        <v>4441</v>
      </c>
      <c r="AE41" s="47"/>
      <c r="AF41" s="34">
        <v>4442</v>
      </c>
      <c r="AG41" s="34">
        <v>4443</v>
      </c>
      <c r="AH41" s="34">
        <v>4444</v>
      </c>
      <c r="AI41" s="34">
        <v>4445</v>
      </c>
      <c r="AJ41" s="34">
        <v>4446</v>
      </c>
      <c r="AK41" s="34">
        <v>4447</v>
      </c>
      <c r="AL41" s="34">
        <v>4441</v>
      </c>
    </row>
    <row r="42" spans="1:38">
      <c r="A42" s="18">
        <v>445</v>
      </c>
      <c r="B42" s="18" t="s">
        <v>118</v>
      </c>
      <c r="C42" s="19">
        <v>0.20833333333333334</v>
      </c>
      <c r="D42" s="19">
        <v>0.27083333333333331</v>
      </c>
      <c r="E42" s="23">
        <v>10</v>
      </c>
      <c r="F42" s="28" t="str">
        <f t="shared" si="22"/>
        <v>0000010</v>
      </c>
      <c r="G42" s="47"/>
      <c r="H42" s="31" t="str">
        <f t="shared" si="23"/>
        <v>0</v>
      </c>
      <c r="I42" s="31" t="str">
        <f t="shared" si="24"/>
        <v>0</v>
      </c>
      <c r="J42" s="31" t="str">
        <f t="shared" si="25"/>
        <v>0</v>
      </c>
      <c r="K42" s="31" t="str">
        <f t="shared" si="26"/>
        <v>0</v>
      </c>
      <c r="L42" s="31" t="str">
        <f t="shared" si="27"/>
        <v>0</v>
      </c>
      <c r="M42" s="31" t="str">
        <f t="shared" si="28"/>
        <v>1</v>
      </c>
      <c r="N42" s="31" t="str">
        <f t="shared" si="29"/>
        <v>0</v>
      </c>
      <c r="O42" s="47"/>
      <c r="P42" s="34">
        <f t="shared" si="30"/>
        <v>0</v>
      </c>
      <c r="Q42" s="34">
        <f t="shared" si="31"/>
        <v>0</v>
      </c>
      <c r="R42" s="34">
        <f t="shared" si="32"/>
        <v>0</v>
      </c>
      <c r="S42" s="34">
        <f t="shared" si="33"/>
        <v>0</v>
      </c>
      <c r="T42" s="34">
        <f t="shared" si="34"/>
        <v>0</v>
      </c>
      <c r="U42" s="34">
        <f t="shared" si="35"/>
        <v>7</v>
      </c>
      <c r="V42" s="34">
        <f t="shared" si="36"/>
        <v>0</v>
      </c>
      <c r="W42" s="47"/>
      <c r="X42" t="str">
        <f t="shared" si="15"/>
        <v>4450</v>
      </c>
      <c r="Y42" t="str">
        <f t="shared" si="16"/>
        <v>4450</v>
      </c>
      <c r="Z42" t="str">
        <f t="shared" si="17"/>
        <v>4450</v>
      </c>
      <c r="AA42" t="str">
        <f t="shared" si="18"/>
        <v>4450</v>
      </c>
      <c r="AB42" t="str">
        <f t="shared" si="19"/>
        <v>4450</v>
      </c>
      <c r="AC42" t="str">
        <f t="shared" si="20"/>
        <v>4457</v>
      </c>
      <c r="AD42" t="str">
        <f t="shared" si="21"/>
        <v>4450</v>
      </c>
      <c r="AE42" s="47"/>
      <c r="AF42" s="34">
        <v>4450</v>
      </c>
      <c r="AG42" s="34">
        <v>4450</v>
      </c>
      <c r="AH42" s="34">
        <v>4450</v>
      </c>
      <c r="AI42" s="34">
        <v>4450</v>
      </c>
      <c r="AJ42" s="34">
        <v>4450</v>
      </c>
      <c r="AK42" s="34">
        <v>4457</v>
      </c>
      <c r="AL42" s="34">
        <v>4450</v>
      </c>
    </row>
    <row r="43" spans="1:38">
      <c r="A43" s="18">
        <v>445</v>
      </c>
      <c r="B43" s="18" t="s">
        <v>118</v>
      </c>
      <c r="C43" s="19">
        <v>0.25</v>
      </c>
      <c r="D43" s="19">
        <v>0.41666666666666669</v>
      </c>
      <c r="E43" s="23">
        <v>1111101</v>
      </c>
      <c r="F43" s="28" t="str">
        <f t="shared" si="22"/>
        <v>1111101</v>
      </c>
      <c r="G43" s="47"/>
      <c r="H43" s="31" t="str">
        <f t="shared" si="23"/>
        <v>1</v>
      </c>
      <c r="I43" s="31" t="str">
        <f t="shared" si="24"/>
        <v>1</v>
      </c>
      <c r="J43" s="31" t="str">
        <f t="shared" si="25"/>
        <v>1</v>
      </c>
      <c r="K43" s="31" t="str">
        <f t="shared" si="26"/>
        <v>1</v>
      </c>
      <c r="L43" s="31" t="str">
        <f t="shared" si="27"/>
        <v>1</v>
      </c>
      <c r="M43" s="31" t="str">
        <f t="shared" si="28"/>
        <v>0</v>
      </c>
      <c r="N43" s="31" t="str">
        <f t="shared" si="29"/>
        <v>1</v>
      </c>
      <c r="O43" s="47"/>
      <c r="P43" s="34">
        <f t="shared" si="30"/>
        <v>2</v>
      </c>
      <c r="Q43" s="34">
        <f t="shared" si="31"/>
        <v>3</v>
      </c>
      <c r="R43" s="34">
        <f t="shared" si="32"/>
        <v>4</v>
      </c>
      <c r="S43" s="34">
        <f t="shared" si="33"/>
        <v>5</v>
      </c>
      <c r="T43" s="34">
        <f t="shared" si="34"/>
        <v>6</v>
      </c>
      <c r="U43" s="34">
        <f t="shared" si="35"/>
        <v>0</v>
      </c>
      <c r="V43" s="34">
        <f t="shared" si="36"/>
        <v>1</v>
      </c>
      <c r="W43" s="47"/>
      <c r="X43" t="str">
        <f t="shared" si="15"/>
        <v>4452</v>
      </c>
      <c r="Y43" t="str">
        <f t="shared" si="16"/>
        <v>4453</v>
      </c>
      <c r="Z43" t="str">
        <f t="shared" si="17"/>
        <v>4454</v>
      </c>
      <c r="AA43" t="str">
        <f t="shared" si="18"/>
        <v>4455</v>
      </c>
      <c r="AB43" t="str">
        <f t="shared" si="19"/>
        <v>4456</v>
      </c>
      <c r="AC43" t="str">
        <f t="shared" si="20"/>
        <v>4450</v>
      </c>
      <c r="AD43" t="str">
        <f t="shared" si="21"/>
        <v>4451</v>
      </c>
      <c r="AE43" s="47"/>
      <c r="AF43" s="34">
        <v>4452</v>
      </c>
      <c r="AG43" s="34">
        <v>4453</v>
      </c>
      <c r="AH43" s="34">
        <v>4454</v>
      </c>
      <c r="AI43" s="34">
        <v>4455</v>
      </c>
      <c r="AJ43" s="34">
        <v>4456</v>
      </c>
      <c r="AK43" s="34">
        <v>4450</v>
      </c>
      <c r="AL43" s="34">
        <v>4451</v>
      </c>
    </row>
    <row r="44" spans="1:38">
      <c r="A44" s="18">
        <v>446</v>
      </c>
      <c r="B44" s="18" t="s">
        <v>118</v>
      </c>
      <c r="C44" s="19">
        <v>0.27083333333333331</v>
      </c>
      <c r="D44" s="19">
        <v>0.41666666666666669</v>
      </c>
      <c r="E44" s="23">
        <v>1111110</v>
      </c>
      <c r="F44" s="28" t="str">
        <f t="shared" si="22"/>
        <v>1111110</v>
      </c>
      <c r="G44" s="47"/>
      <c r="H44" s="31" t="str">
        <f t="shared" si="23"/>
        <v>1</v>
      </c>
      <c r="I44" s="31" t="str">
        <f t="shared" si="24"/>
        <v>1</v>
      </c>
      <c r="J44" s="31" t="str">
        <f t="shared" si="25"/>
        <v>1</v>
      </c>
      <c r="K44" s="31" t="str">
        <f t="shared" si="26"/>
        <v>1</v>
      </c>
      <c r="L44" s="31" t="str">
        <f t="shared" si="27"/>
        <v>1</v>
      </c>
      <c r="M44" s="31" t="str">
        <f t="shared" si="28"/>
        <v>1</v>
      </c>
      <c r="N44" s="31" t="str">
        <f t="shared" si="29"/>
        <v>0</v>
      </c>
      <c r="O44" s="47"/>
      <c r="P44" s="34">
        <f t="shared" si="30"/>
        <v>2</v>
      </c>
      <c r="Q44" s="34">
        <f t="shared" si="31"/>
        <v>3</v>
      </c>
      <c r="R44" s="34">
        <f t="shared" si="32"/>
        <v>4</v>
      </c>
      <c r="S44" s="34">
        <f t="shared" si="33"/>
        <v>5</v>
      </c>
      <c r="T44" s="34">
        <f t="shared" si="34"/>
        <v>6</v>
      </c>
      <c r="U44" s="34">
        <f t="shared" si="35"/>
        <v>7</v>
      </c>
      <c r="V44" s="34">
        <f t="shared" si="36"/>
        <v>0</v>
      </c>
      <c r="W44" s="47"/>
      <c r="X44" t="str">
        <f t="shared" si="15"/>
        <v>4462</v>
      </c>
      <c r="Y44" t="str">
        <f t="shared" si="16"/>
        <v>4463</v>
      </c>
      <c r="Z44" t="str">
        <f t="shared" si="17"/>
        <v>4464</v>
      </c>
      <c r="AA44" t="str">
        <f t="shared" si="18"/>
        <v>4465</v>
      </c>
      <c r="AB44" t="str">
        <f t="shared" si="19"/>
        <v>4466</v>
      </c>
      <c r="AC44" t="str">
        <f t="shared" si="20"/>
        <v>4467</v>
      </c>
      <c r="AD44" t="str">
        <f t="shared" si="21"/>
        <v>4460</v>
      </c>
      <c r="AE44" s="47"/>
      <c r="AF44" s="34">
        <v>4462</v>
      </c>
      <c r="AG44" s="34">
        <v>4463</v>
      </c>
      <c r="AH44" s="34">
        <v>4464</v>
      </c>
      <c r="AI44" s="34">
        <v>4465</v>
      </c>
      <c r="AJ44" s="34">
        <v>4466</v>
      </c>
      <c r="AK44" s="34">
        <v>4467</v>
      </c>
      <c r="AL44" s="34">
        <v>4460</v>
      </c>
    </row>
    <row r="45" spans="1:38">
      <c r="A45" s="18">
        <v>446</v>
      </c>
      <c r="B45" s="18" t="s">
        <v>119</v>
      </c>
      <c r="C45" s="19">
        <v>0.72916666666666663</v>
      </c>
      <c r="D45" s="19">
        <v>0.875</v>
      </c>
      <c r="E45" s="23">
        <v>10</v>
      </c>
      <c r="F45" s="28" t="str">
        <f t="shared" si="22"/>
        <v>0000010</v>
      </c>
      <c r="G45" s="47"/>
      <c r="H45" s="31" t="str">
        <f t="shared" si="23"/>
        <v>0</v>
      </c>
      <c r="I45" s="31" t="str">
        <f t="shared" si="24"/>
        <v>0</v>
      </c>
      <c r="J45" s="31" t="str">
        <f t="shared" si="25"/>
        <v>0</v>
      </c>
      <c r="K45" s="31" t="str">
        <f t="shared" si="26"/>
        <v>0</v>
      </c>
      <c r="L45" s="31" t="str">
        <f t="shared" si="27"/>
        <v>0</v>
      </c>
      <c r="M45" s="31" t="str">
        <f t="shared" si="28"/>
        <v>1</v>
      </c>
      <c r="N45" s="31" t="str">
        <f t="shared" si="29"/>
        <v>0</v>
      </c>
      <c r="O45" s="47"/>
      <c r="P45" s="34">
        <f t="shared" si="30"/>
        <v>0</v>
      </c>
      <c r="Q45" s="34">
        <f t="shared" si="31"/>
        <v>0</v>
      </c>
      <c r="R45" s="34">
        <f t="shared" si="32"/>
        <v>0</v>
      </c>
      <c r="S45" s="34">
        <f t="shared" si="33"/>
        <v>0</v>
      </c>
      <c r="T45" s="34">
        <f t="shared" si="34"/>
        <v>0</v>
      </c>
      <c r="U45" s="34">
        <f t="shared" si="35"/>
        <v>7</v>
      </c>
      <c r="V45" s="34">
        <f t="shared" si="36"/>
        <v>0</v>
      </c>
      <c r="W45" s="47"/>
      <c r="X45" t="str">
        <f t="shared" si="15"/>
        <v>4460</v>
      </c>
      <c r="Y45" t="str">
        <f t="shared" si="16"/>
        <v>4460</v>
      </c>
      <c r="Z45" t="str">
        <f t="shared" si="17"/>
        <v>4460</v>
      </c>
      <c r="AA45" t="str">
        <f t="shared" si="18"/>
        <v>4460</v>
      </c>
      <c r="AB45" t="str">
        <f t="shared" si="19"/>
        <v>4460</v>
      </c>
      <c r="AC45" t="str">
        <f t="shared" si="20"/>
        <v>4467</v>
      </c>
      <c r="AD45" t="str">
        <f t="shared" si="21"/>
        <v>4460</v>
      </c>
      <c r="AE45" s="47"/>
      <c r="AF45" s="34">
        <v>4460</v>
      </c>
      <c r="AG45" s="34">
        <v>4460</v>
      </c>
      <c r="AH45" s="34">
        <v>4460</v>
      </c>
      <c r="AI45" s="34">
        <v>4460</v>
      </c>
      <c r="AJ45" s="34">
        <v>4460</v>
      </c>
      <c r="AK45" s="34">
        <v>4467</v>
      </c>
      <c r="AL45" s="34">
        <v>4460</v>
      </c>
    </row>
    <row r="46" spans="1:38">
      <c r="A46" s="18">
        <v>450</v>
      </c>
      <c r="B46" s="18" t="s">
        <v>118</v>
      </c>
      <c r="C46" s="19">
        <v>0.33333333333333331</v>
      </c>
      <c r="D46" s="19">
        <v>0.52083333333333337</v>
      </c>
      <c r="E46" s="23">
        <v>1111110</v>
      </c>
      <c r="F46" s="28" t="str">
        <f t="shared" si="22"/>
        <v>1111110</v>
      </c>
      <c r="G46" s="47"/>
      <c r="H46" s="31" t="str">
        <f t="shared" si="23"/>
        <v>1</v>
      </c>
      <c r="I46" s="31" t="str">
        <f t="shared" si="24"/>
        <v>1</v>
      </c>
      <c r="J46" s="31" t="str">
        <f t="shared" si="25"/>
        <v>1</v>
      </c>
      <c r="K46" s="31" t="str">
        <f t="shared" si="26"/>
        <v>1</v>
      </c>
      <c r="L46" s="31" t="str">
        <f t="shared" si="27"/>
        <v>1</v>
      </c>
      <c r="M46" s="31" t="str">
        <f t="shared" si="28"/>
        <v>1</v>
      </c>
      <c r="N46" s="31" t="str">
        <f t="shared" si="29"/>
        <v>0</v>
      </c>
      <c r="O46" s="47"/>
      <c r="P46" s="34">
        <f t="shared" si="30"/>
        <v>2</v>
      </c>
      <c r="Q46" s="34">
        <f t="shared" si="31"/>
        <v>3</v>
      </c>
      <c r="R46" s="34">
        <f t="shared" si="32"/>
        <v>4</v>
      </c>
      <c r="S46" s="34">
        <f t="shared" si="33"/>
        <v>5</v>
      </c>
      <c r="T46" s="34">
        <f t="shared" si="34"/>
        <v>6</v>
      </c>
      <c r="U46" s="34">
        <f t="shared" si="35"/>
        <v>7</v>
      </c>
      <c r="V46" s="34">
        <f t="shared" si="36"/>
        <v>0</v>
      </c>
      <c r="W46" s="47"/>
      <c r="X46" t="str">
        <f t="shared" si="15"/>
        <v>4502</v>
      </c>
      <c r="Y46" t="str">
        <f t="shared" si="16"/>
        <v>4503</v>
      </c>
      <c r="Z46" t="str">
        <f t="shared" si="17"/>
        <v>4504</v>
      </c>
      <c r="AA46" t="str">
        <f t="shared" si="18"/>
        <v>4505</v>
      </c>
      <c r="AB46" t="str">
        <f t="shared" si="19"/>
        <v>4506</v>
      </c>
      <c r="AC46" t="str">
        <f t="shared" si="20"/>
        <v>4507</v>
      </c>
      <c r="AD46" t="str">
        <f t="shared" si="21"/>
        <v>4500</v>
      </c>
      <c r="AE46" s="47"/>
      <c r="AF46" s="34">
        <v>4502</v>
      </c>
      <c r="AG46" s="34">
        <v>4503</v>
      </c>
      <c r="AH46" s="34">
        <v>4504</v>
      </c>
      <c r="AI46" s="34">
        <v>4505</v>
      </c>
      <c r="AJ46" s="34">
        <v>4506</v>
      </c>
      <c r="AK46" s="34">
        <v>4507</v>
      </c>
      <c r="AL46" s="34">
        <v>4500</v>
      </c>
    </row>
    <row r="47" spans="1:38">
      <c r="A47" s="18">
        <v>450</v>
      </c>
      <c r="B47" s="18" t="s">
        <v>118</v>
      </c>
      <c r="C47" s="19">
        <v>0.4375</v>
      </c>
      <c r="D47" s="19">
        <v>0.60416666666666663</v>
      </c>
      <c r="E47" s="23">
        <v>1</v>
      </c>
      <c r="F47" s="28" t="str">
        <f t="shared" si="22"/>
        <v>0000001</v>
      </c>
      <c r="G47" s="47"/>
      <c r="H47" s="31" t="str">
        <f t="shared" si="23"/>
        <v>0</v>
      </c>
      <c r="I47" s="31" t="str">
        <f t="shared" si="24"/>
        <v>0</v>
      </c>
      <c r="J47" s="31" t="str">
        <f t="shared" si="25"/>
        <v>0</v>
      </c>
      <c r="K47" s="31" t="str">
        <f t="shared" si="26"/>
        <v>0</v>
      </c>
      <c r="L47" s="31" t="str">
        <f t="shared" si="27"/>
        <v>0</v>
      </c>
      <c r="M47" s="31" t="str">
        <f t="shared" si="28"/>
        <v>0</v>
      </c>
      <c r="N47" s="31" t="str">
        <f t="shared" si="29"/>
        <v>1</v>
      </c>
      <c r="O47" s="47"/>
      <c r="P47" s="34">
        <f t="shared" si="30"/>
        <v>0</v>
      </c>
      <c r="Q47" s="34">
        <f t="shared" si="31"/>
        <v>0</v>
      </c>
      <c r="R47" s="34">
        <f t="shared" si="32"/>
        <v>0</v>
      </c>
      <c r="S47" s="34">
        <f t="shared" si="33"/>
        <v>0</v>
      </c>
      <c r="T47" s="34">
        <f t="shared" si="34"/>
        <v>0</v>
      </c>
      <c r="U47" s="34">
        <f t="shared" si="35"/>
        <v>0</v>
      </c>
      <c r="V47" s="34">
        <f t="shared" si="36"/>
        <v>1</v>
      </c>
      <c r="W47" s="47"/>
      <c r="X47" t="str">
        <f t="shared" si="15"/>
        <v>4500</v>
      </c>
      <c r="Y47" t="str">
        <f t="shared" si="16"/>
        <v>4500</v>
      </c>
      <c r="Z47" t="str">
        <f t="shared" si="17"/>
        <v>4500</v>
      </c>
      <c r="AA47" t="str">
        <f t="shared" si="18"/>
        <v>4500</v>
      </c>
      <c r="AB47" t="str">
        <f t="shared" si="19"/>
        <v>4500</v>
      </c>
      <c r="AC47" t="str">
        <f t="shared" si="20"/>
        <v>4500</v>
      </c>
      <c r="AD47" t="str">
        <f t="shared" si="21"/>
        <v>4501</v>
      </c>
      <c r="AE47" s="47"/>
      <c r="AF47" s="34">
        <v>4500</v>
      </c>
      <c r="AG47" s="34">
        <v>4500</v>
      </c>
      <c r="AH47" s="34">
        <v>4500</v>
      </c>
      <c r="AI47" s="34">
        <v>4500</v>
      </c>
      <c r="AJ47" s="34">
        <v>4500</v>
      </c>
      <c r="AK47" s="34">
        <v>4500</v>
      </c>
      <c r="AL47" s="34">
        <v>4501</v>
      </c>
    </row>
    <row r="48" spans="1:38">
      <c r="A48" s="18">
        <v>450</v>
      </c>
      <c r="B48" s="18" t="s">
        <v>119</v>
      </c>
      <c r="C48" s="19">
        <v>0.70833333333333337</v>
      </c>
      <c r="D48" s="19">
        <v>0.83333333333333337</v>
      </c>
      <c r="E48" s="23">
        <v>1111100</v>
      </c>
      <c r="F48" s="28" t="str">
        <f t="shared" si="22"/>
        <v>1111100</v>
      </c>
      <c r="G48" s="47"/>
      <c r="H48" s="31" t="str">
        <f t="shared" si="23"/>
        <v>1</v>
      </c>
      <c r="I48" s="31" t="str">
        <f t="shared" si="24"/>
        <v>1</v>
      </c>
      <c r="J48" s="31" t="str">
        <f t="shared" si="25"/>
        <v>1</v>
      </c>
      <c r="K48" s="31" t="str">
        <f t="shared" si="26"/>
        <v>1</v>
      </c>
      <c r="L48" s="31" t="str">
        <f t="shared" si="27"/>
        <v>1</v>
      </c>
      <c r="M48" s="31" t="str">
        <f t="shared" si="28"/>
        <v>0</v>
      </c>
      <c r="N48" s="31" t="str">
        <f t="shared" si="29"/>
        <v>0</v>
      </c>
      <c r="O48" s="47"/>
      <c r="P48" s="34">
        <f t="shared" si="30"/>
        <v>2</v>
      </c>
      <c r="Q48" s="34">
        <f t="shared" si="31"/>
        <v>3</v>
      </c>
      <c r="R48" s="34">
        <f t="shared" si="32"/>
        <v>4</v>
      </c>
      <c r="S48" s="34">
        <f t="shared" si="33"/>
        <v>5</v>
      </c>
      <c r="T48" s="34">
        <f t="shared" si="34"/>
        <v>6</v>
      </c>
      <c r="U48" s="34">
        <f t="shared" si="35"/>
        <v>0</v>
      </c>
      <c r="V48" s="34">
        <f t="shared" si="36"/>
        <v>0</v>
      </c>
      <c r="W48" s="47"/>
      <c r="X48" t="str">
        <f t="shared" si="15"/>
        <v>4502</v>
      </c>
      <c r="Y48" t="str">
        <f t="shared" si="16"/>
        <v>4503</v>
      </c>
      <c r="Z48" t="str">
        <f t="shared" si="17"/>
        <v>4504</v>
      </c>
      <c r="AA48" t="str">
        <f t="shared" si="18"/>
        <v>4505</v>
      </c>
      <c r="AB48" t="str">
        <f t="shared" si="19"/>
        <v>4506</v>
      </c>
      <c r="AC48" t="str">
        <f t="shared" si="20"/>
        <v>4500</v>
      </c>
      <c r="AD48" t="str">
        <f t="shared" si="21"/>
        <v>4500</v>
      </c>
      <c r="AE48" s="47"/>
      <c r="AF48" s="34">
        <v>4502</v>
      </c>
      <c r="AG48" s="34">
        <v>4503</v>
      </c>
      <c r="AH48" s="34">
        <v>4504</v>
      </c>
      <c r="AI48" s="34">
        <v>4505</v>
      </c>
      <c r="AJ48" s="34">
        <v>4506</v>
      </c>
      <c r="AK48" s="34">
        <v>4500</v>
      </c>
      <c r="AL48" s="34">
        <v>4500</v>
      </c>
    </row>
    <row r="49" spans="1:38">
      <c r="A49" s="18">
        <v>451</v>
      </c>
      <c r="B49" s="18" t="s">
        <v>118</v>
      </c>
      <c r="C49" s="19">
        <v>0</v>
      </c>
      <c r="D49" s="19">
        <v>0.95833333333333337</v>
      </c>
      <c r="E49" s="23">
        <v>1111111</v>
      </c>
      <c r="F49" s="28" t="str">
        <f t="shared" si="22"/>
        <v>1111111</v>
      </c>
      <c r="G49" s="47"/>
      <c r="H49" s="31" t="str">
        <f t="shared" si="23"/>
        <v>1</v>
      </c>
      <c r="I49" s="31" t="str">
        <f t="shared" si="24"/>
        <v>1</v>
      </c>
      <c r="J49" s="31" t="str">
        <f t="shared" si="25"/>
        <v>1</v>
      </c>
      <c r="K49" s="31" t="str">
        <f t="shared" si="26"/>
        <v>1</v>
      </c>
      <c r="L49" s="31" t="str">
        <f t="shared" si="27"/>
        <v>1</v>
      </c>
      <c r="M49" s="31" t="str">
        <f t="shared" si="28"/>
        <v>1</v>
      </c>
      <c r="N49" s="31" t="str">
        <f t="shared" si="29"/>
        <v>1</v>
      </c>
      <c r="O49" s="47"/>
      <c r="P49" s="34">
        <f t="shared" si="30"/>
        <v>2</v>
      </c>
      <c r="Q49" s="34">
        <f t="shared" si="31"/>
        <v>3</v>
      </c>
      <c r="R49" s="34">
        <f t="shared" si="32"/>
        <v>4</v>
      </c>
      <c r="S49" s="34">
        <f t="shared" si="33"/>
        <v>5</v>
      </c>
      <c r="T49" s="34">
        <f t="shared" si="34"/>
        <v>6</v>
      </c>
      <c r="U49" s="34">
        <f t="shared" si="35"/>
        <v>7</v>
      </c>
      <c r="V49" s="34">
        <f t="shared" si="36"/>
        <v>1</v>
      </c>
      <c r="W49" s="47"/>
      <c r="X49" t="str">
        <f t="shared" si="15"/>
        <v>4512</v>
      </c>
      <c r="Y49" t="str">
        <f t="shared" si="16"/>
        <v>4513</v>
      </c>
      <c r="Z49" t="str">
        <f t="shared" si="17"/>
        <v>4514</v>
      </c>
      <c r="AA49" t="str">
        <f t="shared" si="18"/>
        <v>4515</v>
      </c>
      <c r="AB49" t="str">
        <f t="shared" si="19"/>
        <v>4516</v>
      </c>
      <c r="AC49" t="str">
        <f t="shared" si="20"/>
        <v>4517</v>
      </c>
      <c r="AD49" t="str">
        <f t="shared" si="21"/>
        <v>4511</v>
      </c>
      <c r="AE49" s="47"/>
      <c r="AF49" s="34">
        <v>4512</v>
      </c>
      <c r="AG49" s="34">
        <v>4513</v>
      </c>
      <c r="AH49" s="34">
        <v>4514</v>
      </c>
      <c r="AI49" s="34">
        <v>4515</v>
      </c>
      <c r="AJ49" s="34">
        <v>4516</v>
      </c>
      <c r="AK49" s="34">
        <v>4517</v>
      </c>
      <c r="AL49" s="34">
        <v>4511</v>
      </c>
    </row>
    <row r="50" spans="1:38">
      <c r="A50" s="18">
        <v>451</v>
      </c>
      <c r="B50" s="18" t="s">
        <v>119</v>
      </c>
      <c r="C50" s="19">
        <v>0.625</v>
      </c>
      <c r="D50" s="19">
        <v>0.75</v>
      </c>
      <c r="E50" s="23">
        <v>1111111</v>
      </c>
      <c r="F50" s="28" t="str">
        <f t="shared" si="22"/>
        <v>1111111</v>
      </c>
      <c r="G50" s="47"/>
      <c r="H50" s="31" t="str">
        <f t="shared" si="23"/>
        <v>1</v>
      </c>
      <c r="I50" s="31" t="str">
        <f t="shared" si="24"/>
        <v>1</v>
      </c>
      <c r="J50" s="31" t="str">
        <f t="shared" si="25"/>
        <v>1</v>
      </c>
      <c r="K50" s="31" t="str">
        <f t="shared" si="26"/>
        <v>1</v>
      </c>
      <c r="L50" s="31" t="str">
        <f t="shared" si="27"/>
        <v>1</v>
      </c>
      <c r="M50" s="31" t="str">
        <f t="shared" si="28"/>
        <v>1</v>
      </c>
      <c r="N50" s="31" t="str">
        <f t="shared" si="29"/>
        <v>1</v>
      </c>
      <c r="O50" s="47"/>
      <c r="P50" s="34">
        <f t="shared" si="30"/>
        <v>2</v>
      </c>
      <c r="Q50" s="34">
        <f t="shared" si="31"/>
        <v>3</v>
      </c>
      <c r="R50" s="34">
        <f t="shared" si="32"/>
        <v>4</v>
      </c>
      <c r="S50" s="34">
        <f t="shared" si="33"/>
        <v>5</v>
      </c>
      <c r="T50" s="34">
        <f t="shared" si="34"/>
        <v>6</v>
      </c>
      <c r="U50" s="34">
        <f t="shared" si="35"/>
        <v>7</v>
      </c>
      <c r="V50" s="34">
        <f t="shared" si="36"/>
        <v>1</v>
      </c>
      <c r="W50" s="47"/>
      <c r="X50" t="str">
        <f t="shared" si="15"/>
        <v>4512</v>
      </c>
      <c r="Y50" t="str">
        <f t="shared" si="16"/>
        <v>4513</v>
      </c>
      <c r="Z50" t="str">
        <f t="shared" si="17"/>
        <v>4514</v>
      </c>
      <c r="AA50" t="str">
        <f t="shared" si="18"/>
        <v>4515</v>
      </c>
      <c r="AB50" t="str">
        <f t="shared" si="19"/>
        <v>4516</v>
      </c>
      <c r="AC50" t="str">
        <f t="shared" si="20"/>
        <v>4517</v>
      </c>
      <c r="AD50" t="str">
        <f t="shared" si="21"/>
        <v>4511</v>
      </c>
      <c r="AE50" s="47"/>
      <c r="AF50" s="34">
        <v>4512</v>
      </c>
      <c r="AG50" s="34">
        <v>4513</v>
      </c>
      <c r="AH50" s="34">
        <v>4514</v>
      </c>
      <c r="AI50" s="34">
        <v>4515</v>
      </c>
      <c r="AJ50" s="34">
        <v>4516</v>
      </c>
      <c r="AK50" s="34">
        <v>4517</v>
      </c>
      <c r="AL50" s="34">
        <v>4511</v>
      </c>
    </row>
    <row r="51" spans="1:38">
      <c r="A51" s="18">
        <v>451</v>
      </c>
      <c r="B51" s="18" t="s">
        <v>119</v>
      </c>
      <c r="C51" s="19">
        <v>0.66666666666666663</v>
      </c>
      <c r="D51" s="19">
        <v>0.79166666666666663</v>
      </c>
      <c r="E51" s="23">
        <v>1100000</v>
      </c>
      <c r="F51" s="28" t="str">
        <f t="shared" si="22"/>
        <v>1100000</v>
      </c>
      <c r="G51" s="47"/>
      <c r="H51" s="31" t="str">
        <f t="shared" si="23"/>
        <v>1</v>
      </c>
      <c r="I51" s="31" t="str">
        <f t="shared" si="24"/>
        <v>1</v>
      </c>
      <c r="J51" s="31" t="str">
        <f t="shared" si="25"/>
        <v>0</v>
      </c>
      <c r="K51" s="31" t="str">
        <f t="shared" si="26"/>
        <v>0</v>
      </c>
      <c r="L51" s="31" t="str">
        <f t="shared" si="27"/>
        <v>0</v>
      </c>
      <c r="M51" s="31" t="str">
        <f t="shared" si="28"/>
        <v>0</v>
      </c>
      <c r="N51" s="31" t="str">
        <f t="shared" si="29"/>
        <v>0</v>
      </c>
      <c r="O51" s="47"/>
      <c r="P51" s="34">
        <f t="shared" si="30"/>
        <v>2</v>
      </c>
      <c r="Q51" s="34">
        <f t="shared" si="31"/>
        <v>3</v>
      </c>
      <c r="R51" s="34">
        <f t="shared" si="32"/>
        <v>0</v>
      </c>
      <c r="S51" s="34">
        <f t="shared" si="33"/>
        <v>0</v>
      </c>
      <c r="T51" s="34">
        <f t="shared" si="34"/>
        <v>0</v>
      </c>
      <c r="U51" s="34">
        <f t="shared" si="35"/>
        <v>0</v>
      </c>
      <c r="V51" s="34">
        <f t="shared" si="36"/>
        <v>0</v>
      </c>
      <c r="W51" s="47"/>
      <c r="X51" t="str">
        <f t="shared" si="15"/>
        <v>4512</v>
      </c>
      <c r="Y51" t="str">
        <f t="shared" si="16"/>
        <v>4513</v>
      </c>
      <c r="Z51" t="str">
        <f t="shared" si="17"/>
        <v>4510</v>
      </c>
      <c r="AA51" t="str">
        <f t="shared" si="18"/>
        <v>4510</v>
      </c>
      <c r="AB51" t="str">
        <f t="shared" si="19"/>
        <v>4510</v>
      </c>
      <c r="AC51" t="str">
        <f t="shared" si="20"/>
        <v>4510</v>
      </c>
      <c r="AD51" t="str">
        <f t="shared" si="21"/>
        <v>4510</v>
      </c>
      <c r="AE51" s="47"/>
      <c r="AF51" s="34">
        <v>4512</v>
      </c>
      <c r="AG51" s="34">
        <v>4513</v>
      </c>
      <c r="AH51" s="34">
        <v>4510</v>
      </c>
      <c r="AI51" s="34">
        <v>4510</v>
      </c>
      <c r="AJ51" s="34">
        <v>4510</v>
      </c>
      <c r="AK51" s="34">
        <v>4510</v>
      </c>
      <c r="AL51" s="34">
        <v>4510</v>
      </c>
    </row>
    <row r="52" spans="1:38">
      <c r="A52" s="18">
        <v>455</v>
      </c>
      <c r="B52" s="18" t="s">
        <v>118</v>
      </c>
      <c r="C52" s="19">
        <v>0.27083333333333331</v>
      </c>
      <c r="D52" s="19">
        <v>0.41666666666666669</v>
      </c>
      <c r="E52" s="23">
        <v>1111110</v>
      </c>
      <c r="F52" s="28" t="str">
        <f t="shared" si="22"/>
        <v>1111110</v>
      </c>
      <c r="G52" s="47"/>
      <c r="H52" s="31" t="str">
        <f t="shared" si="23"/>
        <v>1</v>
      </c>
      <c r="I52" s="31" t="str">
        <f t="shared" si="24"/>
        <v>1</v>
      </c>
      <c r="J52" s="31" t="str">
        <f t="shared" si="25"/>
        <v>1</v>
      </c>
      <c r="K52" s="31" t="str">
        <f t="shared" si="26"/>
        <v>1</v>
      </c>
      <c r="L52" s="31" t="str">
        <f t="shared" si="27"/>
        <v>1</v>
      </c>
      <c r="M52" s="31" t="str">
        <f t="shared" si="28"/>
        <v>1</v>
      </c>
      <c r="N52" s="31" t="str">
        <f t="shared" si="29"/>
        <v>0</v>
      </c>
      <c r="O52" s="47"/>
      <c r="P52" s="34">
        <f t="shared" si="30"/>
        <v>2</v>
      </c>
      <c r="Q52" s="34">
        <f t="shared" si="31"/>
        <v>3</v>
      </c>
      <c r="R52" s="34">
        <f t="shared" si="32"/>
        <v>4</v>
      </c>
      <c r="S52" s="34">
        <f t="shared" si="33"/>
        <v>5</v>
      </c>
      <c r="T52" s="34">
        <f t="shared" si="34"/>
        <v>6</v>
      </c>
      <c r="U52" s="34">
        <f t="shared" si="35"/>
        <v>7</v>
      </c>
      <c r="V52" s="34">
        <f t="shared" si="36"/>
        <v>0</v>
      </c>
      <c r="W52" s="47"/>
      <c r="X52" t="str">
        <f t="shared" si="15"/>
        <v>4552</v>
      </c>
      <c r="Y52" t="str">
        <f t="shared" si="16"/>
        <v>4553</v>
      </c>
      <c r="Z52" t="str">
        <f t="shared" si="17"/>
        <v>4554</v>
      </c>
      <c r="AA52" t="str">
        <f t="shared" si="18"/>
        <v>4555</v>
      </c>
      <c r="AB52" t="str">
        <f t="shared" si="19"/>
        <v>4556</v>
      </c>
      <c r="AC52" t="str">
        <f t="shared" si="20"/>
        <v>4557</v>
      </c>
      <c r="AD52" t="str">
        <f t="shared" si="21"/>
        <v>4550</v>
      </c>
      <c r="AE52" s="47"/>
      <c r="AF52" s="34">
        <v>4552</v>
      </c>
      <c r="AG52" s="34">
        <v>4553</v>
      </c>
      <c r="AH52" s="34">
        <v>4554</v>
      </c>
      <c r="AI52" s="34">
        <v>4555</v>
      </c>
      <c r="AJ52" s="34">
        <v>4556</v>
      </c>
      <c r="AK52" s="34">
        <v>4557</v>
      </c>
      <c r="AL52" s="34">
        <v>4550</v>
      </c>
    </row>
    <row r="53" spans="1:38">
      <c r="A53" s="18">
        <v>455</v>
      </c>
      <c r="B53" s="18" t="s">
        <v>119</v>
      </c>
      <c r="C53" s="19">
        <v>0.66666666666666663</v>
      </c>
      <c r="D53" s="19">
        <v>0.79166666666666663</v>
      </c>
      <c r="E53" s="23">
        <v>1111111</v>
      </c>
      <c r="F53" s="28" t="str">
        <f t="shared" si="22"/>
        <v>1111111</v>
      </c>
      <c r="G53" s="47"/>
      <c r="H53" s="31" t="str">
        <f t="shared" si="23"/>
        <v>1</v>
      </c>
      <c r="I53" s="31" t="str">
        <f t="shared" si="24"/>
        <v>1</v>
      </c>
      <c r="J53" s="31" t="str">
        <f t="shared" si="25"/>
        <v>1</v>
      </c>
      <c r="K53" s="31" t="str">
        <f t="shared" si="26"/>
        <v>1</v>
      </c>
      <c r="L53" s="31" t="str">
        <f t="shared" si="27"/>
        <v>1</v>
      </c>
      <c r="M53" s="31" t="str">
        <f t="shared" si="28"/>
        <v>1</v>
      </c>
      <c r="N53" s="31" t="str">
        <f t="shared" si="29"/>
        <v>1</v>
      </c>
      <c r="O53" s="47"/>
      <c r="P53" s="34">
        <f t="shared" si="30"/>
        <v>2</v>
      </c>
      <c r="Q53" s="34">
        <f t="shared" si="31"/>
        <v>3</v>
      </c>
      <c r="R53" s="34">
        <f t="shared" si="32"/>
        <v>4</v>
      </c>
      <c r="S53" s="34">
        <f t="shared" si="33"/>
        <v>5</v>
      </c>
      <c r="T53" s="34">
        <f t="shared" si="34"/>
        <v>6</v>
      </c>
      <c r="U53" s="34">
        <f t="shared" si="35"/>
        <v>7</v>
      </c>
      <c r="V53" s="34">
        <f t="shared" si="36"/>
        <v>1</v>
      </c>
      <c r="W53" s="47"/>
      <c r="X53" t="str">
        <f t="shared" si="15"/>
        <v>4552</v>
      </c>
      <c r="Y53" t="str">
        <f t="shared" si="16"/>
        <v>4553</v>
      </c>
      <c r="Z53" t="str">
        <f t="shared" si="17"/>
        <v>4554</v>
      </c>
      <c r="AA53" t="str">
        <f t="shared" si="18"/>
        <v>4555</v>
      </c>
      <c r="AB53" t="str">
        <f t="shared" si="19"/>
        <v>4556</v>
      </c>
      <c r="AC53" t="str">
        <f t="shared" si="20"/>
        <v>4557</v>
      </c>
      <c r="AD53" t="str">
        <f t="shared" si="21"/>
        <v>4551</v>
      </c>
      <c r="AE53" s="47"/>
      <c r="AF53" s="34">
        <v>4552</v>
      </c>
      <c r="AG53" s="34">
        <v>4553</v>
      </c>
      <c r="AH53" s="34">
        <v>4554</v>
      </c>
      <c r="AI53" s="34">
        <v>4555</v>
      </c>
      <c r="AJ53" s="34">
        <v>4556</v>
      </c>
      <c r="AK53" s="34">
        <v>4557</v>
      </c>
      <c r="AL53" s="34">
        <v>4551</v>
      </c>
    </row>
    <row r="54" spans="1:38">
      <c r="A54" s="18">
        <v>458</v>
      </c>
      <c r="B54" s="18" t="s">
        <v>118</v>
      </c>
      <c r="C54" s="19">
        <v>0.375</v>
      </c>
      <c r="D54" s="19">
        <v>0.5</v>
      </c>
      <c r="E54" s="23">
        <v>10000</v>
      </c>
      <c r="F54" s="28" t="str">
        <f t="shared" si="22"/>
        <v>0010000</v>
      </c>
      <c r="G54" s="47"/>
      <c r="H54" s="31" t="str">
        <f t="shared" si="23"/>
        <v>0</v>
      </c>
      <c r="I54" s="31" t="str">
        <f t="shared" si="24"/>
        <v>0</v>
      </c>
      <c r="J54" s="31" t="str">
        <f t="shared" si="25"/>
        <v>1</v>
      </c>
      <c r="K54" s="31" t="str">
        <f t="shared" si="26"/>
        <v>0</v>
      </c>
      <c r="L54" s="31" t="str">
        <f t="shared" si="27"/>
        <v>0</v>
      </c>
      <c r="M54" s="31" t="str">
        <f t="shared" si="28"/>
        <v>0</v>
      </c>
      <c r="N54" s="31" t="str">
        <f t="shared" si="29"/>
        <v>0</v>
      </c>
      <c r="O54" s="47"/>
      <c r="P54" s="34">
        <f t="shared" si="30"/>
        <v>0</v>
      </c>
      <c r="Q54" s="34">
        <f t="shared" si="31"/>
        <v>0</v>
      </c>
      <c r="R54" s="34">
        <f t="shared" si="32"/>
        <v>4</v>
      </c>
      <c r="S54" s="34">
        <f t="shared" si="33"/>
        <v>0</v>
      </c>
      <c r="T54" s="34">
        <f t="shared" si="34"/>
        <v>0</v>
      </c>
      <c r="U54" s="34">
        <f t="shared" si="35"/>
        <v>0</v>
      </c>
      <c r="V54" s="34">
        <f t="shared" si="36"/>
        <v>0</v>
      </c>
      <c r="W54" s="47"/>
      <c r="X54" t="str">
        <f t="shared" si="15"/>
        <v>4580</v>
      </c>
      <c r="Y54" t="str">
        <f t="shared" si="16"/>
        <v>4580</v>
      </c>
      <c r="Z54" t="str">
        <f t="shared" si="17"/>
        <v>4584</v>
      </c>
      <c r="AA54" t="str">
        <f t="shared" si="18"/>
        <v>4580</v>
      </c>
      <c r="AB54" t="str">
        <f t="shared" si="19"/>
        <v>4580</v>
      </c>
      <c r="AC54" t="str">
        <f t="shared" si="20"/>
        <v>4580</v>
      </c>
      <c r="AD54" t="str">
        <f t="shared" si="21"/>
        <v>4580</v>
      </c>
      <c r="AE54" s="47"/>
      <c r="AF54" s="34">
        <v>4580</v>
      </c>
      <c r="AG54" s="34">
        <v>4580</v>
      </c>
      <c r="AH54" s="34">
        <v>4584</v>
      </c>
      <c r="AI54" s="34">
        <v>4580</v>
      </c>
      <c r="AJ54" s="34">
        <v>4580</v>
      </c>
      <c r="AK54" s="34">
        <v>4580</v>
      </c>
      <c r="AL54" s="34">
        <v>4580</v>
      </c>
    </row>
    <row r="55" spans="1:38">
      <c r="A55" s="18">
        <v>458</v>
      </c>
      <c r="B55" s="18" t="s">
        <v>119</v>
      </c>
      <c r="C55" s="19">
        <v>0.70833333333333337</v>
      </c>
      <c r="D55" s="19">
        <v>0.83333333333333337</v>
      </c>
      <c r="E55" s="23">
        <v>1</v>
      </c>
      <c r="F55" s="28" t="str">
        <f t="shared" si="22"/>
        <v>0000001</v>
      </c>
      <c r="G55" s="47"/>
      <c r="H55" s="31" t="str">
        <f t="shared" si="23"/>
        <v>0</v>
      </c>
      <c r="I55" s="31" t="str">
        <f t="shared" si="24"/>
        <v>0</v>
      </c>
      <c r="J55" s="31" t="str">
        <f t="shared" si="25"/>
        <v>0</v>
      </c>
      <c r="K55" s="31" t="str">
        <f t="shared" si="26"/>
        <v>0</v>
      </c>
      <c r="L55" s="31" t="str">
        <f t="shared" si="27"/>
        <v>0</v>
      </c>
      <c r="M55" s="31" t="str">
        <f t="shared" si="28"/>
        <v>0</v>
      </c>
      <c r="N55" s="31" t="str">
        <f t="shared" si="29"/>
        <v>1</v>
      </c>
      <c r="O55" s="47"/>
      <c r="P55" s="34">
        <f t="shared" si="30"/>
        <v>0</v>
      </c>
      <c r="Q55" s="34">
        <f t="shared" si="31"/>
        <v>0</v>
      </c>
      <c r="R55" s="34">
        <f t="shared" si="32"/>
        <v>0</v>
      </c>
      <c r="S55" s="34">
        <f t="shared" si="33"/>
        <v>0</v>
      </c>
      <c r="T55" s="34">
        <f t="shared" si="34"/>
        <v>0</v>
      </c>
      <c r="U55" s="34">
        <f t="shared" si="35"/>
        <v>0</v>
      </c>
      <c r="V55" s="34">
        <f t="shared" si="36"/>
        <v>1</v>
      </c>
      <c r="W55" s="47"/>
      <c r="X55" t="str">
        <f t="shared" si="15"/>
        <v>4580</v>
      </c>
      <c r="Y55" t="str">
        <f t="shared" si="16"/>
        <v>4580</v>
      </c>
      <c r="Z55" t="str">
        <f t="shared" si="17"/>
        <v>4580</v>
      </c>
      <c r="AA55" t="str">
        <f t="shared" si="18"/>
        <v>4580</v>
      </c>
      <c r="AB55" t="str">
        <f t="shared" si="19"/>
        <v>4580</v>
      </c>
      <c r="AC55" t="str">
        <f t="shared" si="20"/>
        <v>4580</v>
      </c>
      <c r="AD55" t="str">
        <f t="shared" si="21"/>
        <v>4581</v>
      </c>
      <c r="AE55" s="47"/>
      <c r="AF55" s="34">
        <v>4580</v>
      </c>
      <c r="AG55" s="34">
        <v>4580</v>
      </c>
      <c r="AH55" s="34">
        <v>4580</v>
      </c>
      <c r="AI55" s="34">
        <v>4580</v>
      </c>
      <c r="AJ55" s="34">
        <v>4580</v>
      </c>
      <c r="AK55" s="34">
        <v>4580</v>
      </c>
      <c r="AL55" s="34">
        <v>4581</v>
      </c>
    </row>
    <row r="56" spans="1:38">
      <c r="A56" s="18">
        <v>458</v>
      </c>
      <c r="B56" s="18" t="s">
        <v>119</v>
      </c>
      <c r="C56" s="19">
        <v>0.75</v>
      </c>
      <c r="D56" s="19">
        <v>0.875</v>
      </c>
      <c r="E56" s="23">
        <v>1111110</v>
      </c>
      <c r="F56" s="28" t="str">
        <f t="shared" si="22"/>
        <v>1111110</v>
      </c>
      <c r="G56" s="47"/>
      <c r="H56" s="31" t="str">
        <f t="shared" si="23"/>
        <v>1</v>
      </c>
      <c r="I56" s="31" t="str">
        <f t="shared" si="24"/>
        <v>1</v>
      </c>
      <c r="J56" s="31" t="str">
        <f t="shared" si="25"/>
        <v>1</v>
      </c>
      <c r="K56" s="31" t="str">
        <f t="shared" si="26"/>
        <v>1</v>
      </c>
      <c r="L56" s="31" t="str">
        <f t="shared" si="27"/>
        <v>1</v>
      </c>
      <c r="M56" s="31" t="str">
        <f t="shared" si="28"/>
        <v>1</v>
      </c>
      <c r="N56" s="31" t="str">
        <f t="shared" si="29"/>
        <v>0</v>
      </c>
      <c r="O56" s="47"/>
      <c r="P56" s="34">
        <f t="shared" si="30"/>
        <v>2</v>
      </c>
      <c r="Q56" s="34">
        <f t="shared" si="31"/>
        <v>3</v>
      </c>
      <c r="R56" s="34">
        <f t="shared" si="32"/>
        <v>4</v>
      </c>
      <c r="S56" s="34">
        <f t="shared" si="33"/>
        <v>5</v>
      </c>
      <c r="T56" s="34">
        <f t="shared" si="34"/>
        <v>6</v>
      </c>
      <c r="U56" s="34">
        <f t="shared" si="35"/>
        <v>7</v>
      </c>
      <c r="V56" s="34">
        <f t="shared" si="36"/>
        <v>0</v>
      </c>
      <c r="W56" s="47"/>
      <c r="X56" t="str">
        <f t="shared" si="15"/>
        <v>4582</v>
      </c>
      <c r="Y56" t="str">
        <f t="shared" si="16"/>
        <v>4583</v>
      </c>
      <c r="Z56" t="str">
        <f t="shared" si="17"/>
        <v>4584</v>
      </c>
      <c r="AA56" t="str">
        <f t="shared" si="18"/>
        <v>4585</v>
      </c>
      <c r="AB56" t="str">
        <f t="shared" si="19"/>
        <v>4586</v>
      </c>
      <c r="AC56" t="str">
        <f t="shared" si="20"/>
        <v>4587</v>
      </c>
      <c r="AD56" t="str">
        <f t="shared" si="21"/>
        <v>4580</v>
      </c>
      <c r="AE56" s="47"/>
      <c r="AF56" s="34">
        <v>4582</v>
      </c>
      <c r="AG56" s="34">
        <v>4583</v>
      </c>
      <c r="AH56" s="34">
        <v>4584</v>
      </c>
      <c r="AI56" s="34">
        <v>4585</v>
      </c>
      <c r="AJ56" s="34">
        <v>4586</v>
      </c>
      <c r="AK56" s="34">
        <v>4587</v>
      </c>
      <c r="AL56" s="34">
        <v>4580</v>
      </c>
    </row>
    <row r="57" spans="1:38">
      <c r="A57" s="18">
        <v>462</v>
      </c>
      <c r="B57" s="18" t="s">
        <v>119</v>
      </c>
      <c r="C57" s="19">
        <v>0.77083333333333337</v>
      </c>
      <c r="D57" s="19">
        <v>0.91666666666666663</v>
      </c>
      <c r="E57" s="23">
        <v>1111111</v>
      </c>
      <c r="F57" s="28" t="str">
        <f t="shared" si="22"/>
        <v>1111111</v>
      </c>
      <c r="G57" s="47"/>
      <c r="H57" s="31" t="str">
        <f t="shared" si="23"/>
        <v>1</v>
      </c>
      <c r="I57" s="31" t="str">
        <f t="shared" si="24"/>
        <v>1</v>
      </c>
      <c r="J57" s="31" t="str">
        <f t="shared" si="25"/>
        <v>1</v>
      </c>
      <c r="K57" s="31" t="str">
        <f t="shared" si="26"/>
        <v>1</v>
      </c>
      <c r="L57" s="31" t="str">
        <f t="shared" si="27"/>
        <v>1</v>
      </c>
      <c r="M57" s="31" t="str">
        <f t="shared" si="28"/>
        <v>1</v>
      </c>
      <c r="N57" s="31" t="str">
        <f t="shared" si="29"/>
        <v>1</v>
      </c>
      <c r="O57" s="47"/>
      <c r="P57" s="34">
        <f t="shared" si="30"/>
        <v>2</v>
      </c>
      <c r="Q57" s="34">
        <f t="shared" si="31"/>
        <v>3</v>
      </c>
      <c r="R57" s="34">
        <f t="shared" si="32"/>
        <v>4</v>
      </c>
      <c r="S57" s="34">
        <f t="shared" si="33"/>
        <v>5</v>
      </c>
      <c r="T57" s="34">
        <f t="shared" si="34"/>
        <v>6</v>
      </c>
      <c r="U57" s="34">
        <f t="shared" si="35"/>
        <v>7</v>
      </c>
      <c r="V57" s="34">
        <f t="shared" si="36"/>
        <v>1</v>
      </c>
      <c r="W57" s="47"/>
      <c r="X57" t="str">
        <f t="shared" si="15"/>
        <v>4622</v>
      </c>
      <c r="Y57" t="str">
        <f t="shared" si="16"/>
        <v>4623</v>
      </c>
      <c r="Z57" t="str">
        <f t="shared" si="17"/>
        <v>4624</v>
      </c>
      <c r="AA57" t="str">
        <f t="shared" si="18"/>
        <v>4625</v>
      </c>
      <c r="AB57" t="str">
        <f t="shared" si="19"/>
        <v>4626</v>
      </c>
      <c r="AC57" t="str">
        <f t="shared" si="20"/>
        <v>4627</v>
      </c>
      <c r="AD57" t="str">
        <f t="shared" si="21"/>
        <v>4621</v>
      </c>
      <c r="AE57" s="47"/>
      <c r="AF57" s="34">
        <v>4622</v>
      </c>
      <c r="AG57" s="34">
        <v>4623</v>
      </c>
      <c r="AH57" s="34">
        <v>4624</v>
      </c>
      <c r="AI57" s="34">
        <v>4625</v>
      </c>
      <c r="AJ57" s="34">
        <v>4626</v>
      </c>
      <c r="AK57" s="34">
        <v>4627</v>
      </c>
      <c r="AL57" s="34">
        <v>4621</v>
      </c>
    </row>
    <row r="58" spans="1:38">
      <c r="A58" s="18">
        <v>463</v>
      </c>
      <c r="B58" s="18" t="s">
        <v>118</v>
      </c>
      <c r="C58" s="19">
        <v>0.25</v>
      </c>
      <c r="D58" s="19">
        <v>0.95833333333333337</v>
      </c>
      <c r="E58" s="23">
        <v>1111111</v>
      </c>
      <c r="F58" s="28" t="str">
        <f t="shared" si="22"/>
        <v>1111111</v>
      </c>
      <c r="G58" s="47"/>
      <c r="H58" s="31" t="str">
        <f t="shared" si="23"/>
        <v>1</v>
      </c>
      <c r="I58" s="31" t="str">
        <f t="shared" si="24"/>
        <v>1</v>
      </c>
      <c r="J58" s="31" t="str">
        <f t="shared" si="25"/>
        <v>1</v>
      </c>
      <c r="K58" s="31" t="str">
        <f t="shared" si="26"/>
        <v>1</v>
      </c>
      <c r="L58" s="31" t="str">
        <f t="shared" si="27"/>
        <v>1</v>
      </c>
      <c r="M58" s="31" t="str">
        <f t="shared" si="28"/>
        <v>1</v>
      </c>
      <c r="N58" s="31" t="str">
        <f t="shared" si="29"/>
        <v>1</v>
      </c>
      <c r="O58" s="47"/>
      <c r="P58" s="34">
        <f t="shared" si="30"/>
        <v>2</v>
      </c>
      <c r="Q58" s="34">
        <f t="shared" si="31"/>
        <v>3</v>
      </c>
      <c r="R58" s="34">
        <f t="shared" si="32"/>
        <v>4</v>
      </c>
      <c r="S58" s="34">
        <f t="shared" si="33"/>
        <v>5</v>
      </c>
      <c r="T58" s="34">
        <f t="shared" si="34"/>
        <v>6</v>
      </c>
      <c r="U58" s="34">
        <f t="shared" si="35"/>
        <v>7</v>
      </c>
      <c r="V58" s="34">
        <f t="shared" si="36"/>
        <v>1</v>
      </c>
      <c r="W58" s="47"/>
      <c r="X58" t="str">
        <f t="shared" si="15"/>
        <v>4632</v>
      </c>
      <c r="Y58" t="str">
        <f t="shared" si="16"/>
        <v>4633</v>
      </c>
      <c r="Z58" t="str">
        <f t="shared" si="17"/>
        <v>4634</v>
      </c>
      <c r="AA58" t="str">
        <f t="shared" si="18"/>
        <v>4635</v>
      </c>
      <c r="AB58" t="str">
        <f t="shared" si="19"/>
        <v>4636</v>
      </c>
      <c r="AC58" t="str">
        <f t="shared" si="20"/>
        <v>4637</v>
      </c>
      <c r="AD58" t="str">
        <f t="shared" si="21"/>
        <v>4631</v>
      </c>
      <c r="AE58" s="47"/>
      <c r="AF58" s="34">
        <v>4632</v>
      </c>
      <c r="AG58" s="34">
        <v>4633</v>
      </c>
      <c r="AH58" s="34">
        <v>4634</v>
      </c>
      <c r="AI58" s="34">
        <v>4635</v>
      </c>
      <c r="AJ58" s="34">
        <v>4636</v>
      </c>
      <c r="AK58" s="34">
        <v>4637</v>
      </c>
      <c r="AL58" s="34">
        <v>4631</v>
      </c>
    </row>
    <row r="59" spans="1:38">
      <c r="A59" s="18">
        <v>463</v>
      </c>
      <c r="B59" s="18" t="s">
        <v>119</v>
      </c>
      <c r="C59" s="19">
        <v>0.16666666666666666</v>
      </c>
      <c r="D59" s="19">
        <v>0.41666666666666669</v>
      </c>
      <c r="E59" s="23">
        <v>1111110</v>
      </c>
      <c r="F59" s="28" t="str">
        <f t="shared" si="22"/>
        <v>1111110</v>
      </c>
      <c r="G59" s="47"/>
      <c r="H59" s="31" t="str">
        <f t="shared" si="23"/>
        <v>1</v>
      </c>
      <c r="I59" s="31" t="str">
        <f t="shared" si="24"/>
        <v>1</v>
      </c>
      <c r="J59" s="31" t="str">
        <f t="shared" si="25"/>
        <v>1</v>
      </c>
      <c r="K59" s="31" t="str">
        <f t="shared" si="26"/>
        <v>1</v>
      </c>
      <c r="L59" s="31" t="str">
        <f t="shared" si="27"/>
        <v>1</v>
      </c>
      <c r="M59" s="31" t="str">
        <f t="shared" si="28"/>
        <v>1</v>
      </c>
      <c r="N59" s="31" t="str">
        <f t="shared" si="29"/>
        <v>0</v>
      </c>
      <c r="O59" s="47"/>
      <c r="P59" s="34">
        <f t="shared" si="30"/>
        <v>2</v>
      </c>
      <c r="Q59" s="34">
        <f t="shared" si="31"/>
        <v>3</v>
      </c>
      <c r="R59" s="34">
        <f t="shared" si="32"/>
        <v>4</v>
      </c>
      <c r="S59" s="34">
        <f t="shared" si="33"/>
        <v>5</v>
      </c>
      <c r="T59" s="34">
        <f t="shared" si="34"/>
        <v>6</v>
      </c>
      <c r="U59" s="34">
        <f t="shared" si="35"/>
        <v>7</v>
      </c>
      <c r="V59" s="34">
        <f t="shared" si="36"/>
        <v>0</v>
      </c>
      <c r="W59" s="47"/>
      <c r="X59" t="str">
        <f t="shared" si="15"/>
        <v>4632</v>
      </c>
      <c r="Y59" t="str">
        <f t="shared" si="16"/>
        <v>4633</v>
      </c>
      <c r="Z59" t="str">
        <f t="shared" si="17"/>
        <v>4634</v>
      </c>
      <c r="AA59" t="str">
        <f t="shared" si="18"/>
        <v>4635</v>
      </c>
      <c r="AB59" t="str">
        <f t="shared" si="19"/>
        <v>4636</v>
      </c>
      <c r="AC59" t="str">
        <f t="shared" si="20"/>
        <v>4637</v>
      </c>
      <c r="AD59" t="str">
        <f t="shared" si="21"/>
        <v>4630</v>
      </c>
      <c r="AE59" s="47"/>
      <c r="AF59" s="34">
        <v>4632</v>
      </c>
      <c r="AG59" s="34">
        <v>4633</v>
      </c>
      <c r="AH59" s="34">
        <v>4634</v>
      </c>
      <c r="AI59" s="34">
        <v>4635</v>
      </c>
      <c r="AJ59" s="34">
        <v>4636</v>
      </c>
      <c r="AK59" s="34">
        <v>4637</v>
      </c>
      <c r="AL59" s="34">
        <v>4630</v>
      </c>
    </row>
    <row r="60" spans="1:38">
      <c r="A60" s="18">
        <v>464</v>
      </c>
      <c r="B60" s="18" t="s">
        <v>118</v>
      </c>
      <c r="C60" s="19">
        <v>0.25</v>
      </c>
      <c r="D60" s="19">
        <v>0.39583333333333331</v>
      </c>
      <c r="E60" s="23">
        <v>1111111</v>
      </c>
      <c r="F60" s="28" t="str">
        <f t="shared" si="22"/>
        <v>1111111</v>
      </c>
      <c r="G60" s="47"/>
      <c r="H60" s="31" t="str">
        <f t="shared" si="23"/>
        <v>1</v>
      </c>
      <c r="I60" s="31" t="str">
        <f t="shared" si="24"/>
        <v>1</v>
      </c>
      <c r="J60" s="31" t="str">
        <f t="shared" si="25"/>
        <v>1</v>
      </c>
      <c r="K60" s="31" t="str">
        <f t="shared" si="26"/>
        <v>1</v>
      </c>
      <c r="L60" s="31" t="str">
        <f t="shared" si="27"/>
        <v>1</v>
      </c>
      <c r="M60" s="31" t="str">
        <f t="shared" si="28"/>
        <v>1</v>
      </c>
      <c r="N60" s="31" t="str">
        <f t="shared" si="29"/>
        <v>1</v>
      </c>
      <c r="O60" s="47"/>
      <c r="P60" s="34">
        <f t="shared" si="30"/>
        <v>2</v>
      </c>
      <c r="Q60" s="34">
        <f t="shared" si="31"/>
        <v>3</v>
      </c>
      <c r="R60" s="34">
        <f t="shared" si="32"/>
        <v>4</v>
      </c>
      <c r="S60" s="34">
        <f t="shared" si="33"/>
        <v>5</v>
      </c>
      <c r="T60" s="34">
        <f t="shared" si="34"/>
        <v>6</v>
      </c>
      <c r="U60" s="34">
        <f t="shared" si="35"/>
        <v>7</v>
      </c>
      <c r="V60" s="34">
        <f t="shared" si="36"/>
        <v>1</v>
      </c>
      <c r="W60" s="47"/>
      <c r="X60" t="str">
        <f t="shared" si="15"/>
        <v>4642</v>
      </c>
      <c r="Y60" t="str">
        <f t="shared" si="16"/>
        <v>4643</v>
      </c>
      <c r="Z60" t="str">
        <f t="shared" si="17"/>
        <v>4644</v>
      </c>
      <c r="AA60" t="str">
        <f t="shared" si="18"/>
        <v>4645</v>
      </c>
      <c r="AB60" t="str">
        <f t="shared" si="19"/>
        <v>4646</v>
      </c>
      <c r="AC60" t="str">
        <f t="shared" si="20"/>
        <v>4647</v>
      </c>
      <c r="AD60" t="str">
        <f t="shared" si="21"/>
        <v>4641</v>
      </c>
      <c r="AE60" s="47"/>
      <c r="AF60" s="34">
        <v>4642</v>
      </c>
      <c r="AG60" s="34">
        <v>4643</v>
      </c>
      <c r="AH60" s="34">
        <v>4644</v>
      </c>
      <c r="AI60" s="34">
        <v>4645</v>
      </c>
      <c r="AJ60" s="34">
        <v>4646</v>
      </c>
      <c r="AK60" s="34">
        <v>4647</v>
      </c>
      <c r="AL60" s="34">
        <v>4641</v>
      </c>
    </row>
    <row r="61" spans="1:38">
      <c r="A61" s="18">
        <v>464</v>
      </c>
      <c r="B61" s="18" t="s">
        <v>119</v>
      </c>
      <c r="C61" s="19">
        <v>0.64583333333333337</v>
      </c>
      <c r="D61" s="19">
        <v>0.79166666666666663</v>
      </c>
      <c r="E61" s="23">
        <v>1111110</v>
      </c>
      <c r="F61" s="28" t="str">
        <f t="shared" si="22"/>
        <v>1111110</v>
      </c>
      <c r="G61" s="47"/>
      <c r="H61" s="31" t="str">
        <f t="shared" si="23"/>
        <v>1</v>
      </c>
      <c r="I61" s="31" t="str">
        <f t="shared" si="24"/>
        <v>1</v>
      </c>
      <c r="J61" s="31" t="str">
        <f t="shared" si="25"/>
        <v>1</v>
      </c>
      <c r="K61" s="31" t="str">
        <f t="shared" si="26"/>
        <v>1</v>
      </c>
      <c r="L61" s="31" t="str">
        <f t="shared" si="27"/>
        <v>1</v>
      </c>
      <c r="M61" s="31" t="str">
        <f t="shared" si="28"/>
        <v>1</v>
      </c>
      <c r="N61" s="31" t="str">
        <f t="shared" si="29"/>
        <v>0</v>
      </c>
      <c r="O61" s="47"/>
      <c r="P61" s="34">
        <f t="shared" si="30"/>
        <v>2</v>
      </c>
      <c r="Q61" s="34">
        <f t="shared" si="31"/>
        <v>3</v>
      </c>
      <c r="R61" s="34">
        <f t="shared" si="32"/>
        <v>4</v>
      </c>
      <c r="S61" s="34">
        <f t="shared" si="33"/>
        <v>5</v>
      </c>
      <c r="T61" s="34">
        <f t="shared" si="34"/>
        <v>6</v>
      </c>
      <c r="U61" s="34">
        <f t="shared" si="35"/>
        <v>7</v>
      </c>
      <c r="V61" s="34">
        <f t="shared" si="36"/>
        <v>0</v>
      </c>
      <c r="W61" s="47"/>
      <c r="X61" t="str">
        <f t="shared" si="15"/>
        <v>4642</v>
      </c>
      <c r="Y61" t="str">
        <f t="shared" si="16"/>
        <v>4643</v>
      </c>
      <c r="Z61" t="str">
        <f t="shared" si="17"/>
        <v>4644</v>
      </c>
      <c r="AA61" t="str">
        <f t="shared" si="18"/>
        <v>4645</v>
      </c>
      <c r="AB61" t="str">
        <f t="shared" si="19"/>
        <v>4646</v>
      </c>
      <c r="AC61" t="str">
        <f t="shared" si="20"/>
        <v>4647</v>
      </c>
      <c r="AD61" t="str">
        <f t="shared" si="21"/>
        <v>4640</v>
      </c>
      <c r="AE61" s="47"/>
      <c r="AF61" s="34">
        <v>4642</v>
      </c>
      <c r="AG61" s="34">
        <v>4643</v>
      </c>
      <c r="AH61" s="34">
        <v>4644</v>
      </c>
      <c r="AI61" s="34">
        <v>4645</v>
      </c>
      <c r="AJ61" s="34">
        <v>4646</v>
      </c>
      <c r="AK61" s="34">
        <v>4647</v>
      </c>
      <c r="AL61" s="34">
        <v>4640</v>
      </c>
    </row>
    <row r="62" spans="1:38">
      <c r="A62" s="18">
        <v>467</v>
      </c>
      <c r="B62" s="18" t="s">
        <v>118</v>
      </c>
      <c r="C62" s="19">
        <v>0.29166666666666669</v>
      </c>
      <c r="D62" s="19">
        <v>0.5</v>
      </c>
      <c r="E62" s="23">
        <v>1111110</v>
      </c>
      <c r="F62" s="28" t="str">
        <f t="shared" si="22"/>
        <v>1111110</v>
      </c>
      <c r="G62" s="47"/>
      <c r="H62" s="31" t="str">
        <f t="shared" si="23"/>
        <v>1</v>
      </c>
      <c r="I62" s="31" t="str">
        <f t="shared" si="24"/>
        <v>1</v>
      </c>
      <c r="J62" s="31" t="str">
        <f t="shared" si="25"/>
        <v>1</v>
      </c>
      <c r="K62" s="31" t="str">
        <f t="shared" si="26"/>
        <v>1</v>
      </c>
      <c r="L62" s="31" t="str">
        <f t="shared" si="27"/>
        <v>1</v>
      </c>
      <c r="M62" s="31" t="str">
        <f t="shared" si="28"/>
        <v>1</v>
      </c>
      <c r="N62" s="31" t="str">
        <f t="shared" si="29"/>
        <v>0</v>
      </c>
      <c r="O62" s="47"/>
      <c r="P62" s="34">
        <f t="shared" si="30"/>
        <v>2</v>
      </c>
      <c r="Q62" s="34">
        <f t="shared" si="31"/>
        <v>3</v>
      </c>
      <c r="R62" s="34">
        <f t="shared" si="32"/>
        <v>4</v>
      </c>
      <c r="S62" s="34">
        <f t="shared" si="33"/>
        <v>5</v>
      </c>
      <c r="T62" s="34">
        <f t="shared" si="34"/>
        <v>6</v>
      </c>
      <c r="U62" s="34">
        <f t="shared" si="35"/>
        <v>7</v>
      </c>
      <c r="V62" s="34">
        <f t="shared" si="36"/>
        <v>0</v>
      </c>
      <c r="W62" s="47"/>
      <c r="X62" t="str">
        <f t="shared" si="15"/>
        <v>4672</v>
      </c>
      <c r="Y62" t="str">
        <f t="shared" si="16"/>
        <v>4673</v>
      </c>
      <c r="Z62" t="str">
        <f t="shared" si="17"/>
        <v>4674</v>
      </c>
      <c r="AA62" t="str">
        <f t="shared" si="18"/>
        <v>4675</v>
      </c>
      <c r="AB62" t="str">
        <f t="shared" si="19"/>
        <v>4676</v>
      </c>
      <c r="AC62" t="str">
        <f t="shared" si="20"/>
        <v>4677</v>
      </c>
      <c r="AD62" t="str">
        <f t="shared" si="21"/>
        <v>4670</v>
      </c>
      <c r="AE62" s="47"/>
      <c r="AF62" s="34">
        <v>4672</v>
      </c>
      <c r="AG62" s="34">
        <v>4673</v>
      </c>
      <c r="AH62" s="34">
        <v>4674</v>
      </c>
      <c r="AI62" s="34">
        <v>4675</v>
      </c>
      <c r="AJ62" s="34">
        <v>4676</v>
      </c>
      <c r="AK62" s="34">
        <v>4677</v>
      </c>
      <c r="AL62" s="34">
        <v>4670</v>
      </c>
    </row>
    <row r="63" spans="1:38">
      <c r="A63" s="18">
        <v>467</v>
      </c>
      <c r="B63" s="18" t="s">
        <v>119</v>
      </c>
      <c r="C63" s="19">
        <v>0.58333333333333337</v>
      </c>
      <c r="D63" s="19">
        <v>0.77083333333333337</v>
      </c>
      <c r="E63" s="23">
        <v>1111111</v>
      </c>
      <c r="F63" s="28" t="str">
        <f t="shared" si="22"/>
        <v>1111111</v>
      </c>
      <c r="G63" s="47"/>
      <c r="H63" s="31" t="str">
        <f t="shared" si="23"/>
        <v>1</v>
      </c>
      <c r="I63" s="31" t="str">
        <f t="shared" si="24"/>
        <v>1</v>
      </c>
      <c r="J63" s="31" t="str">
        <f t="shared" si="25"/>
        <v>1</v>
      </c>
      <c r="K63" s="31" t="str">
        <f t="shared" si="26"/>
        <v>1</v>
      </c>
      <c r="L63" s="31" t="str">
        <f t="shared" si="27"/>
        <v>1</v>
      </c>
      <c r="M63" s="31" t="str">
        <f t="shared" si="28"/>
        <v>1</v>
      </c>
      <c r="N63" s="31" t="str">
        <f t="shared" si="29"/>
        <v>1</v>
      </c>
      <c r="O63" s="47"/>
      <c r="P63" s="34">
        <f t="shared" si="30"/>
        <v>2</v>
      </c>
      <c r="Q63" s="34">
        <f t="shared" si="31"/>
        <v>3</v>
      </c>
      <c r="R63" s="34">
        <f t="shared" si="32"/>
        <v>4</v>
      </c>
      <c r="S63" s="34">
        <f t="shared" si="33"/>
        <v>5</v>
      </c>
      <c r="T63" s="34">
        <f t="shared" si="34"/>
        <v>6</v>
      </c>
      <c r="U63" s="34">
        <f t="shared" si="35"/>
        <v>7</v>
      </c>
      <c r="V63" s="34">
        <f t="shared" si="36"/>
        <v>1</v>
      </c>
      <c r="W63" s="47"/>
      <c r="X63" t="str">
        <f t="shared" si="15"/>
        <v>4672</v>
      </c>
      <c r="Y63" t="str">
        <f t="shared" si="16"/>
        <v>4673</v>
      </c>
      <c r="Z63" t="str">
        <f t="shared" si="17"/>
        <v>4674</v>
      </c>
      <c r="AA63" t="str">
        <f t="shared" si="18"/>
        <v>4675</v>
      </c>
      <c r="AB63" t="str">
        <f t="shared" si="19"/>
        <v>4676</v>
      </c>
      <c r="AC63" t="str">
        <f t="shared" si="20"/>
        <v>4677</v>
      </c>
      <c r="AD63" t="str">
        <f t="shared" si="21"/>
        <v>4671</v>
      </c>
      <c r="AE63" s="47"/>
      <c r="AF63" s="34">
        <v>4672</v>
      </c>
      <c r="AG63" s="34">
        <v>4673</v>
      </c>
      <c r="AH63" s="34">
        <v>4674</v>
      </c>
      <c r="AI63" s="34">
        <v>4675</v>
      </c>
      <c r="AJ63" s="34">
        <v>4676</v>
      </c>
      <c r="AK63" s="34">
        <v>4677</v>
      </c>
      <c r="AL63" s="34">
        <v>4671</v>
      </c>
    </row>
    <row r="64" spans="1:38">
      <c r="A64" s="18">
        <v>468</v>
      </c>
      <c r="B64" s="18" t="s">
        <v>118</v>
      </c>
      <c r="C64" s="19">
        <v>0.20833333333333334</v>
      </c>
      <c r="D64" s="19">
        <v>0.33333333333333331</v>
      </c>
      <c r="E64" s="23">
        <v>1</v>
      </c>
      <c r="F64" s="28" t="str">
        <f t="shared" si="22"/>
        <v>0000001</v>
      </c>
      <c r="G64" s="47"/>
      <c r="H64" s="31" t="str">
        <f t="shared" si="23"/>
        <v>0</v>
      </c>
      <c r="I64" s="31" t="str">
        <f t="shared" si="24"/>
        <v>0</v>
      </c>
      <c r="J64" s="31" t="str">
        <f t="shared" si="25"/>
        <v>0</v>
      </c>
      <c r="K64" s="31" t="str">
        <f t="shared" si="26"/>
        <v>0</v>
      </c>
      <c r="L64" s="31" t="str">
        <f t="shared" si="27"/>
        <v>0</v>
      </c>
      <c r="M64" s="31" t="str">
        <f t="shared" si="28"/>
        <v>0</v>
      </c>
      <c r="N64" s="31" t="str">
        <f t="shared" si="29"/>
        <v>1</v>
      </c>
      <c r="O64" s="47"/>
      <c r="P64" s="34">
        <f t="shared" si="30"/>
        <v>0</v>
      </c>
      <c r="Q64" s="34">
        <f t="shared" si="31"/>
        <v>0</v>
      </c>
      <c r="R64" s="34">
        <f t="shared" si="32"/>
        <v>0</v>
      </c>
      <c r="S64" s="34">
        <f t="shared" si="33"/>
        <v>0</v>
      </c>
      <c r="T64" s="34">
        <f t="shared" si="34"/>
        <v>0</v>
      </c>
      <c r="U64" s="34">
        <f t="shared" si="35"/>
        <v>0</v>
      </c>
      <c r="V64" s="34">
        <f t="shared" si="36"/>
        <v>1</v>
      </c>
      <c r="W64" s="47"/>
      <c r="X64" t="str">
        <f t="shared" si="15"/>
        <v>4680</v>
      </c>
      <c r="Y64" t="str">
        <f t="shared" si="16"/>
        <v>4680</v>
      </c>
      <c r="Z64" t="str">
        <f t="shared" si="17"/>
        <v>4680</v>
      </c>
      <c r="AA64" t="str">
        <f t="shared" si="18"/>
        <v>4680</v>
      </c>
      <c r="AB64" t="str">
        <f t="shared" si="19"/>
        <v>4680</v>
      </c>
      <c r="AC64" t="str">
        <f t="shared" si="20"/>
        <v>4680</v>
      </c>
      <c r="AD64" t="str">
        <f t="shared" si="21"/>
        <v>4681</v>
      </c>
      <c r="AE64" s="47"/>
      <c r="AF64" s="34">
        <v>4680</v>
      </c>
      <c r="AG64" s="34">
        <v>4680</v>
      </c>
      <c r="AH64" s="34">
        <v>4680</v>
      </c>
      <c r="AI64" s="34">
        <v>4680</v>
      </c>
      <c r="AJ64" s="34">
        <v>4680</v>
      </c>
      <c r="AK64" s="34">
        <v>4680</v>
      </c>
      <c r="AL64" s="34">
        <v>4681</v>
      </c>
    </row>
    <row r="65" spans="1:38">
      <c r="A65" s="18">
        <v>468</v>
      </c>
      <c r="B65" s="18" t="s">
        <v>119</v>
      </c>
      <c r="C65" s="19">
        <v>0</v>
      </c>
      <c r="D65" s="19">
        <v>0.91666666666666663</v>
      </c>
      <c r="E65" s="23">
        <v>1111111</v>
      </c>
      <c r="F65" s="28" t="str">
        <f t="shared" si="22"/>
        <v>1111111</v>
      </c>
      <c r="G65" s="47"/>
      <c r="H65" s="31" t="str">
        <f t="shared" si="23"/>
        <v>1</v>
      </c>
      <c r="I65" s="31" t="str">
        <f t="shared" si="24"/>
        <v>1</v>
      </c>
      <c r="J65" s="31" t="str">
        <f t="shared" si="25"/>
        <v>1</v>
      </c>
      <c r="K65" s="31" t="str">
        <f t="shared" si="26"/>
        <v>1</v>
      </c>
      <c r="L65" s="31" t="str">
        <f t="shared" si="27"/>
        <v>1</v>
      </c>
      <c r="M65" s="31" t="str">
        <f t="shared" si="28"/>
        <v>1</v>
      </c>
      <c r="N65" s="31" t="str">
        <f t="shared" si="29"/>
        <v>1</v>
      </c>
      <c r="O65" s="47"/>
      <c r="P65" s="34">
        <f t="shared" si="30"/>
        <v>2</v>
      </c>
      <c r="Q65" s="34">
        <f t="shared" si="31"/>
        <v>3</v>
      </c>
      <c r="R65" s="34">
        <f t="shared" si="32"/>
        <v>4</v>
      </c>
      <c r="S65" s="34">
        <f t="shared" si="33"/>
        <v>5</v>
      </c>
      <c r="T65" s="34">
        <f t="shared" si="34"/>
        <v>6</v>
      </c>
      <c r="U65" s="34">
        <f t="shared" si="35"/>
        <v>7</v>
      </c>
      <c r="V65" s="34">
        <f t="shared" si="36"/>
        <v>1</v>
      </c>
      <c r="W65" s="47"/>
      <c r="X65" t="str">
        <f t="shared" si="15"/>
        <v>4682</v>
      </c>
      <c r="Y65" t="str">
        <f t="shared" si="16"/>
        <v>4683</v>
      </c>
      <c r="Z65" t="str">
        <f t="shared" si="17"/>
        <v>4684</v>
      </c>
      <c r="AA65" t="str">
        <f t="shared" si="18"/>
        <v>4685</v>
      </c>
      <c r="AB65" t="str">
        <f t="shared" si="19"/>
        <v>4686</v>
      </c>
      <c r="AC65" t="str">
        <f t="shared" si="20"/>
        <v>4687</v>
      </c>
      <c r="AD65" t="str">
        <f t="shared" si="21"/>
        <v>4681</v>
      </c>
      <c r="AE65" s="47"/>
      <c r="AF65" s="34">
        <v>4682</v>
      </c>
      <c r="AG65" s="34">
        <v>4683</v>
      </c>
      <c r="AH65" s="34">
        <v>4684</v>
      </c>
      <c r="AI65" s="34">
        <v>4685</v>
      </c>
      <c r="AJ65" s="34">
        <v>4686</v>
      </c>
      <c r="AK65" s="34">
        <v>4687</v>
      </c>
      <c r="AL65" s="34">
        <v>4681</v>
      </c>
    </row>
    <row r="66" spans="1:38">
      <c r="A66" s="18">
        <v>477</v>
      </c>
      <c r="B66" s="18" t="s">
        <v>119</v>
      </c>
      <c r="C66" s="19">
        <v>0.375</v>
      </c>
      <c r="D66" s="19">
        <v>0.5</v>
      </c>
      <c r="E66" s="23">
        <v>1111110</v>
      </c>
      <c r="F66" s="28" t="str">
        <f t="shared" si="22"/>
        <v>1111110</v>
      </c>
      <c r="G66" s="47"/>
      <c r="H66" s="31" t="str">
        <f t="shared" si="23"/>
        <v>1</v>
      </c>
      <c r="I66" s="31" t="str">
        <f t="shared" si="24"/>
        <v>1</v>
      </c>
      <c r="J66" s="31" t="str">
        <f t="shared" si="25"/>
        <v>1</v>
      </c>
      <c r="K66" s="31" t="str">
        <f t="shared" si="26"/>
        <v>1</v>
      </c>
      <c r="L66" s="31" t="str">
        <f t="shared" si="27"/>
        <v>1</v>
      </c>
      <c r="M66" s="31" t="str">
        <f t="shared" si="28"/>
        <v>1</v>
      </c>
      <c r="N66" s="31" t="str">
        <f t="shared" si="29"/>
        <v>0</v>
      </c>
      <c r="O66" s="47"/>
      <c r="P66" s="34">
        <f t="shared" si="30"/>
        <v>2</v>
      </c>
      <c r="Q66" s="34">
        <f t="shared" si="31"/>
        <v>3</v>
      </c>
      <c r="R66" s="34">
        <f t="shared" si="32"/>
        <v>4</v>
      </c>
      <c r="S66" s="34">
        <f t="shared" si="33"/>
        <v>5</v>
      </c>
      <c r="T66" s="34">
        <f t="shared" si="34"/>
        <v>6</v>
      </c>
      <c r="U66" s="34">
        <f t="shared" si="35"/>
        <v>7</v>
      </c>
      <c r="V66" s="34">
        <f t="shared" si="36"/>
        <v>0</v>
      </c>
      <c r="W66" s="47"/>
      <c r="X66" t="str">
        <f t="shared" si="15"/>
        <v>4772</v>
      </c>
      <c r="Y66" t="str">
        <f t="shared" si="16"/>
        <v>4773</v>
      </c>
      <c r="Z66" t="str">
        <f t="shared" si="17"/>
        <v>4774</v>
      </c>
      <c r="AA66" t="str">
        <f t="shared" si="18"/>
        <v>4775</v>
      </c>
      <c r="AB66" t="str">
        <f t="shared" si="19"/>
        <v>4776</v>
      </c>
      <c r="AC66" t="str">
        <f t="shared" si="20"/>
        <v>4777</v>
      </c>
      <c r="AD66" t="str">
        <f t="shared" si="21"/>
        <v>4770</v>
      </c>
      <c r="AE66" s="47"/>
      <c r="AF66" s="34">
        <v>4772</v>
      </c>
      <c r="AG66" s="34">
        <v>4773</v>
      </c>
      <c r="AH66" s="34">
        <v>4774</v>
      </c>
      <c r="AI66" s="34">
        <v>4775</v>
      </c>
      <c r="AJ66" s="34">
        <v>4776</v>
      </c>
      <c r="AK66" s="34">
        <v>4777</v>
      </c>
      <c r="AL66" s="34">
        <v>4770</v>
      </c>
    </row>
    <row r="67" spans="1:38">
      <c r="A67" s="18">
        <v>478</v>
      </c>
      <c r="B67" s="18" t="s">
        <v>118</v>
      </c>
      <c r="C67" s="19">
        <v>0.375</v>
      </c>
      <c r="D67" s="19">
        <v>0.5625</v>
      </c>
      <c r="E67" s="23">
        <v>1111110</v>
      </c>
      <c r="F67" s="28" t="str">
        <f t="shared" si="22"/>
        <v>1111110</v>
      </c>
      <c r="G67" s="47"/>
      <c r="H67" s="31" t="str">
        <f t="shared" si="23"/>
        <v>1</v>
      </c>
      <c r="I67" s="31" t="str">
        <f t="shared" si="24"/>
        <v>1</v>
      </c>
      <c r="J67" s="31" t="str">
        <f t="shared" si="25"/>
        <v>1</v>
      </c>
      <c r="K67" s="31" t="str">
        <f t="shared" si="26"/>
        <v>1</v>
      </c>
      <c r="L67" s="31" t="str">
        <f t="shared" si="27"/>
        <v>1</v>
      </c>
      <c r="M67" s="31" t="str">
        <f t="shared" si="28"/>
        <v>1</v>
      </c>
      <c r="N67" s="31" t="str">
        <f t="shared" si="29"/>
        <v>0</v>
      </c>
      <c r="O67" s="47"/>
      <c r="P67" s="34">
        <f t="shared" si="30"/>
        <v>2</v>
      </c>
      <c r="Q67" s="34">
        <f t="shared" si="31"/>
        <v>3</v>
      </c>
      <c r="R67" s="34">
        <f t="shared" si="32"/>
        <v>4</v>
      </c>
      <c r="S67" s="34">
        <f t="shared" si="33"/>
        <v>5</v>
      </c>
      <c r="T67" s="34">
        <f t="shared" si="34"/>
        <v>6</v>
      </c>
      <c r="U67" s="34">
        <f t="shared" si="35"/>
        <v>7</v>
      </c>
      <c r="V67" s="34">
        <f t="shared" si="36"/>
        <v>0</v>
      </c>
      <c r="W67" s="47"/>
      <c r="X67" t="str">
        <f t="shared" si="15"/>
        <v>4782</v>
      </c>
      <c r="Y67" t="str">
        <f t="shared" si="16"/>
        <v>4783</v>
      </c>
      <c r="Z67" t="str">
        <f t="shared" si="17"/>
        <v>4784</v>
      </c>
      <c r="AA67" t="str">
        <f t="shared" si="18"/>
        <v>4785</v>
      </c>
      <c r="AB67" t="str">
        <f t="shared" si="19"/>
        <v>4786</v>
      </c>
      <c r="AC67" t="str">
        <f t="shared" si="20"/>
        <v>4787</v>
      </c>
      <c r="AD67" t="str">
        <f t="shared" si="21"/>
        <v>4780</v>
      </c>
      <c r="AE67" s="47"/>
      <c r="AF67" s="34">
        <v>4782</v>
      </c>
      <c r="AG67" s="34">
        <v>4783</v>
      </c>
      <c r="AH67" s="34">
        <v>4784</v>
      </c>
      <c r="AI67" s="34">
        <v>4785</v>
      </c>
      <c r="AJ67" s="34">
        <v>4786</v>
      </c>
      <c r="AK67" s="34">
        <v>4787</v>
      </c>
      <c r="AL67" s="34">
        <v>4780</v>
      </c>
    </row>
    <row r="68" spans="1:38">
      <c r="A68" s="18">
        <v>478</v>
      </c>
      <c r="B68" s="18" t="s">
        <v>119</v>
      </c>
      <c r="C68" s="19">
        <v>0.70833333333333337</v>
      </c>
      <c r="D68" s="19">
        <v>0.85416666666666663</v>
      </c>
      <c r="E68" s="23">
        <v>111000</v>
      </c>
      <c r="F68" s="28" t="str">
        <f t="shared" si="22"/>
        <v>0111000</v>
      </c>
      <c r="G68" s="47"/>
      <c r="H68" s="31" t="str">
        <f t="shared" si="23"/>
        <v>0</v>
      </c>
      <c r="I68" s="31" t="str">
        <f t="shared" si="24"/>
        <v>1</v>
      </c>
      <c r="J68" s="31" t="str">
        <f t="shared" si="25"/>
        <v>1</v>
      </c>
      <c r="K68" s="31" t="str">
        <f t="shared" si="26"/>
        <v>1</v>
      </c>
      <c r="L68" s="31" t="str">
        <f t="shared" si="27"/>
        <v>0</v>
      </c>
      <c r="M68" s="31" t="str">
        <f t="shared" si="28"/>
        <v>0</v>
      </c>
      <c r="N68" s="31" t="str">
        <f t="shared" si="29"/>
        <v>0</v>
      </c>
      <c r="O68" s="47"/>
      <c r="P68" s="34">
        <f t="shared" si="30"/>
        <v>0</v>
      </c>
      <c r="Q68" s="34">
        <f t="shared" si="31"/>
        <v>3</v>
      </c>
      <c r="R68" s="34">
        <f t="shared" si="32"/>
        <v>4</v>
      </c>
      <c r="S68" s="34">
        <f t="shared" si="33"/>
        <v>5</v>
      </c>
      <c r="T68" s="34">
        <f t="shared" si="34"/>
        <v>0</v>
      </c>
      <c r="U68" s="34">
        <f t="shared" si="35"/>
        <v>0</v>
      </c>
      <c r="V68" s="34">
        <f t="shared" si="36"/>
        <v>0</v>
      </c>
      <c r="W68" s="47"/>
      <c r="X68" t="str">
        <f t="shared" si="15"/>
        <v>4780</v>
      </c>
      <c r="Y68" t="str">
        <f t="shared" si="16"/>
        <v>4783</v>
      </c>
      <c r="Z68" t="str">
        <f t="shared" si="17"/>
        <v>4784</v>
      </c>
      <c r="AA68" t="str">
        <f t="shared" si="18"/>
        <v>4785</v>
      </c>
      <c r="AB68" t="str">
        <f t="shared" si="19"/>
        <v>4780</v>
      </c>
      <c r="AC68" t="str">
        <f t="shared" si="20"/>
        <v>4780</v>
      </c>
      <c r="AD68" t="str">
        <f t="shared" si="21"/>
        <v>4780</v>
      </c>
      <c r="AE68" s="47"/>
      <c r="AF68" s="34">
        <v>4780</v>
      </c>
      <c r="AG68" s="34">
        <v>4783</v>
      </c>
      <c r="AH68" s="34">
        <v>4784</v>
      </c>
      <c r="AI68" s="34">
        <v>4785</v>
      </c>
      <c r="AJ68" s="34">
        <v>4780</v>
      </c>
      <c r="AK68" s="34">
        <v>4780</v>
      </c>
      <c r="AL68" s="34">
        <v>4780</v>
      </c>
    </row>
    <row r="69" spans="1:38">
      <c r="A69" s="18">
        <v>482</v>
      </c>
      <c r="B69" s="18" t="s">
        <v>119</v>
      </c>
      <c r="C69" s="19">
        <v>0.20833333333333334</v>
      </c>
      <c r="D69" s="19">
        <v>0.33333333333333331</v>
      </c>
      <c r="E69" s="23">
        <v>1111000</v>
      </c>
      <c r="F69" s="28" t="str">
        <f t="shared" si="22"/>
        <v>1111000</v>
      </c>
      <c r="G69" s="47"/>
      <c r="H69" s="31" t="str">
        <f t="shared" si="23"/>
        <v>1</v>
      </c>
      <c r="I69" s="31" t="str">
        <f t="shared" si="24"/>
        <v>1</v>
      </c>
      <c r="J69" s="31" t="str">
        <f t="shared" si="25"/>
        <v>1</v>
      </c>
      <c r="K69" s="31" t="str">
        <f t="shared" si="26"/>
        <v>1</v>
      </c>
      <c r="L69" s="31" t="str">
        <f t="shared" si="27"/>
        <v>0</v>
      </c>
      <c r="M69" s="31" t="str">
        <f t="shared" si="28"/>
        <v>0</v>
      </c>
      <c r="N69" s="31" t="str">
        <f t="shared" si="29"/>
        <v>0</v>
      </c>
      <c r="O69" s="47"/>
      <c r="P69" s="34">
        <f t="shared" si="30"/>
        <v>2</v>
      </c>
      <c r="Q69" s="34">
        <f t="shared" si="31"/>
        <v>3</v>
      </c>
      <c r="R69" s="34">
        <f t="shared" si="32"/>
        <v>4</v>
      </c>
      <c r="S69" s="34">
        <f t="shared" si="33"/>
        <v>5</v>
      </c>
      <c r="T69" s="34">
        <f t="shared" si="34"/>
        <v>0</v>
      </c>
      <c r="U69" s="34">
        <f t="shared" si="35"/>
        <v>0</v>
      </c>
      <c r="V69" s="34">
        <f t="shared" si="36"/>
        <v>0</v>
      </c>
      <c r="W69" s="47"/>
      <c r="X69" t="str">
        <f t="shared" si="15"/>
        <v>4822</v>
      </c>
      <c r="Y69" t="str">
        <f t="shared" si="16"/>
        <v>4823</v>
      </c>
      <c r="Z69" t="str">
        <f t="shared" si="17"/>
        <v>4824</v>
      </c>
      <c r="AA69" t="str">
        <f t="shared" si="18"/>
        <v>4825</v>
      </c>
      <c r="AB69" t="str">
        <f t="shared" si="19"/>
        <v>4820</v>
      </c>
      <c r="AC69" t="str">
        <f t="shared" si="20"/>
        <v>4820</v>
      </c>
      <c r="AD69" t="str">
        <f t="shared" si="21"/>
        <v>4820</v>
      </c>
      <c r="AE69" s="47"/>
      <c r="AF69" s="34">
        <v>4822</v>
      </c>
      <c r="AG69" s="34">
        <v>4823</v>
      </c>
      <c r="AH69" s="34">
        <v>4824</v>
      </c>
      <c r="AI69" s="34">
        <v>4825</v>
      </c>
      <c r="AJ69" s="34">
        <v>4820</v>
      </c>
      <c r="AK69" s="34">
        <v>4820</v>
      </c>
      <c r="AL69" s="34">
        <v>4820</v>
      </c>
    </row>
    <row r="70" spans="1:38">
      <c r="A70" s="18">
        <v>482</v>
      </c>
      <c r="B70" s="18" t="s">
        <v>119</v>
      </c>
      <c r="C70" s="19">
        <v>0.33333333333333331</v>
      </c>
      <c r="D70" s="19">
        <v>0.45833333333333331</v>
      </c>
      <c r="E70" s="23">
        <v>110</v>
      </c>
      <c r="F70" s="28" t="str">
        <f t="shared" si="22"/>
        <v>0000110</v>
      </c>
      <c r="G70" s="47"/>
      <c r="H70" s="31" t="str">
        <f t="shared" si="23"/>
        <v>0</v>
      </c>
      <c r="I70" s="31" t="str">
        <f t="shared" si="24"/>
        <v>0</v>
      </c>
      <c r="J70" s="31" t="str">
        <f t="shared" si="25"/>
        <v>0</v>
      </c>
      <c r="K70" s="31" t="str">
        <f t="shared" si="26"/>
        <v>0</v>
      </c>
      <c r="L70" s="31" t="str">
        <f t="shared" si="27"/>
        <v>1</v>
      </c>
      <c r="M70" s="31" t="str">
        <f t="shared" si="28"/>
        <v>1</v>
      </c>
      <c r="N70" s="31" t="str">
        <f t="shared" si="29"/>
        <v>0</v>
      </c>
      <c r="O70" s="47"/>
      <c r="P70" s="34">
        <f t="shared" si="30"/>
        <v>0</v>
      </c>
      <c r="Q70" s="34">
        <f t="shared" si="31"/>
        <v>0</v>
      </c>
      <c r="R70" s="34">
        <f t="shared" si="32"/>
        <v>0</v>
      </c>
      <c r="S70" s="34">
        <f t="shared" si="33"/>
        <v>0</v>
      </c>
      <c r="T70" s="34">
        <f t="shared" si="34"/>
        <v>6</v>
      </c>
      <c r="U70" s="34">
        <f t="shared" si="35"/>
        <v>7</v>
      </c>
      <c r="V70" s="34">
        <f t="shared" si="36"/>
        <v>0</v>
      </c>
      <c r="W70" s="47"/>
      <c r="X70" t="str">
        <f t="shared" si="15"/>
        <v>4820</v>
      </c>
      <c r="Y70" t="str">
        <f t="shared" si="16"/>
        <v>4820</v>
      </c>
      <c r="Z70" t="str">
        <f t="shared" si="17"/>
        <v>4820</v>
      </c>
      <c r="AA70" t="str">
        <f t="shared" si="18"/>
        <v>4820</v>
      </c>
      <c r="AB70" t="str">
        <f t="shared" si="19"/>
        <v>4826</v>
      </c>
      <c r="AC70" t="str">
        <f t="shared" si="20"/>
        <v>4827</v>
      </c>
      <c r="AD70" t="str">
        <f t="shared" si="21"/>
        <v>4820</v>
      </c>
      <c r="AE70" s="47"/>
      <c r="AF70" s="34">
        <v>4820</v>
      </c>
      <c r="AG70" s="34">
        <v>4820</v>
      </c>
      <c r="AH70" s="34">
        <v>4820</v>
      </c>
      <c r="AI70" s="34">
        <v>4820</v>
      </c>
      <c r="AJ70" s="34">
        <v>4826</v>
      </c>
      <c r="AK70" s="34">
        <v>4827</v>
      </c>
      <c r="AL70" s="34">
        <v>4820</v>
      </c>
    </row>
    <row r="71" spans="1:38">
      <c r="A71" s="18">
        <v>490</v>
      </c>
      <c r="B71" s="18" t="s">
        <v>118</v>
      </c>
      <c r="C71" s="19">
        <v>0.5</v>
      </c>
      <c r="D71" s="19">
        <v>0.66666666666666663</v>
      </c>
      <c r="E71" s="23">
        <v>1111111</v>
      </c>
      <c r="F71" s="28" t="str">
        <f t="shared" si="22"/>
        <v>1111111</v>
      </c>
      <c r="G71" s="47"/>
      <c r="H71" s="31" t="str">
        <f t="shared" si="23"/>
        <v>1</v>
      </c>
      <c r="I71" s="31" t="str">
        <f t="shared" si="24"/>
        <v>1</v>
      </c>
      <c r="J71" s="31" t="str">
        <f t="shared" si="25"/>
        <v>1</v>
      </c>
      <c r="K71" s="31" t="str">
        <f t="shared" si="26"/>
        <v>1</v>
      </c>
      <c r="L71" s="31" t="str">
        <f t="shared" si="27"/>
        <v>1</v>
      </c>
      <c r="M71" s="31" t="str">
        <f t="shared" si="28"/>
        <v>1</v>
      </c>
      <c r="N71" s="31" t="str">
        <f t="shared" si="29"/>
        <v>1</v>
      </c>
      <c r="O71" s="47"/>
      <c r="P71" s="34">
        <f t="shared" si="30"/>
        <v>2</v>
      </c>
      <c r="Q71" s="34">
        <f t="shared" si="31"/>
        <v>3</v>
      </c>
      <c r="R71" s="34">
        <f t="shared" si="32"/>
        <v>4</v>
      </c>
      <c r="S71" s="34">
        <f t="shared" si="33"/>
        <v>5</v>
      </c>
      <c r="T71" s="34">
        <f t="shared" si="34"/>
        <v>6</v>
      </c>
      <c r="U71" s="34">
        <f t="shared" si="35"/>
        <v>7</v>
      </c>
      <c r="V71" s="34">
        <f t="shared" si="36"/>
        <v>1</v>
      </c>
      <c r="W71" s="47"/>
      <c r="X71" t="str">
        <f t="shared" si="15"/>
        <v>4902</v>
      </c>
      <c r="Y71" t="str">
        <f t="shared" si="16"/>
        <v>4903</v>
      </c>
      <c r="Z71" t="str">
        <f t="shared" si="17"/>
        <v>4904</v>
      </c>
      <c r="AA71" t="str">
        <f t="shared" si="18"/>
        <v>4905</v>
      </c>
      <c r="AB71" t="str">
        <f t="shared" si="19"/>
        <v>4906</v>
      </c>
      <c r="AC71" t="str">
        <f t="shared" si="20"/>
        <v>4907</v>
      </c>
      <c r="AD71" t="str">
        <f t="shared" si="21"/>
        <v>4901</v>
      </c>
      <c r="AE71" s="47"/>
      <c r="AF71" s="34">
        <v>4902</v>
      </c>
      <c r="AG71" s="34">
        <v>4903</v>
      </c>
      <c r="AH71" s="34">
        <v>4904</v>
      </c>
      <c r="AI71" s="34">
        <v>4905</v>
      </c>
      <c r="AJ71" s="34">
        <v>4906</v>
      </c>
      <c r="AK71" s="34">
        <v>4907</v>
      </c>
      <c r="AL71" s="34">
        <v>4901</v>
      </c>
    </row>
    <row r="72" spans="1:38">
      <c r="A72" s="18">
        <v>490</v>
      </c>
      <c r="B72" s="18" t="s">
        <v>119</v>
      </c>
      <c r="C72" s="19">
        <v>0.70833333333333337</v>
      </c>
      <c r="D72" s="19">
        <v>0.83333333333333337</v>
      </c>
      <c r="E72" s="23">
        <v>1111111</v>
      </c>
      <c r="F72" s="28" t="str">
        <f t="shared" si="22"/>
        <v>1111111</v>
      </c>
      <c r="G72" s="47"/>
      <c r="H72" s="31" t="str">
        <f t="shared" si="23"/>
        <v>1</v>
      </c>
      <c r="I72" s="31" t="str">
        <f t="shared" si="24"/>
        <v>1</v>
      </c>
      <c r="J72" s="31" t="str">
        <f t="shared" si="25"/>
        <v>1</v>
      </c>
      <c r="K72" s="31" t="str">
        <f t="shared" si="26"/>
        <v>1</v>
      </c>
      <c r="L72" s="31" t="str">
        <f t="shared" si="27"/>
        <v>1</v>
      </c>
      <c r="M72" s="31" t="str">
        <f t="shared" si="28"/>
        <v>1</v>
      </c>
      <c r="N72" s="31" t="str">
        <f t="shared" si="29"/>
        <v>1</v>
      </c>
      <c r="O72" s="47"/>
      <c r="P72" s="34">
        <f t="shared" si="30"/>
        <v>2</v>
      </c>
      <c r="Q72" s="34">
        <f t="shared" si="31"/>
        <v>3</v>
      </c>
      <c r="R72" s="34">
        <f t="shared" si="32"/>
        <v>4</v>
      </c>
      <c r="S72" s="34">
        <f t="shared" si="33"/>
        <v>5</v>
      </c>
      <c r="T72" s="34">
        <f t="shared" si="34"/>
        <v>6</v>
      </c>
      <c r="U72" s="34">
        <f t="shared" si="35"/>
        <v>7</v>
      </c>
      <c r="V72" s="34">
        <f t="shared" si="36"/>
        <v>1</v>
      </c>
      <c r="W72" s="47"/>
      <c r="X72" t="str">
        <f t="shared" si="15"/>
        <v>4902</v>
      </c>
      <c r="Y72" t="str">
        <f t="shared" si="16"/>
        <v>4903</v>
      </c>
      <c r="Z72" t="str">
        <f t="shared" si="17"/>
        <v>4904</v>
      </c>
      <c r="AA72" t="str">
        <f t="shared" si="18"/>
        <v>4905</v>
      </c>
      <c r="AB72" t="str">
        <f t="shared" si="19"/>
        <v>4906</v>
      </c>
      <c r="AC72" t="str">
        <f t="shared" si="20"/>
        <v>4907</v>
      </c>
      <c r="AD72" t="str">
        <f t="shared" si="21"/>
        <v>4901</v>
      </c>
      <c r="AE72" s="47"/>
      <c r="AF72" s="34">
        <v>4902</v>
      </c>
      <c r="AG72" s="34">
        <v>4903</v>
      </c>
      <c r="AH72" s="34">
        <v>4904</v>
      </c>
      <c r="AI72" s="34">
        <v>4905</v>
      </c>
      <c r="AJ72" s="34">
        <v>4906</v>
      </c>
      <c r="AK72" s="34">
        <v>4907</v>
      </c>
      <c r="AL72" s="34">
        <v>4901</v>
      </c>
    </row>
    <row r="73" spans="1:38">
      <c r="A73" s="18">
        <v>494</v>
      </c>
      <c r="B73" s="18" t="s">
        <v>118</v>
      </c>
      <c r="C73" s="19">
        <v>0.29166666666666669</v>
      </c>
      <c r="D73" s="19">
        <v>0.45833333333333331</v>
      </c>
      <c r="E73" s="23">
        <v>1111110</v>
      </c>
      <c r="F73" s="28" t="str">
        <f t="shared" si="22"/>
        <v>1111110</v>
      </c>
      <c r="G73" s="47"/>
      <c r="H73" s="31" t="str">
        <f t="shared" si="23"/>
        <v>1</v>
      </c>
      <c r="I73" s="31" t="str">
        <f t="shared" si="24"/>
        <v>1</v>
      </c>
      <c r="J73" s="31" t="str">
        <f t="shared" si="25"/>
        <v>1</v>
      </c>
      <c r="K73" s="31" t="str">
        <f t="shared" si="26"/>
        <v>1</v>
      </c>
      <c r="L73" s="31" t="str">
        <f t="shared" si="27"/>
        <v>1</v>
      </c>
      <c r="M73" s="31" t="str">
        <f t="shared" si="28"/>
        <v>1</v>
      </c>
      <c r="N73" s="31" t="str">
        <f t="shared" si="29"/>
        <v>0</v>
      </c>
      <c r="O73" s="47"/>
      <c r="P73" s="34">
        <f t="shared" si="30"/>
        <v>2</v>
      </c>
      <c r="Q73" s="34">
        <f t="shared" si="31"/>
        <v>3</v>
      </c>
      <c r="R73" s="34">
        <f t="shared" si="32"/>
        <v>4</v>
      </c>
      <c r="S73" s="34">
        <f t="shared" si="33"/>
        <v>5</v>
      </c>
      <c r="T73" s="34">
        <f t="shared" si="34"/>
        <v>6</v>
      </c>
      <c r="U73" s="34">
        <f t="shared" si="35"/>
        <v>7</v>
      </c>
      <c r="V73" s="34">
        <f t="shared" si="36"/>
        <v>0</v>
      </c>
      <c r="W73" s="47"/>
      <c r="X73" t="str">
        <f t="shared" si="15"/>
        <v>4942</v>
      </c>
      <c r="Y73" t="str">
        <f t="shared" si="16"/>
        <v>4943</v>
      </c>
      <c r="Z73" t="str">
        <f t="shared" si="17"/>
        <v>4944</v>
      </c>
      <c r="AA73" t="str">
        <f t="shared" si="18"/>
        <v>4945</v>
      </c>
      <c r="AB73" t="str">
        <f t="shared" si="19"/>
        <v>4946</v>
      </c>
      <c r="AC73" t="str">
        <f t="shared" si="20"/>
        <v>4947</v>
      </c>
      <c r="AD73" t="str">
        <f t="shared" si="21"/>
        <v>4940</v>
      </c>
      <c r="AE73" s="47"/>
      <c r="AF73" s="34">
        <v>4942</v>
      </c>
      <c r="AG73" s="34">
        <v>4943</v>
      </c>
      <c r="AH73" s="34">
        <v>4944</v>
      </c>
      <c r="AI73" s="34">
        <v>4945</v>
      </c>
      <c r="AJ73" s="34">
        <v>4946</v>
      </c>
      <c r="AK73" s="34">
        <v>4947</v>
      </c>
      <c r="AL73" s="34">
        <v>4940</v>
      </c>
    </row>
    <row r="74" spans="1:38">
      <c r="A74" s="18">
        <v>497</v>
      </c>
      <c r="B74" s="18" t="s">
        <v>119</v>
      </c>
      <c r="C74" s="19">
        <v>0.20833333333333334</v>
      </c>
      <c r="D74" s="19">
        <v>0.33333333333333331</v>
      </c>
      <c r="E74" s="23">
        <v>1111110</v>
      </c>
      <c r="F74" s="28" t="str">
        <f t="shared" si="22"/>
        <v>1111110</v>
      </c>
      <c r="G74" s="47"/>
      <c r="H74" s="31" t="str">
        <f t="shared" si="23"/>
        <v>1</v>
      </c>
      <c r="I74" s="31" t="str">
        <f t="shared" si="24"/>
        <v>1</v>
      </c>
      <c r="J74" s="31" t="str">
        <f t="shared" si="25"/>
        <v>1</v>
      </c>
      <c r="K74" s="31" t="str">
        <f t="shared" si="26"/>
        <v>1</v>
      </c>
      <c r="L74" s="31" t="str">
        <f t="shared" si="27"/>
        <v>1</v>
      </c>
      <c r="M74" s="31" t="str">
        <f t="shared" si="28"/>
        <v>1</v>
      </c>
      <c r="N74" s="31" t="str">
        <f t="shared" si="29"/>
        <v>0</v>
      </c>
      <c r="O74" s="47"/>
      <c r="P74" s="34">
        <f t="shared" si="30"/>
        <v>2</v>
      </c>
      <c r="Q74" s="34">
        <f t="shared" si="31"/>
        <v>3</v>
      </c>
      <c r="R74" s="34">
        <f t="shared" si="32"/>
        <v>4</v>
      </c>
      <c r="S74" s="34">
        <f t="shared" si="33"/>
        <v>5</v>
      </c>
      <c r="T74" s="34">
        <f t="shared" si="34"/>
        <v>6</v>
      </c>
      <c r="U74" s="34">
        <f t="shared" si="35"/>
        <v>7</v>
      </c>
      <c r="V74" s="34">
        <f t="shared" si="36"/>
        <v>0</v>
      </c>
      <c r="W74" s="47"/>
      <c r="X74" t="str">
        <f t="shared" si="15"/>
        <v>4972</v>
      </c>
      <c r="Y74" t="str">
        <f t="shared" si="16"/>
        <v>4973</v>
      </c>
      <c r="Z74" t="str">
        <f t="shared" si="17"/>
        <v>4974</v>
      </c>
      <c r="AA74" t="str">
        <f t="shared" si="18"/>
        <v>4975</v>
      </c>
      <c r="AB74" t="str">
        <f t="shared" si="19"/>
        <v>4976</v>
      </c>
      <c r="AC74" t="str">
        <f t="shared" si="20"/>
        <v>4977</v>
      </c>
      <c r="AD74" t="str">
        <f t="shared" si="21"/>
        <v>4970</v>
      </c>
      <c r="AE74" s="47"/>
      <c r="AF74" s="34">
        <v>4972</v>
      </c>
      <c r="AG74" s="34">
        <v>4973</v>
      </c>
      <c r="AH74" s="34">
        <v>4974</v>
      </c>
      <c r="AI74" s="34">
        <v>4975</v>
      </c>
      <c r="AJ74" s="34">
        <v>4976</v>
      </c>
      <c r="AK74" s="34">
        <v>4977</v>
      </c>
      <c r="AL74" s="34">
        <v>4970</v>
      </c>
    </row>
    <row r="75" spans="1:38">
      <c r="A75" s="18">
        <v>518</v>
      </c>
      <c r="B75" s="18" t="s">
        <v>118</v>
      </c>
      <c r="C75" s="19">
        <v>0.32291666666666669</v>
      </c>
      <c r="D75" s="19">
        <v>0.48958333333333331</v>
      </c>
      <c r="E75" s="23">
        <v>1111110</v>
      </c>
      <c r="F75" s="28" t="str">
        <f t="shared" si="22"/>
        <v>1111110</v>
      </c>
      <c r="G75" s="47"/>
      <c r="H75" s="31" t="str">
        <f t="shared" si="23"/>
        <v>1</v>
      </c>
      <c r="I75" s="31" t="str">
        <f t="shared" si="24"/>
        <v>1</v>
      </c>
      <c r="J75" s="31" t="str">
        <f t="shared" si="25"/>
        <v>1</v>
      </c>
      <c r="K75" s="31" t="str">
        <f t="shared" si="26"/>
        <v>1</v>
      </c>
      <c r="L75" s="31" t="str">
        <f t="shared" si="27"/>
        <v>1</v>
      </c>
      <c r="M75" s="31" t="str">
        <f t="shared" si="28"/>
        <v>1</v>
      </c>
      <c r="N75" s="31" t="str">
        <f t="shared" si="29"/>
        <v>0</v>
      </c>
      <c r="O75" s="47"/>
      <c r="P75" s="34">
        <f t="shared" si="30"/>
        <v>2</v>
      </c>
      <c r="Q75" s="34">
        <f t="shared" si="31"/>
        <v>3</v>
      </c>
      <c r="R75" s="34">
        <f t="shared" si="32"/>
        <v>4</v>
      </c>
      <c r="S75" s="34">
        <f t="shared" si="33"/>
        <v>5</v>
      </c>
      <c r="T75" s="34">
        <f t="shared" si="34"/>
        <v>6</v>
      </c>
      <c r="U75" s="34">
        <f t="shared" si="35"/>
        <v>7</v>
      </c>
      <c r="V75" s="34">
        <f t="shared" si="36"/>
        <v>0</v>
      </c>
      <c r="W75" s="47"/>
      <c r="X75" t="str">
        <f t="shared" si="15"/>
        <v>5182</v>
      </c>
      <c r="Y75" t="str">
        <f t="shared" si="16"/>
        <v>5183</v>
      </c>
      <c r="Z75" t="str">
        <f t="shared" si="17"/>
        <v>5184</v>
      </c>
      <c r="AA75" t="str">
        <f t="shared" si="18"/>
        <v>5185</v>
      </c>
      <c r="AB75" t="str">
        <f t="shared" si="19"/>
        <v>5186</v>
      </c>
      <c r="AC75" t="str">
        <f t="shared" si="20"/>
        <v>5187</v>
      </c>
      <c r="AD75" t="str">
        <f t="shared" si="21"/>
        <v>5180</v>
      </c>
      <c r="AE75" s="47"/>
      <c r="AF75" s="34">
        <v>5182</v>
      </c>
      <c r="AG75" s="34">
        <v>5183</v>
      </c>
      <c r="AH75" s="34">
        <v>5184</v>
      </c>
      <c r="AI75" s="34">
        <v>5185</v>
      </c>
      <c r="AJ75" s="34">
        <v>5186</v>
      </c>
      <c r="AK75" s="34">
        <v>5187</v>
      </c>
      <c r="AL75" s="34">
        <v>5180</v>
      </c>
    </row>
    <row r="76" spans="1:38">
      <c r="A76" s="18">
        <v>522</v>
      </c>
      <c r="B76" s="18" t="s">
        <v>118</v>
      </c>
      <c r="C76" s="19">
        <v>0.29166666666666669</v>
      </c>
      <c r="D76" s="19">
        <v>0.41666666666666669</v>
      </c>
      <c r="E76" s="23">
        <v>110000</v>
      </c>
      <c r="F76" s="28" t="str">
        <f t="shared" si="22"/>
        <v>0110000</v>
      </c>
      <c r="G76" s="47"/>
      <c r="H76" s="31" t="str">
        <f t="shared" si="23"/>
        <v>0</v>
      </c>
      <c r="I76" s="31" t="str">
        <f t="shared" si="24"/>
        <v>1</v>
      </c>
      <c r="J76" s="31" t="str">
        <f t="shared" si="25"/>
        <v>1</v>
      </c>
      <c r="K76" s="31" t="str">
        <f t="shared" si="26"/>
        <v>0</v>
      </c>
      <c r="L76" s="31" t="str">
        <f t="shared" si="27"/>
        <v>0</v>
      </c>
      <c r="M76" s="31" t="str">
        <f t="shared" si="28"/>
        <v>0</v>
      </c>
      <c r="N76" s="31" t="str">
        <f t="shared" si="29"/>
        <v>0</v>
      </c>
      <c r="O76" s="47"/>
      <c r="P76" s="34">
        <f t="shared" si="30"/>
        <v>0</v>
      </c>
      <c r="Q76" s="34">
        <f t="shared" si="31"/>
        <v>3</v>
      </c>
      <c r="R76" s="34">
        <f t="shared" si="32"/>
        <v>4</v>
      </c>
      <c r="S76" s="34">
        <f t="shared" si="33"/>
        <v>0</v>
      </c>
      <c r="T76" s="34">
        <f t="shared" si="34"/>
        <v>0</v>
      </c>
      <c r="U76" s="34">
        <f t="shared" si="35"/>
        <v>0</v>
      </c>
      <c r="V76" s="34">
        <f t="shared" si="36"/>
        <v>0</v>
      </c>
      <c r="W76" s="47"/>
      <c r="X76" t="str">
        <f t="shared" si="15"/>
        <v>5220</v>
      </c>
      <c r="Y76" t="str">
        <f t="shared" si="16"/>
        <v>5223</v>
      </c>
      <c r="Z76" t="str">
        <f t="shared" si="17"/>
        <v>5224</v>
      </c>
      <c r="AA76" t="str">
        <f t="shared" si="18"/>
        <v>5220</v>
      </c>
      <c r="AB76" t="str">
        <f t="shared" si="19"/>
        <v>5220</v>
      </c>
      <c r="AC76" t="str">
        <f t="shared" si="20"/>
        <v>5220</v>
      </c>
      <c r="AD76" t="str">
        <f t="shared" si="21"/>
        <v>5220</v>
      </c>
      <c r="AE76" s="47"/>
      <c r="AF76" s="34">
        <v>5220</v>
      </c>
      <c r="AG76" s="34">
        <v>5223</v>
      </c>
      <c r="AH76" s="34">
        <v>5224</v>
      </c>
      <c r="AI76" s="34">
        <v>5220</v>
      </c>
      <c r="AJ76" s="34">
        <v>5220</v>
      </c>
      <c r="AK76" s="34">
        <v>5220</v>
      </c>
      <c r="AL76" s="34">
        <v>5220</v>
      </c>
    </row>
    <row r="77" spans="1:38">
      <c r="A77" s="18">
        <v>522</v>
      </c>
      <c r="B77" s="18" t="s">
        <v>119</v>
      </c>
      <c r="C77" s="19">
        <v>0.72916666666666663</v>
      </c>
      <c r="D77" s="19">
        <v>0.875</v>
      </c>
      <c r="E77" s="23">
        <v>1111111</v>
      </c>
      <c r="F77" s="28" t="str">
        <f t="shared" si="22"/>
        <v>1111111</v>
      </c>
      <c r="G77" s="47"/>
      <c r="H77" s="31" t="str">
        <f t="shared" si="23"/>
        <v>1</v>
      </c>
      <c r="I77" s="31" t="str">
        <f t="shared" si="24"/>
        <v>1</v>
      </c>
      <c r="J77" s="31" t="str">
        <f t="shared" si="25"/>
        <v>1</v>
      </c>
      <c r="K77" s="31" t="str">
        <f t="shared" si="26"/>
        <v>1</v>
      </c>
      <c r="L77" s="31" t="str">
        <f t="shared" si="27"/>
        <v>1</v>
      </c>
      <c r="M77" s="31" t="str">
        <f t="shared" si="28"/>
        <v>1</v>
      </c>
      <c r="N77" s="31" t="str">
        <f t="shared" si="29"/>
        <v>1</v>
      </c>
      <c r="O77" s="47"/>
      <c r="P77" s="34">
        <f t="shared" si="30"/>
        <v>2</v>
      </c>
      <c r="Q77" s="34">
        <f t="shared" si="31"/>
        <v>3</v>
      </c>
      <c r="R77" s="34">
        <f t="shared" si="32"/>
        <v>4</v>
      </c>
      <c r="S77" s="34">
        <f t="shared" si="33"/>
        <v>5</v>
      </c>
      <c r="T77" s="34">
        <f t="shared" si="34"/>
        <v>6</v>
      </c>
      <c r="U77" s="34">
        <f t="shared" si="35"/>
        <v>7</v>
      </c>
      <c r="V77" s="34">
        <f t="shared" si="36"/>
        <v>1</v>
      </c>
      <c r="W77" s="47"/>
      <c r="X77" t="str">
        <f t="shared" si="15"/>
        <v>5222</v>
      </c>
      <c r="Y77" t="str">
        <f t="shared" si="16"/>
        <v>5223</v>
      </c>
      <c r="Z77" t="str">
        <f t="shared" si="17"/>
        <v>5224</v>
      </c>
      <c r="AA77" t="str">
        <f t="shared" si="18"/>
        <v>5225</v>
      </c>
      <c r="AB77" t="str">
        <f t="shared" si="19"/>
        <v>5226</v>
      </c>
      <c r="AC77" t="str">
        <f t="shared" si="20"/>
        <v>5227</v>
      </c>
      <c r="AD77" t="str">
        <f t="shared" si="21"/>
        <v>5221</v>
      </c>
      <c r="AE77" s="47"/>
      <c r="AF77" s="34">
        <v>5222</v>
      </c>
      <c r="AG77" s="34">
        <v>5223</v>
      </c>
      <c r="AH77" s="34">
        <v>5224</v>
      </c>
      <c r="AI77" s="34">
        <v>5225</v>
      </c>
      <c r="AJ77" s="34">
        <v>5226</v>
      </c>
      <c r="AK77" s="34">
        <v>5227</v>
      </c>
      <c r="AL77" s="34">
        <v>5221</v>
      </c>
    </row>
    <row r="78" spans="1:38">
      <c r="A78" s="18">
        <v>525</v>
      </c>
      <c r="B78" s="18" t="s">
        <v>119</v>
      </c>
      <c r="C78" s="19">
        <v>0.6875</v>
      </c>
      <c r="D78" s="19">
        <v>0.85416666666666663</v>
      </c>
      <c r="E78" s="23">
        <v>1111111</v>
      </c>
      <c r="F78" s="28" t="str">
        <f t="shared" si="22"/>
        <v>1111111</v>
      </c>
      <c r="G78" s="47"/>
      <c r="H78" s="31" t="str">
        <f t="shared" si="23"/>
        <v>1</v>
      </c>
      <c r="I78" s="31" t="str">
        <f t="shared" si="24"/>
        <v>1</v>
      </c>
      <c r="J78" s="31" t="str">
        <f t="shared" si="25"/>
        <v>1</v>
      </c>
      <c r="K78" s="31" t="str">
        <f t="shared" si="26"/>
        <v>1</v>
      </c>
      <c r="L78" s="31" t="str">
        <f t="shared" si="27"/>
        <v>1</v>
      </c>
      <c r="M78" s="31" t="str">
        <f t="shared" si="28"/>
        <v>1</v>
      </c>
      <c r="N78" s="31" t="str">
        <f t="shared" si="29"/>
        <v>1</v>
      </c>
      <c r="O78" s="47"/>
      <c r="P78" s="34">
        <f t="shared" si="30"/>
        <v>2</v>
      </c>
      <c r="Q78" s="34">
        <f t="shared" si="31"/>
        <v>3</v>
      </c>
      <c r="R78" s="34">
        <f t="shared" si="32"/>
        <v>4</v>
      </c>
      <c r="S78" s="34">
        <f t="shared" si="33"/>
        <v>5</v>
      </c>
      <c r="T78" s="34">
        <f t="shared" si="34"/>
        <v>6</v>
      </c>
      <c r="U78" s="34">
        <f t="shared" si="35"/>
        <v>7</v>
      </c>
      <c r="V78" s="34">
        <f t="shared" si="36"/>
        <v>1</v>
      </c>
      <c r="W78" s="47"/>
      <c r="X78" t="str">
        <f t="shared" si="15"/>
        <v>5252</v>
      </c>
      <c r="Y78" t="str">
        <f t="shared" si="16"/>
        <v>5253</v>
      </c>
      <c r="Z78" t="str">
        <f t="shared" si="17"/>
        <v>5254</v>
      </c>
      <c r="AA78" t="str">
        <f t="shared" si="18"/>
        <v>5255</v>
      </c>
      <c r="AB78" t="str">
        <f t="shared" si="19"/>
        <v>5256</v>
      </c>
      <c r="AC78" t="str">
        <f t="shared" si="20"/>
        <v>5257</v>
      </c>
      <c r="AD78" t="str">
        <f t="shared" si="21"/>
        <v>5251</v>
      </c>
      <c r="AE78" s="47"/>
      <c r="AF78" s="34">
        <v>5252</v>
      </c>
      <c r="AG78" s="34">
        <v>5253</v>
      </c>
      <c r="AH78" s="34">
        <v>5254</v>
      </c>
      <c r="AI78" s="34">
        <v>5255</v>
      </c>
      <c r="AJ78" s="34">
        <v>5256</v>
      </c>
      <c r="AK78" s="34">
        <v>5257</v>
      </c>
      <c r="AL78" s="34">
        <v>5251</v>
      </c>
    </row>
    <row r="79" spans="1:38">
      <c r="A79" s="18">
        <v>526</v>
      </c>
      <c r="B79" s="18" t="s">
        <v>118</v>
      </c>
      <c r="C79" s="19">
        <v>0.25</v>
      </c>
      <c r="D79" s="19">
        <v>0.375</v>
      </c>
      <c r="E79" s="23">
        <v>1111111</v>
      </c>
      <c r="F79" s="28" t="str">
        <f t="shared" si="22"/>
        <v>1111111</v>
      </c>
      <c r="G79" s="47"/>
      <c r="H79" s="31" t="str">
        <f t="shared" si="23"/>
        <v>1</v>
      </c>
      <c r="I79" s="31" t="str">
        <f t="shared" si="24"/>
        <v>1</v>
      </c>
      <c r="J79" s="31" t="str">
        <f t="shared" si="25"/>
        <v>1</v>
      </c>
      <c r="K79" s="31" t="str">
        <f t="shared" si="26"/>
        <v>1</v>
      </c>
      <c r="L79" s="31" t="str">
        <f t="shared" si="27"/>
        <v>1</v>
      </c>
      <c r="M79" s="31" t="str">
        <f t="shared" si="28"/>
        <v>1</v>
      </c>
      <c r="N79" s="31" t="str">
        <f t="shared" si="29"/>
        <v>1</v>
      </c>
      <c r="O79" s="47"/>
      <c r="P79" s="34">
        <f t="shared" si="30"/>
        <v>2</v>
      </c>
      <c r="Q79" s="34">
        <f t="shared" si="31"/>
        <v>3</v>
      </c>
      <c r="R79" s="34">
        <f t="shared" si="32"/>
        <v>4</v>
      </c>
      <c r="S79" s="34">
        <f t="shared" si="33"/>
        <v>5</v>
      </c>
      <c r="T79" s="34">
        <f t="shared" si="34"/>
        <v>6</v>
      </c>
      <c r="U79" s="34">
        <f t="shared" si="35"/>
        <v>7</v>
      </c>
      <c r="V79" s="34">
        <f t="shared" si="36"/>
        <v>1</v>
      </c>
      <c r="W79" s="47"/>
      <c r="X79" t="str">
        <f t="shared" si="15"/>
        <v>5262</v>
      </c>
      <c r="Y79" t="str">
        <f t="shared" si="16"/>
        <v>5263</v>
      </c>
      <c r="Z79" t="str">
        <f t="shared" si="17"/>
        <v>5264</v>
      </c>
      <c r="AA79" t="str">
        <f t="shared" si="18"/>
        <v>5265</v>
      </c>
      <c r="AB79" t="str">
        <f t="shared" si="19"/>
        <v>5266</v>
      </c>
      <c r="AC79" t="str">
        <f t="shared" si="20"/>
        <v>5267</v>
      </c>
      <c r="AD79" t="str">
        <f t="shared" si="21"/>
        <v>5261</v>
      </c>
      <c r="AE79" s="47"/>
      <c r="AF79" s="34">
        <v>5262</v>
      </c>
      <c r="AG79" s="34">
        <v>5263</v>
      </c>
      <c r="AH79" s="34">
        <v>5264</v>
      </c>
      <c r="AI79" s="34">
        <v>5265</v>
      </c>
      <c r="AJ79" s="34">
        <v>5266</v>
      </c>
      <c r="AK79" s="34">
        <v>5267</v>
      </c>
      <c r="AL79" s="34">
        <v>5261</v>
      </c>
    </row>
    <row r="80" spans="1:38">
      <c r="A80" s="18">
        <v>526</v>
      </c>
      <c r="B80" s="18" t="s">
        <v>119</v>
      </c>
      <c r="C80" s="19">
        <v>0</v>
      </c>
      <c r="D80" s="19">
        <v>0.125</v>
      </c>
      <c r="E80" s="23">
        <v>10000</v>
      </c>
      <c r="F80" s="28" t="str">
        <f t="shared" si="22"/>
        <v>0010000</v>
      </c>
      <c r="G80" s="47"/>
      <c r="H80" s="31" t="str">
        <f t="shared" si="23"/>
        <v>0</v>
      </c>
      <c r="I80" s="31" t="str">
        <f t="shared" si="24"/>
        <v>0</v>
      </c>
      <c r="J80" s="31" t="str">
        <f t="shared" si="25"/>
        <v>1</v>
      </c>
      <c r="K80" s="31" t="str">
        <f t="shared" si="26"/>
        <v>0</v>
      </c>
      <c r="L80" s="31" t="str">
        <f t="shared" si="27"/>
        <v>0</v>
      </c>
      <c r="M80" s="31" t="str">
        <f t="shared" si="28"/>
        <v>0</v>
      </c>
      <c r="N80" s="31" t="str">
        <f t="shared" si="29"/>
        <v>0</v>
      </c>
      <c r="O80" s="47"/>
      <c r="P80" s="34">
        <f t="shared" si="30"/>
        <v>0</v>
      </c>
      <c r="Q80" s="34">
        <f t="shared" si="31"/>
        <v>0</v>
      </c>
      <c r="R80" s="34">
        <f t="shared" si="32"/>
        <v>4</v>
      </c>
      <c r="S80" s="34">
        <f t="shared" si="33"/>
        <v>0</v>
      </c>
      <c r="T80" s="34">
        <f t="shared" si="34"/>
        <v>0</v>
      </c>
      <c r="U80" s="34">
        <f t="shared" si="35"/>
        <v>0</v>
      </c>
      <c r="V80" s="34">
        <f t="shared" si="36"/>
        <v>0</v>
      </c>
      <c r="W80" s="47"/>
      <c r="X80" t="str">
        <f t="shared" si="15"/>
        <v>5260</v>
      </c>
      <c r="Y80" t="str">
        <f t="shared" si="16"/>
        <v>5260</v>
      </c>
      <c r="Z80" t="str">
        <f t="shared" si="17"/>
        <v>5264</v>
      </c>
      <c r="AA80" t="str">
        <f t="shared" si="18"/>
        <v>5260</v>
      </c>
      <c r="AB80" t="str">
        <f t="shared" si="19"/>
        <v>5260</v>
      </c>
      <c r="AC80" t="str">
        <f t="shared" si="20"/>
        <v>5260</v>
      </c>
      <c r="AD80" t="str">
        <f t="shared" si="21"/>
        <v>5260</v>
      </c>
      <c r="AE80" s="47"/>
      <c r="AF80" s="34">
        <v>5260</v>
      </c>
      <c r="AG80" s="34">
        <v>5260</v>
      </c>
      <c r="AH80" s="34">
        <v>5264</v>
      </c>
      <c r="AI80" s="34">
        <v>5260</v>
      </c>
      <c r="AJ80" s="34">
        <v>5260</v>
      </c>
      <c r="AK80" s="34">
        <v>5260</v>
      </c>
      <c r="AL80" s="34">
        <v>5260</v>
      </c>
    </row>
    <row r="81" spans="1:38">
      <c r="A81" s="18">
        <v>526</v>
      </c>
      <c r="B81" s="18" t="s">
        <v>119</v>
      </c>
      <c r="C81" s="19">
        <v>0.45833333333333331</v>
      </c>
      <c r="D81" s="19">
        <v>0.58333333333333337</v>
      </c>
      <c r="E81" s="23">
        <v>1111111</v>
      </c>
      <c r="F81" s="28" t="str">
        <f t="shared" si="22"/>
        <v>1111111</v>
      </c>
      <c r="G81" s="47"/>
      <c r="H81" s="31" t="str">
        <f t="shared" si="23"/>
        <v>1</v>
      </c>
      <c r="I81" s="31" t="str">
        <f t="shared" si="24"/>
        <v>1</v>
      </c>
      <c r="J81" s="31" t="str">
        <f t="shared" si="25"/>
        <v>1</v>
      </c>
      <c r="K81" s="31" t="str">
        <f t="shared" si="26"/>
        <v>1</v>
      </c>
      <c r="L81" s="31" t="str">
        <f t="shared" si="27"/>
        <v>1</v>
      </c>
      <c r="M81" s="31" t="str">
        <f t="shared" si="28"/>
        <v>1</v>
      </c>
      <c r="N81" s="31" t="str">
        <f t="shared" si="29"/>
        <v>1</v>
      </c>
      <c r="O81" s="47"/>
      <c r="P81" s="34">
        <f t="shared" si="30"/>
        <v>2</v>
      </c>
      <c r="Q81" s="34">
        <f t="shared" si="31"/>
        <v>3</v>
      </c>
      <c r="R81" s="34">
        <f t="shared" si="32"/>
        <v>4</v>
      </c>
      <c r="S81" s="34">
        <f t="shared" si="33"/>
        <v>5</v>
      </c>
      <c r="T81" s="34">
        <f t="shared" si="34"/>
        <v>6</v>
      </c>
      <c r="U81" s="34">
        <f t="shared" si="35"/>
        <v>7</v>
      </c>
      <c r="V81" s="34">
        <f t="shared" si="36"/>
        <v>1</v>
      </c>
      <c r="W81" s="47"/>
      <c r="X81" t="str">
        <f t="shared" si="15"/>
        <v>5262</v>
      </c>
      <c r="Y81" t="str">
        <f t="shared" si="16"/>
        <v>5263</v>
      </c>
      <c r="Z81" t="str">
        <f t="shared" si="17"/>
        <v>5264</v>
      </c>
      <c r="AA81" t="str">
        <f t="shared" si="18"/>
        <v>5265</v>
      </c>
      <c r="AB81" t="str">
        <f t="shared" si="19"/>
        <v>5266</v>
      </c>
      <c r="AC81" t="str">
        <f t="shared" si="20"/>
        <v>5267</v>
      </c>
      <c r="AD81" t="str">
        <f t="shared" si="21"/>
        <v>5261</v>
      </c>
      <c r="AE81" s="47"/>
      <c r="AF81" s="34">
        <v>5262</v>
      </c>
      <c r="AG81" s="34">
        <v>5263</v>
      </c>
      <c r="AH81" s="34">
        <v>5264</v>
      </c>
      <c r="AI81" s="34">
        <v>5265</v>
      </c>
      <c r="AJ81" s="34">
        <v>5266</v>
      </c>
      <c r="AK81" s="34">
        <v>5267</v>
      </c>
      <c r="AL81" s="34">
        <v>5261</v>
      </c>
    </row>
    <row r="82" spans="1:38">
      <c r="A82" s="18">
        <v>530</v>
      </c>
      <c r="B82" s="18" t="s">
        <v>119</v>
      </c>
      <c r="C82" s="19">
        <v>0.29166666666666669</v>
      </c>
      <c r="D82" s="19">
        <v>0.41666666666666669</v>
      </c>
      <c r="E82" s="23">
        <v>1010</v>
      </c>
      <c r="F82" s="28" t="str">
        <f t="shared" si="22"/>
        <v>0001010</v>
      </c>
      <c r="G82" s="47"/>
      <c r="H82" s="31" t="str">
        <f t="shared" si="23"/>
        <v>0</v>
      </c>
      <c r="I82" s="31" t="str">
        <f t="shared" si="24"/>
        <v>0</v>
      </c>
      <c r="J82" s="31" t="str">
        <f t="shared" si="25"/>
        <v>0</v>
      </c>
      <c r="K82" s="31" t="str">
        <f t="shared" si="26"/>
        <v>1</v>
      </c>
      <c r="L82" s="31" t="str">
        <f t="shared" si="27"/>
        <v>0</v>
      </c>
      <c r="M82" s="31" t="str">
        <f t="shared" si="28"/>
        <v>1</v>
      </c>
      <c r="N82" s="31" t="str">
        <f t="shared" si="29"/>
        <v>0</v>
      </c>
      <c r="O82" s="47"/>
      <c r="P82" s="34">
        <f t="shared" si="30"/>
        <v>0</v>
      </c>
      <c r="Q82" s="34">
        <f t="shared" si="31"/>
        <v>0</v>
      </c>
      <c r="R82" s="34">
        <f t="shared" si="32"/>
        <v>0</v>
      </c>
      <c r="S82" s="34">
        <f t="shared" si="33"/>
        <v>5</v>
      </c>
      <c r="T82" s="34">
        <f t="shared" si="34"/>
        <v>0</v>
      </c>
      <c r="U82" s="34">
        <f t="shared" si="35"/>
        <v>7</v>
      </c>
      <c r="V82" s="34">
        <f t="shared" si="36"/>
        <v>0</v>
      </c>
      <c r="W82" s="47"/>
      <c r="X82" t="str">
        <f t="shared" si="15"/>
        <v>5300</v>
      </c>
      <c r="Y82" t="str">
        <f t="shared" si="16"/>
        <v>5300</v>
      </c>
      <c r="Z82" t="str">
        <f t="shared" si="17"/>
        <v>5300</v>
      </c>
      <c r="AA82" t="str">
        <f t="shared" si="18"/>
        <v>5305</v>
      </c>
      <c r="AB82" t="str">
        <f t="shared" si="19"/>
        <v>5300</v>
      </c>
      <c r="AC82" t="str">
        <f t="shared" si="20"/>
        <v>5307</v>
      </c>
      <c r="AD82" t="str">
        <f t="shared" si="21"/>
        <v>5300</v>
      </c>
      <c r="AE82" s="47"/>
      <c r="AF82" s="34">
        <v>5300</v>
      </c>
      <c r="AG82" s="34">
        <v>5300</v>
      </c>
      <c r="AH82" s="34">
        <v>5300</v>
      </c>
      <c r="AI82" s="34">
        <v>5305</v>
      </c>
      <c r="AJ82" s="34">
        <v>5300</v>
      </c>
      <c r="AK82" s="34">
        <v>5307</v>
      </c>
      <c r="AL82" s="34">
        <v>5300</v>
      </c>
    </row>
    <row r="83" spans="1:38">
      <c r="A83" s="18">
        <v>530</v>
      </c>
      <c r="B83" s="18" t="s">
        <v>119</v>
      </c>
      <c r="C83" s="19">
        <v>0.33333333333333331</v>
      </c>
      <c r="D83" s="19">
        <v>0.45833333333333331</v>
      </c>
      <c r="E83" s="23">
        <v>1110000</v>
      </c>
      <c r="F83" s="28" t="str">
        <f t="shared" si="22"/>
        <v>1110000</v>
      </c>
      <c r="G83" s="47"/>
      <c r="H83" s="31" t="str">
        <f t="shared" si="23"/>
        <v>1</v>
      </c>
      <c r="I83" s="31" t="str">
        <f t="shared" si="24"/>
        <v>1</v>
      </c>
      <c r="J83" s="31" t="str">
        <f t="shared" si="25"/>
        <v>1</v>
      </c>
      <c r="K83" s="31" t="str">
        <f t="shared" si="26"/>
        <v>0</v>
      </c>
      <c r="L83" s="31" t="str">
        <f t="shared" si="27"/>
        <v>0</v>
      </c>
      <c r="M83" s="31" t="str">
        <f t="shared" si="28"/>
        <v>0</v>
      </c>
      <c r="N83" s="31" t="str">
        <f t="shared" si="29"/>
        <v>0</v>
      </c>
      <c r="O83" s="47"/>
      <c r="P83" s="34">
        <f t="shared" si="30"/>
        <v>2</v>
      </c>
      <c r="Q83" s="34">
        <f t="shared" si="31"/>
        <v>3</v>
      </c>
      <c r="R83" s="34">
        <f t="shared" si="32"/>
        <v>4</v>
      </c>
      <c r="S83" s="34">
        <f t="shared" si="33"/>
        <v>0</v>
      </c>
      <c r="T83" s="34">
        <f t="shared" si="34"/>
        <v>0</v>
      </c>
      <c r="U83" s="34">
        <f t="shared" si="35"/>
        <v>0</v>
      </c>
      <c r="V83" s="34">
        <f t="shared" si="36"/>
        <v>0</v>
      </c>
      <c r="W83" s="47"/>
      <c r="X83" t="str">
        <f t="shared" si="15"/>
        <v>5302</v>
      </c>
      <c r="Y83" t="str">
        <f t="shared" si="16"/>
        <v>5303</v>
      </c>
      <c r="Z83" t="str">
        <f t="shared" si="17"/>
        <v>5304</v>
      </c>
      <c r="AA83" t="str">
        <f t="shared" si="18"/>
        <v>5300</v>
      </c>
      <c r="AB83" t="str">
        <f t="shared" si="19"/>
        <v>5300</v>
      </c>
      <c r="AC83" t="str">
        <f t="shared" si="20"/>
        <v>5300</v>
      </c>
      <c r="AD83" t="str">
        <f t="shared" si="21"/>
        <v>5300</v>
      </c>
      <c r="AE83" s="47"/>
      <c r="AF83" s="34">
        <v>5302</v>
      </c>
      <c r="AG83" s="34">
        <v>5303</v>
      </c>
      <c r="AH83" s="34">
        <v>5304</v>
      </c>
      <c r="AI83" s="34">
        <v>5300</v>
      </c>
      <c r="AJ83" s="34">
        <v>5300</v>
      </c>
      <c r="AK83" s="34">
        <v>5300</v>
      </c>
      <c r="AL83" s="34">
        <v>5300</v>
      </c>
    </row>
    <row r="84" spans="1:38">
      <c r="A84" s="18">
        <v>575</v>
      </c>
      <c r="B84" s="18" t="s">
        <v>118</v>
      </c>
      <c r="C84" s="19">
        <v>0.33333333333333331</v>
      </c>
      <c r="D84" s="19">
        <v>0.45833333333333331</v>
      </c>
      <c r="E84" s="23">
        <v>101110</v>
      </c>
      <c r="F84" s="28" t="str">
        <f t="shared" si="22"/>
        <v>0101110</v>
      </c>
      <c r="G84" s="47"/>
      <c r="H84" s="31" t="str">
        <f t="shared" si="23"/>
        <v>0</v>
      </c>
      <c r="I84" s="31" t="str">
        <f t="shared" si="24"/>
        <v>1</v>
      </c>
      <c r="J84" s="31" t="str">
        <f t="shared" si="25"/>
        <v>0</v>
      </c>
      <c r="K84" s="31" t="str">
        <f t="shared" si="26"/>
        <v>1</v>
      </c>
      <c r="L84" s="31" t="str">
        <f t="shared" si="27"/>
        <v>1</v>
      </c>
      <c r="M84" s="31" t="str">
        <f t="shared" si="28"/>
        <v>1</v>
      </c>
      <c r="N84" s="31" t="str">
        <f t="shared" si="29"/>
        <v>0</v>
      </c>
      <c r="O84" s="47"/>
      <c r="P84" s="34">
        <f t="shared" si="30"/>
        <v>0</v>
      </c>
      <c r="Q84" s="34">
        <f t="shared" si="31"/>
        <v>3</v>
      </c>
      <c r="R84" s="34">
        <f t="shared" si="32"/>
        <v>0</v>
      </c>
      <c r="S84" s="34">
        <f t="shared" si="33"/>
        <v>5</v>
      </c>
      <c r="T84" s="34">
        <f t="shared" si="34"/>
        <v>6</v>
      </c>
      <c r="U84" s="34">
        <f t="shared" si="35"/>
        <v>7</v>
      </c>
      <c r="V84" s="34">
        <f t="shared" si="36"/>
        <v>0</v>
      </c>
      <c r="W84" s="47"/>
      <c r="X84" t="str">
        <f t="shared" si="15"/>
        <v>5750</v>
      </c>
      <c r="Y84" t="str">
        <f t="shared" si="16"/>
        <v>5753</v>
      </c>
      <c r="Z84" t="str">
        <f t="shared" si="17"/>
        <v>5750</v>
      </c>
      <c r="AA84" t="str">
        <f t="shared" si="18"/>
        <v>5755</v>
      </c>
      <c r="AB84" t="str">
        <f t="shared" si="19"/>
        <v>5756</v>
      </c>
      <c r="AC84" t="str">
        <f t="shared" si="20"/>
        <v>5757</v>
      </c>
      <c r="AD84" t="str">
        <f t="shared" si="21"/>
        <v>5750</v>
      </c>
      <c r="AE84" s="47"/>
      <c r="AF84" s="34">
        <v>5750</v>
      </c>
      <c r="AG84" s="34">
        <v>5753</v>
      </c>
      <c r="AH84" s="34">
        <v>5750</v>
      </c>
      <c r="AI84" s="34">
        <v>5755</v>
      </c>
      <c r="AJ84" s="34">
        <v>5756</v>
      </c>
      <c r="AK84" s="34">
        <v>5757</v>
      </c>
      <c r="AL84" s="34">
        <v>5750</v>
      </c>
    </row>
    <row r="85" spans="1:38">
      <c r="A85" s="18">
        <v>575</v>
      </c>
      <c r="B85" s="18" t="s">
        <v>119</v>
      </c>
      <c r="C85" s="19">
        <v>0.66666666666666663</v>
      </c>
      <c r="D85" s="19">
        <v>0.83333333333333337</v>
      </c>
      <c r="E85" s="23">
        <v>1111111</v>
      </c>
      <c r="F85" s="28" t="str">
        <f t="shared" si="22"/>
        <v>1111111</v>
      </c>
      <c r="G85" s="47"/>
      <c r="H85" s="31" t="str">
        <f t="shared" si="23"/>
        <v>1</v>
      </c>
      <c r="I85" s="31" t="str">
        <f t="shared" si="24"/>
        <v>1</v>
      </c>
      <c r="J85" s="31" t="str">
        <f t="shared" si="25"/>
        <v>1</v>
      </c>
      <c r="K85" s="31" t="str">
        <f t="shared" si="26"/>
        <v>1</v>
      </c>
      <c r="L85" s="31" t="str">
        <f t="shared" si="27"/>
        <v>1</v>
      </c>
      <c r="M85" s="31" t="str">
        <f t="shared" si="28"/>
        <v>1</v>
      </c>
      <c r="N85" s="31" t="str">
        <f t="shared" si="29"/>
        <v>1</v>
      </c>
      <c r="O85" s="47"/>
      <c r="P85" s="34">
        <f t="shared" si="30"/>
        <v>2</v>
      </c>
      <c r="Q85" s="34">
        <f t="shared" si="31"/>
        <v>3</v>
      </c>
      <c r="R85" s="34">
        <f t="shared" si="32"/>
        <v>4</v>
      </c>
      <c r="S85" s="34">
        <f t="shared" si="33"/>
        <v>5</v>
      </c>
      <c r="T85" s="34">
        <f t="shared" si="34"/>
        <v>6</v>
      </c>
      <c r="U85" s="34">
        <f t="shared" si="35"/>
        <v>7</v>
      </c>
      <c r="V85" s="34">
        <f t="shared" si="36"/>
        <v>1</v>
      </c>
      <c r="W85" s="47"/>
      <c r="X85" t="str">
        <f t="shared" si="15"/>
        <v>5752</v>
      </c>
      <c r="Y85" t="str">
        <f t="shared" si="16"/>
        <v>5753</v>
      </c>
      <c r="Z85" t="str">
        <f t="shared" si="17"/>
        <v>5754</v>
      </c>
      <c r="AA85" t="str">
        <f t="shared" si="18"/>
        <v>5755</v>
      </c>
      <c r="AB85" t="str">
        <f t="shared" si="19"/>
        <v>5756</v>
      </c>
      <c r="AC85" t="str">
        <f t="shared" si="20"/>
        <v>5757</v>
      </c>
      <c r="AD85" t="str">
        <f t="shared" si="21"/>
        <v>5751</v>
      </c>
      <c r="AE85" s="47"/>
      <c r="AF85" s="34">
        <v>5752</v>
      </c>
      <c r="AG85" s="34">
        <v>5753</v>
      </c>
      <c r="AH85" s="34">
        <v>5754</v>
      </c>
      <c r="AI85" s="34">
        <v>5755</v>
      </c>
      <c r="AJ85" s="34">
        <v>5756</v>
      </c>
      <c r="AK85" s="34">
        <v>5757</v>
      </c>
      <c r="AL85" s="34">
        <v>5751</v>
      </c>
    </row>
    <row r="86" spans="1:38">
      <c r="A86" s="18">
        <v>618</v>
      </c>
      <c r="B86" s="18" t="s">
        <v>118</v>
      </c>
      <c r="C86" s="19">
        <v>0.29166666666666669</v>
      </c>
      <c r="D86" s="19">
        <v>0.5</v>
      </c>
      <c r="E86" s="23">
        <v>1111100</v>
      </c>
      <c r="F86" s="28" t="str">
        <f t="shared" si="22"/>
        <v>1111100</v>
      </c>
      <c r="G86" s="47"/>
      <c r="H86" s="31" t="str">
        <f t="shared" si="23"/>
        <v>1</v>
      </c>
      <c r="I86" s="31" t="str">
        <f t="shared" si="24"/>
        <v>1</v>
      </c>
      <c r="J86" s="31" t="str">
        <f t="shared" si="25"/>
        <v>1</v>
      </c>
      <c r="K86" s="31" t="str">
        <f t="shared" si="26"/>
        <v>1</v>
      </c>
      <c r="L86" s="31" t="str">
        <f t="shared" si="27"/>
        <v>1</v>
      </c>
      <c r="M86" s="31" t="str">
        <f t="shared" si="28"/>
        <v>0</v>
      </c>
      <c r="N86" s="31" t="str">
        <f t="shared" si="29"/>
        <v>0</v>
      </c>
      <c r="O86" s="47"/>
      <c r="P86" s="34">
        <f t="shared" si="30"/>
        <v>2</v>
      </c>
      <c r="Q86" s="34">
        <f t="shared" si="31"/>
        <v>3</v>
      </c>
      <c r="R86" s="34">
        <f t="shared" si="32"/>
        <v>4</v>
      </c>
      <c r="S86" s="34">
        <f t="shared" si="33"/>
        <v>5</v>
      </c>
      <c r="T86" s="34">
        <f t="shared" si="34"/>
        <v>6</v>
      </c>
      <c r="U86" s="34">
        <f t="shared" si="35"/>
        <v>0</v>
      </c>
      <c r="V86" s="34">
        <f t="shared" si="36"/>
        <v>0</v>
      </c>
      <c r="W86" s="47"/>
      <c r="X86" t="str">
        <f t="shared" si="15"/>
        <v>6182</v>
      </c>
      <c r="Y86" t="str">
        <f t="shared" si="16"/>
        <v>6183</v>
      </c>
      <c r="Z86" t="str">
        <f t="shared" si="17"/>
        <v>6184</v>
      </c>
      <c r="AA86" t="str">
        <f t="shared" si="18"/>
        <v>6185</v>
      </c>
      <c r="AB86" t="str">
        <f t="shared" si="19"/>
        <v>6186</v>
      </c>
      <c r="AC86" t="str">
        <f t="shared" si="20"/>
        <v>6180</v>
      </c>
      <c r="AD86" t="str">
        <f t="shared" si="21"/>
        <v>6180</v>
      </c>
      <c r="AE86" s="47"/>
      <c r="AF86" s="34">
        <v>6182</v>
      </c>
      <c r="AG86" s="34">
        <v>6183</v>
      </c>
      <c r="AH86" s="34">
        <v>6184</v>
      </c>
      <c r="AI86" s="34">
        <v>6185</v>
      </c>
      <c r="AJ86" s="34">
        <v>6186</v>
      </c>
      <c r="AK86" s="34">
        <v>6180</v>
      </c>
      <c r="AL86" s="34">
        <v>6180</v>
      </c>
    </row>
    <row r="87" spans="1:38">
      <c r="A87" s="18">
        <v>618</v>
      </c>
      <c r="B87" s="18" t="s">
        <v>118</v>
      </c>
      <c r="C87" s="19">
        <v>0.41666666666666669</v>
      </c>
      <c r="D87" s="19">
        <v>0.58333333333333337</v>
      </c>
      <c r="E87" s="23">
        <v>1</v>
      </c>
      <c r="F87" s="28" t="str">
        <f t="shared" si="22"/>
        <v>0000001</v>
      </c>
      <c r="G87" s="47"/>
      <c r="H87" s="31" t="str">
        <f t="shared" si="23"/>
        <v>0</v>
      </c>
      <c r="I87" s="31" t="str">
        <f t="shared" si="24"/>
        <v>0</v>
      </c>
      <c r="J87" s="31" t="str">
        <f t="shared" si="25"/>
        <v>0</v>
      </c>
      <c r="K87" s="31" t="str">
        <f t="shared" si="26"/>
        <v>0</v>
      </c>
      <c r="L87" s="31" t="str">
        <f t="shared" si="27"/>
        <v>0</v>
      </c>
      <c r="M87" s="31" t="str">
        <f t="shared" si="28"/>
        <v>0</v>
      </c>
      <c r="N87" s="31" t="str">
        <f t="shared" si="29"/>
        <v>1</v>
      </c>
      <c r="O87" s="47"/>
      <c r="P87" s="34">
        <f t="shared" si="30"/>
        <v>0</v>
      </c>
      <c r="Q87" s="34">
        <f t="shared" si="31"/>
        <v>0</v>
      </c>
      <c r="R87" s="34">
        <f t="shared" si="32"/>
        <v>0</v>
      </c>
      <c r="S87" s="34">
        <f t="shared" si="33"/>
        <v>0</v>
      </c>
      <c r="T87" s="34">
        <f t="shared" si="34"/>
        <v>0</v>
      </c>
      <c r="U87" s="34">
        <f t="shared" si="35"/>
        <v>0</v>
      </c>
      <c r="V87" s="34">
        <f t="shared" si="36"/>
        <v>1</v>
      </c>
      <c r="W87" s="47"/>
      <c r="X87" t="str">
        <f t="shared" si="15"/>
        <v>6180</v>
      </c>
      <c r="Y87" t="str">
        <f t="shared" si="16"/>
        <v>6180</v>
      </c>
      <c r="Z87" t="str">
        <f t="shared" si="17"/>
        <v>6180</v>
      </c>
      <c r="AA87" t="str">
        <f t="shared" si="18"/>
        <v>6180</v>
      </c>
      <c r="AB87" t="str">
        <f t="shared" si="19"/>
        <v>6180</v>
      </c>
      <c r="AC87" t="str">
        <f t="shared" si="20"/>
        <v>6180</v>
      </c>
      <c r="AD87" t="str">
        <f t="shared" si="21"/>
        <v>6181</v>
      </c>
      <c r="AE87" s="47"/>
      <c r="AF87" s="34">
        <v>6180</v>
      </c>
      <c r="AG87" s="34">
        <v>6180</v>
      </c>
      <c r="AH87" s="34">
        <v>6180</v>
      </c>
      <c r="AI87" s="34">
        <v>6180</v>
      </c>
      <c r="AJ87" s="34">
        <v>6180</v>
      </c>
      <c r="AK87" s="34">
        <v>6180</v>
      </c>
      <c r="AL87" s="34">
        <v>6181</v>
      </c>
    </row>
    <row r="88" spans="1:38">
      <c r="A88" s="18">
        <v>618</v>
      </c>
      <c r="B88" s="18" t="s">
        <v>119</v>
      </c>
      <c r="C88" s="19">
        <v>0.6875</v>
      </c>
      <c r="D88" s="19">
        <v>0.85416666666666663</v>
      </c>
      <c r="E88" s="23">
        <v>1111111</v>
      </c>
      <c r="F88" s="28" t="str">
        <f t="shared" si="22"/>
        <v>1111111</v>
      </c>
      <c r="G88" s="47"/>
      <c r="H88" s="31" t="str">
        <f t="shared" si="23"/>
        <v>1</v>
      </c>
      <c r="I88" s="31" t="str">
        <f t="shared" si="24"/>
        <v>1</v>
      </c>
      <c r="J88" s="31" t="str">
        <f t="shared" si="25"/>
        <v>1</v>
      </c>
      <c r="K88" s="31" t="str">
        <f t="shared" si="26"/>
        <v>1</v>
      </c>
      <c r="L88" s="31" t="str">
        <f t="shared" si="27"/>
        <v>1</v>
      </c>
      <c r="M88" s="31" t="str">
        <f t="shared" si="28"/>
        <v>1</v>
      </c>
      <c r="N88" s="31" t="str">
        <f t="shared" si="29"/>
        <v>1</v>
      </c>
      <c r="O88" s="47"/>
      <c r="P88" s="34">
        <f t="shared" si="30"/>
        <v>2</v>
      </c>
      <c r="Q88" s="34">
        <f t="shared" si="31"/>
        <v>3</v>
      </c>
      <c r="R88" s="34">
        <f t="shared" si="32"/>
        <v>4</v>
      </c>
      <c r="S88" s="34">
        <f t="shared" si="33"/>
        <v>5</v>
      </c>
      <c r="T88" s="34">
        <f t="shared" si="34"/>
        <v>6</v>
      </c>
      <c r="U88" s="34">
        <f t="shared" si="35"/>
        <v>7</v>
      </c>
      <c r="V88" s="34">
        <f t="shared" si="36"/>
        <v>1</v>
      </c>
      <c r="W88" s="47"/>
      <c r="X88" t="str">
        <f t="shared" si="15"/>
        <v>6182</v>
      </c>
      <c r="Y88" t="str">
        <f t="shared" si="16"/>
        <v>6183</v>
      </c>
      <c r="Z88" t="str">
        <f t="shared" si="17"/>
        <v>6184</v>
      </c>
      <c r="AA88" t="str">
        <f t="shared" si="18"/>
        <v>6185</v>
      </c>
      <c r="AB88" t="str">
        <f t="shared" si="19"/>
        <v>6186</v>
      </c>
      <c r="AC88" t="str">
        <f t="shared" si="20"/>
        <v>6187</v>
      </c>
      <c r="AD88" t="str">
        <f t="shared" si="21"/>
        <v>6181</v>
      </c>
      <c r="AE88" s="47"/>
      <c r="AF88" s="34">
        <v>6182</v>
      </c>
      <c r="AG88" s="34">
        <v>6183</v>
      </c>
      <c r="AH88" s="34">
        <v>6184</v>
      </c>
      <c r="AI88" s="34">
        <v>6185</v>
      </c>
      <c r="AJ88" s="34">
        <v>6186</v>
      </c>
      <c r="AK88" s="34">
        <v>6187</v>
      </c>
      <c r="AL88" s="34">
        <v>6181</v>
      </c>
    </row>
    <row r="89" spans="1:38">
      <c r="A89" s="18">
        <v>651</v>
      </c>
      <c r="B89" s="18" t="s">
        <v>118</v>
      </c>
      <c r="C89" s="19">
        <v>0.25</v>
      </c>
      <c r="D89" s="19">
        <v>0.375</v>
      </c>
      <c r="E89" s="23">
        <v>1111111</v>
      </c>
      <c r="F89" s="28" t="str">
        <f t="shared" si="22"/>
        <v>1111111</v>
      </c>
      <c r="G89" s="47"/>
      <c r="H89" s="31" t="str">
        <f t="shared" si="23"/>
        <v>1</v>
      </c>
      <c r="I89" s="31" t="str">
        <f t="shared" si="24"/>
        <v>1</v>
      </c>
      <c r="J89" s="31" t="str">
        <f t="shared" si="25"/>
        <v>1</v>
      </c>
      <c r="K89" s="31" t="str">
        <f t="shared" si="26"/>
        <v>1</v>
      </c>
      <c r="L89" s="31" t="str">
        <f t="shared" si="27"/>
        <v>1</v>
      </c>
      <c r="M89" s="31" t="str">
        <f t="shared" si="28"/>
        <v>1</v>
      </c>
      <c r="N89" s="31" t="str">
        <f t="shared" si="29"/>
        <v>1</v>
      </c>
      <c r="O89" s="47"/>
      <c r="P89" s="34">
        <f t="shared" si="30"/>
        <v>2</v>
      </c>
      <c r="Q89" s="34">
        <f t="shared" si="31"/>
        <v>3</v>
      </c>
      <c r="R89" s="34">
        <f t="shared" si="32"/>
        <v>4</v>
      </c>
      <c r="S89" s="34">
        <f t="shared" si="33"/>
        <v>5</v>
      </c>
      <c r="T89" s="34">
        <f t="shared" si="34"/>
        <v>6</v>
      </c>
      <c r="U89" s="34">
        <f t="shared" si="35"/>
        <v>7</v>
      </c>
      <c r="V89" s="34">
        <f t="shared" si="36"/>
        <v>1</v>
      </c>
      <c r="W89" s="47"/>
      <c r="X89" t="str">
        <f t="shared" si="15"/>
        <v>6512</v>
      </c>
      <c r="Y89" t="str">
        <f t="shared" si="16"/>
        <v>6513</v>
      </c>
      <c r="Z89" t="str">
        <f t="shared" si="17"/>
        <v>6514</v>
      </c>
      <c r="AA89" t="str">
        <f t="shared" si="18"/>
        <v>6515</v>
      </c>
      <c r="AB89" t="str">
        <f t="shared" si="19"/>
        <v>6516</v>
      </c>
      <c r="AC89" t="str">
        <f t="shared" si="20"/>
        <v>6517</v>
      </c>
      <c r="AD89" t="str">
        <f t="shared" si="21"/>
        <v>6511</v>
      </c>
      <c r="AE89" s="47"/>
      <c r="AF89" s="34">
        <v>6512</v>
      </c>
      <c r="AG89" s="34">
        <v>6513</v>
      </c>
      <c r="AH89" s="34">
        <v>6514</v>
      </c>
      <c r="AI89" s="34">
        <v>6515</v>
      </c>
      <c r="AJ89" s="34">
        <v>6516</v>
      </c>
      <c r="AK89" s="34">
        <v>6517</v>
      </c>
      <c r="AL89" s="34">
        <v>6511</v>
      </c>
    </row>
    <row r="90" spans="1:38">
      <c r="A90" s="18">
        <v>651</v>
      </c>
      <c r="B90" s="18" t="s">
        <v>119</v>
      </c>
      <c r="C90" s="19">
        <v>0.25</v>
      </c>
      <c r="D90" s="19">
        <v>0.5</v>
      </c>
      <c r="E90" s="23">
        <v>1111111</v>
      </c>
      <c r="F90" s="28" t="str">
        <f t="shared" si="22"/>
        <v>1111111</v>
      </c>
      <c r="G90" s="47"/>
      <c r="H90" s="31" t="str">
        <f t="shared" si="23"/>
        <v>1</v>
      </c>
      <c r="I90" s="31" t="str">
        <f t="shared" si="24"/>
        <v>1</v>
      </c>
      <c r="J90" s="31" t="str">
        <f t="shared" si="25"/>
        <v>1</v>
      </c>
      <c r="K90" s="31" t="str">
        <f t="shared" si="26"/>
        <v>1</v>
      </c>
      <c r="L90" s="31" t="str">
        <f t="shared" si="27"/>
        <v>1</v>
      </c>
      <c r="M90" s="31" t="str">
        <f t="shared" si="28"/>
        <v>1</v>
      </c>
      <c r="N90" s="31" t="str">
        <f t="shared" si="29"/>
        <v>1</v>
      </c>
      <c r="O90" s="47"/>
      <c r="P90" s="34">
        <f t="shared" si="30"/>
        <v>2</v>
      </c>
      <c r="Q90" s="34">
        <f t="shared" si="31"/>
        <v>3</v>
      </c>
      <c r="R90" s="34">
        <f t="shared" si="32"/>
        <v>4</v>
      </c>
      <c r="S90" s="34">
        <f t="shared" si="33"/>
        <v>5</v>
      </c>
      <c r="T90" s="34">
        <f t="shared" si="34"/>
        <v>6</v>
      </c>
      <c r="U90" s="34">
        <f t="shared" si="35"/>
        <v>7</v>
      </c>
      <c r="V90" s="34">
        <f t="shared" si="36"/>
        <v>1</v>
      </c>
      <c r="W90" s="47"/>
      <c r="X90" t="str">
        <f t="shared" ref="X90:X153" si="37">A90&amp;P90</f>
        <v>6512</v>
      </c>
      <c r="Y90" t="str">
        <f t="shared" ref="Y90:Y153" si="38">A90&amp;Q90</f>
        <v>6513</v>
      </c>
      <c r="Z90" t="str">
        <f t="shared" ref="Z90:Z153" si="39">A90&amp;R90</f>
        <v>6514</v>
      </c>
      <c r="AA90" t="str">
        <f t="shared" ref="AA90:AA153" si="40">A90&amp;S90</f>
        <v>6515</v>
      </c>
      <c r="AB90" t="str">
        <f t="shared" ref="AB90:AB153" si="41">A90&amp;T90</f>
        <v>6516</v>
      </c>
      <c r="AC90" t="str">
        <f t="shared" ref="AC90:AC153" si="42">A90&amp;U90</f>
        <v>6517</v>
      </c>
      <c r="AD90" t="str">
        <f t="shared" ref="AD90:AD153" si="43">A90&amp;V90</f>
        <v>6511</v>
      </c>
      <c r="AE90" s="47"/>
      <c r="AF90" s="34">
        <v>6512</v>
      </c>
      <c r="AG90" s="34">
        <v>6513</v>
      </c>
      <c r="AH90" s="34">
        <v>6514</v>
      </c>
      <c r="AI90" s="34">
        <v>6515</v>
      </c>
      <c r="AJ90" s="34">
        <v>6516</v>
      </c>
      <c r="AK90" s="34">
        <v>6517</v>
      </c>
      <c r="AL90" s="34">
        <v>6511</v>
      </c>
    </row>
    <row r="91" spans="1:38">
      <c r="A91" s="18">
        <v>686</v>
      </c>
      <c r="B91" s="18" t="s">
        <v>118</v>
      </c>
      <c r="C91" s="19">
        <v>0.16666666666666666</v>
      </c>
      <c r="D91" s="19">
        <v>0.29166666666666669</v>
      </c>
      <c r="E91" s="23">
        <v>1111111</v>
      </c>
      <c r="F91" s="28" t="str">
        <f t="shared" si="22"/>
        <v>1111111</v>
      </c>
      <c r="G91" s="47"/>
      <c r="H91" s="31" t="str">
        <f t="shared" si="23"/>
        <v>1</v>
      </c>
      <c r="I91" s="31" t="str">
        <f t="shared" si="24"/>
        <v>1</v>
      </c>
      <c r="J91" s="31" t="str">
        <f t="shared" si="25"/>
        <v>1</v>
      </c>
      <c r="K91" s="31" t="str">
        <f t="shared" si="26"/>
        <v>1</v>
      </c>
      <c r="L91" s="31" t="str">
        <f t="shared" si="27"/>
        <v>1</v>
      </c>
      <c r="M91" s="31" t="str">
        <f t="shared" si="28"/>
        <v>1</v>
      </c>
      <c r="N91" s="31" t="str">
        <f t="shared" si="29"/>
        <v>1</v>
      </c>
      <c r="O91" s="47"/>
      <c r="P91" s="34">
        <f t="shared" si="30"/>
        <v>2</v>
      </c>
      <c r="Q91" s="34">
        <f t="shared" si="31"/>
        <v>3</v>
      </c>
      <c r="R91" s="34">
        <f t="shared" si="32"/>
        <v>4</v>
      </c>
      <c r="S91" s="34">
        <f t="shared" si="33"/>
        <v>5</v>
      </c>
      <c r="T91" s="34">
        <f t="shared" si="34"/>
        <v>6</v>
      </c>
      <c r="U91" s="34">
        <f t="shared" si="35"/>
        <v>7</v>
      </c>
      <c r="V91" s="34">
        <f t="shared" si="36"/>
        <v>1</v>
      </c>
      <c r="W91" s="47"/>
      <c r="X91" t="str">
        <f t="shared" si="37"/>
        <v>6862</v>
      </c>
      <c r="Y91" t="str">
        <f t="shared" si="38"/>
        <v>6863</v>
      </c>
      <c r="Z91" t="str">
        <f t="shared" si="39"/>
        <v>6864</v>
      </c>
      <c r="AA91" t="str">
        <f t="shared" si="40"/>
        <v>6865</v>
      </c>
      <c r="AB91" t="str">
        <f t="shared" si="41"/>
        <v>6866</v>
      </c>
      <c r="AC91" t="str">
        <f t="shared" si="42"/>
        <v>6867</v>
      </c>
      <c r="AD91" t="str">
        <f t="shared" si="43"/>
        <v>6861</v>
      </c>
      <c r="AE91" s="47"/>
      <c r="AF91" s="34">
        <v>6862</v>
      </c>
      <c r="AG91" s="34">
        <v>6863</v>
      </c>
      <c r="AH91" s="34">
        <v>6864</v>
      </c>
      <c r="AI91" s="34">
        <v>6865</v>
      </c>
      <c r="AJ91" s="34">
        <v>6866</v>
      </c>
      <c r="AK91" s="34">
        <v>6867</v>
      </c>
      <c r="AL91" s="34">
        <v>6861</v>
      </c>
    </row>
    <row r="92" spans="1:38">
      <c r="A92" s="18">
        <v>686</v>
      </c>
      <c r="B92" s="18" t="s">
        <v>119</v>
      </c>
      <c r="C92" s="19">
        <v>0.16666666666666666</v>
      </c>
      <c r="D92" s="19">
        <v>0.29166666666666669</v>
      </c>
      <c r="E92" s="23">
        <v>1111110</v>
      </c>
      <c r="F92" s="28" t="str">
        <f t="shared" si="22"/>
        <v>1111110</v>
      </c>
      <c r="G92" s="47"/>
      <c r="H92" s="31" t="str">
        <f t="shared" si="23"/>
        <v>1</v>
      </c>
      <c r="I92" s="31" t="str">
        <f t="shared" si="24"/>
        <v>1</v>
      </c>
      <c r="J92" s="31" t="str">
        <f t="shared" si="25"/>
        <v>1</v>
      </c>
      <c r="K92" s="31" t="str">
        <f t="shared" si="26"/>
        <v>1</v>
      </c>
      <c r="L92" s="31" t="str">
        <f t="shared" si="27"/>
        <v>1</v>
      </c>
      <c r="M92" s="31" t="str">
        <f t="shared" si="28"/>
        <v>1</v>
      </c>
      <c r="N92" s="31" t="str">
        <f t="shared" si="29"/>
        <v>0</v>
      </c>
      <c r="O92" s="47"/>
      <c r="P92" s="34">
        <f t="shared" si="30"/>
        <v>2</v>
      </c>
      <c r="Q92" s="34">
        <f t="shared" si="31"/>
        <v>3</v>
      </c>
      <c r="R92" s="34">
        <f t="shared" si="32"/>
        <v>4</v>
      </c>
      <c r="S92" s="34">
        <f t="shared" si="33"/>
        <v>5</v>
      </c>
      <c r="T92" s="34">
        <f t="shared" si="34"/>
        <v>6</v>
      </c>
      <c r="U92" s="34">
        <f t="shared" si="35"/>
        <v>7</v>
      </c>
      <c r="V92" s="34">
        <f t="shared" si="36"/>
        <v>0</v>
      </c>
      <c r="W92" s="47"/>
      <c r="X92" t="str">
        <f t="shared" si="37"/>
        <v>6862</v>
      </c>
      <c r="Y92" t="str">
        <f t="shared" si="38"/>
        <v>6863</v>
      </c>
      <c r="Z92" t="str">
        <f t="shared" si="39"/>
        <v>6864</v>
      </c>
      <c r="AA92" t="str">
        <f t="shared" si="40"/>
        <v>6865</v>
      </c>
      <c r="AB92" t="str">
        <f t="shared" si="41"/>
        <v>6866</v>
      </c>
      <c r="AC92" t="str">
        <f t="shared" si="42"/>
        <v>6867</v>
      </c>
      <c r="AD92" t="str">
        <f t="shared" si="43"/>
        <v>6860</v>
      </c>
      <c r="AE92" s="47"/>
      <c r="AF92" s="34">
        <v>6862</v>
      </c>
      <c r="AG92" s="34">
        <v>6863</v>
      </c>
      <c r="AH92" s="34">
        <v>6864</v>
      </c>
      <c r="AI92" s="34">
        <v>6865</v>
      </c>
      <c r="AJ92" s="34">
        <v>6866</v>
      </c>
      <c r="AK92" s="34">
        <v>6867</v>
      </c>
      <c r="AL92" s="34">
        <v>6860</v>
      </c>
    </row>
    <row r="93" spans="1:38">
      <c r="A93" s="18">
        <v>767</v>
      </c>
      <c r="B93" s="18" t="s">
        <v>118</v>
      </c>
      <c r="C93" s="19">
        <v>0.20833333333333334</v>
      </c>
      <c r="D93" s="19">
        <v>0.33333333333333331</v>
      </c>
      <c r="E93" s="23">
        <v>1010111</v>
      </c>
      <c r="F93" s="28" t="str">
        <f t="shared" si="22"/>
        <v>1010111</v>
      </c>
      <c r="G93" s="47"/>
      <c r="H93" s="31" t="str">
        <f t="shared" si="23"/>
        <v>1</v>
      </c>
      <c r="I93" s="31" t="str">
        <f t="shared" si="24"/>
        <v>0</v>
      </c>
      <c r="J93" s="31" t="str">
        <f t="shared" si="25"/>
        <v>1</v>
      </c>
      <c r="K93" s="31" t="str">
        <f t="shared" si="26"/>
        <v>0</v>
      </c>
      <c r="L93" s="31" t="str">
        <f t="shared" si="27"/>
        <v>1</v>
      </c>
      <c r="M93" s="31" t="str">
        <f t="shared" si="28"/>
        <v>1</v>
      </c>
      <c r="N93" s="31" t="str">
        <f t="shared" si="29"/>
        <v>1</v>
      </c>
      <c r="O93" s="47"/>
      <c r="P93" s="34">
        <f t="shared" si="30"/>
        <v>2</v>
      </c>
      <c r="Q93" s="34">
        <f t="shared" si="31"/>
        <v>0</v>
      </c>
      <c r="R93" s="34">
        <f t="shared" si="32"/>
        <v>4</v>
      </c>
      <c r="S93" s="34">
        <f t="shared" si="33"/>
        <v>0</v>
      </c>
      <c r="T93" s="34">
        <f t="shared" si="34"/>
        <v>6</v>
      </c>
      <c r="U93" s="34">
        <f t="shared" si="35"/>
        <v>7</v>
      </c>
      <c r="V93" s="34">
        <f t="shared" si="36"/>
        <v>1</v>
      </c>
      <c r="W93" s="47"/>
      <c r="X93" t="str">
        <f t="shared" si="37"/>
        <v>7672</v>
      </c>
      <c r="Y93" t="str">
        <f t="shared" si="38"/>
        <v>7670</v>
      </c>
      <c r="Z93" t="str">
        <f t="shared" si="39"/>
        <v>7674</v>
      </c>
      <c r="AA93" t="str">
        <f t="shared" si="40"/>
        <v>7670</v>
      </c>
      <c r="AB93" t="str">
        <f t="shared" si="41"/>
        <v>7676</v>
      </c>
      <c r="AC93" t="str">
        <f t="shared" si="42"/>
        <v>7677</v>
      </c>
      <c r="AD93" t="str">
        <f t="shared" si="43"/>
        <v>7671</v>
      </c>
      <c r="AE93" s="47"/>
      <c r="AF93" s="34">
        <v>7672</v>
      </c>
      <c r="AG93" s="34">
        <v>7670</v>
      </c>
      <c r="AH93" s="34">
        <v>7674</v>
      </c>
      <c r="AI93" s="34">
        <v>7670</v>
      </c>
      <c r="AJ93" s="34">
        <v>7676</v>
      </c>
      <c r="AK93" s="34">
        <v>7677</v>
      </c>
      <c r="AL93" s="34">
        <v>7671</v>
      </c>
    </row>
    <row r="94" spans="1:38">
      <c r="A94" s="18">
        <v>767</v>
      </c>
      <c r="B94" s="18" t="s">
        <v>119</v>
      </c>
      <c r="C94" s="19">
        <v>0</v>
      </c>
      <c r="D94" s="19">
        <v>0.99930555555555556</v>
      </c>
      <c r="E94" s="23">
        <v>1111111</v>
      </c>
      <c r="F94" s="28" t="str">
        <f t="shared" si="22"/>
        <v>1111111</v>
      </c>
      <c r="G94" s="47"/>
      <c r="H94" s="31" t="str">
        <f t="shared" si="23"/>
        <v>1</v>
      </c>
      <c r="I94" s="31" t="str">
        <f t="shared" si="24"/>
        <v>1</v>
      </c>
      <c r="J94" s="31" t="str">
        <f t="shared" si="25"/>
        <v>1</v>
      </c>
      <c r="K94" s="31" t="str">
        <f t="shared" si="26"/>
        <v>1</v>
      </c>
      <c r="L94" s="31" t="str">
        <f t="shared" si="27"/>
        <v>1</v>
      </c>
      <c r="M94" s="31" t="str">
        <f t="shared" si="28"/>
        <v>1</v>
      </c>
      <c r="N94" s="31" t="str">
        <f t="shared" si="29"/>
        <v>1</v>
      </c>
      <c r="O94" s="47"/>
      <c r="P94" s="34">
        <f t="shared" si="30"/>
        <v>2</v>
      </c>
      <c r="Q94" s="34">
        <f t="shared" si="31"/>
        <v>3</v>
      </c>
      <c r="R94" s="34">
        <f t="shared" si="32"/>
        <v>4</v>
      </c>
      <c r="S94" s="34">
        <f t="shared" si="33"/>
        <v>5</v>
      </c>
      <c r="T94" s="34">
        <f t="shared" si="34"/>
        <v>6</v>
      </c>
      <c r="U94" s="34">
        <f t="shared" si="35"/>
        <v>7</v>
      </c>
      <c r="V94" s="34">
        <f t="shared" si="36"/>
        <v>1</v>
      </c>
      <c r="W94" s="47"/>
      <c r="X94" t="str">
        <f t="shared" si="37"/>
        <v>7672</v>
      </c>
      <c r="Y94" t="str">
        <f t="shared" si="38"/>
        <v>7673</v>
      </c>
      <c r="Z94" t="str">
        <f t="shared" si="39"/>
        <v>7674</v>
      </c>
      <c r="AA94" t="str">
        <f t="shared" si="40"/>
        <v>7675</v>
      </c>
      <c r="AB94" t="str">
        <f t="shared" si="41"/>
        <v>7676</v>
      </c>
      <c r="AC94" t="str">
        <f t="shared" si="42"/>
        <v>7677</v>
      </c>
      <c r="AD94" t="str">
        <f t="shared" si="43"/>
        <v>7671</v>
      </c>
      <c r="AE94" s="47"/>
      <c r="AF94" s="34">
        <v>7672</v>
      </c>
      <c r="AG94" s="34">
        <v>7673</v>
      </c>
      <c r="AH94" s="34">
        <v>7674</v>
      </c>
      <c r="AI94" s="34">
        <v>7675</v>
      </c>
      <c r="AJ94" s="34">
        <v>7676</v>
      </c>
      <c r="AK94" s="34">
        <v>7677</v>
      </c>
      <c r="AL94" s="34">
        <v>7671</v>
      </c>
    </row>
    <row r="95" spans="1:38">
      <c r="A95" s="18">
        <v>769</v>
      </c>
      <c r="B95" s="18" t="s">
        <v>118</v>
      </c>
      <c r="C95" s="19">
        <v>0.41666666666666669</v>
      </c>
      <c r="D95" s="19">
        <v>0.54166666666666663</v>
      </c>
      <c r="E95" s="23">
        <v>1111110</v>
      </c>
      <c r="F95" s="28" t="str">
        <f t="shared" si="22"/>
        <v>1111110</v>
      </c>
      <c r="G95" s="47"/>
      <c r="H95" s="31" t="str">
        <f t="shared" si="23"/>
        <v>1</v>
      </c>
      <c r="I95" s="31" t="str">
        <f t="shared" si="24"/>
        <v>1</v>
      </c>
      <c r="J95" s="31" t="str">
        <f t="shared" si="25"/>
        <v>1</v>
      </c>
      <c r="K95" s="31" t="str">
        <f t="shared" si="26"/>
        <v>1</v>
      </c>
      <c r="L95" s="31" t="str">
        <f t="shared" si="27"/>
        <v>1</v>
      </c>
      <c r="M95" s="31" t="str">
        <f t="shared" si="28"/>
        <v>1</v>
      </c>
      <c r="N95" s="31" t="str">
        <f t="shared" si="29"/>
        <v>0</v>
      </c>
      <c r="O95" s="47"/>
      <c r="P95" s="34">
        <f t="shared" si="30"/>
        <v>2</v>
      </c>
      <c r="Q95" s="34">
        <f t="shared" si="31"/>
        <v>3</v>
      </c>
      <c r="R95" s="34">
        <f t="shared" si="32"/>
        <v>4</v>
      </c>
      <c r="S95" s="34">
        <f t="shared" si="33"/>
        <v>5</v>
      </c>
      <c r="T95" s="34">
        <f t="shared" si="34"/>
        <v>6</v>
      </c>
      <c r="U95" s="34">
        <f t="shared" si="35"/>
        <v>7</v>
      </c>
      <c r="V95" s="34">
        <f t="shared" si="36"/>
        <v>0</v>
      </c>
      <c r="W95" s="47"/>
      <c r="X95" t="str">
        <f t="shared" si="37"/>
        <v>7692</v>
      </c>
      <c r="Y95" t="str">
        <f t="shared" si="38"/>
        <v>7693</v>
      </c>
      <c r="Z95" t="str">
        <f t="shared" si="39"/>
        <v>7694</v>
      </c>
      <c r="AA95" t="str">
        <f t="shared" si="40"/>
        <v>7695</v>
      </c>
      <c r="AB95" t="str">
        <f t="shared" si="41"/>
        <v>7696</v>
      </c>
      <c r="AC95" t="str">
        <f t="shared" si="42"/>
        <v>7697</v>
      </c>
      <c r="AD95" t="str">
        <f t="shared" si="43"/>
        <v>7690</v>
      </c>
      <c r="AE95" s="47"/>
      <c r="AF95" s="34">
        <v>7692</v>
      </c>
      <c r="AG95" s="34">
        <v>7693</v>
      </c>
      <c r="AH95" s="34">
        <v>7694</v>
      </c>
      <c r="AI95" s="34">
        <v>7695</v>
      </c>
      <c r="AJ95" s="34">
        <v>7696</v>
      </c>
      <c r="AK95" s="34">
        <v>7697</v>
      </c>
      <c r="AL95" s="34">
        <v>7690</v>
      </c>
    </row>
    <row r="96" spans="1:38">
      <c r="A96" s="18">
        <v>779</v>
      </c>
      <c r="B96" s="18" t="s">
        <v>118</v>
      </c>
      <c r="C96" s="19">
        <v>0.33333333333333331</v>
      </c>
      <c r="D96" s="19">
        <v>0.5</v>
      </c>
      <c r="E96" s="23">
        <v>1111110</v>
      </c>
      <c r="F96" s="28" t="str">
        <f t="shared" si="22"/>
        <v>1111110</v>
      </c>
      <c r="G96" s="47"/>
      <c r="H96" s="31" t="str">
        <f t="shared" si="23"/>
        <v>1</v>
      </c>
      <c r="I96" s="31" t="str">
        <f t="shared" si="24"/>
        <v>1</v>
      </c>
      <c r="J96" s="31" t="str">
        <f t="shared" si="25"/>
        <v>1</v>
      </c>
      <c r="K96" s="31" t="str">
        <f t="shared" si="26"/>
        <v>1</v>
      </c>
      <c r="L96" s="31" t="str">
        <f t="shared" si="27"/>
        <v>1</v>
      </c>
      <c r="M96" s="31" t="str">
        <f t="shared" si="28"/>
        <v>1</v>
      </c>
      <c r="N96" s="31" t="str">
        <f t="shared" si="29"/>
        <v>0</v>
      </c>
      <c r="O96" s="47"/>
      <c r="P96" s="34">
        <f t="shared" si="30"/>
        <v>2</v>
      </c>
      <c r="Q96" s="34">
        <f t="shared" si="31"/>
        <v>3</v>
      </c>
      <c r="R96" s="34">
        <f t="shared" si="32"/>
        <v>4</v>
      </c>
      <c r="S96" s="34">
        <f t="shared" si="33"/>
        <v>5</v>
      </c>
      <c r="T96" s="34">
        <f t="shared" si="34"/>
        <v>6</v>
      </c>
      <c r="U96" s="34">
        <f t="shared" si="35"/>
        <v>7</v>
      </c>
      <c r="V96" s="34">
        <f t="shared" si="36"/>
        <v>0</v>
      </c>
      <c r="W96" s="47"/>
      <c r="X96" t="str">
        <f t="shared" si="37"/>
        <v>7792</v>
      </c>
      <c r="Y96" t="str">
        <f t="shared" si="38"/>
        <v>7793</v>
      </c>
      <c r="Z96" t="str">
        <f t="shared" si="39"/>
        <v>7794</v>
      </c>
      <c r="AA96" t="str">
        <f t="shared" si="40"/>
        <v>7795</v>
      </c>
      <c r="AB96" t="str">
        <f t="shared" si="41"/>
        <v>7796</v>
      </c>
      <c r="AC96" t="str">
        <f t="shared" si="42"/>
        <v>7797</v>
      </c>
      <c r="AD96" t="str">
        <f t="shared" si="43"/>
        <v>7790</v>
      </c>
      <c r="AE96" s="47"/>
      <c r="AF96" s="34">
        <v>7792</v>
      </c>
      <c r="AG96" s="34">
        <v>7793</v>
      </c>
      <c r="AH96" s="34">
        <v>7794</v>
      </c>
      <c r="AI96" s="34">
        <v>7795</v>
      </c>
      <c r="AJ96" s="34">
        <v>7796</v>
      </c>
      <c r="AK96" s="34">
        <v>7797</v>
      </c>
      <c r="AL96" s="34">
        <v>7790</v>
      </c>
    </row>
    <row r="97" spans="1:38">
      <c r="A97" s="18">
        <v>781</v>
      </c>
      <c r="B97" s="18" t="s">
        <v>118</v>
      </c>
      <c r="C97" s="19">
        <v>0.36458333333333331</v>
      </c>
      <c r="D97" s="19">
        <v>0.54166666666666663</v>
      </c>
      <c r="E97" s="23">
        <v>1111110</v>
      </c>
      <c r="F97" s="28" t="str">
        <f t="shared" si="22"/>
        <v>1111110</v>
      </c>
      <c r="G97" s="47"/>
      <c r="H97" s="31" t="str">
        <f t="shared" si="23"/>
        <v>1</v>
      </c>
      <c r="I97" s="31" t="str">
        <f t="shared" si="24"/>
        <v>1</v>
      </c>
      <c r="J97" s="31" t="str">
        <f t="shared" si="25"/>
        <v>1</v>
      </c>
      <c r="K97" s="31" t="str">
        <f t="shared" si="26"/>
        <v>1</v>
      </c>
      <c r="L97" s="31" t="str">
        <f t="shared" si="27"/>
        <v>1</v>
      </c>
      <c r="M97" s="31" t="str">
        <f t="shared" si="28"/>
        <v>1</v>
      </c>
      <c r="N97" s="31" t="str">
        <f t="shared" si="29"/>
        <v>0</v>
      </c>
      <c r="O97" s="47"/>
      <c r="P97" s="34">
        <f t="shared" si="30"/>
        <v>2</v>
      </c>
      <c r="Q97" s="34">
        <f t="shared" si="31"/>
        <v>3</v>
      </c>
      <c r="R97" s="34">
        <f t="shared" si="32"/>
        <v>4</v>
      </c>
      <c r="S97" s="34">
        <f t="shared" si="33"/>
        <v>5</v>
      </c>
      <c r="T97" s="34">
        <f t="shared" si="34"/>
        <v>6</v>
      </c>
      <c r="U97" s="34">
        <f t="shared" si="35"/>
        <v>7</v>
      </c>
      <c r="V97" s="34">
        <f t="shared" si="36"/>
        <v>0</v>
      </c>
      <c r="W97" s="47"/>
      <c r="X97" t="str">
        <f t="shared" si="37"/>
        <v>7812</v>
      </c>
      <c r="Y97" t="str">
        <f t="shared" si="38"/>
        <v>7813</v>
      </c>
      <c r="Z97" t="str">
        <f t="shared" si="39"/>
        <v>7814</v>
      </c>
      <c r="AA97" t="str">
        <f t="shared" si="40"/>
        <v>7815</v>
      </c>
      <c r="AB97" t="str">
        <f t="shared" si="41"/>
        <v>7816</v>
      </c>
      <c r="AC97" t="str">
        <f t="shared" si="42"/>
        <v>7817</v>
      </c>
      <c r="AD97" t="str">
        <f t="shared" si="43"/>
        <v>7810</v>
      </c>
      <c r="AE97" s="47"/>
      <c r="AF97" s="34">
        <v>7812</v>
      </c>
      <c r="AG97" s="34">
        <v>7813</v>
      </c>
      <c r="AH97" s="34">
        <v>7814</v>
      </c>
      <c r="AI97" s="34">
        <v>7815</v>
      </c>
      <c r="AJ97" s="34">
        <v>7816</v>
      </c>
      <c r="AK97" s="34">
        <v>7817</v>
      </c>
      <c r="AL97" s="34">
        <v>7810</v>
      </c>
    </row>
    <row r="98" spans="1:38">
      <c r="A98" s="20">
        <v>781</v>
      </c>
      <c r="B98" s="20" t="s">
        <v>119</v>
      </c>
      <c r="C98" s="21">
        <v>0.5</v>
      </c>
      <c r="D98" s="21">
        <v>0.66666666666666663</v>
      </c>
      <c r="E98" s="24">
        <v>100000</v>
      </c>
      <c r="F98" s="28" t="str">
        <f t="shared" si="22"/>
        <v>0100000</v>
      </c>
      <c r="G98" s="47"/>
      <c r="H98" s="31" t="str">
        <f t="shared" si="23"/>
        <v>0</v>
      </c>
      <c r="I98" s="31" t="str">
        <f t="shared" si="24"/>
        <v>1</v>
      </c>
      <c r="J98" s="31" t="str">
        <f t="shared" si="25"/>
        <v>0</v>
      </c>
      <c r="K98" s="31" t="str">
        <f t="shared" si="26"/>
        <v>0</v>
      </c>
      <c r="L98" s="31" t="str">
        <f t="shared" si="27"/>
        <v>0</v>
      </c>
      <c r="M98" s="31" t="str">
        <f t="shared" si="28"/>
        <v>0</v>
      </c>
      <c r="N98" s="31" t="str">
        <f t="shared" si="29"/>
        <v>0</v>
      </c>
      <c r="O98" s="47"/>
      <c r="P98" s="34">
        <f t="shared" si="30"/>
        <v>0</v>
      </c>
      <c r="Q98" s="34">
        <f t="shared" si="31"/>
        <v>3</v>
      </c>
      <c r="R98" s="34">
        <f t="shared" si="32"/>
        <v>0</v>
      </c>
      <c r="S98" s="34">
        <f t="shared" si="33"/>
        <v>0</v>
      </c>
      <c r="T98" s="34">
        <f t="shared" si="34"/>
        <v>0</v>
      </c>
      <c r="U98" s="34">
        <f t="shared" si="35"/>
        <v>0</v>
      </c>
      <c r="V98" s="34">
        <f t="shared" si="36"/>
        <v>0</v>
      </c>
      <c r="W98" s="47"/>
      <c r="X98" t="str">
        <f t="shared" si="37"/>
        <v>7810</v>
      </c>
      <c r="Y98" t="str">
        <f t="shared" si="38"/>
        <v>7813</v>
      </c>
      <c r="Z98" t="str">
        <f t="shared" si="39"/>
        <v>7810</v>
      </c>
      <c r="AA98" t="str">
        <f t="shared" si="40"/>
        <v>7810</v>
      </c>
      <c r="AB98" t="str">
        <f t="shared" si="41"/>
        <v>7810</v>
      </c>
      <c r="AC98" t="str">
        <f t="shared" si="42"/>
        <v>7810</v>
      </c>
      <c r="AD98" t="str">
        <f t="shared" si="43"/>
        <v>7810</v>
      </c>
      <c r="AE98" s="47"/>
      <c r="AF98" s="34">
        <v>7810</v>
      </c>
      <c r="AG98" s="34">
        <v>7813</v>
      </c>
      <c r="AH98" s="34">
        <v>7810</v>
      </c>
      <c r="AI98" s="34">
        <v>7810</v>
      </c>
      <c r="AJ98" s="34">
        <v>7810</v>
      </c>
      <c r="AK98" s="34">
        <v>7810</v>
      </c>
      <c r="AL98" s="34">
        <v>7810</v>
      </c>
    </row>
    <row r="99" spans="1:38">
      <c r="A99" s="18">
        <v>821</v>
      </c>
      <c r="B99" s="18" t="s">
        <v>118</v>
      </c>
      <c r="C99" s="19">
        <v>0.3125</v>
      </c>
      <c r="D99" s="19">
        <v>0.625</v>
      </c>
      <c r="E99" s="23">
        <v>101</v>
      </c>
      <c r="F99" s="28" t="str">
        <f t="shared" ref="F99:F162" si="44">IF(E99="","",TEXT(E99,"0000000"))</f>
        <v>0000101</v>
      </c>
      <c r="G99" s="47"/>
      <c r="H99" s="31" t="str">
        <f t="shared" ref="H99:H162" si="45">IF(E99="","",LEFT(F99,1))</f>
        <v>0</v>
      </c>
      <c r="I99" s="31" t="str">
        <f t="shared" ref="I99:I162" si="46">IF(E99="","",MID(F99,2,1))</f>
        <v>0</v>
      </c>
      <c r="J99" s="31" t="str">
        <f t="shared" ref="J99:J162" si="47">IF(E99="","",MID(F99,3,1))</f>
        <v>0</v>
      </c>
      <c r="K99" s="31" t="str">
        <f t="shared" ref="K99:K162" si="48">IF(E99="","",MID(F99,4,1))</f>
        <v>0</v>
      </c>
      <c r="L99" s="31" t="str">
        <f t="shared" ref="L99:L162" si="49">IF(E99="","",MID(F99,5,1))</f>
        <v>1</v>
      </c>
      <c r="M99" s="31" t="str">
        <f t="shared" ref="M99:M162" si="50">IF(E99="","",MID(F99,6,1))</f>
        <v>0</v>
      </c>
      <c r="N99" s="31" t="str">
        <f t="shared" ref="N99:N162" si="51">IF(E99="","",RIGHT(F99,1))</f>
        <v>1</v>
      </c>
      <c r="O99" s="47"/>
      <c r="P99" s="34">
        <f t="shared" ref="P99:P162" si="52">IF(H99&gt;="1",2,0)</f>
        <v>0</v>
      </c>
      <c r="Q99" s="34">
        <f t="shared" ref="Q99:Q162" si="53">IF(I99&gt;="1",3,0)</f>
        <v>0</v>
      </c>
      <c r="R99" s="34">
        <f t="shared" ref="R99:R162" si="54">IF(J99&gt;="1",4,0)</f>
        <v>0</v>
      </c>
      <c r="S99" s="34">
        <f t="shared" ref="S99:S162" si="55">IF(K99&gt;="1",5,0)</f>
        <v>0</v>
      </c>
      <c r="T99" s="34">
        <f t="shared" ref="T99:T162" si="56">IF(L99&gt;="1",6,0)</f>
        <v>6</v>
      </c>
      <c r="U99" s="34">
        <f t="shared" ref="U99:U162" si="57">IF(M99&gt;="1",7,0)</f>
        <v>0</v>
      </c>
      <c r="V99" s="34">
        <f t="shared" ref="V99:V162" si="58">IF(N99&gt;="1",1,0)</f>
        <v>1</v>
      </c>
      <c r="W99" s="47"/>
      <c r="X99" t="str">
        <f t="shared" si="37"/>
        <v>8210</v>
      </c>
      <c r="Y99" t="str">
        <f t="shared" si="38"/>
        <v>8210</v>
      </c>
      <c r="Z99" t="str">
        <f t="shared" si="39"/>
        <v>8210</v>
      </c>
      <c r="AA99" t="str">
        <f t="shared" si="40"/>
        <v>8210</v>
      </c>
      <c r="AB99" t="str">
        <f t="shared" si="41"/>
        <v>8216</v>
      </c>
      <c r="AC99" t="str">
        <f t="shared" si="42"/>
        <v>8210</v>
      </c>
      <c r="AD99" t="str">
        <f t="shared" si="43"/>
        <v>8211</v>
      </c>
      <c r="AE99" s="47"/>
      <c r="AF99" s="34">
        <v>8210</v>
      </c>
      <c r="AG99" s="34">
        <v>8210</v>
      </c>
      <c r="AH99" s="34">
        <v>8210</v>
      </c>
      <c r="AI99" s="34">
        <v>8210</v>
      </c>
      <c r="AJ99" s="34">
        <v>8216</v>
      </c>
      <c r="AK99" s="34">
        <v>8210</v>
      </c>
      <c r="AL99" s="34">
        <v>8211</v>
      </c>
    </row>
    <row r="100" spans="1:38">
      <c r="A100" s="18">
        <v>821</v>
      </c>
      <c r="B100" s="18" t="s">
        <v>118</v>
      </c>
      <c r="C100" s="19">
        <v>0.33333333333333331</v>
      </c>
      <c r="D100" s="19">
        <v>0.5</v>
      </c>
      <c r="E100" s="23">
        <v>1111010</v>
      </c>
      <c r="F100" s="28" t="str">
        <f t="shared" si="44"/>
        <v>1111010</v>
      </c>
      <c r="G100" s="47"/>
      <c r="H100" s="31" t="str">
        <f t="shared" si="45"/>
        <v>1</v>
      </c>
      <c r="I100" s="31" t="str">
        <f t="shared" si="46"/>
        <v>1</v>
      </c>
      <c r="J100" s="31" t="str">
        <f t="shared" si="47"/>
        <v>1</v>
      </c>
      <c r="K100" s="31" t="str">
        <f t="shared" si="48"/>
        <v>1</v>
      </c>
      <c r="L100" s="31" t="str">
        <f t="shared" si="49"/>
        <v>0</v>
      </c>
      <c r="M100" s="31" t="str">
        <f t="shared" si="50"/>
        <v>1</v>
      </c>
      <c r="N100" s="31" t="str">
        <f t="shared" si="51"/>
        <v>0</v>
      </c>
      <c r="O100" s="47"/>
      <c r="P100" s="34">
        <f t="shared" si="52"/>
        <v>2</v>
      </c>
      <c r="Q100" s="34">
        <f t="shared" si="53"/>
        <v>3</v>
      </c>
      <c r="R100" s="34">
        <f t="shared" si="54"/>
        <v>4</v>
      </c>
      <c r="S100" s="34">
        <f t="shared" si="55"/>
        <v>5</v>
      </c>
      <c r="T100" s="34">
        <f t="shared" si="56"/>
        <v>0</v>
      </c>
      <c r="U100" s="34">
        <f t="shared" si="57"/>
        <v>7</v>
      </c>
      <c r="V100" s="34">
        <f t="shared" si="58"/>
        <v>0</v>
      </c>
      <c r="W100" s="47"/>
      <c r="X100" t="str">
        <f t="shared" si="37"/>
        <v>8212</v>
      </c>
      <c r="Y100" t="str">
        <f t="shared" si="38"/>
        <v>8213</v>
      </c>
      <c r="Z100" t="str">
        <f t="shared" si="39"/>
        <v>8214</v>
      </c>
      <c r="AA100" t="str">
        <f t="shared" si="40"/>
        <v>8215</v>
      </c>
      <c r="AB100" t="str">
        <f t="shared" si="41"/>
        <v>8210</v>
      </c>
      <c r="AC100" t="str">
        <f t="shared" si="42"/>
        <v>8217</v>
      </c>
      <c r="AD100" t="str">
        <f t="shared" si="43"/>
        <v>8210</v>
      </c>
      <c r="AE100" s="47"/>
      <c r="AF100" s="34">
        <v>8212</v>
      </c>
      <c r="AG100" s="34">
        <v>8213</v>
      </c>
      <c r="AH100" s="34">
        <v>8214</v>
      </c>
      <c r="AI100" s="34">
        <v>8215</v>
      </c>
      <c r="AJ100" s="34">
        <v>8210</v>
      </c>
      <c r="AK100" s="34">
        <v>8217</v>
      </c>
      <c r="AL100" s="34">
        <v>8210</v>
      </c>
    </row>
    <row r="101" spans="1:38">
      <c r="A101" s="18">
        <v>821</v>
      </c>
      <c r="B101" s="18" t="s">
        <v>119</v>
      </c>
      <c r="C101" s="19">
        <v>0.5625</v>
      </c>
      <c r="D101" s="19">
        <v>0.70833333333333337</v>
      </c>
      <c r="E101" s="23">
        <v>1111101</v>
      </c>
      <c r="F101" s="28" t="str">
        <f t="shared" si="44"/>
        <v>1111101</v>
      </c>
      <c r="G101" s="47"/>
      <c r="H101" s="31" t="str">
        <f t="shared" si="45"/>
        <v>1</v>
      </c>
      <c r="I101" s="31" t="str">
        <f t="shared" si="46"/>
        <v>1</v>
      </c>
      <c r="J101" s="31" t="str">
        <f t="shared" si="47"/>
        <v>1</v>
      </c>
      <c r="K101" s="31" t="str">
        <f t="shared" si="48"/>
        <v>1</v>
      </c>
      <c r="L101" s="31" t="str">
        <f t="shared" si="49"/>
        <v>1</v>
      </c>
      <c r="M101" s="31" t="str">
        <f t="shared" si="50"/>
        <v>0</v>
      </c>
      <c r="N101" s="31" t="str">
        <f t="shared" si="51"/>
        <v>1</v>
      </c>
      <c r="O101" s="47"/>
      <c r="P101" s="34">
        <f t="shared" si="52"/>
        <v>2</v>
      </c>
      <c r="Q101" s="34">
        <f t="shared" si="53"/>
        <v>3</v>
      </c>
      <c r="R101" s="34">
        <f t="shared" si="54"/>
        <v>4</v>
      </c>
      <c r="S101" s="34">
        <f t="shared" si="55"/>
        <v>5</v>
      </c>
      <c r="T101" s="34">
        <f t="shared" si="56"/>
        <v>6</v>
      </c>
      <c r="U101" s="34">
        <f t="shared" si="57"/>
        <v>0</v>
      </c>
      <c r="V101" s="34">
        <f t="shared" si="58"/>
        <v>1</v>
      </c>
      <c r="W101" s="47"/>
      <c r="X101" t="str">
        <f t="shared" si="37"/>
        <v>8212</v>
      </c>
      <c r="Y101" t="str">
        <f t="shared" si="38"/>
        <v>8213</v>
      </c>
      <c r="Z101" t="str">
        <f t="shared" si="39"/>
        <v>8214</v>
      </c>
      <c r="AA101" t="str">
        <f t="shared" si="40"/>
        <v>8215</v>
      </c>
      <c r="AB101" t="str">
        <f t="shared" si="41"/>
        <v>8216</v>
      </c>
      <c r="AC101" t="str">
        <f t="shared" si="42"/>
        <v>8210</v>
      </c>
      <c r="AD101" t="str">
        <f t="shared" si="43"/>
        <v>8211</v>
      </c>
      <c r="AE101" s="47"/>
      <c r="AF101" s="34">
        <v>8212</v>
      </c>
      <c r="AG101" s="34">
        <v>8213</v>
      </c>
      <c r="AH101" s="34">
        <v>8214</v>
      </c>
      <c r="AI101" s="34">
        <v>8215</v>
      </c>
      <c r="AJ101" s="34">
        <v>8216</v>
      </c>
      <c r="AK101" s="34">
        <v>8210</v>
      </c>
      <c r="AL101" s="34">
        <v>8211</v>
      </c>
    </row>
    <row r="102" spans="1:38">
      <c r="A102" s="18">
        <v>987</v>
      </c>
      <c r="B102" s="18" t="s">
        <v>119</v>
      </c>
      <c r="C102" s="19">
        <v>0</v>
      </c>
      <c r="D102" s="19">
        <v>0.99930555555555556</v>
      </c>
      <c r="E102" s="23">
        <v>111110</v>
      </c>
      <c r="F102" s="28" t="str">
        <f t="shared" si="44"/>
        <v>0111110</v>
      </c>
      <c r="G102" s="47"/>
      <c r="H102" s="31" t="str">
        <f t="shared" si="45"/>
        <v>0</v>
      </c>
      <c r="I102" s="31" t="str">
        <f t="shared" si="46"/>
        <v>1</v>
      </c>
      <c r="J102" s="31" t="str">
        <f t="shared" si="47"/>
        <v>1</v>
      </c>
      <c r="K102" s="31" t="str">
        <f t="shared" si="48"/>
        <v>1</v>
      </c>
      <c r="L102" s="31" t="str">
        <f t="shared" si="49"/>
        <v>1</v>
      </c>
      <c r="M102" s="31" t="str">
        <f t="shared" si="50"/>
        <v>1</v>
      </c>
      <c r="N102" s="31" t="str">
        <f t="shared" si="51"/>
        <v>0</v>
      </c>
      <c r="O102" s="47"/>
      <c r="P102" s="34">
        <f t="shared" si="52"/>
        <v>0</v>
      </c>
      <c r="Q102" s="34">
        <f t="shared" si="53"/>
        <v>3</v>
      </c>
      <c r="R102" s="34">
        <f t="shared" si="54"/>
        <v>4</v>
      </c>
      <c r="S102" s="34">
        <f t="shared" si="55"/>
        <v>5</v>
      </c>
      <c r="T102" s="34">
        <f t="shared" si="56"/>
        <v>6</v>
      </c>
      <c r="U102" s="34">
        <f t="shared" si="57"/>
        <v>7</v>
      </c>
      <c r="V102" s="34">
        <f t="shared" si="58"/>
        <v>0</v>
      </c>
      <c r="W102" s="47"/>
      <c r="X102" t="str">
        <f t="shared" si="37"/>
        <v>9870</v>
      </c>
      <c r="Y102" t="str">
        <f t="shared" si="38"/>
        <v>9873</v>
      </c>
      <c r="Z102" t="str">
        <f t="shared" si="39"/>
        <v>9874</v>
      </c>
      <c r="AA102" t="str">
        <f t="shared" si="40"/>
        <v>9875</v>
      </c>
      <c r="AB102" t="str">
        <f t="shared" si="41"/>
        <v>9876</v>
      </c>
      <c r="AC102" t="str">
        <f t="shared" si="42"/>
        <v>9877</v>
      </c>
      <c r="AD102" t="str">
        <f t="shared" si="43"/>
        <v>9870</v>
      </c>
      <c r="AE102" s="47"/>
      <c r="AF102" s="34">
        <v>9870</v>
      </c>
      <c r="AG102" s="34">
        <v>9873</v>
      </c>
      <c r="AH102" s="34">
        <v>9874</v>
      </c>
      <c r="AI102" s="34">
        <v>9875</v>
      </c>
      <c r="AJ102" s="34">
        <v>9876</v>
      </c>
      <c r="AK102" s="34">
        <v>9877</v>
      </c>
      <c r="AL102" s="34">
        <v>9870</v>
      </c>
    </row>
    <row r="103" spans="1:38">
      <c r="A103" s="18">
        <v>1007</v>
      </c>
      <c r="B103" s="18" t="s">
        <v>119</v>
      </c>
      <c r="C103" s="19">
        <v>0.29166666666666669</v>
      </c>
      <c r="D103" s="19">
        <v>0.45833333333333331</v>
      </c>
      <c r="E103" s="23">
        <v>10</v>
      </c>
      <c r="F103" s="28" t="str">
        <f t="shared" si="44"/>
        <v>0000010</v>
      </c>
      <c r="G103" s="47"/>
      <c r="H103" s="31" t="str">
        <f t="shared" si="45"/>
        <v>0</v>
      </c>
      <c r="I103" s="31" t="str">
        <f t="shared" si="46"/>
        <v>0</v>
      </c>
      <c r="J103" s="31" t="str">
        <f t="shared" si="47"/>
        <v>0</v>
      </c>
      <c r="K103" s="31" t="str">
        <f t="shared" si="48"/>
        <v>0</v>
      </c>
      <c r="L103" s="31" t="str">
        <f t="shared" si="49"/>
        <v>0</v>
      </c>
      <c r="M103" s="31" t="str">
        <f t="shared" si="50"/>
        <v>1</v>
      </c>
      <c r="N103" s="31" t="str">
        <f t="shared" si="51"/>
        <v>0</v>
      </c>
      <c r="O103" s="47"/>
      <c r="P103" s="34">
        <f t="shared" si="52"/>
        <v>0</v>
      </c>
      <c r="Q103" s="34">
        <f t="shared" si="53"/>
        <v>0</v>
      </c>
      <c r="R103" s="34">
        <f t="shared" si="54"/>
        <v>0</v>
      </c>
      <c r="S103" s="34">
        <f t="shared" si="55"/>
        <v>0</v>
      </c>
      <c r="T103" s="34">
        <f t="shared" si="56"/>
        <v>0</v>
      </c>
      <c r="U103" s="34">
        <f t="shared" si="57"/>
        <v>7</v>
      </c>
      <c r="V103" s="34">
        <f t="shared" si="58"/>
        <v>0</v>
      </c>
      <c r="W103" s="47"/>
      <c r="X103" t="str">
        <f t="shared" si="37"/>
        <v>10070</v>
      </c>
      <c r="Y103" t="str">
        <f t="shared" si="38"/>
        <v>10070</v>
      </c>
      <c r="Z103" t="str">
        <f t="shared" si="39"/>
        <v>10070</v>
      </c>
      <c r="AA103" t="str">
        <f t="shared" si="40"/>
        <v>10070</v>
      </c>
      <c r="AB103" t="str">
        <f t="shared" si="41"/>
        <v>10070</v>
      </c>
      <c r="AC103" t="str">
        <f t="shared" si="42"/>
        <v>10077</v>
      </c>
      <c r="AD103" t="str">
        <f t="shared" si="43"/>
        <v>10070</v>
      </c>
      <c r="AE103" s="47"/>
      <c r="AF103" s="34">
        <v>10070</v>
      </c>
      <c r="AG103" s="34">
        <v>10070</v>
      </c>
      <c r="AH103" s="34">
        <v>10070</v>
      </c>
      <c r="AI103" s="34">
        <v>10070</v>
      </c>
      <c r="AJ103" s="34">
        <v>10070</v>
      </c>
      <c r="AK103" s="34">
        <v>10077</v>
      </c>
      <c r="AL103" s="34">
        <v>10070</v>
      </c>
    </row>
    <row r="104" spans="1:38">
      <c r="A104" s="18">
        <v>1007</v>
      </c>
      <c r="B104" s="18" t="s">
        <v>119</v>
      </c>
      <c r="C104" s="19">
        <v>0.375</v>
      </c>
      <c r="D104" s="19">
        <v>0.54166666666666663</v>
      </c>
      <c r="E104" s="23">
        <v>1010100</v>
      </c>
      <c r="F104" s="28" t="str">
        <f t="shared" si="44"/>
        <v>1010100</v>
      </c>
      <c r="G104" s="47"/>
      <c r="H104" s="31" t="str">
        <f t="shared" si="45"/>
        <v>1</v>
      </c>
      <c r="I104" s="31" t="str">
        <f t="shared" si="46"/>
        <v>0</v>
      </c>
      <c r="J104" s="31" t="str">
        <f t="shared" si="47"/>
        <v>1</v>
      </c>
      <c r="K104" s="31" t="str">
        <f t="shared" si="48"/>
        <v>0</v>
      </c>
      <c r="L104" s="31" t="str">
        <f t="shared" si="49"/>
        <v>1</v>
      </c>
      <c r="M104" s="31" t="str">
        <f t="shared" si="50"/>
        <v>0</v>
      </c>
      <c r="N104" s="31" t="str">
        <f t="shared" si="51"/>
        <v>0</v>
      </c>
      <c r="O104" s="47"/>
      <c r="P104" s="34">
        <f t="shared" si="52"/>
        <v>2</v>
      </c>
      <c r="Q104" s="34">
        <f t="shared" si="53"/>
        <v>0</v>
      </c>
      <c r="R104" s="34">
        <f t="shared" si="54"/>
        <v>4</v>
      </c>
      <c r="S104" s="34">
        <f t="shared" si="55"/>
        <v>0</v>
      </c>
      <c r="T104" s="34">
        <f t="shared" si="56"/>
        <v>6</v>
      </c>
      <c r="U104" s="34">
        <f t="shared" si="57"/>
        <v>0</v>
      </c>
      <c r="V104" s="34">
        <f t="shared" si="58"/>
        <v>0</v>
      </c>
      <c r="W104" s="47"/>
      <c r="X104" t="str">
        <f t="shared" si="37"/>
        <v>10072</v>
      </c>
      <c r="Y104" t="str">
        <f t="shared" si="38"/>
        <v>10070</v>
      </c>
      <c r="Z104" t="str">
        <f t="shared" si="39"/>
        <v>10074</v>
      </c>
      <c r="AA104" t="str">
        <f t="shared" si="40"/>
        <v>10070</v>
      </c>
      <c r="AB104" t="str">
        <f t="shared" si="41"/>
        <v>10076</v>
      </c>
      <c r="AC104" t="str">
        <f t="shared" si="42"/>
        <v>10070</v>
      </c>
      <c r="AD104" t="str">
        <f t="shared" si="43"/>
        <v>10070</v>
      </c>
      <c r="AE104" s="47"/>
      <c r="AF104" s="34">
        <v>10072</v>
      </c>
      <c r="AG104" s="34">
        <v>10070</v>
      </c>
      <c r="AH104" s="34">
        <v>10074</v>
      </c>
      <c r="AI104" s="34">
        <v>10070</v>
      </c>
      <c r="AJ104" s="34">
        <v>10076</v>
      </c>
      <c r="AK104" s="34">
        <v>10070</v>
      </c>
      <c r="AL104" s="34">
        <v>10070</v>
      </c>
    </row>
    <row r="105" spans="1:38">
      <c r="A105" s="18">
        <v>1008</v>
      </c>
      <c r="B105" s="18" t="s">
        <v>118</v>
      </c>
      <c r="C105" s="19">
        <v>0.25</v>
      </c>
      <c r="D105" s="19">
        <v>0.95833333333333337</v>
      </c>
      <c r="E105" s="23">
        <v>1011110</v>
      </c>
      <c r="F105" s="28" t="str">
        <f t="shared" si="44"/>
        <v>1011110</v>
      </c>
      <c r="G105" s="47"/>
      <c r="H105" s="31" t="str">
        <f t="shared" si="45"/>
        <v>1</v>
      </c>
      <c r="I105" s="31" t="str">
        <f t="shared" si="46"/>
        <v>0</v>
      </c>
      <c r="J105" s="31" t="str">
        <f t="shared" si="47"/>
        <v>1</v>
      </c>
      <c r="K105" s="31" t="str">
        <f t="shared" si="48"/>
        <v>1</v>
      </c>
      <c r="L105" s="31" t="str">
        <f t="shared" si="49"/>
        <v>1</v>
      </c>
      <c r="M105" s="31" t="str">
        <f t="shared" si="50"/>
        <v>1</v>
      </c>
      <c r="N105" s="31" t="str">
        <f t="shared" si="51"/>
        <v>0</v>
      </c>
      <c r="O105" s="47"/>
      <c r="P105" s="34">
        <f t="shared" si="52"/>
        <v>2</v>
      </c>
      <c r="Q105" s="34">
        <f t="shared" si="53"/>
        <v>0</v>
      </c>
      <c r="R105" s="34">
        <f t="shared" si="54"/>
        <v>4</v>
      </c>
      <c r="S105" s="34">
        <f t="shared" si="55"/>
        <v>5</v>
      </c>
      <c r="T105" s="34">
        <f t="shared" si="56"/>
        <v>6</v>
      </c>
      <c r="U105" s="34">
        <f t="shared" si="57"/>
        <v>7</v>
      </c>
      <c r="V105" s="34">
        <f t="shared" si="58"/>
        <v>0</v>
      </c>
      <c r="W105" s="47"/>
      <c r="X105" t="str">
        <f t="shared" si="37"/>
        <v>10082</v>
      </c>
      <c r="Y105" t="str">
        <f t="shared" si="38"/>
        <v>10080</v>
      </c>
      <c r="Z105" t="str">
        <f t="shared" si="39"/>
        <v>10084</v>
      </c>
      <c r="AA105" t="str">
        <f t="shared" si="40"/>
        <v>10085</v>
      </c>
      <c r="AB105" t="str">
        <f t="shared" si="41"/>
        <v>10086</v>
      </c>
      <c r="AC105" t="str">
        <f t="shared" si="42"/>
        <v>10087</v>
      </c>
      <c r="AD105" t="str">
        <f t="shared" si="43"/>
        <v>10080</v>
      </c>
      <c r="AE105" s="47"/>
      <c r="AF105" s="34">
        <v>10082</v>
      </c>
      <c r="AG105" s="34">
        <v>10080</v>
      </c>
      <c r="AH105" s="34">
        <v>10084</v>
      </c>
      <c r="AI105" s="34">
        <v>10085</v>
      </c>
      <c r="AJ105" s="34">
        <v>10086</v>
      </c>
      <c r="AK105" s="34">
        <v>10087</v>
      </c>
      <c r="AL105" s="34">
        <v>10080</v>
      </c>
    </row>
    <row r="106" spans="1:38">
      <c r="A106" s="18">
        <v>1009</v>
      </c>
      <c r="B106" s="18" t="s">
        <v>118</v>
      </c>
      <c r="C106" s="19">
        <v>0.25</v>
      </c>
      <c r="D106" s="19">
        <v>0.95833333333333337</v>
      </c>
      <c r="E106" s="23">
        <v>1011010</v>
      </c>
      <c r="F106" s="28" t="str">
        <f t="shared" si="44"/>
        <v>1011010</v>
      </c>
      <c r="G106" s="47"/>
      <c r="H106" s="31" t="str">
        <f t="shared" si="45"/>
        <v>1</v>
      </c>
      <c r="I106" s="31" t="str">
        <f t="shared" si="46"/>
        <v>0</v>
      </c>
      <c r="J106" s="31" t="str">
        <f t="shared" si="47"/>
        <v>1</v>
      </c>
      <c r="K106" s="31" t="str">
        <f t="shared" si="48"/>
        <v>1</v>
      </c>
      <c r="L106" s="31" t="str">
        <f t="shared" si="49"/>
        <v>0</v>
      </c>
      <c r="M106" s="31" t="str">
        <f t="shared" si="50"/>
        <v>1</v>
      </c>
      <c r="N106" s="31" t="str">
        <f t="shared" si="51"/>
        <v>0</v>
      </c>
      <c r="O106" s="47"/>
      <c r="P106" s="34">
        <f t="shared" si="52"/>
        <v>2</v>
      </c>
      <c r="Q106" s="34">
        <f t="shared" si="53"/>
        <v>0</v>
      </c>
      <c r="R106" s="34">
        <f t="shared" si="54"/>
        <v>4</v>
      </c>
      <c r="S106" s="34">
        <f t="shared" si="55"/>
        <v>5</v>
      </c>
      <c r="T106" s="34">
        <f t="shared" si="56"/>
        <v>0</v>
      </c>
      <c r="U106" s="34">
        <f t="shared" si="57"/>
        <v>7</v>
      </c>
      <c r="V106" s="34">
        <f t="shared" si="58"/>
        <v>0</v>
      </c>
      <c r="W106" s="47"/>
      <c r="X106" t="str">
        <f t="shared" si="37"/>
        <v>10092</v>
      </c>
      <c r="Y106" t="str">
        <f t="shared" si="38"/>
        <v>10090</v>
      </c>
      <c r="Z106" t="str">
        <f t="shared" si="39"/>
        <v>10094</v>
      </c>
      <c r="AA106" t="str">
        <f t="shared" si="40"/>
        <v>10095</v>
      </c>
      <c r="AB106" t="str">
        <f t="shared" si="41"/>
        <v>10090</v>
      </c>
      <c r="AC106" t="str">
        <f t="shared" si="42"/>
        <v>10097</v>
      </c>
      <c r="AD106" t="str">
        <f t="shared" si="43"/>
        <v>10090</v>
      </c>
      <c r="AE106" s="47"/>
      <c r="AF106" s="34">
        <v>10092</v>
      </c>
      <c r="AG106" s="34">
        <v>10090</v>
      </c>
      <c r="AH106" s="34">
        <v>10094</v>
      </c>
      <c r="AI106" s="34">
        <v>10095</v>
      </c>
      <c r="AJ106" s="34">
        <v>10090</v>
      </c>
      <c r="AK106" s="34">
        <v>10097</v>
      </c>
      <c r="AL106" s="34">
        <v>10090</v>
      </c>
    </row>
    <row r="107" spans="1:38">
      <c r="A107" s="18">
        <v>1010</v>
      </c>
      <c r="B107" s="18" t="s">
        <v>119</v>
      </c>
      <c r="C107" s="19">
        <v>0.33333333333333331</v>
      </c>
      <c r="D107" s="19">
        <v>0.45833333333333331</v>
      </c>
      <c r="E107" s="23">
        <v>1010100</v>
      </c>
      <c r="F107" s="28" t="str">
        <f t="shared" si="44"/>
        <v>1010100</v>
      </c>
      <c r="G107" s="47"/>
      <c r="H107" s="31" t="str">
        <f t="shared" si="45"/>
        <v>1</v>
      </c>
      <c r="I107" s="31" t="str">
        <f t="shared" si="46"/>
        <v>0</v>
      </c>
      <c r="J107" s="31" t="str">
        <f t="shared" si="47"/>
        <v>1</v>
      </c>
      <c r="K107" s="31" t="str">
        <f t="shared" si="48"/>
        <v>0</v>
      </c>
      <c r="L107" s="31" t="str">
        <f t="shared" si="49"/>
        <v>1</v>
      </c>
      <c r="M107" s="31" t="str">
        <f t="shared" si="50"/>
        <v>0</v>
      </c>
      <c r="N107" s="31" t="str">
        <f t="shared" si="51"/>
        <v>0</v>
      </c>
      <c r="O107" s="47"/>
      <c r="P107" s="34">
        <f t="shared" si="52"/>
        <v>2</v>
      </c>
      <c r="Q107" s="34">
        <f t="shared" si="53"/>
        <v>0</v>
      </c>
      <c r="R107" s="34">
        <f t="shared" si="54"/>
        <v>4</v>
      </c>
      <c r="S107" s="34">
        <f t="shared" si="55"/>
        <v>0</v>
      </c>
      <c r="T107" s="34">
        <f t="shared" si="56"/>
        <v>6</v>
      </c>
      <c r="U107" s="34">
        <f t="shared" si="57"/>
        <v>0</v>
      </c>
      <c r="V107" s="34">
        <f t="shared" si="58"/>
        <v>0</v>
      </c>
      <c r="W107" s="47"/>
      <c r="X107" t="str">
        <f t="shared" si="37"/>
        <v>10102</v>
      </c>
      <c r="Y107" t="str">
        <f t="shared" si="38"/>
        <v>10100</v>
      </c>
      <c r="Z107" t="str">
        <f t="shared" si="39"/>
        <v>10104</v>
      </c>
      <c r="AA107" t="str">
        <f t="shared" si="40"/>
        <v>10100</v>
      </c>
      <c r="AB107" t="str">
        <f t="shared" si="41"/>
        <v>10106</v>
      </c>
      <c r="AC107" t="str">
        <f t="shared" si="42"/>
        <v>10100</v>
      </c>
      <c r="AD107" t="str">
        <f t="shared" si="43"/>
        <v>10100</v>
      </c>
      <c r="AE107" s="47"/>
      <c r="AF107" s="34">
        <v>10102</v>
      </c>
      <c r="AG107" s="34">
        <v>10100</v>
      </c>
      <c r="AH107" s="34">
        <v>10104</v>
      </c>
      <c r="AI107" s="34">
        <v>10100</v>
      </c>
      <c r="AJ107" s="34">
        <v>10106</v>
      </c>
      <c r="AK107" s="34">
        <v>10100</v>
      </c>
      <c r="AL107" s="34">
        <v>10100</v>
      </c>
    </row>
    <row r="108" spans="1:38">
      <c r="A108" s="18">
        <v>1017</v>
      </c>
      <c r="B108" s="18" t="s">
        <v>118</v>
      </c>
      <c r="C108" s="19">
        <v>0.25</v>
      </c>
      <c r="D108" s="19">
        <v>0.95833333333333337</v>
      </c>
      <c r="E108" s="23">
        <v>101000</v>
      </c>
      <c r="F108" s="28" t="str">
        <f t="shared" si="44"/>
        <v>0101000</v>
      </c>
      <c r="G108" s="47"/>
      <c r="H108" s="31" t="str">
        <f t="shared" si="45"/>
        <v>0</v>
      </c>
      <c r="I108" s="31" t="str">
        <f t="shared" si="46"/>
        <v>1</v>
      </c>
      <c r="J108" s="31" t="str">
        <f t="shared" si="47"/>
        <v>0</v>
      </c>
      <c r="K108" s="31" t="str">
        <f t="shared" si="48"/>
        <v>1</v>
      </c>
      <c r="L108" s="31" t="str">
        <f t="shared" si="49"/>
        <v>0</v>
      </c>
      <c r="M108" s="31" t="str">
        <f t="shared" si="50"/>
        <v>0</v>
      </c>
      <c r="N108" s="31" t="str">
        <f t="shared" si="51"/>
        <v>0</v>
      </c>
      <c r="O108" s="47"/>
      <c r="P108" s="34">
        <f t="shared" si="52"/>
        <v>0</v>
      </c>
      <c r="Q108" s="34">
        <f t="shared" si="53"/>
        <v>3</v>
      </c>
      <c r="R108" s="34">
        <f t="shared" si="54"/>
        <v>0</v>
      </c>
      <c r="S108" s="34">
        <f t="shared" si="55"/>
        <v>5</v>
      </c>
      <c r="T108" s="34">
        <f t="shared" si="56"/>
        <v>0</v>
      </c>
      <c r="U108" s="34">
        <f t="shared" si="57"/>
        <v>0</v>
      </c>
      <c r="V108" s="34">
        <f t="shared" si="58"/>
        <v>0</v>
      </c>
      <c r="W108" s="47"/>
      <c r="X108" t="str">
        <f t="shared" si="37"/>
        <v>10170</v>
      </c>
      <c r="Y108" t="str">
        <f t="shared" si="38"/>
        <v>10173</v>
      </c>
      <c r="Z108" t="str">
        <f t="shared" si="39"/>
        <v>10170</v>
      </c>
      <c r="AA108" t="str">
        <f t="shared" si="40"/>
        <v>10175</v>
      </c>
      <c r="AB108" t="str">
        <f t="shared" si="41"/>
        <v>10170</v>
      </c>
      <c r="AC108" t="str">
        <f t="shared" si="42"/>
        <v>10170</v>
      </c>
      <c r="AD108" t="str">
        <f t="shared" si="43"/>
        <v>10170</v>
      </c>
      <c r="AE108" s="47"/>
      <c r="AF108" s="34">
        <v>10170</v>
      </c>
      <c r="AG108" s="34">
        <v>10173</v>
      </c>
      <c r="AH108" s="34">
        <v>10170</v>
      </c>
      <c r="AI108" s="34">
        <v>10175</v>
      </c>
      <c r="AJ108" s="34">
        <v>10170</v>
      </c>
      <c r="AK108" s="34">
        <v>10170</v>
      </c>
      <c r="AL108" s="34">
        <v>10170</v>
      </c>
    </row>
    <row r="109" spans="1:38">
      <c r="A109" s="20">
        <v>1024</v>
      </c>
      <c r="B109" s="20" t="s">
        <v>118</v>
      </c>
      <c r="C109" s="21">
        <v>0.25</v>
      </c>
      <c r="D109" s="21">
        <v>0.95833333333333337</v>
      </c>
      <c r="E109" s="24">
        <v>1001000</v>
      </c>
      <c r="F109" s="28" t="str">
        <f t="shared" si="44"/>
        <v>1001000</v>
      </c>
      <c r="G109" s="47"/>
      <c r="H109" s="31" t="str">
        <f t="shared" si="45"/>
        <v>1</v>
      </c>
      <c r="I109" s="31" t="str">
        <f t="shared" si="46"/>
        <v>0</v>
      </c>
      <c r="J109" s="31" t="str">
        <f t="shared" si="47"/>
        <v>0</v>
      </c>
      <c r="K109" s="31" t="str">
        <f t="shared" si="48"/>
        <v>1</v>
      </c>
      <c r="L109" s="31" t="str">
        <f t="shared" si="49"/>
        <v>0</v>
      </c>
      <c r="M109" s="31" t="str">
        <f t="shared" si="50"/>
        <v>0</v>
      </c>
      <c r="N109" s="31" t="str">
        <f t="shared" si="51"/>
        <v>0</v>
      </c>
      <c r="O109" s="47"/>
      <c r="P109" s="34">
        <f t="shared" si="52"/>
        <v>2</v>
      </c>
      <c r="Q109" s="34">
        <f t="shared" si="53"/>
        <v>0</v>
      </c>
      <c r="R109" s="34">
        <f t="shared" si="54"/>
        <v>0</v>
      </c>
      <c r="S109" s="34">
        <f t="shared" si="55"/>
        <v>5</v>
      </c>
      <c r="T109" s="34">
        <f t="shared" si="56"/>
        <v>0</v>
      </c>
      <c r="U109" s="34">
        <f t="shared" si="57"/>
        <v>0</v>
      </c>
      <c r="V109" s="34">
        <f t="shared" si="58"/>
        <v>0</v>
      </c>
      <c r="W109" s="47"/>
      <c r="X109" t="str">
        <f t="shared" si="37"/>
        <v>10242</v>
      </c>
      <c r="Y109" t="str">
        <f t="shared" si="38"/>
        <v>10240</v>
      </c>
      <c r="Z109" t="str">
        <f t="shared" si="39"/>
        <v>10240</v>
      </c>
      <c r="AA109" t="str">
        <f t="shared" si="40"/>
        <v>10245</v>
      </c>
      <c r="AB109" t="str">
        <f t="shared" si="41"/>
        <v>10240</v>
      </c>
      <c r="AC109" t="str">
        <f t="shared" si="42"/>
        <v>10240</v>
      </c>
      <c r="AD109" t="str">
        <f t="shared" si="43"/>
        <v>10240</v>
      </c>
      <c r="AE109" s="47"/>
      <c r="AF109" s="34">
        <v>10242</v>
      </c>
      <c r="AG109" s="34">
        <v>10240</v>
      </c>
      <c r="AH109" s="34">
        <v>10240</v>
      </c>
      <c r="AI109" s="34">
        <v>10245</v>
      </c>
      <c r="AJ109" s="34">
        <v>10240</v>
      </c>
      <c r="AK109" s="34">
        <v>10240</v>
      </c>
      <c r="AL109" s="34">
        <v>10240</v>
      </c>
    </row>
    <row r="110" spans="1:38">
      <c r="A110" s="20">
        <v>1024</v>
      </c>
      <c r="B110" s="20" t="s">
        <v>119</v>
      </c>
      <c r="C110" s="21">
        <v>0.25</v>
      </c>
      <c r="D110" s="21">
        <v>0.95833333333333337</v>
      </c>
      <c r="E110" s="24">
        <v>1001000</v>
      </c>
      <c r="F110" s="28" t="str">
        <f t="shared" si="44"/>
        <v>1001000</v>
      </c>
      <c r="G110" s="47"/>
      <c r="H110" s="31" t="str">
        <f t="shared" si="45"/>
        <v>1</v>
      </c>
      <c r="I110" s="31" t="str">
        <f t="shared" si="46"/>
        <v>0</v>
      </c>
      <c r="J110" s="31" t="str">
        <f t="shared" si="47"/>
        <v>0</v>
      </c>
      <c r="K110" s="31" t="str">
        <f t="shared" si="48"/>
        <v>1</v>
      </c>
      <c r="L110" s="31" t="str">
        <f t="shared" si="49"/>
        <v>0</v>
      </c>
      <c r="M110" s="31" t="str">
        <f t="shared" si="50"/>
        <v>0</v>
      </c>
      <c r="N110" s="31" t="str">
        <f t="shared" si="51"/>
        <v>0</v>
      </c>
      <c r="O110" s="47"/>
      <c r="P110" s="34">
        <f t="shared" si="52"/>
        <v>2</v>
      </c>
      <c r="Q110" s="34">
        <f t="shared" si="53"/>
        <v>0</v>
      </c>
      <c r="R110" s="34">
        <f t="shared" si="54"/>
        <v>0</v>
      </c>
      <c r="S110" s="34">
        <f t="shared" si="55"/>
        <v>5</v>
      </c>
      <c r="T110" s="34">
        <f t="shared" si="56"/>
        <v>0</v>
      </c>
      <c r="U110" s="34">
        <f t="shared" si="57"/>
        <v>0</v>
      </c>
      <c r="V110" s="34">
        <f t="shared" si="58"/>
        <v>0</v>
      </c>
      <c r="W110" s="47"/>
      <c r="X110" t="str">
        <f t="shared" si="37"/>
        <v>10242</v>
      </c>
      <c r="Y110" t="str">
        <f t="shared" si="38"/>
        <v>10240</v>
      </c>
      <c r="Z110" t="str">
        <f t="shared" si="39"/>
        <v>10240</v>
      </c>
      <c r="AA110" t="str">
        <f t="shared" si="40"/>
        <v>10245</v>
      </c>
      <c r="AB110" t="str">
        <f t="shared" si="41"/>
        <v>10240</v>
      </c>
      <c r="AC110" t="str">
        <f t="shared" si="42"/>
        <v>10240</v>
      </c>
      <c r="AD110" t="str">
        <f t="shared" si="43"/>
        <v>10240</v>
      </c>
      <c r="AE110" s="47"/>
      <c r="AF110" s="34">
        <v>10242</v>
      </c>
      <c r="AG110" s="34">
        <v>10240</v>
      </c>
      <c r="AH110" s="34">
        <v>10240</v>
      </c>
      <c r="AI110" s="34">
        <v>10245</v>
      </c>
      <c r="AJ110" s="34">
        <v>10240</v>
      </c>
      <c r="AK110" s="34">
        <v>10240</v>
      </c>
      <c r="AL110" s="34">
        <v>10240</v>
      </c>
    </row>
    <row r="111" spans="1:38">
      <c r="A111" s="20">
        <v>1038</v>
      </c>
      <c r="B111" s="20" t="s">
        <v>118</v>
      </c>
      <c r="C111" s="21">
        <v>0.25</v>
      </c>
      <c r="D111" s="21">
        <v>0.95833333333333337</v>
      </c>
      <c r="E111" s="24">
        <v>100100</v>
      </c>
      <c r="F111" s="28" t="str">
        <f t="shared" si="44"/>
        <v>0100100</v>
      </c>
      <c r="G111" s="47"/>
      <c r="H111" s="31" t="str">
        <f t="shared" si="45"/>
        <v>0</v>
      </c>
      <c r="I111" s="31" t="str">
        <f t="shared" si="46"/>
        <v>1</v>
      </c>
      <c r="J111" s="31" t="str">
        <f t="shared" si="47"/>
        <v>0</v>
      </c>
      <c r="K111" s="31" t="str">
        <f t="shared" si="48"/>
        <v>0</v>
      </c>
      <c r="L111" s="31" t="str">
        <f t="shared" si="49"/>
        <v>1</v>
      </c>
      <c r="M111" s="31" t="str">
        <f t="shared" si="50"/>
        <v>0</v>
      </c>
      <c r="N111" s="31" t="str">
        <f t="shared" si="51"/>
        <v>0</v>
      </c>
      <c r="O111" s="47"/>
      <c r="P111" s="34">
        <f t="shared" si="52"/>
        <v>0</v>
      </c>
      <c r="Q111" s="34">
        <f t="shared" si="53"/>
        <v>3</v>
      </c>
      <c r="R111" s="34">
        <f t="shared" si="54"/>
        <v>0</v>
      </c>
      <c r="S111" s="34">
        <f t="shared" si="55"/>
        <v>0</v>
      </c>
      <c r="T111" s="34">
        <f t="shared" si="56"/>
        <v>6</v>
      </c>
      <c r="U111" s="34">
        <f t="shared" si="57"/>
        <v>0</v>
      </c>
      <c r="V111" s="34">
        <f t="shared" si="58"/>
        <v>0</v>
      </c>
      <c r="W111" s="47"/>
      <c r="X111" t="str">
        <f t="shared" si="37"/>
        <v>10380</v>
      </c>
      <c r="Y111" t="str">
        <f t="shared" si="38"/>
        <v>10383</v>
      </c>
      <c r="Z111" t="str">
        <f t="shared" si="39"/>
        <v>10380</v>
      </c>
      <c r="AA111" t="str">
        <f t="shared" si="40"/>
        <v>10380</v>
      </c>
      <c r="AB111" t="str">
        <f t="shared" si="41"/>
        <v>10386</v>
      </c>
      <c r="AC111" t="str">
        <f t="shared" si="42"/>
        <v>10380</v>
      </c>
      <c r="AD111" t="str">
        <f t="shared" si="43"/>
        <v>10380</v>
      </c>
      <c r="AE111" s="47"/>
      <c r="AF111" s="34">
        <v>10380</v>
      </c>
      <c r="AG111" s="34">
        <v>10383</v>
      </c>
      <c r="AH111" s="34">
        <v>10380</v>
      </c>
      <c r="AI111" s="34">
        <v>10380</v>
      </c>
      <c r="AJ111" s="34">
        <v>10386</v>
      </c>
      <c r="AK111" s="34">
        <v>10380</v>
      </c>
      <c r="AL111" s="34">
        <v>10380</v>
      </c>
    </row>
    <row r="112" spans="1:38">
      <c r="A112" s="20">
        <v>1038</v>
      </c>
      <c r="B112" s="20" t="s">
        <v>119</v>
      </c>
      <c r="C112" s="21">
        <v>0.25</v>
      </c>
      <c r="D112" s="21">
        <v>0.95833333333333337</v>
      </c>
      <c r="E112" s="24">
        <v>100100</v>
      </c>
      <c r="F112" s="28" t="str">
        <f t="shared" si="44"/>
        <v>0100100</v>
      </c>
      <c r="G112" s="47"/>
      <c r="H112" s="31" t="str">
        <f t="shared" si="45"/>
        <v>0</v>
      </c>
      <c r="I112" s="31" t="str">
        <f t="shared" si="46"/>
        <v>1</v>
      </c>
      <c r="J112" s="31" t="str">
        <f t="shared" si="47"/>
        <v>0</v>
      </c>
      <c r="K112" s="31" t="str">
        <f t="shared" si="48"/>
        <v>0</v>
      </c>
      <c r="L112" s="31" t="str">
        <f t="shared" si="49"/>
        <v>1</v>
      </c>
      <c r="M112" s="31" t="str">
        <f t="shared" si="50"/>
        <v>0</v>
      </c>
      <c r="N112" s="31" t="str">
        <f t="shared" si="51"/>
        <v>0</v>
      </c>
      <c r="O112" s="47"/>
      <c r="P112" s="34">
        <f t="shared" si="52"/>
        <v>0</v>
      </c>
      <c r="Q112" s="34">
        <f t="shared" si="53"/>
        <v>3</v>
      </c>
      <c r="R112" s="34">
        <f t="shared" si="54"/>
        <v>0</v>
      </c>
      <c r="S112" s="34">
        <f t="shared" si="55"/>
        <v>0</v>
      </c>
      <c r="T112" s="34">
        <f t="shared" si="56"/>
        <v>6</v>
      </c>
      <c r="U112" s="34">
        <f t="shared" si="57"/>
        <v>0</v>
      </c>
      <c r="V112" s="34">
        <f t="shared" si="58"/>
        <v>0</v>
      </c>
      <c r="W112" s="47"/>
      <c r="X112" t="str">
        <f t="shared" si="37"/>
        <v>10380</v>
      </c>
      <c r="Y112" t="str">
        <f t="shared" si="38"/>
        <v>10383</v>
      </c>
      <c r="Z112" t="str">
        <f t="shared" si="39"/>
        <v>10380</v>
      </c>
      <c r="AA112" t="str">
        <f t="shared" si="40"/>
        <v>10380</v>
      </c>
      <c r="AB112" t="str">
        <f t="shared" si="41"/>
        <v>10386</v>
      </c>
      <c r="AC112" t="str">
        <f t="shared" si="42"/>
        <v>10380</v>
      </c>
      <c r="AD112" t="str">
        <f t="shared" si="43"/>
        <v>10380</v>
      </c>
      <c r="AE112" s="47"/>
      <c r="AF112" s="34">
        <v>10380</v>
      </c>
      <c r="AG112" s="34">
        <v>10383</v>
      </c>
      <c r="AH112" s="34">
        <v>10380</v>
      </c>
      <c r="AI112" s="34">
        <v>10380</v>
      </c>
      <c r="AJ112" s="34">
        <v>10386</v>
      </c>
      <c r="AK112" s="34">
        <v>10380</v>
      </c>
      <c r="AL112" s="34">
        <v>10380</v>
      </c>
    </row>
    <row r="113" spans="1:38">
      <c r="A113" s="20">
        <v>1040</v>
      </c>
      <c r="B113" s="20" t="s">
        <v>118</v>
      </c>
      <c r="C113" s="21">
        <v>0.25</v>
      </c>
      <c r="D113" s="21">
        <v>0.95833333333333337</v>
      </c>
      <c r="E113" s="24">
        <v>100000</v>
      </c>
      <c r="F113" s="28" t="str">
        <f t="shared" si="44"/>
        <v>0100000</v>
      </c>
      <c r="G113" s="47"/>
      <c r="H113" s="31" t="str">
        <f t="shared" si="45"/>
        <v>0</v>
      </c>
      <c r="I113" s="31" t="str">
        <f t="shared" si="46"/>
        <v>1</v>
      </c>
      <c r="J113" s="31" t="str">
        <f t="shared" si="47"/>
        <v>0</v>
      </c>
      <c r="K113" s="31" t="str">
        <f t="shared" si="48"/>
        <v>0</v>
      </c>
      <c r="L113" s="31" t="str">
        <f t="shared" si="49"/>
        <v>0</v>
      </c>
      <c r="M113" s="31" t="str">
        <f t="shared" si="50"/>
        <v>0</v>
      </c>
      <c r="N113" s="31" t="str">
        <f t="shared" si="51"/>
        <v>0</v>
      </c>
      <c r="O113" s="47"/>
      <c r="P113" s="34">
        <f t="shared" si="52"/>
        <v>0</v>
      </c>
      <c r="Q113" s="34">
        <f t="shared" si="53"/>
        <v>3</v>
      </c>
      <c r="R113" s="34">
        <f t="shared" si="54"/>
        <v>0</v>
      </c>
      <c r="S113" s="34">
        <f t="shared" si="55"/>
        <v>0</v>
      </c>
      <c r="T113" s="34">
        <f t="shared" si="56"/>
        <v>0</v>
      </c>
      <c r="U113" s="34">
        <f t="shared" si="57"/>
        <v>0</v>
      </c>
      <c r="V113" s="34">
        <f t="shared" si="58"/>
        <v>0</v>
      </c>
      <c r="W113" s="47"/>
      <c r="X113" t="str">
        <f t="shared" si="37"/>
        <v>10400</v>
      </c>
      <c r="Y113" t="str">
        <f t="shared" si="38"/>
        <v>10403</v>
      </c>
      <c r="Z113" t="str">
        <f t="shared" si="39"/>
        <v>10400</v>
      </c>
      <c r="AA113" t="str">
        <f t="shared" si="40"/>
        <v>10400</v>
      </c>
      <c r="AB113" t="str">
        <f t="shared" si="41"/>
        <v>10400</v>
      </c>
      <c r="AC113" t="str">
        <f t="shared" si="42"/>
        <v>10400</v>
      </c>
      <c r="AD113" t="str">
        <f t="shared" si="43"/>
        <v>10400</v>
      </c>
      <c r="AE113" s="47"/>
      <c r="AF113" s="34">
        <v>10400</v>
      </c>
      <c r="AG113" s="34">
        <v>10403</v>
      </c>
      <c r="AH113" s="34">
        <v>10400</v>
      </c>
      <c r="AI113" s="34">
        <v>10400</v>
      </c>
      <c r="AJ113" s="34">
        <v>10400</v>
      </c>
      <c r="AK113" s="34">
        <v>10400</v>
      </c>
      <c r="AL113" s="34">
        <v>10400</v>
      </c>
    </row>
    <row r="114" spans="1:38">
      <c r="A114" s="20">
        <v>1040</v>
      </c>
      <c r="B114" s="20" t="s">
        <v>119</v>
      </c>
      <c r="C114" s="21">
        <v>0.25</v>
      </c>
      <c r="D114" s="21">
        <v>0.95833333333333337</v>
      </c>
      <c r="E114" s="24">
        <v>100000</v>
      </c>
      <c r="F114" s="28" t="str">
        <f t="shared" si="44"/>
        <v>0100000</v>
      </c>
      <c r="G114" s="47"/>
      <c r="H114" s="31" t="str">
        <f t="shared" si="45"/>
        <v>0</v>
      </c>
      <c r="I114" s="31" t="str">
        <f t="shared" si="46"/>
        <v>1</v>
      </c>
      <c r="J114" s="31" t="str">
        <f t="shared" si="47"/>
        <v>0</v>
      </c>
      <c r="K114" s="31" t="str">
        <f t="shared" si="48"/>
        <v>0</v>
      </c>
      <c r="L114" s="31" t="str">
        <f t="shared" si="49"/>
        <v>0</v>
      </c>
      <c r="M114" s="31" t="str">
        <f t="shared" si="50"/>
        <v>0</v>
      </c>
      <c r="N114" s="31" t="str">
        <f t="shared" si="51"/>
        <v>0</v>
      </c>
      <c r="O114" s="47"/>
      <c r="P114" s="34">
        <f t="shared" si="52"/>
        <v>0</v>
      </c>
      <c r="Q114" s="34">
        <f t="shared" si="53"/>
        <v>3</v>
      </c>
      <c r="R114" s="34">
        <f t="shared" si="54"/>
        <v>0</v>
      </c>
      <c r="S114" s="34">
        <f t="shared" si="55"/>
        <v>0</v>
      </c>
      <c r="T114" s="34">
        <f t="shared" si="56"/>
        <v>0</v>
      </c>
      <c r="U114" s="34">
        <f t="shared" si="57"/>
        <v>0</v>
      </c>
      <c r="V114" s="34">
        <f t="shared" si="58"/>
        <v>0</v>
      </c>
      <c r="W114" s="47"/>
      <c r="X114" t="str">
        <f t="shared" si="37"/>
        <v>10400</v>
      </c>
      <c r="Y114" t="str">
        <f t="shared" si="38"/>
        <v>10403</v>
      </c>
      <c r="Z114" t="str">
        <f t="shared" si="39"/>
        <v>10400</v>
      </c>
      <c r="AA114" t="str">
        <f t="shared" si="40"/>
        <v>10400</v>
      </c>
      <c r="AB114" t="str">
        <f t="shared" si="41"/>
        <v>10400</v>
      </c>
      <c r="AC114" t="str">
        <f t="shared" si="42"/>
        <v>10400</v>
      </c>
      <c r="AD114" t="str">
        <f t="shared" si="43"/>
        <v>10400</v>
      </c>
      <c r="AE114" s="47"/>
      <c r="AF114" s="34">
        <v>10400</v>
      </c>
      <c r="AG114" s="34">
        <v>10403</v>
      </c>
      <c r="AH114" s="34">
        <v>10400</v>
      </c>
      <c r="AI114" s="34">
        <v>10400</v>
      </c>
      <c r="AJ114" s="34">
        <v>10400</v>
      </c>
      <c r="AK114" s="34">
        <v>10400</v>
      </c>
      <c r="AL114" s="34">
        <v>10400</v>
      </c>
    </row>
    <row r="115" spans="1:38">
      <c r="A115" s="20">
        <v>1047</v>
      </c>
      <c r="B115" s="20" t="s">
        <v>118</v>
      </c>
      <c r="C115" s="21">
        <v>0.33333333333333331</v>
      </c>
      <c r="D115" s="21">
        <v>0.41666666666666669</v>
      </c>
      <c r="E115" s="24">
        <v>1000100</v>
      </c>
      <c r="F115" s="28" t="str">
        <f t="shared" si="44"/>
        <v>1000100</v>
      </c>
      <c r="G115" s="47"/>
      <c r="H115" s="31" t="str">
        <f t="shared" si="45"/>
        <v>1</v>
      </c>
      <c r="I115" s="31" t="str">
        <f t="shared" si="46"/>
        <v>0</v>
      </c>
      <c r="J115" s="31" t="str">
        <f t="shared" si="47"/>
        <v>0</v>
      </c>
      <c r="K115" s="31" t="str">
        <f t="shared" si="48"/>
        <v>0</v>
      </c>
      <c r="L115" s="31" t="str">
        <f t="shared" si="49"/>
        <v>1</v>
      </c>
      <c r="M115" s="31" t="str">
        <f t="shared" si="50"/>
        <v>0</v>
      </c>
      <c r="N115" s="31" t="str">
        <f t="shared" si="51"/>
        <v>0</v>
      </c>
      <c r="O115" s="47"/>
      <c r="P115" s="34">
        <f t="shared" si="52"/>
        <v>2</v>
      </c>
      <c r="Q115" s="34">
        <f t="shared" si="53"/>
        <v>0</v>
      </c>
      <c r="R115" s="34">
        <f t="shared" si="54"/>
        <v>0</v>
      </c>
      <c r="S115" s="34">
        <f t="shared" si="55"/>
        <v>0</v>
      </c>
      <c r="T115" s="34">
        <f t="shared" si="56"/>
        <v>6</v>
      </c>
      <c r="U115" s="34">
        <f t="shared" si="57"/>
        <v>0</v>
      </c>
      <c r="V115" s="34">
        <f t="shared" si="58"/>
        <v>0</v>
      </c>
      <c r="W115" s="47"/>
      <c r="X115" t="str">
        <f t="shared" si="37"/>
        <v>10472</v>
      </c>
      <c r="Y115" t="str">
        <f t="shared" si="38"/>
        <v>10470</v>
      </c>
      <c r="Z115" t="str">
        <f t="shared" si="39"/>
        <v>10470</v>
      </c>
      <c r="AA115" t="str">
        <f t="shared" si="40"/>
        <v>10470</v>
      </c>
      <c r="AB115" t="str">
        <f t="shared" si="41"/>
        <v>10476</v>
      </c>
      <c r="AC115" t="str">
        <f t="shared" si="42"/>
        <v>10470</v>
      </c>
      <c r="AD115" t="str">
        <f t="shared" si="43"/>
        <v>10470</v>
      </c>
      <c r="AE115" s="47"/>
      <c r="AF115" s="34">
        <v>10472</v>
      </c>
      <c r="AG115" s="34">
        <v>10470</v>
      </c>
      <c r="AH115" s="34">
        <v>10470</v>
      </c>
      <c r="AI115" s="34">
        <v>10470</v>
      </c>
      <c r="AJ115" s="34">
        <v>10476</v>
      </c>
      <c r="AK115" s="34">
        <v>10470</v>
      </c>
      <c r="AL115" s="34">
        <v>10470</v>
      </c>
    </row>
    <row r="116" spans="1:38">
      <c r="A116" s="20">
        <v>1047</v>
      </c>
      <c r="B116" s="20" t="s">
        <v>118</v>
      </c>
      <c r="C116" s="21">
        <v>0.33333333333333331</v>
      </c>
      <c r="D116" s="21">
        <v>0.41666666666666669</v>
      </c>
      <c r="E116" s="24">
        <v>1000100</v>
      </c>
      <c r="F116" s="28" t="str">
        <f t="shared" si="44"/>
        <v>1000100</v>
      </c>
      <c r="G116" s="47"/>
      <c r="H116" s="31" t="str">
        <f t="shared" si="45"/>
        <v>1</v>
      </c>
      <c r="I116" s="31" t="str">
        <f t="shared" si="46"/>
        <v>0</v>
      </c>
      <c r="J116" s="31" t="str">
        <f t="shared" si="47"/>
        <v>0</v>
      </c>
      <c r="K116" s="31" t="str">
        <f t="shared" si="48"/>
        <v>0</v>
      </c>
      <c r="L116" s="31" t="str">
        <f t="shared" si="49"/>
        <v>1</v>
      </c>
      <c r="M116" s="31" t="str">
        <f t="shared" si="50"/>
        <v>0</v>
      </c>
      <c r="N116" s="31" t="str">
        <f t="shared" si="51"/>
        <v>0</v>
      </c>
      <c r="O116" s="47"/>
      <c r="P116" s="34">
        <f t="shared" si="52"/>
        <v>2</v>
      </c>
      <c r="Q116" s="34">
        <f t="shared" si="53"/>
        <v>0</v>
      </c>
      <c r="R116" s="34">
        <f t="shared" si="54"/>
        <v>0</v>
      </c>
      <c r="S116" s="34">
        <f t="shared" si="55"/>
        <v>0</v>
      </c>
      <c r="T116" s="34">
        <f t="shared" si="56"/>
        <v>6</v>
      </c>
      <c r="U116" s="34">
        <f t="shared" si="57"/>
        <v>0</v>
      </c>
      <c r="V116" s="34">
        <f t="shared" si="58"/>
        <v>0</v>
      </c>
      <c r="W116" s="47"/>
      <c r="X116" t="str">
        <f t="shared" si="37"/>
        <v>10472</v>
      </c>
      <c r="Y116" t="str">
        <f t="shared" si="38"/>
        <v>10470</v>
      </c>
      <c r="Z116" t="str">
        <f t="shared" si="39"/>
        <v>10470</v>
      </c>
      <c r="AA116" t="str">
        <f t="shared" si="40"/>
        <v>10470</v>
      </c>
      <c r="AB116" t="str">
        <f t="shared" si="41"/>
        <v>10476</v>
      </c>
      <c r="AC116" t="str">
        <f t="shared" si="42"/>
        <v>10470</v>
      </c>
      <c r="AD116" t="str">
        <f t="shared" si="43"/>
        <v>10470</v>
      </c>
      <c r="AE116" s="47"/>
      <c r="AF116" s="34">
        <v>10472</v>
      </c>
      <c r="AG116" s="34">
        <v>10470</v>
      </c>
      <c r="AH116" s="34">
        <v>10470</v>
      </c>
      <c r="AI116" s="34">
        <v>10470</v>
      </c>
      <c r="AJ116" s="34">
        <v>10476</v>
      </c>
      <c r="AK116" s="34">
        <v>10470</v>
      </c>
      <c r="AL116" s="34">
        <v>10470</v>
      </c>
    </row>
    <row r="117" spans="1:38">
      <c r="A117" s="20">
        <v>1047</v>
      </c>
      <c r="B117" s="20" t="s">
        <v>118</v>
      </c>
      <c r="C117" s="21">
        <v>0.33333333333333331</v>
      </c>
      <c r="D117" s="21">
        <v>0.41666666666666669</v>
      </c>
      <c r="E117" s="24">
        <v>1000100</v>
      </c>
      <c r="F117" s="28" t="str">
        <f t="shared" si="44"/>
        <v>1000100</v>
      </c>
      <c r="G117" s="47"/>
      <c r="H117" s="31" t="str">
        <f t="shared" si="45"/>
        <v>1</v>
      </c>
      <c r="I117" s="31" t="str">
        <f t="shared" si="46"/>
        <v>0</v>
      </c>
      <c r="J117" s="31" t="str">
        <f t="shared" si="47"/>
        <v>0</v>
      </c>
      <c r="K117" s="31" t="str">
        <f t="shared" si="48"/>
        <v>0</v>
      </c>
      <c r="L117" s="31" t="str">
        <f t="shared" si="49"/>
        <v>1</v>
      </c>
      <c r="M117" s="31" t="str">
        <f t="shared" si="50"/>
        <v>0</v>
      </c>
      <c r="N117" s="31" t="str">
        <f t="shared" si="51"/>
        <v>0</v>
      </c>
      <c r="O117" s="47"/>
      <c r="P117" s="34">
        <f t="shared" si="52"/>
        <v>2</v>
      </c>
      <c r="Q117" s="34">
        <f t="shared" si="53"/>
        <v>0</v>
      </c>
      <c r="R117" s="34">
        <f t="shared" si="54"/>
        <v>0</v>
      </c>
      <c r="S117" s="34">
        <f t="shared" si="55"/>
        <v>0</v>
      </c>
      <c r="T117" s="34">
        <f t="shared" si="56"/>
        <v>6</v>
      </c>
      <c r="U117" s="34">
        <f t="shared" si="57"/>
        <v>0</v>
      </c>
      <c r="V117" s="34">
        <f t="shared" si="58"/>
        <v>0</v>
      </c>
      <c r="W117" s="47"/>
      <c r="X117" t="str">
        <f t="shared" si="37"/>
        <v>10472</v>
      </c>
      <c r="Y117" t="str">
        <f t="shared" si="38"/>
        <v>10470</v>
      </c>
      <c r="Z117" t="str">
        <f t="shared" si="39"/>
        <v>10470</v>
      </c>
      <c r="AA117" t="str">
        <f t="shared" si="40"/>
        <v>10470</v>
      </c>
      <c r="AB117" t="str">
        <f t="shared" si="41"/>
        <v>10476</v>
      </c>
      <c r="AC117" t="str">
        <f t="shared" si="42"/>
        <v>10470</v>
      </c>
      <c r="AD117" t="str">
        <f t="shared" si="43"/>
        <v>10470</v>
      </c>
      <c r="AE117" s="47"/>
      <c r="AF117" s="34">
        <v>10472</v>
      </c>
      <c r="AG117" s="34">
        <v>10470</v>
      </c>
      <c r="AH117" s="34">
        <v>10470</v>
      </c>
      <c r="AI117" s="34">
        <v>10470</v>
      </c>
      <c r="AJ117" s="34">
        <v>10476</v>
      </c>
      <c r="AK117" s="34">
        <v>10470</v>
      </c>
      <c r="AL117" s="34">
        <v>10470</v>
      </c>
    </row>
    <row r="118" spans="1:38">
      <c r="A118" s="20">
        <v>1047</v>
      </c>
      <c r="B118" s="20" t="s">
        <v>119</v>
      </c>
      <c r="C118" s="21">
        <v>0.33333333333333331</v>
      </c>
      <c r="D118" s="21">
        <v>0.41666666666666669</v>
      </c>
      <c r="E118" s="24">
        <v>1000100</v>
      </c>
      <c r="F118" s="28" t="str">
        <f t="shared" si="44"/>
        <v>1000100</v>
      </c>
      <c r="G118" s="47"/>
      <c r="H118" s="31" t="str">
        <f t="shared" si="45"/>
        <v>1</v>
      </c>
      <c r="I118" s="31" t="str">
        <f t="shared" si="46"/>
        <v>0</v>
      </c>
      <c r="J118" s="31" t="str">
        <f t="shared" si="47"/>
        <v>0</v>
      </c>
      <c r="K118" s="31" t="str">
        <f t="shared" si="48"/>
        <v>0</v>
      </c>
      <c r="L118" s="31" t="str">
        <f t="shared" si="49"/>
        <v>1</v>
      </c>
      <c r="M118" s="31" t="str">
        <f t="shared" si="50"/>
        <v>0</v>
      </c>
      <c r="N118" s="31" t="str">
        <f t="shared" si="51"/>
        <v>0</v>
      </c>
      <c r="O118" s="47"/>
      <c r="P118" s="34">
        <f t="shared" si="52"/>
        <v>2</v>
      </c>
      <c r="Q118" s="34">
        <f t="shared" si="53"/>
        <v>0</v>
      </c>
      <c r="R118" s="34">
        <f t="shared" si="54"/>
        <v>0</v>
      </c>
      <c r="S118" s="34">
        <f t="shared" si="55"/>
        <v>0</v>
      </c>
      <c r="T118" s="34">
        <f t="shared" si="56"/>
        <v>6</v>
      </c>
      <c r="U118" s="34">
        <f t="shared" si="57"/>
        <v>0</v>
      </c>
      <c r="V118" s="34">
        <f t="shared" si="58"/>
        <v>0</v>
      </c>
      <c r="W118" s="47"/>
      <c r="X118" t="str">
        <f t="shared" si="37"/>
        <v>10472</v>
      </c>
      <c r="Y118" t="str">
        <f t="shared" si="38"/>
        <v>10470</v>
      </c>
      <c r="Z118" t="str">
        <f t="shared" si="39"/>
        <v>10470</v>
      </c>
      <c r="AA118" t="str">
        <f t="shared" si="40"/>
        <v>10470</v>
      </c>
      <c r="AB118" t="str">
        <f t="shared" si="41"/>
        <v>10476</v>
      </c>
      <c r="AC118" t="str">
        <f t="shared" si="42"/>
        <v>10470</v>
      </c>
      <c r="AD118" t="str">
        <f t="shared" si="43"/>
        <v>10470</v>
      </c>
      <c r="AE118" s="47"/>
      <c r="AF118" s="34">
        <v>10472</v>
      </c>
      <c r="AG118" s="34">
        <v>10470</v>
      </c>
      <c r="AH118" s="34">
        <v>10470</v>
      </c>
      <c r="AI118" s="34">
        <v>10470</v>
      </c>
      <c r="AJ118" s="34">
        <v>10476</v>
      </c>
      <c r="AK118" s="34">
        <v>10470</v>
      </c>
      <c r="AL118" s="34">
        <v>10470</v>
      </c>
    </row>
    <row r="119" spans="1:38">
      <c r="A119" s="20">
        <v>1047</v>
      </c>
      <c r="B119" s="20" t="s">
        <v>119</v>
      </c>
      <c r="C119" s="21">
        <v>0.33333333333333331</v>
      </c>
      <c r="D119" s="21">
        <v>0.41666666666666669</v>
      </c>
      <c r="E119" s="24">
        <v>1000100</v>
      </c>
      <c r="F119" s="28" t="str">
        <f t="shared" si="44"/>
        <v>1000100</v>
      </c>
      <c r="G119" s="47"/>
      <c r="H119" s="31" t="str">
        <f t="shared" si="45"/>
        <v>1</v>
      </c>
      <c r="I119" s="31" t="str">
        <f t="shared" si="46"/>
        <v>0</v>
      </c>
      <c r="J119" s="31" t="str">
        <f t="shared" si="47"/>
        <v>0</v>
      </c>
      <c r="K119" s="31" t="str">
        <f t="shared" si="48"/>
        <v>0</v>
      </c>
      <c r="L119" s="31" t="str">
        <f t="shared" si="49"/>
        <v>1</v>
      </c>
      <c r="M119" s="31" t="str">
        <f t="shared" si="50"/>
        <v>0</v>
      </c>
      <c r="N119" s="31" t="str">
        <f t="shared" si="51"/>
        <v>0</v>
      </c>
      <c r="O119" s="47"/>
      <c r="P119" s="34">
        <f t="shared" si="52"/>
        <v>2</v>
      </c>
      <c r="Q119" s="34">
        <f t="shared" si="53"/>
        <v>0</v>
      </c>
      <c r="R119" s="34">
        <f t="shared" si="54"/>
        <v>0</v>
      </c>
      <c r="S119" s="34">
        <f t="shared" si="55"/>
        <v>0</v>
      </c>
      <c r="T119" s="34">
        <f t="shared" si="56"/>
        <v>6</v>
      </c>
      <c r="U119" s="34">
        <f t="shared" si="57"/>
        <v>0</v>
      </c>
      <c r="V119" s="34">
        <f t="shared" si="58"/>
        <v>0</v>
      </c>
      <c r="W119" s="47"/>
      <c r="X119" t="str">
        <f t="shared" si="37"/>
        <v>10472</v>
      </c>
      <c r="Y119" t="str">
        <f t="shared" si="38"/>
        <v>10470</v>
      </c>
      <c r="Z119" t="str">
        <f t="shared" si="39"/>
        <v>10470</v>
      </c>
      <c r="AA119" t="str">
        <f t="shared" si="40"/>
        <v>10470</v>
      </c>
      <c r="AB119" t="str">
        <f t="shared" si="41"/>
        <v>10476</v>
      </c>
      <c r="AC119" t="str">
        <f t="shared" si="42"/>
        <v>10470</v>
      </c>
      <c r="AD119" t="str">
        <f t="shared" si="43"/>
        <v>10470</v>
      </c>
      <c r="AE119" s="47"/>
      <c r="AF119" s="34">
        <v>10472</v>
      </c>
      <c r="AG119" s="34">
        <v>10470</v>
      </c>
      <c r="AH119" s="34">
        <v>10470</v>
      </c>
      <c r="AI119" s="34">
        <v>10470</v>
      </c>
      <c r="AJ119" s="34">
        <v>10476</v>
      </c>
      <c r="AK119" s="34">
        <v>10470</v>
      </c>
      <c r="AL119" s="34">
        <v>10470</v>
      </c>
    </row>
    <row r="120" spans="1:38">
      <c r="A120" s="20">
        <v>1047</v>
      </c>
      <c r="B120" s="20" t="s">
        <v>119</v>
      </c>
      <c r="C120" s="21">
        <v>0.33333333333333331</v>
      </c>
      <c r="D120" s="21">
        <v>0.41666666666666669</v>
      </c>
      <c r="E120" s="24">
        <v>1000100</v>
      </c>
      <c r="F120" s="28" t="str">
        <f t="shared" si="44"/>
        <v>1000100</v>
      </c>
      <c r="G120" s="47"/>
      <c r="H120" s="31" t="str">
        <f t="shared" si="45"/>
        <v>1</v>
      </c>
      <c r="I120" s="31" t="str">
        <f t="shared" si="46"/>
        <v>0</v>
      </c>
      <c r="J120" s="31" t="str">
        <f t="shared" si="47"/>
        <v>0</v>
      </c>
      <c r="K120" s="31" t="str">
        <f t="shared" si="48"/>
        <v>0</v>
      </c>
      <c r="L120" s="31" t="str">
        <f t="shared" si="49"/>
        <v>1</v>
      </c>
      <c r="M120" s="31" t="str">
        <f t="shared" si="50"/>
        <v>0</v>
      </c>
      <c r="N120" s="31" t="str">
        <f t="shared" si="51"/>
        <v>0</v>
      </c>
      <c r="O120" s="47"/>
      <c r="P120" s="34">
        <f t="shared" si="52"/>
        <v>2</v>
      </c>
      <c r="Q120" s="34">
        <f t="shared" si="53"/>
        <v>0</v>
      </c>
      <c r="R120" s="34">
        <f t="shared" si="54"/>
        <v>0</v>
      </c>
      <c r="S120" s="34">
        <f t="shared" si="55"/>
        <v>0</v>
      </c>
      <c r="T120" s="34">
        <f t="shared" si="56"/>
        <v>6</v>
      </c>
      <c r="U120" s="34">
        <f t="shared" si="57"/>
        <v>0</v>
      </c>
      <c r="V120" s="34">
        <f t="shared" si="58"/>
        <v>0</v>
      </c>
      <c r="W120" s="47"/>
      <c r="X120" t="str">
        <f t="shared" si="37"/>
        <v>10472</v>
      </c>
      <c r="Y120" t="str">
        <f t="shared" si="38"/>
        <v>10470</v>
      </c>
      <c r="Z120" t="str">
        <f t="shared" si="39"/>
        <v>10470</v>
      </c>
      <c r="AA120" t="str">
        <f t="shared" si="40"/>
        <v>10470</v>
      </c>
      <c r="AB120" t="str">
        <f t="shared" si="41"/>
        <v>10476</v>
      </c>
      <c r="AC120" t="str">
        <f t="shared" si="42"/>
        <v>10470</v>
      </c>
      <c r="AD120" t="str">
        <f t="shared" si="43"/>
        <v>10470</v>
      </c>
      <c r="AE120" s="47"/>
      <c r="AF120" s="34">
        <v>10472</v>
      </c>
      <c r="AG120" s="34">
        <v>10470</v>
      </c>
      <c r="AH120" s="34">
        <v>10470</v>
      </c>
      <c r="AI120" s="34">
        <v>10470</v>
      </c>
      <c r="AJ120" s="34">
        <v>10476</v>
      </c>
      <c r="AK120" s="34">
        <v>10470</v>
      </c>
      <c r="AL120" s="34">
        <v>10470</v>
      </c>
    </row>
    <row r="121" spans="1:38">
      <c r="A121" s="18">
        <v>1057</v>
      </c>
      <c r="B121" s="18" t="s">
        <v>118</v>
      </c>
      <c r="C121" s="19">
        <v>0.25</v>
      </c>
      <c r="D121" s="19">
        <v>0.95833333333333337</v>
      </c>
      <c r="E121" s="23">
        <v>10000</v>
      </c>
      <c r="F121" s="28" t="str">
        <f t="shared" si="44"/>
        <v>0010000</v>
      </c>
      <c r="G121" s="47"/>
      <c r="H121" s="31" t="str">
        <f t="shared" si="45"/>
        <v>0</v>
      </c>
      <c r="I121" s="31" t="str">
        <f t="shared" si="46"/>
        <v>0</v>
      </c>
      <c r="J121" s="31" t="str">
        <f t="shared" si="47"/>
        <v>1</v>
      </c>
      <c r="K121" s="31" t="str">
        <f t="shared" si="48"/>
        <v>0</v>
      </c>
      <c r="L121" s="31" t="str">
        <f t="shared" si="49"/>
        <v>0</v>
      </c>
      <c r="M121" s="31" t="str">
        <f t="shared" si="50"/>
        <v>0</v>
      </c>
      <c r="N121" s="31" t="str">
        <f t="shared" si="51"/>
        <v>0</v>
      </c>
      <c r="O121" s="47"/>
      <c r="P121" s="34">
        <f t="shared" si="52"/>
        <v>0</v>
      </c>
      <c r="Q121" s="34">
        <f t="shared" si="53"/>
        <v>0</v>
      </c>
      <c r="R121" s="34">
        <f t="shared" si="54"/>
        <v>4</v>
      </c>
      <c r="S121" s="34">
        <f t="shared" si="55"/>
        <v>0</v>
      </c>
      <c r="T121" s="34">
        <f t="shared" si="56"/>
        <v>0</v>
      </c>
      <c r="U121" s="34">
        <f t="shared" si="57"/>
        <v>0</v>
      </c>
      <c r="V121" s="34">
        <f t="shared" si="58"/>
        <v>0</v>
      </c>
      <c r="W121" s="47"/>
      <c r="X121" t="str">
        <f t="shared" si="37"/>
        <v>10570</v>
      </c>
      <c r="Y121" t="str">
        <f t="shared" si="38"/>
        <v>10570</v>
      </c>
      <c r="Z121" t="str">
        <f t="shared" si="39"/>
        <v>10574</v>
      </c>
      <c r="AA121" t="str">
        <f t="shared" si="40"/>
        <v>10570</v>
      </c>
      <c r="AB121" t="str">
        <f t="shared" si="41"/>
        <v>10570</v>
      </c>
      <c r="AC121" t="str">
        <f t="shared" si="42"/>
        <v>10570</v>
      </c>
      <c r="AD121" t="str">
        <f t="shared" si="43"/>
        <v>10570</v>
      </c>
      <c r="AE121" s="47"/>
      <c r="AF121" s="34">
        <v>10570</v>
      </c>
      <c r="AG121" s="34">
        <v>10570</v>
      </c>
      <c r="AH121" s="34">
        <v>10574</v>
      </c>
      <c r="AI121" s="34">
        <v>10570</v>
      </c>
      <c r="AJ121" s="34">
        <v>10570</v>
      </c>
      <c r="AK121" s="34">
        <v>10570</v>
      </c>
      <c r="AL121" s="34">
        <v>10570</v>
      </c>
    </row>
    <row r="122" spans="1:38">
      <c r="A122" s="18">
        <v>1059</v>
      </c>
      <c r="B122" s="18" t="s">
        <v>118</v>
      </c>
      <c r="C122" s="19">
        <v>0.25</v>
      </c>
      <c r="D122" s="19">
        <v>0.95833333333333337</v>
      </c>
      <c r="E122" s="23">
        <v>100000</v>
      </c>
      <c r="F122" s="28" t="str">
        <f t="shared" si="44"/>
        <v>0100000</v>
      </c>
      <c r="G122" s="47"/>
      <c r="H122" s="31" t="str">
        <f t="shared" si="45"/>
        <v>0</v>
      </c>
      <c r="I122" s="31" t="str">
        <f t="shared" si="46"/>
        <v>1</v>
      </c>
      <c r="J122" s="31" t="str">
        <f t="shared" si="47"/>
        <v>0</v>
      </c>
      <c r="K122" s="31" t="str">
        <f t="shared" si="48"/>
        <v>0</v>
      </c>
      <c r="L122" s="31" t="str">
        <f t="shared" si="49"/>
        <v>0</v>
      </c>
      <c r="M122" s="31" t="str">
        <f t="shared" si="50"/>
        <v>0</v>
      </c>
      <c r="N122" s="31" t="str">
        <f t="shared" si="51"/>
        <v>0</v>
      </c>
      <c r="O122" s="47"/>
      <c r="P122" s="34">
        <f t="shared" si="52"/>
        <v>0</v>
      </c>
      <c r="Q122" s="34">
        <f t="shared" si="53"/>
        <v>3</v>
      </c>
      <c r="R122" s="34">
        <f t="shared" si="54"/>
        <v>0</v>
      </c>
      <c r="S122" s="34">
        <f t="shared" si="55"/>
        <v>0</v>
      </c>
      <c r="T122" s="34">
        <f t="shared" si="56"/>
        <v>0</v>
      </c>
      <c r="U122" s="34">
        <f t="shared" si="57"/>
        <v>0</v>
      </c>
      <c r="V122" s="34">
        <f t="shared" si="58"/>
        <v>0</v>
      </c>
      <c r="W122" s="47"/>
      <c r="X122" t="str">
        <f t="shared" si="37"/>
        <v>10590</v>
      </c>
      <c r="Y122" t="str">
        <f t="shared" si="38"/>
        <v>10593</v>
      </c>
      <c r="Z122" t="str">
        <f t="shared" si="39"/>
        <v>10590</v>
      </c>
      <c r="AA122" t="str">
        <f t="shared" si="40"/>
        <v>10590</v>
      </c>
      <c r="AB122" t="str">
        <f t="shared" si="41"/>
        <v>10590</v>
      </c>
      <c r="AC122" t="str">
        <f t="shared" si="42"/>
        <v>10590</v>
      </c>
      <c r="AD122" t="str">
        <f t="shared" si="43"/>
        <v>10590</v>
      </c>
      <c r="AE122" s="47"/>
      <c r="AF122" s="34">
        <v>10590</v>
      </c>
      <c r="AG122" s="34">
        <v>10593</v>
      </c>
      <c r="AH122" s="34">
        <v>10590</v>
      </c>
      <c r="AI122" s="34">
        <v>10590</v>
      </c>
      <c r="AJ122" s="34">
        <v>10590</v>
      </c>
      <c r="AK122" s="34">
        <v>10590</v>
      </c>
      <c r="AL122" s="34">
        <v>10590</v>
      </c>
    </row>
    <row r="123" spans="1:38">
      <c r="A123" s="18">
        <v>1067</v>
      </c>
      <c r="B123" s="18" t="s">
        <v>118</v>
      </c>
      <c r="C123" s="19">
        <v>0.25</v>
      </c>
      <c r="D123" s="19">
        <v>0.95833333333333337</v>
      </c>
      <c r="E123" s="23">
        <v>10100</v>
      </c>
      <c r="F123" s="28" t="str">
        <f t="shared" si="44"/>
        <v>0010100</v>
      </c>
      <c r="G123" s="47"/>
      <c r="H123" s="31" t="str">
        <f t="shared" si="45"/>
        <v>0</v>
      </c>
      <c r="I123" s="31" t="str">
        <f t="shared" si="46"/>
        <v>0</v>
      </c>
      <c r="J123" s="31" t="str">
        <f t="shared" si="47"/>
        <v>1</v>
      </c>
      <c r="K123" s="31" t="str">
        <f t="shared" si="48"/>
        <v>0</v>
      </c>
      <c r="L123" s="31" t="str">
        <f t="shared" si="49"/>
        <v>1</v>
      </c>
      <c r="M123" s="31" t="str">
        <f t="shared" si="50"/>
        <v>0</v>
      </c>
      <c r="N123" s="31" t="str">
        <f t="shared" si="51"/>
        <v>0</v>
      </c>
      <c r="O123" s="47"/>
      <c r="P123" s="34">
        <f t="shared" si="52"/>
        <v>0</v>
      </c>
      <c r="Q123" s="34">
        <f t="shared" si="53"/>
        <v>0</v>
      </c>
      <c r="R123" s="34">
        <f t="shared" si="54"/>
        <v>4</v>
      </c>
      <c r="S123" s="34">
        <f t="shared" si="55"/>
        <v>0</v>
      </c>
      <c r="T123" s="34">
        <f t="shared" si="56"/>
        <v>6</v>
      </c>
      <c r="U123" s="34">
        <f t="shared" si="57"/>
        <v>0</v>
      </c>
      <c r="V123" s="34">
        <f t="shared" si="58"/>
        <v>0</v>
      </c>
      <c r="W123" s="47"/>
      <c r="X123" t="str">
        <f t="shared" si="37"/>
        <v>10670</v>
      </c>
      <c r="Y123" t="str">
        <f t="shared" si="38"/>
        <v>10670</v>
      </c>
      <c r="Z123" t="str">
        <f t="shared" si="39"/>
        <v>10674</v>
      </c>
      <c r="AA123" t="str">
        <f t="shared" si="40"/>
        <v>10670</v>
      </c>
      <c r="AB123" t="str">
        <f t="shared" si="41"/>
        <v>10676</v>
      </c>
      <c r="AC123" t="str">
        <f t="shared" si="42"/>
        <v>10670</v>
      </c>
      <c r="AD123" t="str">
        <f t="shared" si="43"/>
        <v>10670</v>
      </c>
      <c r="AE123" s="47"/>
      <c r="AF123" s="34">
        <v>10670</v>
      </c>
      <c r="AG123" s="34">
        <v>10670</v>
      </c>
      <c r="AH123" s="34">
        <v>10674</v>
      </c>
      <c r="AI123" s="34">
        <v>10670</v>
      </c>
      <c r="AJ123" s="34">
        <v>10676</v>
      </c>
      <c r="AK123" s="34">
        <v>10670</v>
      </c>
      <c r="AL123" s="34">
        <v>10670</v>
      </c>
    </row>
    <row r="124" spans="1:38">
      <c r="A124" s="18">
        <v>1074</v>
      </c>
      <c r="B124" s="18" t="s">
        <v>118</v>
      </c>
      <c r="C124" s="19">
        <v>0.25</v>
      </c>
      <c r="D124" s="19">
        <v>0.375</v>
      </c>
      <c r="E124" s="23">
        <v>10100</v>
      </c>
      <c r="F124" s="28" t="str">
        <f t="shared" si="44"/>
        <v>0010100</v>
      </c>
      <c r="G124" s="47"/>
      <c r="H124" s="31" t="str">
        <f t="shared" si="45"/>
        <v>0</v>
      </c>
      <c r="I124" s="31" t="str">
        <f t="shared" si="46"/>
        <v>0</v>
      </c>
      <c r="J124" s="31" t="str">
        <f t="shared" si="47"/>
        <v>1</v>
      </c>
      <c r="K124" s="31" t="str">
        <f t="shared" si="48"/>
        <v>0</v>
      </c>
      <c r="L124" s="31" t="str">
        <f t="shared" si="49"/>
        <v>1</v>
      </c>
      <c r="M124" s="31" t="str">
        <f t="shared" si="50"/>
        <v>0</v>
      </c>
      <c r="N124" s="31" t="str">
        <f t="shared" si="51"/>
        <v>0</v>
      </c>
      <c r="O124" s="47"/>
      <c r="P124" s="34">
        <f t="shared" si="52"/>
        <v>0</v>
      </c>
      <c r="Q124" s="34">
        <f t="shared" si="53"/>
        <v>0</v>
      </c>
      <c r="R124" s="34">
        <f t="shared" si="54"/>
        <v>4</v>
      </c>
      <c r="S124" s="34">
        <f t="shared" si="55"/>
        <v>0</v>
      </c>
      <c r="T124" s="34">
        <f t="shared" si="56"/>
        <v>6</v>
      </c>
      <c r="U124" s="34">
        <f t="shared" si="57"/>
        <v>0</v>
      </c>
      <c r="V124" s="34">
        <f t="shared" si="58"/>
        <v>0</v>
      </c>
      <c r="W124" s="47"/>
      <c r="X124" t="str">
        <f t="shared" si="37"/>
        <v>10740</v>
      </c>
      <c r="Y124" t="str">
        <f t="shared" si="38"/>
        <v>10740</v>
      </c>
      <c r="Z124" t="str">
        <f t="shared" si="39"/>
        <v>10744</v>
      </c>
      <c r="AA124" t="str">
        <f t="shared" si="40"/>
        <v>10740</v>
      </c>
      <c r="AB124" t="str">
        <f t="shared" si="41"/>
        <v>10746</v>
      </c>
      <c r="AC124" t="str">
        <f t="shared" si="42"/>
        <v>10740</v>
      </c>
      <c r="AD124" t="str">
        <f t="shared" si="43"/>
        <v>10740</v>
      </c>
      <c r="AE124" s="47"/>
      <c r="AF124" s="34">
        <v>10740</v>
      </c>
      <c r="AG124" s="34">
        <v>10740</v>
      </c>
      <c r="AH124" s="34">
        <v>10744</v>
      </c>
      <c r="AI124" s="34">
        <v>10740</v>
      </c>
      <c r="AJ124" s="34">
        <v>10746</v>
      </c>
      <c r="AK124" s="34">
        <v>10740</v>
      </c>
      <c r="AL124" s="34">
        <v>10740</v>
      </c>
    </row>
    <row r="125" spans="1:38">
      <c r="A125" s="18">
        <v>1074</v>
      </c>
      <c r="B125" s="18" t="s">
        <v>119</v>
      </c>
      <c r="C125" s="19">
        <v>0</v>
      </c>
      <c r="D125" s="19">
        <v>0.99930555555555556</v>
      </c>
      <c r="E125" s="23">
        <v>1111111</v>
      </c>
      <c r="F125" s="28" t="str">
        <f t="shared" si="44"/>
        <v>1111111</v>
      </c>
      <c r="G125" s="47"/>
      <c r="H125" s="31" t="str">
        <f t="shared" si="45"/>
        <v>1</v>
      </c>
      <c r="I125" s="31" t="str">
        <f t="shared" si="46"/>
        <v>1</v>
      </c>
      <c r="J125" s="31" t="str">
        <f t="shared" si="47"/>
        <v>1</v>
      </c>
      <c r="K125" s="31" t="str">
        <f t="shared" si="48"/>
        <v>1</v>
      </c>
      <c r="L125" s="31" t="str">
        <f t="shared" si="49"/>
        <v>1</v>
      </c>
      <c r="M125" s="31" t="str">
        <f t="shared" si="50"/>
        <v>1</v>
      </c>
      <c r="N125" s="31" t="str">
        <f t="shared" si="51"/>
        <v>1</v>
      </c>
      <c r="O125" s="47"/>
      <c r="P125" s="34">
        <f t="shared" si="52"/>
        <v>2</v>
      </c>
      <c r="Q125" s="34">
        <f t="shared" si="53"/>
        <v>3</v>
      </c>
      <c r="R125" s="34">
        <f t="shared" si="54"/>
        <v>4</v>
      </c>
      <c r="S125" s="34">
        <f t="shared" si="55"/>
        <v>5</v>
      </c>
      <c r="T125" s="34">
        <f t="shared" si="56"/>
        <v>6</v>
      </c>
      <c r="U125" s="34">
        <f t="shared" si="57"/>
        <v>7</v>
      </c>
      <c r="V125" s="34">
        <f t="shared" si="58"/>
        <v>1</v>
      </c>
      <c r="W125" s="47"/>
      <c r="X125" t="str">
        <f t="shared" si="37"/>
        <v>10742</v>
      </c>
      <c r="Y125" t="str">
        <f t="shared" si="38"/>
        <v>10743</v>
      </c>
      <c r="Z125" t="str">
        <f t="shared" si="39"/>
        <v>10744</v>
      </c>
      <c r="AA125" t="str">
        <f t="shared" si="40"/>
        <v>10745</v>
      </c>
      <c r="AB125" t="str">
        <f t="shared" si="41"/>
        <v>10746</v>
      </c>
      <c r="AC125" t="str">
        <f t="shared" si="42"/>
        <v>10747</v>
      </c>
      <c r="AD125" t="str">
        <f t="shared" si="43"/>
        <v>10741</v>
      </c>
      <c r="AE125" s="47"/>
      <c r="AF125" s="34">
        <v>10742</v>
      </c>
      <c r="AG125" s="34">
        <v>10743</v>
      </c>
      <c r="AH125" s="34">
        <v>10744</v>
      </c>
      <c r="AI125" s="34">
        <v>10745</v>
      </c>
      <c r="AJ125" s="34">
        <v>10746</v>
      </c>
      <c r="AK125" s="34">
        <v>10747</v>
      </c>
      <c r="AL125" s="34">
        <v>10741</v>
      </c>
    </row>
    <row r="126" spans="1:38">
      <c r="A126" s="18">
        <v>1077</v>
      </c>
      <c r="B126" s="18" t="s">
        <v>118</v>
      </c>
      <c r="C126" s="19">
        <v>0.41666666666666669</v>
      </c>
      <c r="D126" s="19">
        <v>0.54166666666666663</v>
      </c>
      <c r="E126" s="23">
        <v>100000</v>
      </c>
      <c r="F126" s="28" t="str">
        <f t="shared" si="44"/>
        <v>0100000</v>
      </c>
      <c r="G126" s="47"/>
      <c r="H126" s="31" t="str">
        <f t="shared" si="45"/>
        <v>0</v>
      </c>
      <c r="I126" s="31" t="str">
        <f t="shared" si="46"/>
        <v>1</v>
      </c>
      <c r="J126" s="31" t="str">
        <f t="shared" si="47"/>
        <v>0</v>
      </c>
      <c r="K126" s="31" t="str">
        <f t="shared" si="48"/>
        <v>0</v>
      </c>
      <c r="L126" s="31" t="str">
        <f t="shared" si="49"/>
        <v>0</v>
      </c>
      <c r="M126" s="31" t="str">
        <f t="shared" si="50"/>
        <v>0</v>
      </c>
      <c r="N126" s="31" t="str">
        <f t="shared" si="51"/>
        <v>0</v>
      </c>
      <c r="O126" s="47"/>
      <c r="P126" s="34">
        <f t="shared" si="52"/>
        <v>0</v>
      </c>
      <c r="Q126" s="34">
        <f t="shared" si="53"/>
        <v>3</v>
      </c>
      <c r="R126" s="34">
        <f t="shared" si="54"/>
        <v>0</v>
      </c>
      <c r="S126" s="34">
        <f t="shared" si="55"/>
        <v>0</v>
      </c>
      <c r="T126" s="34">
        <f t="shared" si="56"/>
        <v>0</v>
      </c>
      <c r="U126" s="34">
        <f t="shared" si="57"/>
        <v>0</v>
      </c>
      <c r="V126" s="34">
        <f t="shared" si="58"/>
        <v>0</v>
      </c>
      <c r="W126" s="47"/>
      <c r="X126" t="str">
        <f t="shared" si="37"/>
        <v>10770</v>
      </c>
      <c r="Y126" t="str">
        <f t="shared" si="38"/>
        <v>10773</v>
      </c>
      <c r="Z126" t="str">
        <f t="shared" si="39"/>
        <v>10770</v>
      </c>
      <c r="AA126" t="str">
        <f t="shared" si="40"/>
        <v>10770</v>
      </c>
      <c r="AB126" t="str">
        <f t="shared" si="41"/>
        <v>10770</v>
      </c>
      <c r="AC126" t="str">
        <f t="shared" si="42"/>
        <v>10770</v>
      </c>
      <c r="AD126" t="str">
        <f t="shared" si="43"/>
        <v>10770</v>
      </c>
      <c r="AE126" s="47"/>
      <c r="AF126" s="34">
        <v>10770</v>
      </c>
      <c r="AG126" s="34">
        <v>10773</v>
      </c>
      <c r="AH126" s="34">
        <v>10770</v>
      </c>
      <c r="AI126" s="34">
        <v>10770</v>
      </c>
      <c r="AJ126" s="34">
        <v>10770</v>
      </c>
      <c r="AK126" s="34">
        <v>10770</v>
      </c>
      <c r="AL126" s="34">
        <v>10770</v>
      </c>
    </row>
    <row r="127" spans="1:38">
      <c r="A127" s="18">
        <v>1077</v>
      </c>
      <c r="B127" s="18" t="s">
        <v>119</v>
      </c>
      <c r="C127" s="19">
        <v>0</v>
      </c>
      <c r="D127" s="19">
        <v>0.99930555555555556</v>
      </c>
      <c r="E127" s="23">
        <v>1111111</v>
      </c>
      <c r="F127" s="28" t="str">
        <f t="shared" si="44"/>
        <v>1111111</v>
      </c>
      <c r="G127" s="47"/>
      <c r="H127" s="31" t="str">
        <f t="shared" si="45"/>
        <v>1</v>
      </c>
      <c r="I127" s="31" t="str">
        <f t="shared" si="46"/>
        <v>1</v>
      </c>
      <c r="J127" s="31" t="str">
        <f t="shared" si="47"/>
        <v>1</v>
      </c>
      <c r="K127" s="31" t="str">
        <f t="shared" si="48"/>
        <v>1</v>
      </c>
      <c r="L127" s="31" t="str">
        <f t="shared" si="49"/>
        <v>1</v>
      </c>
      <c r="M127" s="31" t="str">
        <f t="shared" si="50"/>
        <v>1</v>
      </c>
      <c r="N127" s="31" t="str">
        <f t="shared" si="51"/>
        <v>1</v>
      </c>
      <c r="O127" s="47"/>
      <c r="P127" s="34">
        <f t="shared" si="52"/>
        <v>2</v>
      </c>
      <c r="Q127" s="34">
        <f t="shared" si="53"/>
        <v>3</v>
      </c>
      <c r="R127" s="34">
        <f t="shared" si="54"/>
        <v>4</v>
      </c>
      <c r="S127" s="34">
        <f t="shared" si="55"/>
        <v>5</v>
      </c>
      <c r="T127" s="34">
        <f t="shared" si="56"/>
        <v>6</v>
      </c>
      <c r="U127" s="34">
        <f t="shared" si="57"/>
        <v>7</v>
      </c>
      <c r="V127" s="34">
        <f t="shared" si="58"/>
        <v>1</v>
      </c>
      <c r="W127" s="47"/>
      <c r="X127" t="str">
        <f t="shared" si="37"/>
        <v>10772</v>
      </c>
      <c r="Y127" t="str">
        <f t="shared" si="38"/>
        <v>10773</v>
      </c>
      <c r="Z127" t="str">
        <f t="shared" si="39"/>
        <v>10774</v>
      </c>
      <c r="AA127" t="str">
        <f t="shared" si="40"/>
        <v>10775</v>
      </c>
      <c r="AB127" t="str">
        <f t="shared" si="41"/>
        <v>10776</v>
      </c>
      <c r="AC127" t="str">
        <f t="shared" si="42"/>
        <v>10777</v>
      </c>
      <c r="AD127" t="str">
        <f t="shared" si="43"/>
        <v>10771</v>
      </c>
      <c r="AE127" s="47"/>
      <c r="AF127" s="34">
        <v>10772</v>
      </c>
      <c r="AG127" s="34">
        <v>10773</v>
      </c>
      <c r="AH127" s="34">
        <v>10774</v>
      </c>
      <c r="AI127" s="34">
        <v>10775</v>
      </c>
      <c r="AJ127" s="34">
        <v>10776</v>
      </c>
      <c r="AK127" s="34">
        <v>10777</v>
      </c>
      <c r="AL127" s="34">
        <v>10771</v>
      </c>
    </row>
    <row r="128" spans="1:38">
      <c r="A128" s="18">
        <v>1084</v>
      </c>
      <c r="B128" s="18" t="s">
        <v>118</v>
      </c>
      <c r="C128" s="19">
        <v>0.25</v>
      </c>
      <c r="D128" s="19">
        <v>0.95833333333333337</v>
      </c>
      <c r="E128" s="23">
        <v>100100</v>
      </c>
      <c r="F128" s="28" t="str">
        <f t="shared" si="44"/>
        <v>0100100</v>
      </c>
      <c r="G128" s="47"/>
      <c r="H128" s="31" t="str">
        <f t="shared" si="45"/>
        <v>0</v>
      </c>
      <c r="I128" s="31" t="str">
        <f t="shared" si="46"/>
        <v>1</v>
      </c>
      <c r="J128" s="31" t="str">
        <f t="shared" si="47"/>
        <v>0</v>
      </c>
      <c r="K128" s="31" t="str">
        <f t="shared" si="48"/>
        <v>0</v>
      </c>
      <c r="L128" s="31" t="str">
        <f t="shared" si="49"/>
        <v>1</v>
      </c>
      <c r="M128" s="31" t="str">
        <f t="shared" si="50"/>
        <v>0</v>
      </c>
      <c r="N128" s="31" t="str">
        <f t="shared" si="51"/>
        <v>0</v>
      </c>
      <c r="O128" s="47"/>
      <c r="P128" s="34">
        <f t="shared" si="52"/>
        <v>0</v>
      </c>
      <c r="Q128" s="34">
        <f t="shared" si="53"/>
        <v>3</v>
      </c>
      <c r="R128" s="34">
        <f t="shared" si="54"/>
        <v>0</v>
      </c>
      <c r="S128" s="34">
        <f t="shared" si="55"/>
        <v>0</v>
      </c>
      <c r="T128" s="34">
        <f t="shared" si="56"/>
        <v>6</v>
      </c>
      <c r="U128" s="34">
        <f t="shared" si="57"/>
        <v>0</v>
      </c>
      <c r="V128" s="34">
        <f t="shared" si="58"/>
        <v>0</v>
      </c>
      <c r="W128" s="47"/>
      <c r="X128" t="str">
        <f t="shared" si="37"/>
        <v>10840</v>
      </c>
      <c r="Y128" t="str">
        <f t="shared" si="38"/>
        <v>10843</v>
      </c>
      <c r="Z128" t="str">
        <f t="shared" si="39"/>
        <v>10840</v>
      </c>
      <c r="AA128" t="str">
        <f t="shared" si="40"/>
        <v>10840</v>
      </c>
      <c r="AB128" t="str">
        <f t="shared" si="41"/>
        <v>10846</v>
      </c>
      <c r="AC128" t="str">
        <f t="shared" si="42"/>
        <v>10840</v>
      </c>
      <c r="AD128" t="str">
        <f t="shared" si="43"/>
        <v>10840</v>
      </c>
      <c r="AE128" s="47"/>
      <c r="AF128" s="34">
        <v>10840</v>
      </c>
      <c r="AG128" s="34">
        <v>10843</v>
      </c>
      <c r="AH128" s="34">
        <v>10840</v>
      </c>
      <c r="AI128" s="34">
        <v>10840</v>
      </c>
      <c r="AJ128" s="34">
        <v>10846</v>
      </c>
      <c r="AK128" s="34">
        <v>10840</v>
      </c>
      <c r="AL128" s="34">
        <v>10840</v>
      </c>
    </row>
    <row r="129" spans="1:38">
      <c r="A129" s="18">
        <v>1085</v>
      </c>
      <c r="B129" s="18" t="s">
        <v>118</v>
      </c>
      <c r="C129" s="19">
        <v>0.29166666666666669</v>
      </c>
      <c r="D129" s="19">
        <v>0.41666666666666669</v>
      </c>
      <c r="E129" s="23">
        <v>100000</v>
      </c>
      <c r="F129" s="28" t="str">
        <f t="shared" si="44"/>
        <v>0100000</v>
      </c>
      <c r="G129" s="47"/>
      <c r="H129" s="31" t="str">
        <f t="shared" si="45"/>
        <v>0</v>
      </c>
      <c r="I129" s="31" t="str">
        <f t="shared" si="46"/>
        <v>1</v>
      </c>
      <c r="J129" s="31" t="str">
        <f t="shared" si="47"/>
        <v>0</v>
      </c>
      <c r="K129" s="31" t="str">
        <f t="shared" si="48"/>
        <v>0</v>
      </c>
      <c r="L129" s="31" t="str">
        <f t="shared" si="49"/>
        <v>0</v>
      </c>
      <c r="M129" s="31" t="str">
        <f t="shared" si="50"/>
        <v>0</v>
      </c>
      <c r="N129" s="31" t="str">
        <f t="shared" si="51"/>
        <v>0</v>
      </c>
      <c r="O129" s="47"/>
      <c r="P129" s="34">
        <f t="shared" si="52"/>
        <v>0</v>
      </c>
      <c r="Q129" s="34">
        <f t="shared" si="53"/>
        <v>3</v>
      </c>
      <c r="R129" s="34">
        <f t="shared" si="54"/>
        <v>0</v>
      </c>
      <c r="S129" s="34">
        <f t="shared" si="55"/>
        <v>0</v>
      </c>
      <c r="T129" s="34">
        <f t="shared" si="56"/>
        <v>0</v>
      </c>
      <c r="U129" s="34">
        <f t="shared" si="57"/>
        <v>0</v>
      </c>
      <c r="V129" s="34">
        <f t="shared" si="58"/>
        <v>0</v>
      </c>
      <c r="W129" s="47"/>
      <c r="X129" t="str">
        <f t="shared" si="37"/>
        <v>10850</v>
      </c>
      <c r="Y129" t="str">
        <f t="shared" si="38"/>
        <v>10853</v>
      </c>
      <c r="Z129" t="str">
        <f t="shared" si="39"/>
        <v>10850</v>
      </c>
      <c r="AA129" t="str">
        <f t="shared" si="40"/>
        <v>10850</v>
      </c>
      <c r="AB129" t="str">
        <f t="shared" si="41"/>
        <v>10850</v>
      </c>
      <c r="AC129" t="str">
        <f t="shared" si="42"/>
        <v>10850</v>
      </c>
      <c r="AD129" t="str">
        <f t="shared" si="43"/>
        <v>10850</v>
      </c>
      <c r="AE129" s="47"/>
      <c r="AF129" s="34">
        <v>10850</v>
      </c>
      <c r="AG129" s="34">
        <v>10853</v>
      </c>
      <c r="AH129" s="34">
        <v>10850</v>
      </c>
      <c r="AI129" s="34">
        <v>10850</v>
      </c>
      <c r="AJ129" s="34">
        <v>10850</v>
      </c>
      <c r="AK129" s="34">
        <v>10850</v>
      </c>
      <c r="AL129" s="34">
        <v>10850</v>
      </c>
    </row>
    <row r="130" spans="1:38">
      <c r="A130" s="18">
        <v>1085</v>
      </c>
      <c r="B130" s="18" t="s">
        <v>119</v>
      </c>
      <c r="C130" s="19">
        <v>0</v>
      </c>
      <c r="D130" s="19">
        <v>0.99930555555555556</v>
      </c>
      <c r="E130" s="23">
        <v>1111111</v>
      </c>
      <c r="F130" s="28" t="str">
        <f t="shared" si="44"/>
        <v>1111111</v>
      </c>
      <c r="G130" s="47"/>
      <c r="H130" s="31" t="str">
        <f t="shared" si="45"/>
        <v>1</v>
      </c>
      <c r="I130" s="31" t="str">
        <f t="shared" si="46"/>
        <v>1</v>
      </c>
      <c r="J130" s="31" t="str">
        <f t="shared" si="47"/>
        <v>1</v>
      </c>
      <c r="K130" s="31" t="str">
        <f t="shared" si="48"/>
        <v>1</v>
      </c>
      <c r="L130" s="31" t="str">
        <f t="shared" si="49"/>
        <v>1</v>
      </c>
      <c r="M130" s="31" t="str">
        <f t="shared" si="50"/>
        <v>1</v>
      </c>
      <c r="N130" s="31" t="str">
        <f t="shared" si="51"/>
        <v>1</v>
      </c>
      <c r="O130" s="47"/>
      <c r="P130" s="34">
        <f t="shared" si="52"/>
        <v>2</v>
      </c>
      <c r="Q130" s="34">
        <f t="shared" si="53"/>
        <v>3</v>
      </c>
      <c r="R130" s="34">
        <f t="shared" si="54"/>
        <v>4</v>
      </c>
      <c r="S130" s="34">
        <f t="shared" si="55"/>
        <v>5</v>
      </c>
      <c r="T130" s="34">
        <f t="shared" si="56"/>
        <v>6</v>
      </c>
      <c r="U130" s="34">
        <f t="shared" si="57"/>
        <v>7</v>
      </c>
      <c r="V130" s="34">
        <f t="shared" si="58"/>
        <v>1</v>
      </c>
      <c r="W130" s="47"/>
      <c r="X130" t="str">
        <f t="shared" si="37"/>
        <v>10852</v>
      </c>
      <c r="Y130" t="str">
        <f t="shared" si="38"/>
        <v>10853</v>
      </c>
      <c r="Z130" t="str">
        <f t="shared" si="39"/>
        <v>10854</v>
      </c>
      <c r="AA130" t="str">
        <f t="shared" si="40"/>
        <v>10855</v>
      </c>
      <c r="AB130" t="str">
        <f t="shared" si="41"/>
        <v>10856</v>
      </c>
      <c r="AC130" t="str">
        <f t="shared" si="42"/>
        <v>10857</v>
      </c>
      <c r="AD130" t="str">
        <f t="shared" si="43"/>
        <v>10851</v>
      </c>
      <c r="AE130" s="47"/>
      <c r="AF130" s="34">
        <v>10852</v>
      </c>
      <c r="AG130" s="34">
        <v>10853</v>
      </c>
      <c r="AH130" s="34">
        <v>10854</v>
      </c>
      <c r="AI130" s="34">
        <v>10855</v>
      </c>
      <c r="AJ130" s="34">
        <v>10856</v>
      </c>
      <c r="AK130" s="34">
        <v>10857</v>
      </c>
      <c r="AL130" s="34">
        <v>10851</v>
      </c>
    </row>
    <row r="131" spans="1:38">
      <c r="A131" s="18">
        <v>1091</v>
      </c>
      <c r="B131" s="18" t="s">
        <v>118</v>
      </c>
      <c r="C131" s="19">
        <v>0.20833333333333334</v>
      </c>
      <c r="D131" s="19">
        <v>0.29166666666666669</v>
      </c>
      <c r="E131" s="23">
        <v>10000</v>
      </c>
      <c r="F131" s="28" t="str">
        <f t="shared" si="44"/>
        <v>0010000</v>
      </c>
      <c r="G131" s="47"/>
      <c r="H131" s="31" t="str">
        <f t="shared" si="45"/>
        <v>0</v>
      </c>
      <c r="I131" s="31" t="str">
        <f t="shared" si="46"/>
        <v>0</v>
      </c>
      <c r="J131" s="31" t="str">
        <f t="shared" si="47"/>
        <v>1</v>
      </c>
      <c r="K131" s="31" t="str">
        <f t="shared" si="48"/>
        <v>0</v>
      </c>
      <c r="L131" s="31" t="str">
        <f t="shared" si="49"/>
        <v>0</v>
      </c>
      <c r="M131" s="31" t="str">
        <f t="shared" si="50"/>
        <v>0</v>
      </c>
      <c r="N131" s="31" t="str">
        <f t="shared" si="51"/>
        <v>0</v>
      </c>
      <c r="O131" s="47"/>
      <c r="P131" s="34">
        <f t="shared" si="52"/>
        <v>0</v>
      </c>
      <c r="Q131" s="34">
        <f t="shared" si="53"/>
        <v>0</v>
      </c>
      <c r="R131" s="34">
        <f t="shared" si="54"/>
        <v>4</v>
      </c>
      <c r="S131" s="34">
        <f t="shared" si="55"/>
        <v>0</v>
      </c>
      <c r="T131" s="34">
        <f t="shared" si="56"/>
        <v>0</v>
      </c>
      <c r="U131" s="34">
        <f t="shared" si="57"/>
        <v>0</v>
      </c>
      <c r="V131" s="34">
        <f t="shared" si="58"/>
        <v>0</v>
      </c>
      <c r="W131" s="47"/>
      <c r="X131" t="str">
        <f t="shared" si="37"/>
        <v>10910</v>
      </c>
      <c r="Y131" t="str">
        <f t="shared" si="38"/>
        <v>10910</v>
      </c>
      <c r="Z131" t="str">
        <f t="shared" si="39"/>
        <v>10914</v>
      </c>
      <c r="AA131" t="str">
        <f t="shared" si="40"/>
        <v>10910</v>
      </c>
      <c r="AB131" t="str">
        <f t="shared" si="41"/>
        <v>10910</v>
      </c>
      <c r="AC131" t="str">
        <f t="shared" si="42"/>
        <v>10910</v>
      </c>
      <c r="AD131" t="str">
        <f t="shared" si="43"/>
        <v>10910</v>
      </c>
      <c r="AE131" s="47"/>
      <c r="AF131" s="34">
        <v>10910</v>
      </c>
      <c r="AG131" s="34">
        <v>10910</v>
      </c>
      <c r="AH131" s="34">
        <v>10914</v>
      </c>
      <c r="AI131" s="34">
        <v>10910</v>
      </c>
      <c r="AJ131" s="34">
        <v>10910</v>
      </c>
      <c r="AK131" s="34">
        <v>10910</v>
      </c>
      <c r="AL131" s="34">
        <v>10910</v>
      </c>
    </row>
    <row r="132" spans="1:38">
      <c r="A132" s="18">
        <v>1091</v>
      </c>
      <c r="B132" s="18" t="s">
        <v>119</v>
      </c>
      <c r="C132" s="19">
        <v>0</v>
      </c>
      <c r="D132" s="19">
        <v>0.5</v>
      </c>
      <c r="E132" s="23">
        <v>1111111</v>
      </c>
      <c r="F132" s="28" t="str">
        <f t="shared" si="44"/>
        <v>1111111</v>
      </c>
      <c r="G132" s="47"/>
      <c r="H132" s="31" t="str">
        <f t="shared" si="45"/>
        <v>1</v>
      </c>
      <c r="I132" s="31" t="str">
        <f t="shared" si="46"/>
        <v>1</v>
      </c>
      <c r="J132" s="31" t="str">
        <f t="shared" si="47"/>
        <v>1</v>
      </c>
      <c r="K132" s="31" t="str">
        <f t="shared" si="48"/>
        <v>1</v>
      </c>
      <c r="L132" s="31" t="str">
        <f t="shared" si="49"/>
        <v>1</v>
      </c>
      <c r="M132" s="31" t="str">
        <f t="shared" si="50"/>
        <v>1</v>
      </c>
      <c r="N132" s="31" t="str">
        <f t="shared" si="51"/>
        <v>1</v>
      </c>
      <c r="O132" s="47"/>
      <c r="P132" s="34">
        <f t="shared" si="52"/>
        <v>2</v>
      </c>
      <c r="Q132" s="34">
        <f t="shared" si="53"/>
        <v>3</v>
      </c>
      <c r="R132" s="34">
        <f t="shared" si="54"/>
        <v>4</v>
      </c>
      <c r="S132" s="34">
        <f t="shared" si="55"/>
        <v>5</v>
      </c>
      <c r="T132" s="34">
        <f t="shared" si="56"/>
        <v>6</v>
      </c>
      <c r="U132" s="34">
        <f t="shared" si="57"/>
        <v>7</v>
      </c>
      <c r="V132" s="34">
        <f t="shared" si="58"/>
        <v>1</v>
      </c>
      <c r="W132" s="47"/>
      <c r="X132" t="str">
        <f t="shared" si="37"/>
        <v>10912</v>
      </c>
      <c r="Y132" t="str">
        <f t="shared" si="38"/>
        <v>10913</v>
      </c>
      <c r="Z132" t="str">
        <f t="shared" si="39"/>
        <v>10914</v>
      </c>
      <c r="AA132" t="str">
        <f t="shared" si="40"/>
        <v>10915</v>
      </c>
      <c r="AB132" t="str">
        <f t="shared" si="41"/>
        <v>10916</v>
      </c>
      <c r="AC132" t="str">
        <f t="shared" si="42"/>
        <v>10917</v>
      </c>
      <c r="AD132" t="str">
        <f t="shared" si="43"/>
        <v>10911</v>
      </c>
      <c r="AE132" s="47"/>
      <c r="AF132" s="34">
        <v>10912</v>
      </c>
      <c r="AG132" s="34">
        <v>10913</v>
      </c>
      <c r="AH132" s="34">
        <v>10914</v>
      </c>
      <c r="AI132" s="34">
        <v>10915</v>
      </c>
      <c r="AJ132" s="34">
        <v>10916</v>
      </c>
      <c r="AK132" s="34">
        <v>10917</v>
      </c>
      <c r="AL132" s="34">
        <v>10911</v>
      </c>
    </row>
    <row r="133" spans="1:38">
      <c r="A133" s="20">
        <v>1114</v>
      </c>
      <c r="B133" s="20" t="s">
        <v>118</v>
      </c>
      <c r="C133" s="21">
        <v>0.25</v>
      </c>
      <c r="D133" s="21">
        <v>0.95833333333333337</v>
      </c>
      <c r="E133" s="24">
        <v>10000</v>
      </c>
      <c r="F133" s="28" t="str">
        <f t="shared" si="44"/>
        <v>0010000</v>
      </c>
      <c r="G133" s="47"/>
      <c r="H133" s="31" t="str">
        <f t="shared" si="45"/>
        <v>0</v>
      </c>
      <c r="I133" s="31" t="str">
        <f t="shared" si="46"/>
        <v>0</v>
      </c>
      <c r="J133" s="31" t="str">
        <f t="shared" si="47"/>
        <v>1</v>
      </c>
      <c r="K133" s="31" t="str">
        <f t="shared" si="48"/>
        <v>0</v>
      </c>
      <c r="L133" s="31" t="str">
        <f t="shared" si="49"/>
        <v>0</v>
      </c>
      <c r="M133" s="31" t="str">
        <f t="shared" si="50"/>
        <v>0</v>
      </c>
      <c r="N133" s="31" t="str">
        <f t="shared" si="51"/>
        <v>0</v>
      </c>
      <c r="O133" s="47"/>
      <c r="P133" s="34">
        <f t="shared" si="52"/>
        <v>0</v>
      </c>
      <c r="Q133" s="34">
        <f t="shared" si="53"/>
        <v>0</v>
      </c>
      <c r="R133" s="34">
        <f t="shared" si="54"/>
        <v>4</v>
      </c>
      <c r="S133" s="34">
        <f t="shared" si="55"/>
        <v>0</v>
      </c>
      <c r="T133" s="34">
        <f t="shared" si="56"/>
        <v>0</v>
      </c>
      <c r="U133" s="34">
        <f t="shared" si="57"/>
        <v>0</v>
      </c>
      <c r="V133" s="34">
        <f t="shared" si="58"/>
        <v>0</v>
      </c>
      <c r="W133" s="47"/>
      <c r="X133" t="str">
        <f t="shared" si="37"/>
        <v>11140</v>
      </c>
      <c r="Y133" t="str">
        <f t="shared" si="38"/>
        <v>11140</v>
      </c>
      <c r="Z133" t="str">
        <f t="shared" si="39"/>
        <v>11144</v>
      </c>
      <c r="AA133" t="str">
        <f t="shared" si="40"/>
        <v>11140</v>
      </c>
      <c r="AB133" t="str">
        <f t="shared" si="41"/>
        <v>11140</v>
      </c>
      <c r="AC133" t="str">
        <f t="shared" si="42"/>
        <v>11140</v>
      </c>
      <c r="AD133" t="str">
        <f t="shared" si="43"/>
        <v>11140</v>
      </c>
      <c r="AE133" s="47"/>
      <c r="AF133" s="34">
        <v>11140</v>
      </c>
      <c r="AG133" s="34">
        <v>11140</v>
      </c>
      <c r="AH133" s="34">
        <v>11144</v>
      </c>
      <c r="AI133" s="34">
        <v>11140</v>
      </c>
      <c r="AJ133" s="34">
        <v>11140</v>
      </c>
      <c r="AK133" s="34">
        <v>11140</v>
      </c>
      <c r="AL133" s="34">
        <v>11140</v>
      </c>
    </row>
    <row r="134" spans="1:38">
      <c r="A134" s="20">
        <v>1114</v>
      </c>
      <c r="B134" s="20" t="s">
        <v>119</v>
      </c>
      <c r="C134" s="21">
        <v>0.25</v>
      </c>
      <c r="D134" s="21">
        <v>0.95833333333333337</v>
      </c>
      <c r="E134" s="24">
        <v>10000</v>
      </c>
      <c r="F134" s="28" t="str">
        <f t="shared" si="44"/>
        <v>0010000</v>
      </c>
      <c r="G134" s="47"/>
      <c r="H134" s="31" t="str">
        <f t="shared" si="45"/>
        <v>0</v>
      </c>
      <c r="I134" s="31" t="str">
        <f t="shared" si="46"/>
        <v>0</v>
      </c>
      <c r="J134" s="31" t="str">
        <f t="shared" si="47"/>
        <v>1</v>
      </c>
      <c r="K134" s="31" t="str">
        <f t="shared" si="48"/>
        <v>0</v>
      </c>
      <c r="L134" s="31" t="str">
        <f t="shared" si="49"/>
        <v>0</v>
      </c>
      <c r="M134" s="31" t="str">
        <f t="shared" si="50"/>
        <v>0</v>
      </c>
      <c r="N134" s="31" t="str">
        <f t="shared" si="51"/>
        <v>0</v>
      </c>
      <c r="O134" s="47"/>
      <c r="P134" s="34">
        <f t="shared" si="52"/>
        <v>0</v>
      </c>
      <c r="Q134" s="34">
        <f t="shared" si="53"/>
        <v>0</v>
      </c>
      <c r="R134" s="34">
        <f t="shared" si="54"/>
        <v>4</v>
      </c>
      <c r="S134" s="34">
        <f t="shared" si="55"/>
        <v>0</v>
      </c>
      <c r="T134" s="34">
        <f t="shared" si="56"/>
        <v>0</v>
      </c>
      <c r="U134" s="34">
        <f t="shared" si="57"/>
        <v>0</v>
      </c>
      <c r="V134" s="34">
        <f t="shared" si="58"/>
        <v>0</v>
      </c>
      <c r="W134" s="47"/>
      <c r="X134" t="str">
        <f t="shared" si="37"/>
        <v>11140</v>
      </c>
      <c r="Y134" t="str">
        <f t="shared" si="38"/>
        <v>11140</v>
      </c>
      <c r="Z134" t="str">
        <f t="shared" si="39"/>
        <v>11144</v>
      </c>
      <c r="AA134" t="str">
        <f t="shared" si="40"/>
        <v>11140</v>
      </c>
      <c r="AB134" t="str">
        <f t="shared" si="41"/>
        <v>11140</v>
      </c>
      <c r="AC134" t="str">
        <f t="shared" si="42"/>
        <v>11140</v>
      </c>
      <c r="AD134" t="str">
        <f t="shared" si="43"/>
        <v>11140</v>
      </c>
      <c r="AE134" s="47"/>
      <c r="AF134" s="34">
        <v>11140</v>
      </c>
      <c r="AG134" s="34">
        <v>11140</v>
      </c>
      <c r="AH134" s="34">
        <v>11144</v>
      </c>
      <c r="AI134" s="34">
        <v>11140</v>
      </c>
      <c r="AJ134" s="34">
        <v>11140</v>
      </c>
      <c r="AK134" s="34">
        <v>11140</v>
      </c>
      <c r="AL134" s="34">
        <v>11140</v>
      </c>
    </row>
    <row r="135" spans="1:38">
      <c r="A135" s="20">
        <v>1121</v>
      </c>
      <c r="B135" s="20" t="s">
        <v>118</v>
      </c>
      <c r="C135" s="21">
        <v>0.25</v>
      </c>
      <c r="D135" s="21">
        <v>0.95833333333333337</v>
      </c>
      <c r="E135" s="24">
        <v>1001000</v>
      </c>
      <c r="F135" s="28" t="str">
        <f t="shared" si="44"/>
        <v>1001000</v>
      </c>
      <c r="G135" s="47"/>
      <c r="H135" s="31" t="str">
        <f t="shared" si="45"/>
        <v>1</v>
      </c>
      <c r="I135" s="31" t="str">
        <f t="shared" si="46"/>
        <v>0</v>
      </c>
      <c r="J135" s="31" t="str">
        <f t="shared" si="47"/>
        <v>0</v>
      </c>
      <c r="K135" s="31" t="str">
        <f t="shared" si="48"/>
        <v>1</v>
      </c>
      <c r="L135" s="31" t="str">
        <f t="shared" si="49"/>
        <v>0</v>
      </c>
      <c r="M135" s="31" t="str">
        <f t="shared" si="50"/>
        <v>0</v>
      </c>
      <c r="N135" s="31" t="str">
        <f t="shared" si="51"/>
        <v>0</v>
      </c>
      <c r="O135" s="47"/>
      <c r="P135" s="34">
        <f t="shared" si="52"/>
        <v>2</v>
      </c>
      <c r="Q135" s="34">
        <f t="shared" si="53"/>
        <v>0</v>
      </c>
      <c r="R135" s="34">
        <f t="shared" si="54"/>
        <v>0</v>
      </c>
      <c r="S135" s="34">
        <f t="shared" si="55"/>
        <v>5</v>
      </c>
      <c r="T135" s="34">
        <f t="shared" si="56"/>
        <v>0</v>
      </c>
      <c r="U135" s="34">
        <f t="shared" si="57"/>
        <v>0</v>
      </c>
      <c r="V135" s="34">
        <f t="shared" si="58"/>
        <v>0</v>
      </c>
      <c r="W135" s="47"/>
      <c r="X135" t="str">
        <f t="shared" si="37"/>
        <v>11212</v>
      </c>
      <c r="Y135" t="str">
        <f t="shared" si="38"/>
        <v>11210</v>
      </c>
      <c r="Z135" t="str">
        <f t="shared" si="39"/>
        <v>11210</v>
      </c>
      <c r="AA135" t="str">
        <f t="shared" si="40"/>
        <v>11215</v>
      </c>
      <c r="AB135" t="str">
        <f t="shared" si="41"/>
        <v>11210</v>
      </c>
      <c r="AC135" t="str">
        <f t="shared" si="42"/>
        <v>11210</v>
      </c>
      <c r="AD135" t="str">
        <f t="shared" si="43"/>
        <v>11210</v>
      </c>
      <c r="AE135" s="47"/>
      <c r="AF135" s="34">
        <v>11212</v>
      </c>
      <c r="AG135" s="34">
        <v>11210</v>
      </c>
      <c r="AH135" s="34">
        <v>11210</v>
      </c>
      <c r="AI135" s="34">
        <v>11215</v>
      </c>
      <c r="AJ135" s="34">
        <v>11210</v>
      </c>
      <c r="AK135" s="34">
        <v>11210</v>
      </c>
      <c r="AL135" s="34">
        <v>11210</v>
      </c>
    </row>
    <row r="136" spans="1:38">
      <c r="A136" s="20">
        <v>1121</v>
      </c>
      <c r="B136" s="20" t="s">
        <v>119</v>
      </c>
      <c r="C136" s="21">
        <v>0.25</v>
      </c>
      <c r="D136" s="21">
        <v>0.95833333333333337</v>
      </c>
      <c r="E136" s="24">
        <v>1001000</v>
      </c>
      <c r="F136" s="28" t="str">
        <f t="shared" si="44"/>
        <v>1001000</v>
      </c>
      <c r="G136" s="47"/>
      <c r="H136" s="31" t="str">
        <f t="shared" si="45"/>
        <v>1</v>
      </c>
      <c r="I136" s="31" t="str">
        <f t="shared" si="46"/>
        <v>0</v>
      </c>
      <c r="J136" s="31" t="str">
        <f t="shared" si="47"/>
        <v>0</v>
      </c>
      <c r="K136" s="31" t="str">
        <f t="shared" si="48"/>
        <v>1</v>
      </c>
      <c r="L136" s="31" t="str">
        <f t="shared" si="49"/>
        <v>0</v>
      </c>
      <c r="M136" s="31" t="str">
        <f t="shared" si="50"/>
        <v>0</v>
      </c>
      <c r="N136" s="31" t="str">
        <f t="shared" si="51"/>
        <v>0</v>
      </c>
      <c r="O136" s="47"/>
      <c r="P136" s="34">
        <f t="shared" si="52"/>
        <v>2</v>
      </c>
      <c r="Q136" s="34">
        <f t="shared" si="53"/>
        <v>0</v>
      </c>
      <c r="R136" s="34">
        <f t="shared" si="54"/>
        <v>0</v>
      </c>
      <c r="S136" s="34">
        <f t="shared" si="55"/>
        <v>5</v>
      </c>
      <c r="T136" s="34">
        <f t="shared" si="56"/>
        <v>0</v>
      </c>
      <c r="U136" s="34">
        <f t="shared" si="57"/>
        <v>0</v>
      </c>
      <c r="V136" s="34">
        <f t="shared" si="58"/>
        <v>0</v>
      </c>
      <c r="W136" s="47"/>
      <c r="X136" t="str">
        <f t="shared" si="37"/>
        <v>11212</v>
      </c>
      <c r="Y136" t="str">
        <f t="shared" si="38"/>
        <v>11210</v>
      </c>
      <c r="Z136" t="str">
        <f t="shared" si="39"/>
        <v>11210</v>
      </c>
      <c r="AA136" t="str">
        <f t="shared" si="40"/>
        <v>11215</v>
      </c>
      <c r="AB136" t="str">
        <f t="shared" si="41"/>
        <v>11210</v>
      </c>
      <c r="AC136" t="str">
        <f t="shared" si="42"/>
        <v>11210</v>
      </c>
      <c r="AD136" t="str">
        <f t="shared" si="43"/>
        <v>11210</v>
      </c>
      <c r="AE136" s="47"/>
      <c r="AF136" s="34">
        <v>11212</v>
      </c>
      <c r="AG136" s="34">
        <v>11210</v>
      </c>
      <c r="AH136" s="34">
        <v>11210</v>
      </c>
      <c r="AI136" s="34">
        <v>11215</v>
      </c>
      <c r="AJ136" s="34">
        <v>11210</v>
      </c>
      <c r="AK136" s="34">
        <v>11210</v>
      </c>
      <c r="AL136" s="34">
        <v>11210</v>
      </c>
    </row>
    <row r="137" spans="1:38">
      <c r="A137" s="18">
        <v>1139</v>
      </c>
      <c r="B137" s="18" t="s">
        <v>118</v>
      </c>
      <c r="C137" s="19">
        <v>0.25</v>
      </c>
      <c r="D137" s="19">
        <v>0.95833333333333337</v>
      </c>
      <c r="E137" s="23">
        <v>10000</v>
      </c>
      <c r="F137" s="28" t="str">
        <f t="shared" si="44"/>
        <v>0010000</v>
      </c>
      <c r="G137" s="47"/>
      <c r="H137" s="31" t="str">
        <f t="shared" si="45"/>
        <v>0</v>
      </c>
      <c r="I137" s="31" t="str">
        <f t="shared" si="46"/>
        <v>0</v>
      </c>
      <c r="J137" s="31" t="str">
        <f t="shared" si="47"/>
        <v>1</v>
      </c>
      <c r="K137" s="31" t="str">
        <f t="shared" si="48"/>
        <v>0</v>
      </c>
      <c r="L137" s="31" t="str">
        <f t="shared" si="49"/>
        <v>0</v>
      </c>
      <c r="M137" s="31" t="str">
        <f t="shared" si="50"/>
        <v>0</v>
      </c>
      <c r="N137" s="31" t="str">
        <f t="shared" si="51"/>
        <v>0</v>
      </c>
      <c r="O137" s="47"/>
      <c r="P137" s="34">
        <f t="shared" si="52"/>
        <v>0</v>
      </c>
      <c r="Q137" s="34">
        <f t="shared" si="53"/>
        <v>0</v>
      </c>
      <c r="R137" s="34">
        <f t="shared" si="54"/>
        <v>4</v>
      </c>
      <c r="S137" s="34">
        <f t="shared" si="55"/>
        <v>0</v>
      </c>
      <c r="T137" s="34">
        <f t="shared" si="56"/>
        <v>0</v>
      </c>
      <c r="U137" s="34">
        <f t="shared" si="57"/>
        <v>0</v>
      </c>
      <c r="V137" s="34">
        <f t="shared" si="58"/>
        <v>0</v>
      </c>
      <c r="W137" s="47"/>
      <c r="X137" t="str">
        <f t="shared" si="37"/>
        <v>11390</v>
      </c>
      <c r="Y137" t="str">
        <f t="shared" si="38"/>
        <v>11390</v>
      </c>
      <c r="Z137" t="str">
        <f t="shared" si="39"/>
        <v>11394</v>
      </c>
      <c r="AA137" t="str">
        <f t="shared" si="40"/>
        <v>11390</v>
      </c>
      <c r="AB137" t="str">
        <f t="shared" si="41"/>
        <v>11390</v>
      </c>
      <c r="AC137" t="str">
        <f t="shared" si="42"/>
        <v>11390</v>
      </c>
      <c r="AD137" t="str">
        <f t="shared" si="43"/>
        <v>11390</v>
      </c>
      <c r="AE137" s="47"/>
      <c r="AF137" s="34">
        <v>11390</v>
      </c>
      <c r="AG137" s="34">
        <v>11390</v>
      </c>
      <c r="AH137" s="34">
        <v>11394</v>
      </c>
      <c r="AI137" s="34">
        <v>11390</v>
      </c>
      <c r="AJ137" s="34">
        <v>11390</v>
      </c>
      <c r="AK137" s="34">
        <v>11390</v>
      </c>
      <c r="AL137" s="34">
        <v>11390</v>
      </c>
    </row>
    <row r="138" spans="1:38">
      <c r="A138" s="18">
        <v>1144</v>
      </c>
      <c r="B138" s="18" t="s">
        <v>118</v>
      </c>
      <c r="C138" s="19">
        <v>0.25</v>
      </c>
      <c r="D138" s="19">
        <v>0.95833333333333337</v>
      </c>
      <c r="E138" s="23">
        <v>1001100</v>
      </c>
      <c r="F138" s="28" t="str">
        <f t="shared" si="44"/>
        <v>1001100</v>
      </c>
      <c r="G138" s="47"/>
      <c r="H138" s="31" t="str">
        <f t="shared" si="45"/>
        <v>1</v>
      </c>
      <c r="I138" s="31" t="str">
        <f t="shared" si="46"/>
        <v>0</v>
      </c>
      <c r="J138" s="31" t="str">
        <f t="shared" si="47"/>
        <v>0</v>
      </c>
      <c r="K138" s="31" t="str">
        <f t="shared" si="48"/>
        <v>1</v>
      </c>
      <c r="L138" s="31" t="str">
        <f t="shared" si="49"/>
        <v>1</v>
      </c>
      <c r="M138" s="31" t="str">
        <f t="shared" si="50"/>
        <v>0</v>
      </c>
      <c r="N138" s="31" t="str">
        <f t="shared" si="51"/>
        <v>0</v>
      </c>
      <c r="O138" s="47"/>
      <c r="P138" s="34">
        <f t="shared" si="52"/>
        <v>2</v>
      </c>
      <c r="Q138" s="34">
        <f t="shared" si="53"/>
        <v>0</v>
      </c>
      <c r="R138" s="34">
        <f t="shared" si="54"/>
        <v>0</v>
      </c>
      <c r="S138" s="34">
        <f t="shared" si="55"/>
        <v>5</v>
      </c>
      <c r="T138" s="34">
        <f t="shared" si="56"/>
        <v>6</v>
      </c>
      <c r="U138" s="34">
        <f t="shared" si="57"/>
        <v>0</v>
      </c>
      <c r="V138" s="34">
        <f t="shared" si="58"/>
        <v>0</v>
      </c>
      <c r="W138" s="47"/>
      <c r="X138" t="str">
        <f t="shared" si="37"/>
        <v>11442</v>
      </c>
      <c r="Y138" t="str">
        <f t="shared" si="38"/>
        <v>11440</v>
      </c>
      <c r="Z138" t="str">
        <f t="shared" si="39"/>
        <v>11440</v>
      </c>
      <c r="AA138" t="str">
        <f t="shared" si="40"/>
        <v>11445</v>
      </c>
      <c r="AB138" t="str">
        <f t="shared" si="41"/>
        <v>11446</v>
      </c>
      <c r="AC138" t="str">
        <f t="shared" si="42"/>
        <v>11440</v>
      </c>
      <c r="AD138" t="str">
        <f t="shared" si="43"/>
        <v>11440</v>
      </c>
      <c r="AE138" s="47"/>
      <c r="AF138" s="34">
        <v>11442</v>
      </c>
      <c r="AG138" s="34">
        <v>11440</v>
      </c>
      <c r="AH138" s="34">
        <v>11440</v>
      </c>
      <c r="AI138" s="34">
        <v>11445</v>
      </c>
      <c r="AJ138" s="34">
        <v>11446</v>
      </c>
      <c r="AK138" s="34">
        <v>11440</v>
      </c>
      <c r="AL138" s="34">
        <v>11440</v>
      </c>
    </row>
    <row r="139" spans="1:38">
      <c r="A139" s="20">
        <v>1219</v>
      </c>
      <c r="B139" s="20" t="s">
        <v>118</v>
      </c>
      <c r="C139" s="21">
        <v>0.25</v>
      </c>
      <c r="D139" s="21">
        <v>0.95833333333333337</v>
      </c>
      <c r="E139" s="24">
        <v>1010000</v>
      </c>
      <c r="F139" s="28" t="str">
        <f t="shared" si="44"/>
        <v>1010000</v>
      </c>
      <c r="G139" s="47"/>
      <c r="H139" s="31" t="str">
        <f t="shared" si="45"/>
        <v>1</v>
      </c>
      <c r="I139" s="31" t="str">
        <f t="shared" si="46"/>
        <v>0</v>
      </c>
      <c r="J139" s="31" t="str">
        <f t="shared" si="47"/>
        <v>1</v>
      </c>
      <c r="K139" s="31" t="str">
        <f t="shared" si="48"/>
        <v>0</v>
      </c>
      <c r="L139" s="31" t="str">
        <f t="shared" si="49"/>
        <v>0</v>
      </c>
      <c r="M139" s="31" t="str">
        <f t="shared" si="50"/>
        <v>0</v>
      </c>
      <c r="N139" s="31" t="str">
        <f t="shared" si="51"/>
        <v>0</v>
      </c>
      <c r="O139" s="47"/>
      <c r="P139" s="34">
        <f t="shared" si="52"/>
        <v>2</v>
      </c>
      <c r="Q139" s="34">
        <f t="shared" si="53"/>
        <v>0</v>
      </c>
      <c r="R139" s="34">
        <f t="shared" si="54"/>
        <v>4</v>
      </c>
      <c r="S139" s="34">
        <f t="shared" si="55"/>
        <v>0</v>
      </c>
      <c r="T139" s="34">
        <f t="shared" si="56"/>
        <v>0</v>
      </c>
      <c r="U139" s="34">
        <f t="shared" si="57"/>
        <v>0</v>
      </c>
      <c r="V139" s="34">
        <f t="shared" si="58"/>
        <v>0</v>
      </c>
      <c r="W139" s="47"/>
      <c r="X139" t="str">
        <f t="shared" si="37"/>
        <v>12192</v>
      </c>
      <c r="Y139" t="str">
        <f t="shared" si="38"/>
        <v>12190</v>
      </c>
      <c r="Z139" t="str">
        <f t="shared" si="39"/>
        <v>12194</v>
      </c>
      <c r="AA139" t="str">
        <f t="shared" si="40"/>
        <v>12190</v>
      </c>
      <c r="AB139" t="str">
        <f t="shared" si="41"/>
        <v>12190</v>
      </c>
      <c r="AC139" t="str">
        <f t="shared" si="42"/>
        <v>12190</v>
      </c>
      <c r="AD139" t="str">
        <f t="shared" si="43"/>
        <v>12190</v>
      </c>
      <c r="AE139" s="47"/>
      <c r="AF139" s="34">
        <v>12192</v>
      </c>
      <c r="AG139" s="34">
        <v>12190</v>
      </c>
      <c r="AH139" s="34">
        <v>12194</v>
      </c>
      <c r="AI139" s="34">
        <v>12190</v>
      </c>
      <c r="AJ139" s="34">
        <v>12190</v>
      </c>
      <c r="AK139" s="34">
        <v>12190</v>
      </c>
      <c r="AL139" s="34">
        <v>12190</v>
      </c>
    </row>
    <row r="140" spans="1:38">
      <c r="A140" s="20">
        <v>1219</v>
      </c>
      <c r="B140" s="20" t="s">
        <v>119</v>
      </c>
      <c r="C140" s="21">
        <v>0.25</v>
      </c>
      <c r="D140" s="21">
        <v>0.95833333333333337</v>
      </c>
      <c r="E140" s="24">
        <v>1010000</v>
      </c>
      <c r="F140" s="28" t="str">
        <f t="shared" si="44"/>
        <v>1010000</v>
      </c>
      <c r="G140" s="47"/>
      <c r="H140" s="31" t="str">
        <f t="shared" si="45"/>
        <v>1</v>
      </c>
      <c r="I140" s="31" t="str">
        <f t="shared" si="46"/>
        <v>0</v>
      </c>
      <c r="J140" s="31" t="str">
        <f t="shared" si="47"/>
        <v>1</v>
      </c>
      <c r="K140" s="31" t="str">
        <f t="shared" si="48"/>
        <v>0</v>
      </c>
      <c r="L140" s="31" t="str">
        <f t="shared" si="49"/>
        <v>0</v>
      </c>
      <c r="M140" s="31" t="str">
        <f t="shared" si="50"/>
        <v>0</v>
      </c>
      <c r="N140" s="31" t="str">
        <f t="shared" si="51"/>
        <v>0</v>
      </c>
      <c r="O140" s="47"/>
      <c r="P140" s="34">
        <f t="shared" si="52"/>
        <v>2</v>
      </c>
      <c r="Q140" s="34">
        <f t="shared" si="53"/>
        <v>0</v>
      </c>
      <c r="R140" s="34">
        <f t="shared" si="54"/>
        <v>4</v>
      </c>
      <c r="S140" s="34">
        <f t="shared" si="55"/>
        <v>0</v>
      </c>
      <c r="T140" s="34">
        <f t="shared" si="56"/>
        <v>0</v>
      </c>
      <c r="U140" s="34">
        <f t="shared" si="57"/>
        <v>0</v>
      </c>
      <c r="V140" s="34">
        <f t="shared" si="58"/>
        <v>0</v>
      </c>
      <c r="W140" s="47"/>
      <c r="X140" t="str">
        <f t="shared" si="37"/>
        <v>12192</v>
      </c>
      <c r="Y140" t="str">
        <f t="shared" si="38"/>
        <v>12190</v>
      </c>
      <c r="Z140" t="str">
        <f t="shared" si="39"/>
        <v>12194</v>
      </c>
      <c r="AA140" t="str">
        <f t="shared" si="40"/>
        <v>12190</v>
      </c>
      <c r="AB140" t="str">
        <f t="shared" si="41"/>
        <v>12190</v>
      </c>
      <c r="AC140" t="str">
        <f t="shared" si="42"/>
        <v>12190</v>
      </c>
      <c r="AD140" t="str">
        <f t="shared" si="43"/>
        <v>12190</v>
      </c>
      <c r="AE140" s="47"/>
      <c r="AF140" s="34">
        <v>12192</v>
      </c>
      <c r="AG140" s="34">
        <v>12190</v>
      </c>
      <c r="AH140" s="34">
        <v>12194</v>
      </c>
      <c r="AI140" s="34">
        <v>12190</v>
      </c>
      <c r="AJ140" s="34">
        <v>12190</v>
      </c>
      <c r="AK140" s="34">
        <v>12190</v>
      </c>
      <c r="AL140" s="34">
        <v>12190</v>
      </c>
    </row>
    <row r="141" spans="1:38">
      <c r="A141" s="18">
        <v>1243</v>
      </c>
      <c r="B141" s="18" t="s">
        <v>118</v>
      </c>
      <c r="C141" s="19">
        <v>0.25</v>
      </c>
      <c r="D141" s="19">
        <v>0.95833333333333337</v>
      </c>
      <c r="E141" s="23">
        <v>100100</v>
      </c>
      <c r="F141" s="28" t="str">
        <f t="shared" si="44"/>
        <v>0100100</v>
      </c>
      <c r="G141" s="47"/>
      <c r="H141" s="31" t="str">
        <f t="shared" si="45"/>
        <v>0</v>
      </c>
      <c r="I141" s="31" t="str">
        <f t="shared" si="46"/>
        <v>1</v>
      </c>
      <c r="J141" s="31" t="str">
        <f t="shared" si="47"/>
        <v>0</v>
      </c>
      <c r="K141" s="31" t="str">
        <f t="shared" si="48"/>
        <v>0</v>
      </c>
      <c r="L141" s="31" t="str">
        <f t="shared" si="49"/>
        <v>1</v>
      </c>
      <c r="M141" s="31" t="str">
        <f t="shared" si="50"/>
        <v>0</v>
      </c>
      <c r="N141" s="31" t="str">
        <f t="shared" si="51"/>
        <v>0</v>
      </c>
      <c r="O141" s="47"/>
      <c r="P141" s="34">
        <f t="shared" si="52"/>
        <v>0</v>
      </c>
      <c r="Q141" s="34">
        <f t="shared" si="53"/>
        <v>3</v>
      </c>
      <c r="R141" s="34">
        <f t="shared" si="54"/>
        <v>0</v>
      </c>
      <c r="S141" s="34">
        <f t="shared" si="55"/>
        <v>0</v>
      </c>
      <c r="T141" s="34">
        <f t="shared" si="56"/>
        <v>6</v>
      </c>
      <c r="U141" s="34">
        <f t="shared" si="57"/>
        <v>0</v>
      </c>
      <c r="V141" s="34">
        <f t="shared" si="58"/>
        <v>0</v>
      </c>
      <c r="W141" s="47"/>
      <c r="X141" t="str">
        <f t="shared" si="37"/>
        <v>12430</v>
      </c>
      <c r="Y141" t="str">
        <f t="shared" si="38"/>
        <v>12433</v>
      </c>
      <c r="Z141" t="str">
        <f t="shared" si="39"/>
        <v>12430</v>
      </c>
      <c r="AA141" t="str">
        <f t="shared" si="40"/>
        <v>12430</v>
      </c>
      <c r="AB141" t="str">
        <f t="shared" si="41"/>
        <v>12436</v>
      </c>
      <c r="AC141" t="str">
        <f t="shared" si="42"/>
        <v>12430</v>
      </c>
      <c r="AD141" t="str">
        <f t="shared" si="43"/>
        <v>12430</v>
      </c>
      <c r="AE141" s="47"/>
      <c r="AF141" s="34">
        <v>12430</v>
      </c>
      <c r="AG141" s="34">
        <v>12433</v>
      </c>
      <c r="AH141" s="34">
        <v>12430</v>
      </c>
      <c r="AI141" s="34">
        <v>12430</v>
      </c>
      <c r="AJ141" s="34">
        <v>12436</v>
      </c>
      <c r="AK141" s="34">
        <v>12430</v>
      </c>
      <c r="AL141" s="34">
        <v>12430</v>
      </c>
    </row>
    <row r="142" spans="1:38">
      <c r="A142" s="18">
        <v>1259</v>
      </c>
      <c r="B142" s="18" t="s">
        <v>118</v>
      </c>
      <c r="C142" s="19">
        <v>0.25</v>
      </c>
      <c r="D142" s="19">
        <v>0.95833333333333337</v>
      </c>
      <c r="E142" s="23">
        <v>1000</v>
      </c>
      <c r="F142" s="28" t="str">
        <f t="shared" si="44"/>
        <v>0001000</v>
      </c>
      <c r="G142" s="47"/>
      <c r="H142" s="31" t="str">
        <f t="shared" si="45"/>
        <v>0</v>
      </c>
      <c r="I142" s="31" t="str">
        <f t="shared" si="46"/>
        <v>0</v>
      </c>
      <c r="J142" s="31" t="str">
        <f t="shared" si="47"/>
        <v>0</v>
      </c>
      <c r="K142" s="31" t="str">
        <f t="shared" si="48"/>
        <v>1</v>
      </c>
      <c r="L142" s="31" t="str">
        <f t="shared" si="49"/>
        <v>0</v>
      </c>
      <c r="M142" s="31" t="str">
        <f t="shared" si="50"/>
        <v>0</v>
      </c>
      <c r="N142" s="31" t="str">
        <f t="shared" si="51"/>
        <v>0</v>
      </c>
      <c r="O142" s="47"/>
      <c r="P142" s="34">
        <f t="shared" si="52"/>
        <v>0</v>
      </c>
      <c r="Q142" s="34">
        <f t="shared" si="53"/>
        <v>0</v>
      </c>
      <c r="R142" s="34">
        <f t="shared" si="54"/>
        <v>0</v>
      </c>
      <c r="S142" s="34">
        <f t="shared" si="55"/>
        <v>5</v>
      </c>
      <c r="T142" s="34">
        <f t="shared" si="56"/>
        <v>0</v>
      </c>
      <c r="U142" s="34">
        <f t="shared" si="57"/>
        <v>0</v>
      </c>
      <c r="V142" s="34">
        <f t="shared" si="58"/>
        <v>0</v>
      </c>
      <c r="W142" s="47"/>
      <c r="X142" t="str">
        <f t="shared" si="37"/>
        <v>12590</v>
      </c>
      <c r="Y142" t="str">
        <f t="shared" si="38"/>
        <v>12590</v>
      </c>
      <c r="Z142" t="str">
        <f t="shared" si="39"/>
        <v>12590</v>
      </c>
      <c r="AA142" t="str">
        <f t="shared" si="40"/>
        <v>12595</v>
      </c>
      <c r="AB142" t="str">
        <f t="shared" si="41"/>
        <v>12590</v>
      </c>
      <c r="AC142" t="str">
        <f t="shared" si="42"/>
        <v>12590</v>
      </c>
      <c r="AD142" t="str">
        <f t="shared" si="43"/>
        <v>12590</v>
      </c>
      <c r="AE142" s="47"/>
      <c r="AF142" s="34">
        <v>12590</v>
      </c>
      <c r="AG142" s="34">
        <v>12590</v>
      </c>
      <c r="AH142" s="34">
        <v>12590</v>
      </c>
      <c r="AI142" s="34">
        <v>12595</v>
      </c>
      <c r="AJ142" s="34">
        <v>12590</v>
      </c>
      <c r="AK142" s="34">
        <v>12590</v>
      </c>
      <c r="AL142" s="34">
        <v>12590</v>
      </c>
    </row>
    <row r="143" spans="1:38">
      <c r="A143" s="18">
        <v>1273</v>
      </c>
      <c r="B143" s="18" t="s">
        <v>118</v>
      </c>
      <c r="C143" s="19">
        <v>0.25</v>
      </c>
      <c r="D143" s="19">
        <v>0.66666666666666663</v>
      </c>
      <c r="E143" s="23">
        <v>1111111</v>
      </c>
      <c r="F143" s="28" t="str">
        <f t="shared" si="44"/>
        <v>1111111</v>
      </c>
      <c r="G143" s="47"/>
      <c r="H143" s="31" t="str">
        <f t="shared" si="45"/>
        <v>1</v>
      </c>
      <c r="I143" s="31" t="str">
        <f t="shared" si="46"/>
        <v>1</v>
      </c>
      <c r="J143" s="31" t="str">
        <f t="shared" si="47"/>
        <v>1</v>
      </c>
      <c r="K143" s="31" t="str">
        <f t="shared" si="48"/>
        <v>1</v>
      </c>
      <c r="L143" s="31" t="str">
        <f t="shared" si="49"/>
        <v>1</v>
      </c>
      <c r="M143" s="31" t="str">
        <f t="shared" si="50"/>
        <v>1</v>
      </c>
      <c r="N143" s="31" t="str">
        <f t="shared" si="51"/>
        <v>1</v>
      </c>
      <c r="O143" s="47"/>
      <c r="P143" s="34">
        <f t="shared" si="52"/>
        <v>2</v>
      </c>
      <c r="Q143" s="34">
        <f t="shared" si="53"/>
        <v>3</v>
      </c>
      <c r="R143" s="34">
        <f t="shared" si="54"/>
        <v>4</v>
      </c>
      <c r="S143" s="34">
        <f t="shared" si="55"/>
        <v>5</v>
      </c>
      <c r="T143" s="34">
        <f t="shared" si="56"/>
        <v>6</v>
      </c>
      <c r="U143" s="34">
        <f t="shared" si="57"/>
        <v>7</v>
      </c>
      <c r="V143" s="34">
        <f t="shared" si="58"/>
        <v>1</v>
      </c>
      <c r="W143" s="47"/>
      <c r="X143" t="str">
        <f t="shared" si="37"/>
        <v>12732</v>
      </c>
      <c r="Y143" t="str">
        <f t="shared" si="38"/>
        <v>12733</v>
      </c>
      <c r="Z143" t="str">
        <f t="shared" si="39"/>
        <v>12734</v>
      </c>
      <c r="AA143" t="str">
        <f t="shared" si="40"/>
        <v>12735</v>
      </c>
      <c r="AB143" t="str">
        <f t="shared" si="41"/>
        <v>12736</v>
      </c>
      <c r="AC143" t="str">
        <f t="shared" si="42"/>
        <v>12737</v>
      </c>
      <c r="AD143" t="str">
        <f t="shared" si="43"/>
        <v>12731</v>
      </c>
      <c r="AE143" s="47"/>
      <c r="AF143" s="34">
        <v>12732</v>
      </c>
      <c r="AG143" s="34">
        <v>12733</v>
      </c>
      <c r="AH143" s="34">
        <v>12734</v>
      </c>
      <c r="AI143" s="34">
        <v>12735</v>
      </c>
      <c r="AJ143" s="34">
        <v>12736</v>
      </c>
      <c r="AK143" s="34">
        <v>12737</v>
      </c>
      <c r="AL143" s="34">
        <v>12731</v>
      </c>
    </row>
    <row r="144" spans="1:38">
      <c r="A144" s="18">
        <v>1275</v>
      </c>
      <c r="B144" s="18" t="s">
        <v>118</v>
      </c>
      <c r="C144" s="19">
        <v>0.25</v>
      </c>
      <c r="D144" s="19">
        <v>0.95833333333333337</v>
      </c>
      <c r="E144" s="23">
        <v>10000</v>
      </c>
      <c r="F144" s="28" t="str">
        <f t="shared" si="44"/>
        <v>0010000</v>
      </c>
      <c r="G144" s="47"/>
      <c r="H144" s="31" t="str">
        <f t="shared" si="45"/>
        <v>0</v>
      </c>
      <c r="I144" s="31" t="str">
        <f t="shared" si="46"/>
        <v>0</v>
      </c>
      <c r="J144" s="31" t="str">
        <f t="shared" si="47"/>
        <v>1</v>
      </c>
      <c r="K144" s="31" t="str">
        <f t="shared" si="48"/>
        <v>0</v>
      </c>
      <c r="L144" s="31" t="str">
        <f t="shared" si="49"/>
        <v>0</v>
      </c>
      <c r="M144" s="31" t="str">
        <f t="shared" si="50"/>
        <v>0</v>
      </c>
      <c r="N144" s="31" t="str">
        <f t="shared" si="51"/>
        <v>0</v>
      </c>
      <c r="O144" s="47"/>
      <c r="P144" s="34">
        <f t="shared" si="52"/>
        <v>0</v>
      </c>
      <c r="Q144" s="34">
        <f t="shared" si="53"/>
        <v>0</v>
      </c>
      <c r="R144" s="34">
        <f t="shared" si="54"/>
        <v>4</v>
      </c>
      <c r="S144" s="34">
        <f t="shared" si="55"/>
        <v>0</v>
      </c>
      <c r="T144" s="34">
        <f t="shared" si="56"/>
        <v>0</v>
      </c>
      <c r="U144" s="34">
        <f t="shared" si="57"/>
        <v>0</v>
      </c>
      <c r="V144" s="34">
        <f t="shared" si="58"/>
        <v>0</v>
      </c>
      <c r="W144" s="47"/>
      <c r="X144" t="str">
        <f t="shared" si="37"/>
        <v>12750</v>
      </c>
      <c r="Y144" t="str">
        <f t="shared" si="38"/>
        <v>12750</v>
      </c>
      <c r="Z144" t="str">
        <f t="shared" si="39"/>
        <v>12754</v>
      </c>
      <c r="AA144" t="str">
        <f t="shared" si="40"/>
        <v>12750</v>
      </c>
      <c r="AB144" t="str">
        <f t="shared" si="41"/>
        <v>12750</v>
      </c>
      <c r="AC144" t="str">
        <f t="shared" si="42"/>
        <v>12750</v>
      </c>
      <c r="AD144" t="str">
        <f t="shared" si="43"/>
        <v>12750</v>
      </c>
      <c r="AE144" s="47"/>
      <c r="AF144" s="34">
        <v>12750</v>
      </c>
      <c r="AG144" s="34">
        <v>12750</v>
      </c>
      <c r="AH144" s="34">
        <v>12754</v>
      </c>
      <c r="AI144" s="34">
        <v>12750</v>
      </c>
      <c r="AJ144" s="34">
        <v>12750</v>
      </c>
      <c r="AK144" s="34">
        <v>12750</v>
      </c>
      <c r="AL144" s="34">
        <v>12750</v>
      </c>
    </row>
    <row r="145" spans="1:38">
      <c r="A145" s="18">
        <v>1277</v>
      </c>
      <c r="B145" s="18" t="s">
        <v>118</v>
      </c>
      <c r="C145" s="19">
        <v>0.41666666666666669</v>
      </c>
      <c r="D145" s="19">
        <v>0.54166666666666663</v>
      </c>
      <c r="E145" s="23">
        <v>1111111</v>
      </c>
      <c r="F145" s="28" t="str">
        <f t="shared" si="44"/>
        <v>1111111</v>
      </c>
      <c r="G145" s="47"/>
      <c r="H145" s="31" t="str">
        <f t="shared" si="45"/>
        <v>1</v>
      </c>
      <c r="I145" s="31" t="str">
        <f t="shared" si="46"/>
        <v>1</v>
      </c>
      <c r="J145" s="31" t="str">
        <f t="shared" si="47"/>
        <v>1</v>
      </c>
      <c r="K145" s="31" t="str">
        <f t="shared" si="48"/>
        <v>1</v>
      </c>
      <c r="L145" s="31" t="str">
        <f t="shared" si="49"/>
        <v>1</v>
      </c>
      <c r="M145" s="31" t="str">
        <f t="shared" si="50"/>
        <v>1</v>
      </c>
      <c r="N145" s="31" t="str">
        <f t="shared" si="51"/>
        <v>1</v>
      </c>
      <c r="O145" s="47"/>
      <c r="P145" s="34">
        <f t="shared" si="52"/>
        <v>2</v>
      </c>
      <c r="Q145" s="34">
        <f t="shared" si="53"/>
        <v>3</v>
      </c>
      <c r="R145" s="34">
        <f t="shared" si="54"/>
        <v>4</v>
      </c>
      <c r="S145" s="34">
        <f t="shared" si="55"/>
        <v>5</v>
      </c>
      <c r="T145" s="34">
        <f t="shared" si="56"/>
        <v>6</v>
      </c>
      <c r="U145" s="34">
        <f t="shared" si="57"/>
        <v>7</v>
      </c>
      <c r="V145" s="34">
        <f t="shared" si="58"/>
        <v>1</v>
      </c>
      <c r="W145" s="47"/>
      <c r="X145" t="str">
        <f t="shared" si="37"/>
        <v>12772</v>
      </c>
      <c r="Y145" t="str">
        <f t="shared" si="38"/>
        <v>12773</v>
      </c>
      <c r="Z145" t="str">
        <f t="shared" si="39"/>
        <v>12774</v>
      </c>
      <c r="AA145" t="str">
        <f t="shared" si="40"/>
        <v>12775</v>
      </c>
      <c r="AB145" t="str">
        <f t="shared" si="41"/>
        <v>12776</v>
      </c>
      <c r="AC145" t="str">
        <f t="shared" si="42"/>
        <v>12777</v>
      </c>
      <c r="AD145" t="str">
        <f t="shared" si="43"/>
        <v>12771</v>
      </c>
      <c r="AE145" s="47"/>
      <c r="AF145" s="34">
        <v>12772</v>
      </c>
      <c r="AG145" s="34">
        <v>12773</v>
      </c>
      <c r="AH145" s="34">
        <v>12774</v>
      </c>
      <c r="AI145" s="34">
        <v>12775</v>
      </c>
      <c r="AJ145" s="34">
        <v>12776</v>
      </c>
      <c r="AK145" s="34">
        <v>12777</v>
      </c>
      <c r="AL145" s="34">
        <v>12771</v>
      </c>
    </row>
    <row r="146" spans="1:38">
      <c r="A146" s="18">
        <v>1281</v>
      </c>
      <c r="B146" s="18" t="s">
        <v>118</v>
      </c>
      <c r="C146" s="19">
        <v>0.25</v>
      </c>
      <c r="D146" s="19">
        <v>0.95833333333333337</v>
      </c>
      <c r="E146" s="23">
        <v>10100</v>
      </c>
      <c r="F146" s="28" t="str">
        <f t="shared" si="44"/>
        <v>0010100</v>
      </c>
      <c r="G146" s="47"/>
      <c r="H146" s="31" t="str">
        <f t="shared" si="45"/>
        <v>0</v>
      </c>
      <c r="I146" s="31" t="str">
        <f t="shared" si="46"/>
        <v>0</v>
      </c>
      <c r="J146" s="31" t="str">
        <f t="shared" si="47"/>
        <v>1</v>
      </c>
      <c r="K146" s="31" t="str">
        <f t="shared" si="48"/>
        <v>0</v>
      </c>
      <c r="L146" s="31" t="str">
        <f t="shared" si="49"/>
        <v>1</v>
      </c>
      <c r="M146" s="31" t="str">
        <f t="shared" si="50"/>
        <v>0</v>
      </c>
      <c r="N146" s="31" t="str">
        <f t="shared" si="51"/>
        <v>0</v>
      </c>
      <c r="O146" s="47"/>
      <c r="P146" s="34">
        <f t="shared" si="52"/>
        <v>0</v>
      </c>
      <c r="Q146" s="34">
        <f t="shared" si="53"/>
        <v>0</v>
      </c>
      <c r="R146" s="34">
        <f t="shared" si="54"/>
        <v>4</v>
      </c>
      <c r="S146" s="34">
        <f t="shared" si="55"/>
        <v>0</v>
      </c>
      <c r="T146" s="34">
        <f t="shared" si="56"/>
        <v>6</v>
      </c>
      <c r="U146" s="34">
        <f t="shared" si="57"/>
        <v>0</v>
      </c>
      <c r="V146" s="34">
        <f t="shared" si="58"/>
        <v>0</v>
      </c>
      <c r="W146" s="47"/>
      <c r="X146" t="str">
        <f t="shared" si="37"/>
        <v>12810</v>
      </c>
      <c r="Y146" t="str">
        <f t="shared" si="38"/>
        <v>12810</v>
      </c>
      <c r="Z146" t="str">
        <f t="shared" si="39"/>
        <v>12814</v>
      </c>
      <c r="AA146" t="str">
        <f t="shared" si="40"/>
        <v>12810</v>
      </c>
      <c r="AB146" t="str">
        <f t="shared" si="41"/>
        <v>12816</v>
      </c>
      <c r="AC146" t="str">
        <f t="shared" si="42"/>
        <v>12810</v>
      </c>
      <c r="AD146" t="str">
        <f t="shared" si="43"/>
        <v>12810</v>
      </c>
      <c r="AE146" s="47"/>
      <c r="AF146" s="34">
        <v>12810</v>
      </c>
      <c r="AG146" s="34">
        <v>12810</v>
      </c>
      <c r="AH146" s="34">
        <v>12814</v>
      </c>
      <c r="AI146" s="34">
        <v>12810</v>
      </c>
      <c r="AJ146" s="34">
        <v>12816</v>
      </c>
      <c r="AK146" s="34">
        <v>12810</v>
      </c>
      <c r="AL146" s="34">
        <v>12810</v>
      </c>
    </row>
    <row r="147" spans="1:38">
      <c r="A147" s="18">
        <v>1282</v>
      </c>
      <c r="B147" s="18" t="s">
        <v>118</v>
      </c>
      <c r="C147" s="19">
        <v>0.25</v>
      </c>
      <c r="D147" s="19">
        <v>0.95833333333333337</v>
      </c>
      <c r="E147" s="23">
        <v>100100</v>
      </c>
      <c r="F147" s="28" t="str">
        <f t="shared" si="44"/>
        <v>0100100</v>
      </c>
      <c r="G147" s="47"/>
      <c r="H147" s="31" t="str">
        <f t="shared" si="45"/>
        <v>0</v>
      </c>
      <c r="I147" s="31" t="str">
        <f t="shared" si="46"/>
        <v>1</v>
      </c>
      <c r="J147" s="31" t="str">
        <f t="shared" si="47"/>
        <v>0</v>
      </c>
      <c r="K147" s="31" t="str">
        <f t="shared" si="48"/>
        <v>0</v>
      </c>
      <c r="L147" s="31" t="str">
        <f t="shared" si="49"/>
        <v>1</v>
      </c>
      <c r="M147" s="31" t="str">
        <f t="shared" si="50"/>
        <v>0</v>
      </c>
      <c r="N147" s="31" t="str">
        <f t="shared" si="51"/>
        <v>0</v>
      </c>
      <c r="O147" s="47"/>
      <c r="P147" s="34">
        <f t="shared" si="52"/>
        <v>0</v>
      </c>
      <c r="Q147" s="34">
        <f t="shared" si="53"/>
        <v>3</v>
      </c>
      <c r="R147" s="34">
        <f t="shared" si="54"/>
        <v>0</v>
      </c>
      <c r="S147" s="34">
        <f t="shared" si="55"/>
        <v>0</v>
      </c>
      <c r="T147" s="34">
        <f t="shared" si="56"/>
        <v>6</v>
      </c>
      <c r="U147" s="34">
        <f t="shared" si="57"/>
        <v>0</v>
      </c>
      <c r="V147" s="34">
        <f t="shared" si="58"/>
        <v>0</v>
      </c>
      <c r="W147" s="47"/>
      <c r="X147" t="str">
        <f t="shared" si="37"/>
        <v>12820</v>
      </c>
      <c r="Y147" t="str">
        <f t="shared" si="38"/>
        <v>12823</v>
      </c>
      <c r="Z147" t="str">
        <f t="shared" si="39"/>
        <v>12820</v>
      </c>
      <c r="AA147" t="str">
        <f t="shared" si="40"/>
        <v>12820</v>
      </c>
      <c r="AB147" t="str">
        <f t="shared" si="41"/>
        <v>12826</v>
      </c>
      <c r="AC147" t="str">
        <f t="shared" si="42"/>
        <v>12820</v>
      </c>
      <c r="AD147" t="str">
        <f t="shared" si="43"/>
        <v>12820</v>
      </c>
      <c r="AE147" s="47"/>
      <c r="AF147" s="34">
        <v>12820</v>
      </c>
      <c r="AG147" s="34">
        <v>12823</v>
      </c>
      <c r="AH147" s="34">
        <v>12820</v>
      </c>
      <c r="AI147" s="34">
        <v>12820</v>
      </c>
      <c r="AJ147" s="34">
        <v>12826</v>
      </c>
      <c r="AK147" s="34">
        <v>12820</v>
      </c>
      <c r="AL147" s="34">
        <v>12820</v>
      </c>
    </row>
    <row r="148" spans="1:38">
      <c r="A148" s="18">
        <v>1295</v>
      </c>
      <c r="B148" s="18" t="s">
        <v>118</v>
      </c>
      <c r="C148" s="19">
        <v>0.25</v>
      </c>
      <c r="D148" s="19">
        <v>0.95833333333333337</v>
      </c>
      <c r="E148" s="23">
        <v>10000</v>
      </c>
      <c r="F148" s="28" t="str">
        <f t="shared" si="44"/>
        <v>0010000</v>
      </c>
      <c r="G148" s="47"/>
      <c r="H148" s="31" t="str">
        <f t="shared" si="45"/>
        <v>0</v>
      </c>
      <c r="I148" s="31" t="str">
        <f t="shared" si="46"/>
        <v>0</v>
      </c>
      <c r="J148" s="31" t="str">
        <f t="shared" si="47"/>
        <v>1</v>
      </c>
      <c r="K148" s="31" t="str">
        <f t="shared" si="48"/>
        <v>0</v>
      </c>
      <c r="L148" s="31" t="str">
        <f t="shared" si="49"/>
        <v>0</v>
      </c>
      <c r="M148" s="31" t="str">
        <f t="shared" si="50"/>
        <v>0</v>
      </c>
      <c r="N148" s="31" t="str">
        <f t="shared" si="51"/>
        <v>0</v>
      </c>
      <c r="O148" s="47"/>
      <c r="P148" s="34">
        <f t="shared" si="52"/>
        <v>0</v>
      </c>
      <c r="Q148" s="34">
        <f t="shared" si="53"/>
        <v>0</v>
      </c>
      <c r="R148" s="34">
        <f t="shared" si="54"/>
        <v>4</v>
      </c>
      <c r="S148" s="34">
        <f t="shared" si="55"/>
        <v>0</v>
      </c>
      <c r="T148" s="34">
        <f t="shared" si="56"/>
        <v>0</v>
      </c>
      <c r="U148" s="34">
        <f t="shared" si="57"/>
        <v>0</v>
      </c>
      <c r="V148" s="34">
        <f t="shared" si="58"/>
        <v>0</v>
      </c>
      <c r="W148" s="47"/>
      <c r="X148" t="str">
        <f t="shared" si="37"/>
        <v>12950</v>
      </c>
      <c r="Y148" t="str">
        <f t="shared" si="38"/>
        <v>12950</v>
      </c>
      <c r="Z148" t="str">
        <f t="shared" si="39"/>
        <v>12954</v>
      </c>
      <c r="AA148" t="str">
        <f t="shared" si="40"/>
        <v>12950</v>
      </c>
      <c r="AB148" t="str">
        <f t="shared" si="41"/>
        <v>12950</v>
      </c>
      <c r="AC148" t="str">
        <f t="shared" si="42"/>
        <v>12950</v>
      </c>
      <c r="AD148" t="str">
        <f t="shared" si="43"/>
        <v>12950</v>
      </c>
      <c r="AE148" s="47"/>
      <c r="AF148" s="34">
        <v>12950</v>
      </c>
      <c r="AG148" s="34">
        <v>12950</v>
      </c>
      <c r="AH148" s="34">
        <v>12954</v>
      </c>
      <c r="AI148" s="34">
        <v>12950</v>
      </c>
      <c r="AJ148" s="34">
        <v>12950</v>
      </c>
      <c r="AK148" s="34">
        <v>12950</v>
      </c>
      <c r="AL148" s="34">
        <v>12950</v>
      </c>
    </row>
    <row r="149" spans="1:38">
      <c r="A149" s="18">
        <v>1299</v>
      </c>
      <c r="B149" s="18" t="s">
        <v>118</v>
      </c>
      <c r="C149" s="19">
        <v>0</v>
      </c>
      <c r="D149" s="19">
        <v>0.99930555555555556</v>
      </c>
      <c r="E149" s="23">
        <v>1111111</v>
      </c>
      <c r="F149" s="28" t="str">
        <f t="shared" si="44"/>
        <v>1111111</v>
      </c>
      <c r="G149" s="47"/>
      <c r="H149" s="31" t="str">
        <f t="shared" si="45"/>
        <v>1</v>
      </c>
      <c r="I149" s="31" t="str">
        <f t="shared" si="46"/>
        <v>1</v>
      </c>
      <c r="J149" s="31" t="str">
        <f t="shared" si="47"/>
        <v>1</v>
      </c>
      <c r="K149" s="31" t="str">
        <f t="shared" si="48"/>
        <v>1</v>
      </c>
      <c r="L149" s="31" t="str">
        <f t="shared" si="49"/>
        <v>1</v>
      </c>
      <c r="M149" s="31" t="str">
        <f t="shared" si="50"/>
        <v>1</v>
      </c>
      <c r="N149" s="31" t="str">
        <f t="shared" si="51"/>
        <v>1</v>
      </c>
      <c r="O149" s="47"/>
      <c r="P149" s="34">
        <f t="shared" si="52"/>
        <v>2</v>
      </c>
      <c r="Q149" s="34">
        <f t="shared" si="53"/>
        <v>3</v>
      </c>
      <c r="R149" s="34">
        <f t="shared" si="54"/>
        <v>4</v>
      </c>
      <c r="S149" s="34">
        <f t="shared" si="55"/>
        <v>5</v>
      </c>
      <c r="T149" s="34">
        <f t="shared" si="56"/>
        <v>6</v>
      </c>
      <c r="U149" s="34">
        <f t="shared" si="57"/>
        <v>7</v>
      </c>
      <c r="V149" s="34">
        <f t="shared" si="58"/>
        <v>1</v>
      </c>
      <c r="W149" s="47"/>
      <c r="X149" t="str">
        <f t="shared" si="37"/>
        <v>12992</v>
      </c>
      <c r="Y149" t="str">
        <f t="shared" si="38"/>
        <v>12993</v>
      </c>
      <c r="Z149" t="str">
        <f t="shared" si="39"/>
        <v>12994</v>
      </c>
      <c r="AA149" t="str">
        <f t="shared" si="40"/>
        <v>12995</v>
      </c>
      <c r="AB149" t="str">
        <f t="shared" si="41"/>
        <v>12996</v>
      </c>
      <c r="AC149" t="str">
        <f t="shared" si="42"/>
        <v>12997</v>
      </c>
      <c r="AD149" t="str">
        <f t="shared" si="43"/>
        <v>12991</v>
      </c>
      <c r="AE149" s="47"/>
      <c r="AF149" s="34">
        <v>12992</v>
      </c>
      <c r="AG149" s="34">
        <v>12993</v>
      </c>
      <c r="AH149" s="34">
        <v>12994</v>
      </c>
      <c r="AI149" s="34">
        <v>12995</v>
      </c>
      <c r="AJ149" s="34">
        <v>12996</v>
      </c>
      <c r="AK149" s="34">
        <v>12997</v>
      </c>
      <c r="AL149" s="34">
        <v>12991</v>
      </c>
    </row>
    <row r="150" spans="1:38">
      <c r="A150" s="18">
        <v>1308</v>
      </c>
      <c r="B150" s="18" t="s">
        <v>118</v>
      </c>
      <c r="C150" s="19">
        <v>0</v>
      </c>
      <c r="D150" s="19">
        <v>0.99930555555555556</v>
      </c>
      <c r="E150" s="23">
        <v>1111111</v>
      </c>
      <c r="F150" s="28" t="str">
        <f t="shared" si="44"/>
        <v>1111111</v>
      </c>
      <c r="G150" s="47"/>
      <c r="H150" s="31" t="str">
        <f t="shared" si="45"/>
        <v>1</v>
      </c>
      <c r="I150" s="31" t="str">
        <f t="shared" si="46"/>
        <v>1</v>
      </c>
      <c r="J150" s="31" t="str">
        <f t="shared" si="47"/>
        <v>1</v>
      </c>
      <c r="K150" s="31" t="str">
        <f t="shared" si="48"/>
        <v>1</v>
      </c>
      <c r="L150" s="31" t="str">
        <f t="shared" si="49"/>
        <v>1</v>
      </c>
      <c r="M150" s="31" t="str">
        <f t="shared" si="50"/>
        <v>1</v>
      </c>
      <c r="N150" s="31" t="str">
        <f t="shared" si="51"/>
        <v>1</v>
      </c>
      <c r="O150" s="47"/>
      <c r="P150" s="34">
        <f t="shared" si="52"/>
        <v>2</v>
      </c>
      <c r="Q150" s="34">
        <f t="shared" si="53"/>
        <v>3</v>
      </c>
      <c r="R150" s="34">
        <f t="shared" si="54"/>
        <v>4</v>
      </c>
      <c r="S150" s="34">
        <f t="shared" si="55"/>
        <v>5</v>
      </c>
      <c r="T150" s="34">
        <f t="shared" si="56"/>
        <v>6</v>
      </c>
      <c r="U150" s="34">
        <f t="shared" si="57"/>
        <v>7</v>
      </c>
      <c r="V150" s="34">
        <f t="shared" si="58"/>
        <v>1</v>
      </c>
      <c r="W150" s="47"/>
      <c r="X150" t="str">
        <f t="shared" si="37"/>
        <v>13082</v>
      </c>
      <c r="Y150" t="str">
        <f t="shared" si="38"/>
        <v>13083</v>
      </c>
      <c r="Z150" t="str">
        <f t="shared" si="39"/>
        <v>13084</v>
      </c>
      <c r="AA150" t="str">
        <f t="shared" si="40"/>
        <v>13085</v>
      </c>
      <c r="AB150" t="str">
        <f t="shared" si="41"/>
        <v>13086</v>
      </c>
      <c r="AC150" t="str">
        <f t="shared" si="42"/>
        <v>13087</v>
      </c>
      <c r="AD150" t="str">
        <f t="shared" si="43"/>
        <v>13081</v>
      </c>
      <c r="AE150" s="47"/>
      <c r="AF150" s="34">
        <v>13082</v>
      </c>
      <c r="AG150" s="34">
        <v>13083</v>
      </c>
      <c r="AH150" s="34">
        <v>13084</v>
      </c>
      <c r="AI150" s="34">
        <v>13085</v>
      </c>
      <c r="AJ150" s="34">
        <v>13086</v>
      </c>
      <c r="AK150" s="34">
        <v>13087</v>
      </c>
      <c r="AL150" s="34">
        <v>13081</v>
      </c>
    </row>
    <row r="151" spans="1:38">
      <c r="A151" s="18">
        <v>1308</v>
      </c>
      <c r="B151" s="18" t="s">
        <v>119</v>
      </c>
      <c r="C151" s="19">
        <v>0</v>
      </c>
      <c r="D151" s="19">
        <v>0.99930555555555556</v>
      </c>
      <c r="E151" s="23">
        <v>1111111</v>
      </c>
      <c r="F151" s="28" t="str">
        <f t="shared" si="44"/>
        <v>1111111</v>
      </c>
      <c r="G151" s="47"/>
      <c r="H151" s="31" t="str">
        <f t="shared" si="45"/>
        <v>1</v>
      </c>
      <c r="I151" s="31" t="str">
        <f t="shared" si="46"/>
        <v>1</v>
      </c>
      <c r="J151" s="31" t="str">
        <f t="shared" si="47"/>
        <v>1</v>
      </c>
      <c r="K151" s="31" t="str">
        <f t="shared" si="48"/>
        <v>1</v>
      </c>
      <c r="L151" s="31" t="str">
        <f t="shared" si="49"/>
        <v>1</v>
      </c>
      <c r="M151" s="31" t="str">
        <f t="shared" si="50"/>
        <v>1</v>
      </c>
      <c r="N151" s="31" t="str">
        <f t="shared" si="51"/>
        <v>1</v>
      </c>
      <c r="O151" s="47"/>
      <c r="P151" s="34">
        <f t="shared" si="52"/>
        <v>2</v>
      </c>
      <c r="Q151" s="34">
        <f t="shared" si="53"/>
        <v>3</v>
      </c>
      <c r="R151" s="34">
        <f t="shared" si="54"/>
        <v>4</v>
      </c>
      <c r="S151" s="34">
        <f t="shared" si="55"/>
        <v>5</v>
      </c>
      <c r="T151" s="34">
        <f t="shared" si="56"/>
        <v>6</v>
      </c>
      <c r="U151" s="34">
        <f t="shared" si="57"/>
        <v>7</v>
      </c>
      <c r="V151" s="34">
        <f t="shared" si="58"/>
        <v>1</v>
      </c>
      <c r="W151" s="47"/>
      <c r="X151" t="str">
        <f t="shared" si="37"/>
        <v>13082</v>
      </c>
      <c r="Y151" t="str">
        <f t="shared" si="38"/>
        <v>13083</v>
      </c>
      <c r="Z151" t="str">
        <f t="shared" si="39"/>
        <v>13084</v>
      </c>
      <c r="AA151" t="str">
        <f t="shared" si="40"/>
        <v>13085</v>
      </c>
      <c r="AB151" t="str">
        <f t="shared" si="41"/>
        <v>13086</v>
      </c>
      <c r="AC151" t="str">
        <f t="shared" si="42"/>
        <v>13087</v>
      </c>
      <c r="AD151" t="str">
        <f t="shared" si="43"/>
        <v>13081</v>
      </c>
      <c r="AE151" s="47"/>
      <c r="AF151" s="34">
        <v>13082</v>
      </c>
      <c r="AG151" s="34">
        <v>13083</v>
      </c>
      <c r="AH151" s="34">
        <v>13084</v>
      </c>
      <c r="AI151" s="34">
        <v>13085</v>
      </c>
      <c r="AJ151" s="34">
        <v>13086</v>
      </c>
      <c r="AK151" s="34">
        <v>13087</v>
      </c>
      <c r="AL151" s="34">
        <v>13081</v>
      </c>
    </row>
    <row r="152" spans="1:38">
      <c r="A152" s="18">
        <v>1312</v>
      </c>
      <c r="B152" s="18" t="s">
        <v>119</v>
      </c>
      <c r="C152" s="19">
        <v>0</v>
      </c>
      <c r="D152" s="19">
        <v>0.99930555555555556</v>
      </c>
      <c r="E152" s="23">
        <v>1111111</v>
      </c>
      <c r="F152" s="28" t="str">
        <f t="shared" si="44"/>
        <v>1111111</v>
      </c>
      <c r="G152" s="47"/>
      <c r="H152" s="31" t="str">
        <f t="shared" si="45"/>
        <v>1</v>
      </c>
      <c r="I152" s="31" t="str">
        <f t="shared" si="46"/>
        <v>1</v>
      </c>
      <c r="J152" s="31" t="str">
        <f t="shared" si="47"/>
        <v>1</v>
      </c>
      <c r="K152" s="31" t="str">
        <f t="shared" si="48"/>
        <v>1</v>
      </c>
      <c r="L152" s="31" t="str">
        <f t="shared" si="49"/>
        <v>1</v>
      </c>
      <c r="M152" s="31" t="str">
        <f t="shared" si="50"/>
        <v>1</v>
      </c>
      <c r="N152" s="31" t="str">
        <f t="shared" si="51"/>
        <v>1</v>
      </c>
      <c r="O152" s="47"/>
      <c r="P152" s="34">
        <f t="shared" si="52"/>
        <v>2</v>
      </c>
      <c r="Q152" s="34">
        <f t="shared" si="53"/>
        <v>3</v>
      </c>
      <c r="R152" s="34">
        <f t="shared" si="54"/>
        <v>4</v>
      </c>
      <c r="S152" s="34">
        <f t="shared" si="55"/>
        <v>5</v>
      </c>
      <c r="T152" s="34">
        <f t="shared" si="56"/>
        <v>6</v>
      </c>
      <c r="U152" s="34">
        <f t="shared" si="57"/>
        <v>7</v>
      </c>
      <c r="V152" s="34">
        <f t="shared" si="58"/>
        <v>1</v>
      </c>
      <c r="W152" s="47"/>
      <c r="X152" t="str">
        <f t="shared" si="37"/>
        <v>13122</v>
      </c>
      <c r="Y152" t="str">
        <f t="shared" si="38"/>
        <v>13123</v>
      </c>
      <c r="Z152" t="str">
        <f t="shared" si="39"/>
        <v>13124</v>
      </c>
      <c r="AA152" t="str">
        <f t="shared" si="40"/>
        <v>13125</v>
      </c>
      <c r="AB152" t="str">
        <f t="shared" si="41"/>
        <v>13126</v>
      </c>
      <c r="AC152" t="str">
        <f t="shared" si="42"/>
        <v>13127</v>
      </c>
      <c r="AD152" t="str">
        <f t="shared" si="43"/>
        <v>13121</v>
      </c>
      <c r="AE152" s="47"/>
      <c r="AF152" s="34">
        <v>13122</v>
      </c>
      <c r="AG152" s="34">
        <v>13123</v>
      </c>
      <c r="AH152" s="34">
        <v>13124</v>
      </c>
      <c r="AI152" s="34">
        <v>13125</v>
      </c>
      <c r="AJ152" s="34">
        <v>13126</v>
      </c>
      <c r="AK152" s="34">
        <v>13127</v>
      </c>
      <c r="AL152" s="34">
        <v>13121</v>
      </c>
    </row>
    <row r="153" spans="1:38">
      <c r="A153" s="18">
        <v>1313</v>
      </c>
      <c r="B153" s="18" t="s">
        <v>119</v>
      </c>
      <c r="C153" s="19">
        <v>0</v>
      </c>
      <c r="D153" s="19">
        <v>0.99930555555555556</v>
      </c>
      <c r="E153" s="23">
        <v>1111111</v>
      </c>
      <c r="F153" s="28" t="str">
        <f t="shared" si="44"/>
        <v>1111111</v>
      </c>
      <c r="G153" s="47"/>
      <c r="H153" s="31" t="str">
        <f t="shared" si="45"/>
        <v>1</v>
      </c>
      <c r="I153" s="31" t="str">
        <f t="shared" si="46"/>
        <v>1</v>
      </c>
      <c r="J153" s="31" t="str">
        <f t="shared" si="47"/>
        <v>1</v>
      </c>
      <c r="K153" s="31" t="str">
        <f t="shared" si="48"/>
        <v>1</v>
      </c>
      <c r="L153" s="31" t="str">
        <f t="shared" si="49"/>
        <v>1</v>
      </c>
      <c r="M153" s="31" t="str">
        <f t="shared" si="50"/>
        <v>1</v>
      </c>
      <c r="N153" s="31" t="str">
        <f t="shared" si="51"/>
        <v>1</v>
      </c>
      <c r="O153" s="47"/>
      <c r="P153" s="34">
        <f t="shared" si="52"/>
        <v>2</v>
      </c>
      <c r="Q153" s="34">
        <f t="shared" si="53"/>
        <v>3</v>
      </c>
      <c r="R153" s="34">
        <f t="shared" si="54"/>
        <v>4</v>
      </c>
      <c r="S153" s="34">
        <f t="shared" si="55"/>
        <v>5</v>
      </c>
      <c r="T153" s="34">
        <f t="shared" si="56"/>
        <v>6</v>
      </c>
      <c r="U153" s="34">
        <f t="shared" si="57"/>
        <v>7</v>
      </c>
      <c r="V153" s="34">
        <f t="shared" si="58"/>
        <v>1</v>
      </c>
      <c r="W153" s="47"/>
      <c r="X153" t="str">
        <f t="shared" si="37"/>
        <v>13132</v>
      </c>
      <c r="Y153" t="str">
        <f t="shared" si="38"/>
        <v>13133</v>
      </c>
      <c r="Z153" t="str">
        <f t="shared" si="39"/>
        <v>13134</v>
      </c>
      <c r="AA153" t="str">
        <f t="shared" si="40"/>
        <v>13135</v>
      </c>
      <c r="AB153" t="str">
        <f t="shared" si="41"/>
        <v>13136</v>
      </c>
      <c r="AC153" t="str">
        <f t="shared" si="42"/>
        <v>13137</v>
      </c>
      <c r="AD153" t="str">
        <f t="shared" si="43"/>
        <v>13131</v>
      </c>
      <c r="AE153" s="47"/>
      <c r="AF153" s="34">
        <v>13132</v>
      </c>
      <c r="AG153" s="34">
        <v>13133</v>
      </c>
      <c r="AH153" s="34">
        <v>13134</v>
      </c>
      <c r="AI153" s="34">
        <v>13135</v>
      </c>
      <c r="AJ153" s="34">
        <v>13136</v>
      </c>
      <c r="AK153" s="34">
        <v>13137</v>
      </c>
      <c r="AL153" s="34">
        <v>13131</v>
      </c>
    </row>
    <row r="154" spans="1:38">
      <c r="A154" s="18">
        <v>1315</v>
      </c>
      <c r="B154" s="18" t="s">
        <v>119</v>
      </c>
      <c r="C154" s="19">
        <v>0</v>
      </c>
      <c r="D154" s="19">
        <v>0.99930555555555556</v>
      </c>
      <c r="E154" s="23">
        <v>1111111</v>
      </c>
      <c r="F154" s="28" t="str">
        <f t="shared" si="44"/>
        <v>1111111</v>
      </c>
      <c r="G154" s="47"/>
      <c r="H154" s="31" t="str">
        <f t="shared" si="45"/>
        <v>1</v>
      </c>
      <c r="I154" s="31" t="str">
        <f t="shared" si="46"/>
        <v>1</v>
      </c>
      <c r="J154" s="31" t="str">
        <f t="shared" si="47"/>
        <v>1</v>
      </c>
      <c r="K154" s="31" t="str">
        <f t="shared" si="48"/>
        <v>1</v>
      </c>
      <c r="L154" s="31" t="str">
        <f t="shared" si="49"/>
        <v>1</v>
      </c>
      <c r="M154" s="31" t="str">
        <f t="shared" si="50"/>
        <v>1</v>
      </c>
      <c r="N154" s="31" t="str">
        <f t="shared" si="51"/>
        <v>1</v>
      </c>
      <c r="O154" s="47"/>
      <c r="P154" s="34">
        <f t="shared" si="52"/>
        <v>2</v>
      </c>
      <c r="Q154" s="34">
        <f t="shared" si="53"/>
        <v>3</v>
      </c>
      <c r="R154" s="34">
        <f t="shared" si="54"/>
        <v>4</v>
      </c>
      <c r="S154" s="34">
        <f t="shared" si="55"/>
        <v>5</v>
      </c>
      <c r="T154" s="34">
        <f t="shared" si="56"/>
        <v>6</v>
      </c>
      <c r="U154" s="34">
        <f t="shared" si="57"/>
        <v>7</v>
      </c>
      <c r="V154" s="34">
        <f t="shared" si="58"/>
        <v>1</v>
      </c>
      <c r="W154" s="47"/>
      <c r="X154" t="str">
        <f t="shared" ref="X154:X217" si="59">A154&amp;P154</f>
        <v>13152</v>
      </c>
      <c r="Y154" t="str">
        <f t="shared" ref="Y154:Y217" si="60">A154&amp;Q154</f>
        <v>13153</v>
      </c>
      <c r="Z154" t="str">
        <f t="shared" ref="Z154:Z217" si="61">A154&amp;R154</f>
        <v>13154</v>
      </c>
      <c r="AA154" t="str">
        <f t="shared" ref="AA154:AA217" si="62">A154&amp;S154</f>
        <v>13155</v>
      </c>
      <c r="AB154" t="str">
        <f t="shared" ref="AB154:AB217" si="63">A154&amp;T154</f>
        <v>13156</v>
      </c>
      <c r="AC154" t="str">
        <f t="shared" ref="AC154:AC217" si="64">A154&amp;U154</f>
        <v>13157</v>
      </c>
      <c r="AD154" t="str">
        <f t="shared" ref="AD154:AD217" si="65">A154&amp;V154</f>
        <v>13151</v>
      </c>
      <c r="AE154" s="47"/>
      <c r="AF154" s="34">
        <v>13152</v>
      </c>
      <c r="AG154" s="34">
        <v>13153</v>
      </c>
      <c r="AH154" s="34">
        <v>13154</v>
      </c>
      <c r="AI154" s="34">
        <v>13155</v>
      </c>
      <c r="AJ154" s="34">
        <v>13156</v>
      </c>
      <c r="AK154" s="34">
        <v>13157</v>
      </c>
      <c r="AL154" s="34">
        <v>13151</v>
      </c>
    </row>
    <row r="155" spans="1:38">
      <c r="A155" s="18">
        <v>1333</v>
      </c>
      <c r="B155" s="18" t="s">
        <v>118</v>
      </c>
      <c r="C155" s="19">
        <v>0.75</v>
      </c>
      <c r="D155" s="19">
        <v>0.875</v>
      </c>
      <c r="E155" s="23">
        <v>110000</v>
      </c>
      <c r="F155" s="28" t="str">
        <f t="shared" si="44"/>
        <v>0110000</v>
      </c>
      <c r="G155" s="47"/>
      <c r="H155" s="31" t="str">
        <f t="shared" si="45"/>
        <v>0</v>
      </c>
      <c r="I155" s="31" t="str">
        <f t="shared" si="46"/>
        <v>1</v>
      </c>
      <c r="J155" s="31" t="str">
        <f t="shared" si="47"/>
        <v>1</v>
      </c>
      <c r="K155" s="31" t="str">
        <f t="shared" si="48"/>
        <v>0</v>
      </c>
      <c r="L155" s="31" t="str">
        <f t="shared" si="49"/>
        <v>0</v>
      </c>
      <c r="M155" s="31" t="str">
        <f t="shared" si="50"/>
        <v>0</v>
      </c>
      <c r="N155" s="31" t="str">
        <f t="shared" si="51"/>
        <v>0</v>
      </c>
      <c r="O155" s="47"/>
      <c r="P155" s="34">
        <f t="shared" si="52"/>
        <v>0</v>
      </c>
      <c r="Q155" s="34">
        <f t="shared" si="53"/>
        <v>3</v>
      </c>
      <c r="R155" s="34">
        <f t="shared" si="54"/>
        <v>4</v>
      </c>
      <c r="S155" s="34">
        <f t="shared" si="55"/>
        <v>0</v>
      </c>
      <c r="T155" s="34">
        <f t="shared" si="56"/>
        <v>0</v>
      </c>
      <c r="U155" s="34">
        <f t="shared" si="57"/>
        <v>0</v>
      </c>
      <c r="V155" s="34">
        <f t="shared" si="58"/>
        <v>0</v>
      </c>
      <c r="W155" s="47"/>
      <c r="X155" t="str">
        <f t="shared" si="59"/>
        <v>13330</v>
      </c>
      <c r="Y155" t="str">
        <f t="shared" si="60"/>
        <v>13333</v>
      </c>
      <c r="Z155" t="str">
        <f t="shared" si="61"/>
        <v>13334</v>
      </c>
      <c r="AA155" t="str">
        <f t="shared" si="62"/>
        <v>13330</v>
      </c>
      <c r="AB155" t="str">
        <f t="shared" si="63"/>
        <v>13330</v>
      </c>
      <c r="AC155" t="str">
        <f t="shared" si="64"/>
        <v>13330</v>
      </c>
      <c r="AD155" t="str">
        <f t="shared" si="65"/>
        <v>13330</v>
      </c>
      <c r="AE155" s="47"/>
      <c r="AF155" s="34">
        <v>13330</v>
      </c>
      <c r="AG155" s="34">
        <v>13333</v>
      </c>
      <c r="AH155" s="34">
        <v>13334</v>
      </c>
      <c r="AI155" s="34">
        <v>13330</v>
      </c>
      <c r="AJ155" s="34">
        <v>13330</v>
      </c>
      <c r="AK155" s="34">
        <v>13330</v>
      </c>
      <c r="AL155" s="34">
        <v>13330</v>
      </c>
    </row>
    <row r="156" spans="1:38">
      <c r="A156" s="18">
        <v>1333</v>
      </c>
      <c r="B156" s="18" t="s">
        <v>119</v>
      </c>
      <c r="C156" s="19">
        <v>0</v>
      </c>
      <c r="D156" s="19">
        <v>0.99930555555555556</v>
      </c>
      <c r="E156" s="23">
        <v>1111111</v>
      </c>
      <c r="F156" s="28" t="str">
        <f t="shared" si="44"/>
        <v>1111111</v>
      </c>
      <c r="G156" s="47"/>
      <c r="H156" s="31" t="str">
        <f t="shared" si="45"/>
        <v>1</v>
      </c>
      <c r="I156" s="31" t="str">
        <f t="shared" si="46"/>
        <v>1</v>
      </c>
      <c r="J156" s="31" t="str">
        <f t="shared" si="47"/>
        <v>1</v>
      </c>
      <c r="K156" s="31" t="str">
        <f t="shared" si="48"/>
        <v>1</v>
      </c>
      <c r="L156" s="31" t="str">
        <f t="shared" si="49"/>
        <v>1</v>
      </c>
      <c r="M156" s="31" t="str">
        <f t="shared" si="50"/>
        <v>1</v>
      </c>
      <c r="N156" s="31" t="str">
        <f t="shared" si="51"/>
        <v>1</v>
      </c>
      <c r="O156" s="47"/>
      <c r="P156" s="34">
        <f t="shared" si="52"/>
        <v>2</v>
      </c>
      <c r="Q156" s="34">
        <f t="shared" si="53"/>
        <v>3</v>
      </c>
      <c r="R156" s="34">
        <f t="shared" si="54"/>
        <v>4</v>
      </c>
      <c r="S156" s="34">
        <f t="shared" si="55"/>
        <v>5</v>
      </c>
      <c r="T156" s="34">
        <f t="shared" si="56"/>
        <v>6</v>
      </c>
      <c r="U156" s="34">
        <f t="shared" si="57"/>
        <v>7</v>
      </c>
      <c r="V156" s="34">
        <f t="shared" si="58"/>
        <v>1</v>
      </c>
      <c r="W156" s="47"/>
      <c r="X156" t="str">
        <f t="shared" si="59"/>
        <v>13332</v>
      </c>
      <c r="Y156" t="str">
        <f t="shared" si="60"/>
        <v>13333</v>
      </c>
      <c r="Z156" t="str">
        <f t="shared" si="61"/>
        <v>13334</v>
      </c>
      <c r="AA156" t="str">
        <f t="shared" si="62"/>
        <v>13335</v>
      </c>
      <c r="AB156" t="str">
        <f t="shared" si="63"/>
        <v>13336</v>
      </c>
      <c r="AC156" t="str">
        <f t="shared" si="64"/>
        <v>13337</v>
      </c>
      <c r="AD156" t="str">
        <f t="shared" si="65"/>
        <v>13331</v>
      </c>
      <c r="AE156" s="47"/>
      <c r="AF156" s="34">
        <v>13332</v>
      </c>
      <c r="AG156" s="34">
        <v>13333</v>
      </c>
      <c r="AH156" s="34">
        <v>13334</v>
      </c>
      <c r="AI156" s="34">
        <v>13335</v>
      </c>
      <c r="AJ156" s="34">
        <v>13336</v>
      </c>
      <c r="AK156" s="34">
        <v>13337</v>
      </c>
      <c r="AL156" s="34">
        <v>13331</v>
      </c>
    </row>
    <row r="157" spans="1:38">
      <c r="A157" s="18">
        <v>1338</v>
      </c>
      <c r="B157" s="18" t="s">
        <v>118</v>
      </c>
      <c r="C157" s="19">
        <v>0.25</v>
      </c>
      <c r="D157" s="19">
        <v>0.95833333333333337</v>
      </c>
      <c r="E157" s="23">
        <v>1000</v>
      </c>
      <c r="F157" s="28" t="str">
        <f t="shared" si="44"/>
        <v>0001000</v>
      </c>
      <c r="G157" s="47"/>
      <c r="H157" s="31" t="str">
        <f t="shared" si="45"/>
        <v>0</v>
      </c>
      <c r="I157" s="31" t="str">
        <f t="shared" si="46"/>
        <v>0</v>
      </c>
      <c r="J157" s="31" t="str">
        <f t="shared" si="47"/>
        <v>0</v>
      </c>
      <c r="K157" s="31" t="str">
        <f t="shared" si="48"/>
        <v>1</v>
      </c>
      <c r="L157" s="31" t="str">
        <f t="shared" si="49"/>
        <v>0</v>
      </c>
      <c r="M157" s="31" t="str">
        <f t="shared" si="50"/>
        <v>0</v>
      </c>
      <c r="N157" s="31" t="str">
        <f t="shared" si="51"/>
        <v>0</v>
      </c>
      <c r="O157" s="47"/>
      <c r="P157" s="34">
        <f t="shared" si="52"/>
        <v>0</v>
      </c>
      <c r="Q157" s="34">
        <f t="shared" si="53"/>
        <v>0</v>
      </c>
      <c r="R157" s="34">
        <f t="shared" si="54"/>
        <v>0</v>
      </c>
      <c r="S157" s="34">
        <f t="shared" si="55"/>
        <v>5</v>
      </c>
      <c r="T157" s="34">
        <f t="shared" si="56"/>
        <v>0</v>
      </c>
      <c r="U157" s="34">
        <f t="shared" si="57"/>
        <v>0</v>
      </c>
      <c r="V157" s="34">
        <f t="shared" si="58"/>
        <v>0</v>
      </c>
      <c r="W157" s="47"/>
      <c r="X157" t="str">
        <f t="shared" si="59"/>
        <v>13380</v>
      </c>
      <c r="Y157" t="str">
        <f t="shared" si="60"/>
        <v>13380</v>
      </c>
      <c r="Z157" t="str">
        <f t="shared" si="61"/>
        <v>13380</v>
      </c>
      <c r="AA157" t="str">
        <f t="shared" si="62"/>
        <v>13385</v>
      </c>
      <c r="AB157" t="str">
        <f t="shared" si="63"/>
        <v>13380</v>
      </c>
      <c r="AC157" t="str">
        <f t="shared" si="64"/>
        <v>13380</v>
      </c>
      <c r="AD157" t="str">
        <f t="shared" si="65"/>
        <v>13380</v>
      </c>
      <c r="AE157" s="47"/>
      <c r="AF157" s="34">
        <v>13380</v>
      </c>
      <c r="AG157" s="34">
        <v>13380</v>
      </c>
      <c r="AH157" s="34">
        <v>13380</v>
      </c>
      <c r="AI157" s="34">
        <v>13385</v>
      </c>
      <c r="AJ157" s="34">
        <v>13380</v>
      </c>
      <c r="AK157" s="34">
        <v>13380</v>
      </c>
      <c r="AL157" s="34">
        <v>13380</v>
      </c>
    </row>
    <row r="158" spans="1:38">
      <c r="A158" s="18">
        <v>1339</v>
      </c>
      <c r="B158" s="18" t="s">
        <v>118</v>
      </c>
      <c r="C158" s="19">
        <v>0.25</v>
      </c>
      <c r="D158" s="19">
        <v>0.95833333333333337</v>
      </c>
      <c r="E158" s="23">
        <v>10000</v>
      </c>
      <c r="F158" s="28" t="str">
        <f t="shared" si="44"/>
        <v>0010000</v>
      </c>
      <c r="G158" s="47"/>
      <c r="H158" s="31" t="str">
        <f t="shared" si="45"/>
        <v>0</v>
      </c>
      <c r="I158" s="31" t="str">
        <f t="shared" si="46"/>
        <v>0</v>
      </c>
      <c r="J158" s="31" t="str">
        <f t="shared" si="47"/>
        <v>1</v>
      </c>
      <c r="K158" s="31" t="str">
        <f t="shared" si="48"/>
        <v>0</v>
      </c>
      <c r="L158" s="31" t="str">
        <f t="shared" si="49"/>
        <v>0</v>
      </c>
      <c r="M158" s="31" t="str">
        <f t="shared" si="50"/>
        <v>0</v>
      </c>
      <c r="N158" s="31" t="str">
        <f t="shared" si="51"/>
        <v>0</v>
      </c>
      <c r="O158" s="47"/>
      <c r="P158" s="34">
        <f t="shared" si="52"/>
        <v>0</v>
      </c>
      <c r="Q158" s="34">
        <f t="shared" si="53"/>
        <v>0</v>
      </c>
      <c r="R158" s="34">
        <f t="shared" si="54"/>
        <v>4</v>
      </c>
      <c r="S158" s="34">
        <f t="shared" si="55"/>
        <v>0</v>
      </c>
      <c r="T158" s="34">
        <f t="shared" si="56"/>
        <v>0</v>
      </c>
      <c r="U158" s="34">
        <f t="shared" si="57"/>
        <v>0</v>
      </c>
      <c r="V158" s="34">
        <f t="shared" si="58"/>
        <v>0</v>
      </c>
      <c r="W158" s="47"/>
      <c r="X158" t="str">
        <f t="shared" si="59"/>
        <v>13390</v>
      </c>
      <c r="Y158" t="str">
        <f t="shared" si="60"/>
        <v>13390</v>
      </c>
      <c r="Z158" t="str">
        <f t="shared" si="61"/>
        <v>13394</v>
      </c>
      <c r="AA158" t="str">
        <f t="shared" si="62"/>
        <v>13390</v>
      </c>
      <c r="AB158" t="str">
        <f t="shared" si="63"/>
        <v>13390</v>
      </c>
      <c r="AC158" t="str">
        <f t="shared" si="64"/>
        <v>13390</v>
      </c>
      <c r="AD158" t="str">
        <f t="shared" si="65"/>
        <v>13390</v>
      </c>
      <c r="AE158" s="47"/>
      <c r="AF158" s="34">
        <v>13390</v>
      </c>
      <c r="AG158" s="34">
        <v>13390</v>
      </c>
      <c r="AH158" s="34">
        <v>13394</v>
      </c>
      <c r="AI158" s="34">
        <v>13390</v>
      </c>
      <c r="AJ158" s="34">
        <v>13390</v>
      </c>
      <c r="AK158" s="34">
        <v>13390</v>
      </c>
      <c r="AL158" s="34">
        <v>13390</v>
      </c>
    </row>
    <row r="159" spans="1:38">
      <c r="A159" s="18">
        <v>1343</v>
      </c>
      <c r="B159" s="18" t="s">
        <v>118</v>
      </c>
      <c r="C159" s="19">
        <v>0.25</v>
      </c>
      <c r="D159" s="19">
        <v>0.99930555555555556</v>
      </c>
      <c r="E159" s="23">
        <v>1111111</v>
      </c>
      <c r="F159" s="28" t="str">
        <f t="shared" si="44"/>
        <v>1111111</v>
      </c>
      <c r="G159" s="47"/>
      <c r="H159" s="31" t="str">
        <f t="shared" si="45"/>
        <v>1</v>
      </c>
      <c r="I159" s="31" t="str">
        <f t="shared" si="46"/>
        <v>1</v>
      </c>
      <c r="J159" s="31" t="str">
        <f t="shared" si="47"/>
        <v>1</v>
      </c>
      <c r="K159" s="31" t="str">
        <f t="shared" si="48"/>
        <v>1</v>
      </c>
      <c r="L159" s="31" t="str">
        <f t="shared" si="49"/>
        <v>1</v>
      </c>
      <c r="M159" s="31" t="str">
        <f t="shared" si="50"/>
        <v>1</v>
      </c>
      <c r="N159" s="31" t="str">
        <f t="shared" si="51"/>
        <v>1</v>
      </c>
      <c r="O159" s="47"/>
      <c r="P159" s="34">
        <f t="shared" si="52"/>
        <v>2</v>
      </c>
      <c r="Q159" s="34">
        <f t="shared" si="53"/>
        <v>3</v>
      </c>
      <c r="R159" s="34">
        <f t="shared" si="54"/>
        <v>4</v>
      </c>
      <c r="S159" s="34">
        <f t="shared" si="55"/>
        <v>5</v>
      </c>
      <c r="T159" s="34">
        <f t="shared" si="56"/>
        <v>6</v>
      </c>
      <c r="U159" s="34">
        <f t="shared" si="57"/>
        <v>7</v>
      </c>
      <c r="V159" s="34">
        <f t="shared" si="58"/>
        <v>1</v>
      </c>
      <c r="W159" s="47"/>
      <c r="X159" t="str">
        <f t="shared" si="59"/>
        <v>13432</v>
      </c>
      <c r="Y159" t="str">
        <f t="shared" si="60"/>
        <v>13433</v>
      </c>
      <c r="Z159" t="str">
        <f t="shared" si="61"/>
        <v>13434</v>
      </c>
      <c r="AA159" t="str">
        <f t="shared" si="62"/>
        <v>13435</v>
      </c>
      <c r="AB159" t="str">
        <f t="shared" si="63"/>
        <v>13436</v>
      </c>
      <c r="AC159" t="str">
        <f t="shared" si="64"/>
        <v>13437</v>
      </c>
      <c r="AD159" t="str">
        <f t="shared" si="65"/>
        <v>13431</v>
      </c>
      <c r="AE159" s="47"/>
      <c r="AF159" s="34">
        <v>13432</v>
      </c>
      <c r="AG159" s="34">
        <v>13433</v>
      </c>
      <c r="AH159" s="34">
        <v>13434</v>
      </c>
      <c r="AI159" s="34">
        <v>13435</v>
      </c>
      <c r="AJ159" s="34">
        <v>13436</v>
      </c>
      <c r="AK159" s="34">
        <v>13437</v>
      </c>
      <c r="AL159" s="34">
        <v>13431</v>
      </c>
    </row>
    <row r="160" spans="1:38">
      <c r="A160" s="18">
        <v>1351</v>
      </c>
      <c r="B160" s="18" t="s">
        <v>118</v>
      </c>
      <c r="C160" s="19">
        <v>0.25</v>
      </c>
      <c r="D160" s="19">
        <v>0.95833333333333337</v>
      </c>
      <c r="E160" s="23">
        <v>10000</v>
      </c>
      <c r="F160" s="28" t="str">
        <f t="shared" si="44"/>
        <v>0010000</v>
      </c>
      <c r="G160" s="47"/>
      <c r="H160" s="31" t="str">
        <f t="shared" si="45"/>
        <v>0</v>
      </c>
      <c r="I160" s="31" t="str">
        <f t="shared" si="46"/>
        <v>0</v>
      </c>
      <c r="J160" s="31" t="str">
        <f t="shared" si="47"/>
        <v>1</v>
      </c>
      <c r="K160" s="31" t="str">
        <f t="shared" si="48"/>
        <v>0</v>
      </c>
      <c r="L160" s="31" t="str">
        <f t="shared" si="49"/>
        <v>0</v>
      </c>
      <c r="M160" s="31" t="str">
        <f t="shared" si="50"/>
        <v>0</v>
      </c>
      <c r="N160" s="31" t="str">
        <f t="shared" si="51"/>
        <v>0</v>
      </c>
      <c r="O160" s="47"/>
      <c r="P160" s="34">
        <f t="shared" si="52"/>
        <v>0</v>
      </c>
      <c r="Q160" s="34">
        <f t="shared" si="53"/>
        <v>0</v>
      </c>
      <c r="R160" s="34">
        <f t="shared" si="54"/>
        <v>4</v>
      </c>
      <c r="S160" s="34">
        <f t="shared" si="55"/>
        <v>0</v>
      </c>
      <c r="T160" s="34">
        <f t="shared" si="56"/>
        <v>0</v>
      </c>
      <c r="U160" s="34">
        <f t="shared" si="57"/>
        <v>0</v>
      </c>
      <c r="V160" s="34">
        <f t="shared" si="58"/>
        <v>0</v>
      </c>
      <c r="W160" s="47"/>
      <c r="X160" t="str">
        <f t="shared" si="59"/>
        <v>13510</v>
      </c>
      <c r="Y160" t="str">
        <f t="shared" si="60"/>
        <v>13510</v>
      </c>
      <c r="Z160" t="str">
        <f t="shared" si="61"/>
        <v>13514</v>
      </c>
      <c r="AA160" t="str">
        <f t="shared" si="62"/>
        <v>13510</v>
      </c>
      <c r="AB160" t="str">
        <f t="shared" si="63"/>
        <v>13510</v>
      </c>
      <c r="AC160" t="str">
        <f t="shared" si="64"/>
        <v>13510</v>
      </c>
      <c r="AD160" t="str">
        <f t="shared" si="65"/>
        <v>13510</v>
      </c>
      <c r="AE160" s="47"/>
      <c r="AF160" s="34">
        <v>13510</v>
      </c>
      <c r="AG160" s="34">
        <v>13510</v>
      </c>
      <c r="AH160" s="34">
        <v>13514</v>
      </c>
      <c r="AI160" s="34">
        <v>13510</v>
      </c>
      <c r="AJ160" s="34">
        <v>13510</v>
      </c>
      <c r="AK160" s="34">
        <v>13510</v>
      </c>
      <c r="AL160" s="34">
        <v>13510</v>
      </c>
    </row>
    <row r="161" spans="1:38">
      <c r="A161" s="18">
        <v>1372</v>
      </c>
      <c r="B161" s="18" t="s">
        <v>118</v>
      </c>
      <c r="C161" s="19">
        <v>0.25</v>
      </c>
      <c r="D161" s="19">
        <v>0.95833333333333337</v>
      </c>
      <c r="E161" s="23">
        <v>10000</v>
      </c>
      <c r="F161" s="28" t="str">
        <f t="shared" si="44"/>
        <v>0010000</v>
      </c>
      <c r="G161" s="47"/>
      <c r="H161" s="31" t="str">
        <f t="shared" si="45"/>
        <v>0</v>
      </c>
      <c r="I161" s="31" t="str">
        <f t="shared" si="46"/>
        <v>0</v>
      </c>
      <c r="J161" s="31" t="str">
        <f t="shared" si="47"/>
        <v>1</v>
      </c>
      <c r="K161" s="31" t="str">
        <f t="shared" si="48"/>
        <v>0</v>
      </c>
      <c r="L161" s="31" t="str">
        <f t="shared" si="49"/>
        <v>0</v>
      </c>
      <c r="M161" s="31" t="str">
        <f t="shared" si="50"/>
        <v>0</v>
      </c>
      <c r="N161" s="31" t="str">
        <f t="shared" si="51"/>
        <v>0</v>
      </c>
      <c r="O161" s="47"/>
      <c r="P161" s="34">
        <f t="shared" si="52"/>
        <v>0</v>
      </c>
      <c r="Q161" s="34">
        <f t="shared" si="53"/>
        <v>0</v>
      </c>
      <c r="R161" s="34">
        <f t="shared" si="54"/>
        <v>4</v>
      </c>
      <c r="S161" s="34">
        <f t="shared" si="55"/>
        <v>0</v>
      </c>
      <c r="T161" s="34">
        <f t="shared" si="56"/>
        <v>0</v>
      </c>
      <c r="U161" s="34">
        <f t="shared" si="57"/>
        <v>0</v>
      </c>
      <c r="V161" s="34">
        <f t="shared" si="58"/>
        <v>0</v>
      </c>
      <c r="W161" s="47"/>
      <c r="X161" t="str">
        <f t="shared" si="59"/>
        <v>13720</v>
      </c>
      <c r="Y161" t="str">
        <f t="shared" si="60"/>
        <v>13720</v>
      </c>
      <c r="Z161" t="str">
        <f t="shared" si="61"/>
        <v>13724</v>
      </c>
      <c r="AA161" t="str">
        <f t="shared" si="62"/>
        <v>13720</v>
      </c>
      <c r="AB161" t="str">
        <f t="shared" si="63"/>
        <v>13720</v>
      </c>
      <c r="AC161" t="str">
        <f t="shared" si="64"/>
        <v>13720</v>
      </c>
      <c r="AD161" t="str">
        <f t="shared" si="65"/>
        <v>13720</v>
      </c>
      <c r="AE161" s="47"/>
      <c r="AF161" s="34">
        <v>13720</v>
      </c>
      <c r="AG161" s="34">
        <v>13720</v>
      </c>
      <c r="AH161" s="34">
        <v>13724</v>
      </c>
      <c r="AI161" s="34">
        <v>13720</v>
      </c>
      <c r="AJ161" s="34">
        <v>13720</v>
      </c>
      <c r="AK161" s="34">
        <v>13720</v>
      </c>
      <c r="AL161" s="34">
        <v>13720</v>
      </c>
    </row>
    <row r="162" spans="1:38">
      <c r="A162" s="18">
        <v>1383</v>
      </c>
      <c r="B162" s="18" t="s">
        <v>118</v>
      </c>
      <c r="C162" s="19">
        <v>0.25</v>
      </c>
      <c r="D162" s="19">
        <v>0.95833333333333337</v>
      </c>
      <c r="E162" s="23">
        <v>100000</v>
      </c>
      <c r="F162" s="28" t="str">
        <f t="shared" si="44"/>
        <v>0100000</v>
      </c>
      <c r="G162" s="47"/>
      <c r="H162" s="31" t="str">
        <f t="shared" si="45"/>
        <v>0</v>
      </c>
      <c r="I162" s="31" t="str">
        <f t="shared" si="46"/>
        <v>1</v>
      </c>
      <c r="J162" s="31" t="str">
        <f t="shared" si="47"/>
        <v>0</v>
      </c>
      <c r="K162" s="31" t="str">
        <f t="shared" si="48"/>
        <v>0</v>
      </c>
      <c r="L162" s="31" t="str">
        <f t="shared" si="49"/>
        <v>0</v>
      </c>
      <c r="M162" s="31" t="str">
        <f t="shared" si="50"/>
        <v>0</v>
      </c>
      <c r="N162" s="31" t="str">
        <f t="shared" si="51"/>
        <v>0</v>
      </c>
      <c r="O162" s="47"/>
      <c r="P162" s="34">
        <f t="shared" si="52"/>
        <v>0</v>
      </c>
      <c r="Q162" s="34">
        <f t="shared" si="53"/>
        <v>3</v>
      </c>
      <c r="R162" s="34">
        <f t="shared" si="54"/>
        <v>0</v>
      </c>
      <c r="S162" s="34">
        <f t="shared" si="55"/>
        <v>0</v>
      </c>
      <c r="T162" s="34">
        <f t="shared" si="56"/>
        <v>0</v>
      </c>
      <c r="U162" s="34">
        <f t="shared" si="57"/>
        <v>0</v>
      </c>
      <c r="V162" s="34">
        <f t="shared" si="58"/>
        <v>0</v>
      </c>
      <c r="W162" s="47"/>
      <c r="X162" t="str">
        <f t="shared" si="59"/>
        <v>13830</v>
      </c>
      <c r="Y162" t="str">
        <f t="shared" si="60"/>
        <v>13833</v>
      </c>
      <c r="Z162" t="str">
        <f t="shared" si="61"/>
        <v>13830</v>
      </c>
      <c r="AA162" t="str">
        <f t="shared" si="62"/>
        <v>13830</v>
      </c>
      <c r="AB162" t="str">
        <f t="shared" si="63"/>
        <v>13830</v>
      </c>
      <c r="AC162" t="str">
        <f t="shared" si="64"/>
        <v>13830</v>
      </c>
      <c r="AD162" t="str">
        <f t="shared" si="65"/>
        <v>13830</v>
      </c>
      <c r="AE162" s="47"/>
      <c r="AF162" s="34">
        <v>13830</v>
      </c>
      <c r="AG162" s="34">
        <v>13833</v>
      </c>
      <c r="AH162" s="34">
        <v>13830</v>
      </c>
      <c r="AI162" s="34">
        <v>13830</v>
      </c>
      <c r="AJ162" s="34">
        <v>13830</v>
      </c>
      <c r="AK162" s="34">
        <v>13830</v>
      </c>
      <c r="AL162" s="34">
        <v>13830</v>
      </c>
    </row>
    <row r="163" spans="1:38">
      <c r="A163" s="18">
        <v>1387</v>
      </c>
      <c r="B163" s="18" t="s">
        <v>118</v>
      </c>
      <c r="C163" s="19">
        <v>0.25</v>
      </c>
      <c r="D163" s="19">
        <v>0.99930555555555556</v>
      </c>
      <c r="E163" s="23">
        <v>1111111</v>
      </c>
      <c r="F163" s="28" t="str">
        <f t="shared" ref="F163:F226" si="66">IF(E163="","",TEXT(E163,"0000000"))</f>
        <v>1111111</v>
      </c>
      <c r="G163" s="47"/>
      <c r="H163" s="31" t="str">
        <f t="shared" ref="H163:H226" si="67">IF(E163="","",LEFT(F163,1))</f>
        <v>1</v>
      </c>
      <c r="I163" s="31" t="str">
        <f t="shared" ref="I163:I226" si="68">IF(E163="","",MID(F163,2,1))</f>
        <v>1</v>
      </c>
      <c r="J163" s="31" t="str">
        <f t="shared" ref="J163:J226" si="69">IF(E163="","",MID(F163,3,1))</f>
        <v>1</v>
      </c>
      <c r="K163" s="31" t="str">
        <f t="shared" ref="K163:K226" si="70">IF(E163="","",MID(F163,4,1))</f>
        <v>1</v>
      </c>
      <c r="L163" s="31" t="str">
        <f t="shared" ref="L163:L226" si="71">IF(E163="","",MID(F163,5,1))</f>
        <v>1</v>
      </c>
      <c r="M163" s="31" t="str">
        <f t="shared" ref="M163:M226" si="72">IF(E163="","",MID(F163,6,1))</f>
        <v>1</v>
      </c>
      <c r="N163" s="31" t="str">
        <f t="shared" ref="N163:N226" si="73">IF(E163="","",RIGHT(F163,1))</f>
        <v>1</v>
      </c>
      <c r="O163" s="47"/>
      <c r="P163" s="34">
        <f t="shared" ref="P163:P226" si="74">IF(H163&gt;="1",2,0)</f>
        <v>2</v>
      </c>
      <c r="Q163" s="34">
        <f t="shared" ref="Q163:Q226" si="75">IF(I163&gt;="1",3,0)</f>
        <v>3</v>
      </c>
      <c r="R163" s="34">
        <f t="shared" ref="R163:R226" si="76">IF(J163&gt;="1",4,0)</f>
        <v>4</v>
      </c>
      <c r="S163" s="34">
        <f t="shared" ref="S163:S226" si="77">IF(K163&gt;="1",5,0)</f>
        <v>5</v>
      </c>
      <c r="T163" s="34">
        <f t="shared" ref="T163:T226" si="78">IF(L163&gt;="1",6,0)</f>
        <v>6</v>
      </c>
      <c r="U163" s="34">
        <f t="shared" ref="U163:U226" si="79">IF(M163&gt;="1",7,0)</f>
        <v>7</v>
      </c>
      <c r="V163" s="34">
        <f t="shared" ref="V163:V226" si="80">IF(N163&gt;="1",1,0)</f>
        <v>1</v>
      </c>
      <c r="W163" s="47"/>
      <c r="X163" t="str">
        <f t="shared" si="59"/>
        <v>13872</v>
      </c>
      <c r="Y163" t="str">
        <f t="shared" si="60"/>
        <v>13873</v>
      </c>
      <c r="Z163" t="str">
        <f t="shared" si="61"/>
        <v>13874</v>
      </c>
      <c r="AA163" t="str">
        <f t="shared" si="62"/>
        <v>13875</v>
      </c>
      <c r="AB163" t="str">
        <f t="shared" si="63"/>
        <v>13876</v>
      </c>
      <c r="AC163" t="str">
        <f t="shared" si="64"/>
        <v>13877</v>
      </c>
      <c r="AD163" t="str">
        <f t="shared" si="65"/>
        <v>13871</v>
      </c>
      <c r="AE163" s="47"/>
      <c r="AF163" s="34">
        <v>13872</v>
      </c>
      <c r="AG163" s="34">
        <v>13873</v>
      </c>
      <c r="AH163" s="34">
        <v>13874</v>
      </c>
      <c r="AI163" s="34">
        <v>13875</v>
      </c>
      <c r="AJ163" s="34">
        <v>13876</v>
      </c>
      <c r="AK163" s="34">
        <v>13877</v>
      </c>
      <c r="AL163" s="34">
        <v>13871</v>
      </c>
    </row>
    <row r="164" spans="1:38">
      <c r="A164" s="18">
        <v>1410</v>
      </c>
      <c r="B164" s="18" t="s">
        <v>118</v>
      </c>
      <c r="C164" s="19">
        <v>0.25</v>
      </c>
      <c r="D164" s="19">
        <v>0.99930555555555556</v>
      </c>
      <c r="E164" s="23">
        <v>1111100</v>
      </c>
      <c r="F164" s="28" t="str">
        <f t="shared" si="66"/>
        <v>1111100</v>
      </c>
      <c r="G164" s="47"/>
      <c r="H164" s="31" t="str">
        <f t="shared" si="67"/>
        <v>1</v>
      </c>
      <c r="I164" s="31" t="str">
        <f t="shared" si="68"/>
        <v>1</v>
      </c>
      <c r="J164" s="31" t="str">
        <f t="shared" si="69"/>
        <v>1</v>
      </c>
      <c r="K164" s="31" t="str">
        <f t="shared" si="70"/>
        <v>1</v>
      </c>
      <c r="L164" s="31" t="str">
        <f t="shared" si="71"/>
        <v>1</v>
      </c>
      <c r="M164" s="31" t="str">
        <f t="shared" si="72"/>
        <v>0</v>
      </c>
      <c r="N164" s="31" t="str">
        <f t="shared" si="73"/>
        <v>0</v>
      </c>
      <c r="O164" s="47"/>
      <c r="P164" s="34">
        <f t="shared" si="74"/>
        <v>2</v>
      </c>
      <c r="Q164" s="34">
        <f t="shared" si="75"/>
        <v>3</v>
      </c>
      <c r="R164" s="34">
        <f t="shared" si="76"/>
        <v>4</v>
      </c>
      <c r="S164" s="34">
        <f t="shared" si="77"/>
        <v>5</v>
      </c>
      <c r="T164" s="34">
        <f t="shared" si="78"/>
        <v>6</v>
      </c>
      <c r="U164" s="34">
        <f t="shared" si="79"/>
        <v>0</v>
      </c>
      <c r="V164" s="34">
        <f t="shared" si="80"/>
        <v>0</v>
      </c>
      <c r="W164" s="47"/>
      <c r="X164" t="str">
        <f t="shared" si="59"/>
        <v>14102</v>
      </c>
      <c r="Y164" t="str">
        <f t="shared" si="60"/>
        <v>14103</v>
      </c>
      <c r="Z164" t="str">
        <f t="shared" si="61"/>
        <v>14104</v>
      </c>
      <c r="AA164" t="str">
        <f t="shared" si="62"/>
        <v>14105</v>
      </c>
      <c r="AB164" t="str">
        <f t="shared" si="63"/>
        <v>14106</v>
      </c>
      <c r="AC164" t="str">
        <f t="shared" si="64"/>
        <v>14100</v>
      </c>
      <c r="AD164" t="str">
        <f t="shared" si="65"/>
        <v>14100</v>
      </c>
      <c r="AE164" s="47"/>
      <c r="AF164" s="34">
        <v>14102</v>
      </c>
      <c r="AG164" s="34">
        <v>14103</v>
      </c>
      <c r="AH164" s="34">
        <v>14104</v>
      </c>
      <c r="AI164" s="34">
        <v>14105</v>
      </c>
      <c r="AJ164" s="34">
        <v>14106</v>
      </c>
      <c r="AK164" s="34">
        <v>14100</v>
      </c>
      <c r="AL164" s="34">
        <v>14100</v>
      </c>
    </row>
    <row r="165" spans="1:38">
      <c r="A165" s="18">
        <v>1411</v>
      </c>
      <c r="B165" s="18" t="s">
        <v>118</v>
      </c>
      <c r="C165" s="19">
        <v>0.25</v>
      </c>
      <c r="D165" s="19">
        <v>0.95833333333333337</v>
      </c>
      <c r="E165" s="23">
        <v>1111111</v>
      </c>
      <c r="F165" s="28" t="str">
        <f t="shared" si="66"/>
        <v>1111111</v>
      </c>
      <c r="G165" s="47"/>
      <c r="H165" s="31" t="str">
        <f t="shared" si="67"/>
        <v>1</v>
      </c>
      <c r="I165" s="31" t="str">
        <f t="shared" si="68"/>
        <v>1</v>
      </c>
      <c r="J165" s="31" t="str">
        <f t="shared" si="69"/>
        <v>1</v>
      </c>
      <c r="K165" s="31" t="str">
        <f t="shared" si="70"/>
        <v>1</v>
      </c>
      <c r="L165" s="31" t="str">
        <f t="shared" si="71"/>
        <v>1</v>
      </c>
      <c r="M165" s="31" t="str">
        <f t="shared" si="72"/>
        <v>1</v>
      </c>
      <c r="N165" s="31" t="str">
        <f t="shared" si="73"/>
        <v>1</v>
      </c>
      <c r="O165" s="47"/>
      <c r="P165" s="34">
        <f t="shared" si="74"/>
        <v>2</v>
      </c>
      <c r="Q165" s="34">
        <f t="shared" si="75"/>
        <v>3</v>
      </c>
      <c r="R165" s="34">
        <f t="shared" si="76"/>
        <v>4</v>
      </c>
      <c r="S165" s="34">
        <f t="shared" si="77"/>
        <v>5</v>
      </c>
      <c r="T165" s="34">
        <f t="shared" si="78"/>
        <v>6</v>
      </c>
      <c r="U165" s="34">
        <f t="shared" si="79"/>
        <v>7</v>
      </c>
      <c r="V165" s="34">
        <f t="shared" si="80"/>
        <v>1</v>
      </c>
      <c r="W165" s="47"/>
      <c r="X165" t="str">
        <f t="shared" si="59"/>
        <v>14112</v>
      </c>
      <c r="Y165" t="str">
        <f t="shared" si="60"/>
        <v>14113</v>
      </c>
      <c r="Z165" t="str">
        <f t="shared" si="61"/>
        <v>14114</v>
      </c>
      <c r="AA165" t="str">
        <f t="shared" si="62"/>
        <v>14115</v>
      </c>
      <c r="AB165" t="str">
        <f t="shared" si="63"/>
        <v>14116</v>
      </c>
      <c r="AC165" t="str">
        <f t="shared" si="64"/>
        <v>14117</v>
      </c>
      <c r="AD165" t="str">
        <f t="shared" si="65"/>
        <v>14111</v>
      </c>
      <c r="AE165" s="47"/>
      <c r="AF165" s="34">
        <v>14112</v>
      </c>
      <c r="AG165" s="34">
        <v>14113</v>
      </c>
      <c r="AH165" s="34">
        <v>14114</v>
      </c>
      <c r="AI165" s="34">
        <v>14115</v>
      </c>
      <c r="AJ165" s="34">
        <v>14116</v>
      </c>
      <c r="AK165" s="34">
        <v>14117</v>
      </c>
      <c r="AL165" s="34">
        <v>14111</v>
      </c>
    </row>
    <row r="166" spans="1:38">
      <c r="A166" s="18">
        <v>1426</v>
      </c>
      <c r="B166" s="18" t="s">
        <v>118</v>
      </c>
      <c r="C166" s="19">
        <v>0.25</v>
      </c>
      <c r="D166" s="19">
        <v>0.95833333333333337</v>
      </c>
      <c r="E166" s="23">
        <v>100000</v>
      </c>
      <c r="F166" s="28" t="str">
        <f t="shared" si="66"/>
        <v>0100000</v>
      </c>
      <c r="G166" s="47"/>
      <c r="H166" s="31" t="str">
        <f t="shared" si="67"/>
        <v>0</v>
      </c>
      <c r="I166" s="31" t="str">
        <f t="shared" si="68"/>
        <v>1</v>
      </c>
      <c r="J166" s="31" t="str">
        <f t="shared" si="69"/>
        <v>0</v>
      </c>
      <c r="K166" s="31" t="str">
        <f t="shared" si="70"/>
        <v>0</v>
      </c>
      <c r="L166" s="31" t="str">
        <f t="shared" si="71"/>
        <v>0</v>
      </c>
      <c r="M166" s="31" t="str">
        <f t="shared" si="72"/>
        <v>0</v>
      </c>
      <c r="N166" s="31" t="str">
        <f t="shared" si="73"/>
        <v>0</v>
      </c>
      <c r="O166" s="47"/>
      <c r="P166" s="34">
        <f t="shared" si="74"/>
        <v>0</v>
      </c>
      <c r="Q166" s="34">
        <f t="shared" si="75"/>
        <v>3</v>
      </c>
      <c r="R166" s="34">
        <f t="shared" si="76"/>
        <v>0</v>
      </c>
      <c r="S166" s="34">
        <f t="shared" si="77"/>
        <v>0</v>
      </c>
      <c r="T166" s="34">
        <f t="shared" si="78"/>
        <v>0</v>
      </c>
      <c r="U166" s="34">
        <f t="shared" si="79"/>
        <v>0</v>
      </c>
      <c r="V166" s="34">
        <f t="shared" si="80"/>
        <v>0</v>
      </c>
      <c r="W166" s="47"/>
      <c r="X166" t="str">
        <f t="shared" si="59"/>
        <v>14260</v>
      </c>
      <c r="Y166" t="str">
        <f t="shared" si="60"/>
        <v>14263</v>
      </c>
      <c r="Z166" t="str">
        <f t="shared" si="61"/>
        <v>14260</v>
      </c>
      <c r="AA166" t="str">
        <f t="shared" si="62"/>
        <v>14260</v>
      </c>
      <c r="AB166" t="str">
        <f t="shared" si="63"/>
        <v>14260</v>
      </c>
      <c r="AC166" t="str">
        <f t="shared" si="64"/>
        <v>14260</v>
      </c>
      <c r="AD166" t="str">
        <f t="shared" si="65"/>
        <v>14260</v>
      </c>
      <c r="AE166" s="47"/>
      <c r="AF166" s="34">
        <v>14260</v>
      </c>
      <c r="AG166" s="34">
        <v>14263</v>
      </c>
      <c r="AH166" s="34">
        <v>14260</v>
      </c>
      <c r="AI166" s="34">
        <v>14260</v>
      </c>
      <c r="AJ166" s="34">
        <v>14260</v>
      </c>
      <c r="AK166" s="34">
        <v>14260</v>
      </c>
      <c r="AL166" s="34">
        <v>14260</v>
      </c>
    </row>
    <row r="167" spans="1:38">
      <c r="A167" s="18">
        <v>1445</v>
      </c>
      <c r="B167" s="18" t="s">
        <v>118</v>
      </c>
      <c r="C167" s="19">
        <v>0.25</v>
      </c>
      <c r="D167" s="19">
        <v>0.95833333333333337</v>
      </c>
      <c r="E167" s="23">
        <v>1000</v>
      </c>
      <c r="F167" s="28" t="str">
        <f t="shared" si="66"/>
        <v>0001000</v>
      </c>
      <c r="G167" s="47"/>
      <c r="H167" s="31" t="str">
        <f t="shared" si="67"/>
        <v>0</v>
      </c>
      <c r="I167" s="31" t="str">
        <f t="shared" si="68"/>
        <v>0</v>
      </c>
      <c r="J167" s="31" t="str">
        <f t="shared" si="69"/>
        <v>0</v>
      </c>
      <c r="K167" s="31" t="str">
        <f t="shared" si="70"/>
        <v>1</v>
      </c>
      <c r="L167" s="31" t="str">
        <f t="shared" si="71"/>
        <v>0</v>
      </c>
      <c r="M167" s="31" t="str">
        <f t="shared" si="72"/>
        <v>0</v>
      </c>
      <c r="N167" s="31" t="str">
        <f t="shared" si="73"/>
        <v>0</v>
      </c>
      <c r="O167" s="47"/>
      <c r="P167" s="34">
        <f t="shared" si="74"/>
        <v>0</v>
      </c>
      <c r="Q167" s="34">
        <f t="shared" si="75"/>
        <v>0</v>
      </c>
      <c r="R167" s="34">
        <f t="shared" si="76"/>
        <v>0</v>
      </c>
      <c r="S167" s="34">
        <f t="shared" si="77"/>
        <v>5</v>
      </c>
      <c r="T167" s="34">
        <f t="shared" si="78"/>
        <v>0</v>
      </c>
      <c r="U167" s="34">
        <f t="shared" si="79"/>
        <v>0</v>
      </c>
      <c r="V167" s="34">
        <f t="shared" si="80"/>
        <v>0</v>
      </c>
      <c r="W167" s="47"/>
      <c r="X167" t="str">
        <f t="shared" si="59"/>
        <v>14450</v>
      </c>
      <c r="Y167" t="str">
        <f t="shared" si="60"/>
        <v>14450</v>
      </c>
      <c r="Z167" t="str">
        <f t="shared" si="61"/>
        <v>14450</v>
      </c>
      <c r="AA167" t="str">
        <f t="shared" si="62"/>
        <v>14455</v>
      </c>
      <c r="AB167" t="str">
        <f t="shared" si="63"/>
        <v>14450</v>
      </c>
      <c r="AC167" t="str">
        <f t="shared" si="64"/>
        <v>14450</v>
      </c>
      <c r="AD167" t="str">
        <f t="shared" si="65"/>
        <v>14450</v>
      </c>
      <c r="AE167" s="47"/>
      <c r="AF167" s="34">
        <v>14450</v>
      </c>
      <c r="AG167" s="34">
        <v>14450</v>
      </c>
      <c r="AH167" s="34">
        <v>14450</v>
      </c>
      <c r="AI167" s="34">
        <v>14455</v>
      </c>
      <c r="AJ167" s="34">
        <v>14450</v>
      </c>
      <c r="AK167" s="34">
        <v>14450</v>
      </c>
      <c r="AL167" s="34">
        <v>14450</v>
      </c>
    </row>
    <row r="168" spans="1:38">
      <c r="A168" s="18">
        <v>1445</v>
      </c>
      <c r="B168" s="18" t="s">
        <v>119</v>
      </c>
      <c r="C168" s="19">
        <v>0.25</v>
      </c>
      <c r="D168" s="19">
        <v>0.95833333333333337</v>
      </c>
      <c r="E168" s="23">
        <v>1000</v>
      </c>
      <c r="F168" s="28" t="str">
        <f t="shared" si="66"/>
        <v>0001000</v>
      </c>
      <c r="G168" s="47"/>
      <c r="H168" s="31" t="str">
        <f t="shared" si="67"/>
        <v>0</v>
      </c>
      <c r="I168" s="31" t="str">
        <f t="shared" si="68"/>
        <v>0</v>
      </c>
      <c r="J168" s="31" t="str">
        <f t="shared" si="69"/>
        <v>0</v>
      </c>
      <c r="K168" s="31" t="str">
        <f t="shared" si="70"/>
        <v>1</v>
      </c>
      <c r="L168" s="31" t="str">
        <f t="shared" si="71"/>
        <v>0</v>
      </c>
      <c r="M168" s="31" t="str">
        <f t="shared" si="72"/>
        <v>0</v>
      </c>
      <c r="N168" s="31" t="str">
        <f t="shared" si="73"/>
        <v>0</v>
      </c>
      <c r="O168" s="47"/>
      <c r="P168" s="34">
        <f t="shared" si="74"/>
        <v>0</v>
      </c>
      <c r="Q168" s="34">
        <f t="shared" si="75"/>
        <v>0</v>
      </c>
      <c r="R168" s="34">
        <f t="shared" si="76"/>
        <v>0</v>
      </c>
      <c r="S168" s="34">
        <f t="shared" si="77"/>
        <v>5</v>
      </c>
      <c r="T168" s="34">
        <f t="shared" si="78"/>
        <v>0</v>
      </c>
      <c r="U168" s="34">
        <f t="shared" si="79"/>
        <v>0</v>
      </c>
      <c r="V168" s="34">
        <f t="shared" si="80"/>
        <v>0</v>
      </c>
      <c r="W168" s="47"/>
      <c r="X168" t="str">
        <f t="shared" si="59"/>
        <v>14450</v>
      </c>
      <c r="Y168" t="str">
        <f t="shared" si="60"/>
        <v>14450</v>
      </c>
      <c r="Z168" t="str">
        <f t="shared" si="61"/>
        <v>14450</v>
      </c>
      <c r="AA168" t="str">
        <f t="shared" si="62"/>
        <v>14455</v>
      </c>
      <c r="AB168" t="str">
        <f t="shared" si="63"/>
        <v>14450</v>
      </c>
      <c r="AC168" t="str">
        <f t="shared" si="64"/>
        <v>14450</v>
      </c>
      <c r="AD168" t="str">
        <f t="shared" si="65"/>
        <v>14450</v>
      </c>
      <c r="AE168" s="47"/>
      <c r="AF168" s="34">
        <v>14450</v>
      </c>
      <c r="AG168" s="34">
        <v>14450</v>
      </c>
      <c r="AH168" s="34">
        <v>14450</v>
      </c>
      <c r="AI168" s="34">
        <v>14455</v>
      </c>
      <c r="AJ168" s="34">
        <v>14450</v>
      </c>
      <c r="AK168" s="34">
        <v>14450</v>
      </c>
      <c r="AL168" s="34">
        <v>14450</v>
      </c>
    </row>
    <row r="169" spans="1:38">
      <c r="A169" s="18">
        <v>1456</v>
      </c>
      <c r="B169" s="18" t="s">
        <v>118</v>
      </c>
      <c r="C169" s="19">
        <v>0.25</v>
      </c>
      <c r="D169" s="19">
        <v>0.95833333333333337</v>
      </c>
      <c r="E169" s="23">
        <v>1000</v>
      </c>
      <c r="F169" s="28" t="str">
        <f t="shared" si="66"/>
        <v>0001000</v>
      </c>
      <c r="G169" s="47"/>
      <c r="H169" s="31" t="str">
        <f t="shared" si="67"/>
        <v>0</v>
      </c>
      <c r="I169" s="31" t="str">
        <f t="shared" si="68"/>
        <v>0</v>
      </c>
      <c r="J169" s="31" t="str">
        <f t="shared" si="69"/>
        <v>0</v>
      </c>
      <c r="K169" s="31" t="str">
        <f t="shared" si="70"/>
        <v>1</v>
      </c>
      <c r="L169" s="31" t="str">
        <f t="shared" si="71"/>
        <v>0</v>
      </c>
      <c r="M169" s="31" t="str">
        <f t="shared" si="72"/>
        <v>0</v>
      </c>
      <c r="N169" s="31" t="str">
        <f t="shared" si="73"/>
        <v>0</v>
      </c>
      <c r="O169" s="47"/>
      <c r="P169" s="34">
        <f t="shared" si="74"/>
        <v>0</v>
      </c>
      <c r="Q169" s="34">
        <f t="shared" si="75"/>
        <v>0</v>
      </c>
      <c r="R169" s="34">
        <f t="shared" si="76"/>
        <v>0</v>
      </c>
      <c r="S169" s="34">
        <f t="shared" si="77"/>
        <v>5</v>
      </c>
      <c r="T169" s="34">
        <f t="shared" si="78"/>
        <v>0</v>
      </c>
      <c r="U169" s="34">
        <f t="shared" si="79"/>
        <v>0</v>
      </c>
      <c r="V169" s="34">
        <f t="shared" si="80"/>
        <v>0</v>
      </c>
      <c r="W169" s="47"/>
      <c r="X169" t="str">
        <f t="shared" si="59"/>
        <v>14560</v>
      </c>
      <c r="Y169" t="str">
        <f t="shared" si="60"/>
        <v>14560</v>
      </c>
      <c r="Z169" t="str">
        <f t="shared" si="61"/>
        <v>14560</v>
      </c>
      <c r="AA169" t="str">
        <f t="shared" si="62"/>
        <v>14565</v>
      </c>
      <c r="AB169" t="str">
        <f t="shared" si="63"/>
        <v>14560</v>
      </c>
      <c r="AC169" t="str">
        <f t="shared" si="64"/>
        <v>14560</v>
      </c>
      <c r="AD169" t="str">
        <f t="shared" si="65"/>
        <v>14560</v>
      </c>
      <c r="AE169" s="47"/>
      <c r="AF169" s="34">
        <v>14560</v>
      </c>
      <c r="AG169" s="34">
        <v>14560</v>
      </c>
      <c r="AH169" s="34">
        <v>14560</v>
      </c>
      <c r="AI169" s="34">
        <v>14565</v>
      </c>
      <c r="AJ169" s="34">
        <v>14560</v>
      </c>
      <c r="AK169" s="34">
        <v>14560</v>
      </c>
      <c r="AL169" s="34">
        <v>14560</v>
      </c>
    </row>
    <row r="170" spans="1:38">
      <c r="A170" s="18">
        <v>1456</v>
      </c>
      <c r="B170" s="18" t="s">
        <v>119</v>
      </c>
      <c r="C170" s="19">
        <v>0</v>
      </c>
      <c r="D170" s="19">
        <v>0.99930555555555556</v>
      </c>
      <c r="E170" s="23">
        <v>1111111</v>
      </c>
      <c r="F170" s="28" t="str">
        <f t="shared" si="66"/>
        <v>1111111</v>
      </c>
      <c r="G170" s="47"/>
      <c r="H170" s="31" t="str">
        <f t="shared" si="67"/>
        <v>1</v>
      </c>
      <c r="I170" s="31" t="str">
        <f t="shared" si="68"/>
        <v>1</v>
      </c>
      <c r="J170" s="31" t="str">
        <f t="shared" si="69"/>
        <v>1</v>
      </c>
      <c r="K170" s="31" t="str">
        <f t="shared" si="70"/>
        <v>1</v>
      </c>
      <c r="L170" s="31" t="str">
        <f t="shared" si="71"/>
        <v>1</v>
      </c>
      <c r="M170" s="31" t="str">
        <f t="shared" si="72"/>
        <v>1</v>
      </c>
      <c r="N170" s="31" t="str">
        <f t="shared" si="73"/>
        <v>1</v>
      </c>
      <c r="O170" s="47"/>
      <c r="P170" s="34">
        <f t="shared" si="74"/>
        <v>2</v>
      </c>
      <c r="Q170" s="34">
        <f t="shared" si="75"/>
        <v>3</v>
      </c>
      <c r="R170" s="34">
        <f t="shared" si="76"/>
        <v>4</v>
      </c>
      <c r="S170" s="34">
        <f t="shared" si="77"/>
        <v>5</v>
      </c>
      <c r="T170" s="34">
        <f t="shared" si="78"/>
        <v>6</v>
      </c>
      <c r="U170" s="34">
        <f t="shared" si="79"/>
        <v>7</v>
      </c>
      <c r="V170" s="34">
        <f t="shared" si="80"/>
        <v>1</v>
      </c>
      <c r="W170" s="47"/>
      <c r="X170" t="str">
        <f t="shared" si="59"/>
        <v>14562</v>
      </c>
      <c r="Y170" t="str">
        <f t="shared" si="60"/>
        <v>14563</v>
      </c>
      <c r="Z170" t="str">
        <f t="shared" si="61"/>
        <v>14564</v>
      </c>
      <c r="AA170" t="str">
        <f t="shared" si="62"/>
        <v>14565</v>
      </c>
      <c r="AB170" t="str">
        <f t="shared" si="63"/>
        <v>14566</v>
      </c>
      <c r="AC170" t="str">
        <f t="shared" si="64"/>
        <v>14567</v>
      </c>
      <c r="AD170" t="str">
        <f t="shared" si="65"/>
        <v>14561</v>
      </c>
      <c r="AE170" s="47"/>
      <c r="AF170" s="34">
        <v>14562</v>
      </c>
      <c r="AG170" s="34">
        <v>14563</v>
      </c>
      <c r="AH170" s="34">
        <v>14564</v>
      </c>
      <c r="AI170" s="34">
        <v>14565</v>
      </c>
      <c r="AJ170" s="34">
        <v>14566</v>
      </c>
      <c r="AK170" s="34">
        <v>14567</v>
      </c>
      <c r="AL170" s="34">
        <v>14561</v>
      </c>
    </row>
    <row r="171" spans="1:38">
      <c r="A171" s="18">
        <v>1459</v>
      </c>
      <c r="B171" s="18" t="s">
        <v>118</v>
      </c>
      <c r="C171" s="19">
        <v>0.25</v>
      </c>
      <c r="D171" s="19">
        <v>0.95833333333333337</v>
      </c>
      <c r="E171" s="23">
        <v>1000</v>
      </c>
      <c r="F171" s="28" t="str">
        <f t="shared" si="66"/>
        <v>0001000</v>
      </c>
      <c r="G171" s="47"/>
      <c r="H171" s="31" t="str">
        <f t="shared" si="67"/>
        <v>0</v>
      </c>
      <c r="I171" s="31" t="str">
        <f t="shared" si="68"/>
        <v>0</v>
      </c>
      <c r="J171" s="31" t="str">
        <f t="shared" si="69"/>
        <v>0</v>
      </c>
      <c r="K171" s="31" t="str">
        <f t="shared" si="70"/>
        <v>1</v>
      </c>
      <c r="L171" s="31" t="str">
        <f t="shared" si="71"/>
        <v>0</v>
      </c>
      <c r="M171" s="31" t="str">
        <f t="shared" si="72"/>
        <v>0</v>
      </c>
      <c r="N171" s="31" t="str">
        <f t="shared" si="73"/>
        <v>0</v>
      </c>
      <c r="O171" s="47"/>
      <c r="P171" s="34">
        <f t="shared" si="74"/>
        <v>0</v>
      </c>
      <c r="Q171" s="34">
        <f t="shared" si="75"/>
        <v>0</v>
      </c>
      <c r="R171" s="34">
        <f t="shared" si="76"/>
        <v>0</v>
      </c>
      <c r="S171" s="34">
        <f t="shared" si="77"/>
        <v>5</v>
      </c>
      <c r="T171" s="34">
        <f t="shared" si="78"/>
        <v>0</v>
      </c>
      <c r="U171" s="34">
        <f t="shared" si="79"/>
        <v>0</v>
      </c>
      <c r="V171" s="34">
        <f t="shared" si="80"/>
        <v>0</v>
      </c>
      <c r="W171" s="47"/>
      <c r="X171" t="str">
        <f t="shared" si="59"/>
        <v>14590</v>
      </c>
      <c r="Y171" t="str">
        <f t="shared" si="60"/>
        <v>14590</v>
      </c>
      <c r="Z171" t="str">
        <f t="shared" si="61"/>
        <v>14590</v>
      </c>
      <c r="AA171" t="str">
        <f t="shared" si="62"/>
        <v>14595</v>
      </c>
      <c r="AB171" t="str">
        <f t="shared" si="63"/>
        <v>14590</v>
      </c>
      <c r="AC171" t="str">
        <f t="shared" si="64"/>
        <v>14590</v>
      </c>
      <c r="AD171" t="str">
        <f t="shared" si="65"/>
        <v>14590</v>
      </c>
      <c r="AE171" s="47"/>
      <c r="AF171" s="34">
        <v>14590</v>
      </c>
      <c r="AG171" s="34">
        <v>14590</v>
      </c>
      <c r="AH171" s="34">
        <v>14590</v>
      </c>
      <c r="AI171" s="34">
        <v>14595</v>
      </c>
      <c r="AJ171" s="34">
        <v>14590</v>
      </c>
      <c r="AK171" s="34">
        <v>14590</v>
      </c>
      <c r="AL171" s="34">
        <v>14590</v>
      </c>
    </row>
    <row r="172" spans="1:38">
      <c r="A172" s="18">
        <v>1462</v>
      </c>
      <c r="B172" s="18" t="s">
        <v>118</v>
      </c>
      <c r="C172" s="19">
        <v>0.25</v>
      </c>
      <c r="D172" s="19">
        <v>0.95833333333333337</v>
      </c>
      <c r="E172" s="23">
        <v>1000</v>
      </c>
      <c r="F172" s="28" t="str">
        <f t="shared" si="66"/>
        <v>0001000</v>
      </c>
      <c r="G172" s="47"/>
      <c r="H172" s="31" t="str">
        <f t="shared" si="67"/>
        <v>0</v>
      </c>
      <c r="I172" s="31" t="str">
        <f t="shared" si="68"/>
        <v>0</v>
      </c>
      <c r="J172" s="31" t="str">
        <f t="shared" si="69"/>
        <v>0</v>
      </c>
      <c r="K172" s="31" t="str">
        <f t="shared" si="70"/>
        <v>1</v>
      </c>
      <c r="L172" s="31" t="str">
        <f t="shared" si="71"/>
        <v>0</v>
      </c>
      <c r="M172" s="31" t="str">
        <f t="shared" si="72"/>
        <v>0</v>
      </c>
      <c r="N172" s="31" t="str">
        <f t="shared" si="73"/>
        <v>0</v>
      </c>
      <c r="O172" s="47"/>
      <c r="P172" s="34">
        <f t="shared" si="74"/>
        <v>0</v>
      </c>
      <c r="Q172" s="34">
        <f t="shared" si="75"/>
        <v>0</v>
      </c>
      <c r="R172" s="34">
        <f t="shared" si="76"/>
        <v>0</v>
      </c>
      <c r="S172" s="34">
        <f t="shared" si="77"/>
        <v>5</v>
      </c>
      <c r="T172" s="34">
        <f t="shared" si="78"/>
        <v>0</v>
      </c>
      <c r="U172" s="34">
        <f t="shared" si="79"/>
        <v>0</v>
      </c>
      <c r="V172" s="34">
        <f t="shared" si="80"/>
        <v>0</v>
      </c>
      <c r="W172" s="47"/>
      <c r="X172" t="str">
        <f t="shared" si="59"/>
        <v>14620</v>
      </c>
      <c r="Y172" t="str">
        <f t="shared" si="60"/>
        <v>14620</v>
      </c>
      <c r="Z172" t="str">
        <f t="shared" si="61"/>
        <v>14620</v>
      </c>
      <c r="AA172" t="str">
        <f t="shared" si="62"/>
        <v>14625</v>
      </c>
      <c r="AB172" t="str">
        <f t="shared" si="63"/>
        <v>14620</v>
      </c>
      <c r="AC172" t="str">
        <f t="shared" si="64"/>
        <v>14620</v>
      </c>
      <c r="AD172" t="str">
        <f t="shared" si="65"/>
        <v>14620</v>
      </c>
      <c r="AE172" s="47"/>
      <c r="AF172" s="34">
        <v>14620</v>
      </c>
      <c r="AG172" s="34">
        <v>14620</v>
      </c>
      <c r="AH172" s="34">
        <v>14620</v>
      </c>
      <c r="AI172" s="34">
        <v>14625</v>
      </c>
      <c r="AJ172" s="34">
        <v>14620</v>
      </c>
      <c r="AK172" s="34">
        <v>14620</v>
      </c>
      <c r="AL172" s="34">
        <v>14620</v>
      </c>
    </row>
    <row r="173" spans="1:38">
      <c r="A173" s="18">
        <v>1463</v>
      </c>
      <c r="B173" s="18" t="s">
        <v>118</v>
      </c>
      <c r="C173" s="19">
        <v>0.25</v>
      </c>
      <c r="D173" s="19">
        <v>0.95833333333333337</v>
      </c>
      <c r="E173" s="23">
        <v>1111111</v>
      </c>
      <c r="F173" s="28" t="str">
        <f t="shared" si="66"/>
        <v>1111111</v>
      </c>
      <c r="G173" s="47"/>
      <c r="H173" s="31" t="str">
        <f t="shared" si="67"/>
        <v>1</v>
      </c>
      <c r="I173" s="31" t="str">
        <f t="shared" si="68"/>
        <v>1</v>
      </c>
      <c r="J173" s="31" t="str">
        <f t="shared" si="69"/>
        <v>1</v>
      </c>
      <c r="K173" s="31" t="str">
        <f t="shared" si="70"/>
        <v>1</v>
      </c>
      <c r="L173" s="31" t="str">
        <f t="shared" si="71"/>
        <v>1</v>
      </c>
      <c r="M173" s="31" t="str">
        <f t="shared" si="72"/>
        <v>1</v>
      </c>
      <c r="N173" s="31" t="str">
        <f t="shared" si="73"/>
        <v>1</v>
      </c>
      <c r="O173" s="47"/>
      <c r="P173" s="34">
        <f t="shared" si="74"/>
        <v>2</v>
      </c>
      <c r="Q173" s="34">
        <f t="shared" si="75"/>
        <v>3</v>
      </c>
      <c r="R173" s="34">
        <f t="shared" si="76"/>
        <v>4</v>
      </c>
      <c r="S173" s="34">
        <f t="shared" si="77"/>
        <v>5</v>
      </c>
      <c r="T173" s="34">
        <f t="shared" si="78"/>
        <v>6</v>
      </c>
      <c r="U173" s="34">
        <f t="shared" si="79"/>
        <v>7</v>
      </c>
      <c r="V173" s="34">
        <f t="shared" si="80"/>
        <v>1</v>
      </c>
      <c r="W173" s="47"/>
      <c r="X173" t="str">
        <f t="shared" si="59"/>
        <v>14632</v>
      </c>
      <c r="Y173" t="str">
        <f t="shared" si="60"/>
        <v>14633</v>
      </c>
      <c r="Z173" t="str">
        <f t="shared" si="61"/>
        <v>14634</v>
      </c>
      <c r="AA173" t="str">
        <f t="shared" si="62"/>
        <v>14635</v>
      </c>
      <c r="AB173" t="str">
        <f t="shared" si="63"/>
        <v>14636</v>
      </c>
      <c r="AC173" t="str">
        <f t="shared" si="64"/>
        <v>14637</v>
      </c>
      <c r="AD173" t="str">
        <f t="shared" si="65"/>
        <v>14631</v>
      </c>
      <c r="AE173" s="47"/>
      <c r="AF173" s="34">
        <v>14632</v>
      </c>
      <c r="AG173" s="34">
        <v>14633</v>
      </c>
      <c r="AH173" s="34">
        <v>14634</v>
      </c>
      <c r="AI173" s="34">
        <v>14635</v>
      </c>
      <c r="AJ173" s="34">
        <v>14636</v>
      </c>
      <c r="AK173" s="34">
        <v>14637</v>
      </c>
      <c r="AL173" s="34">
        <v>14631</v>
      </c>
    </row>
    <row r="174" spans="1:38">
      <c r="A174" s="18">
        <v>1464</v>
      </c>
      <c r="B174" s="18" t="s">
        <v>118</v>
      </c>
      <c r="C174" s="19">
        <v>0.25</v>
      </c>
      <c r="D174" s="19">
        <v>0.95833333333333337</v>
      </c>
      <c r="E174" s="23">
        <v>1011000</v>
      </c>
      <c r="F174" s="28" t="str">
        <f t="shared" si="66"/>
        <v>1011000</v>
      </c>
      <c r="G174" s="47"/>
      <c r="H174" s="31" t="str">
        <f t="shared" si="67"/>
        <v>1</v>
      </c>
      <c r="I174" s="31" t="str">
        <f t="shared" si="68"/>
        <v>0</v>
      </c>
      <c r="J174" s="31" t="str">
        <f t="shared" si="69"/>
        <v>1</v>
      </c>
      <c r="K174" s="31" t="str">
        <f t="shared" si="70"/>
        <v>1</v>
      </c>
      <c r="L174" s="31" t="str">
        <f t="shared" si="71"/>
        <v>0</v>
      </c>
      <c r="M174" s="31" t="str">
        <f t="shared" si="72"/>
        <v>0</v>
      </c>
      <c r="N174" s="31" t="str">
        <f t="shared" si="73"/>
        <v>0</v>
      </c>
      <c r="O174" s="47"/>
      <c r="P174" s="34">
        <f t="shared" si="74"/>
        <v>2</v>
      </c>
      <c r="Q174" s="34">
        <f t="shared" si="75"/>
        <v>0</v>
      </c>
      <c r="R174" s="34">
        <f t="shared" si="76"/>
        <v>4</v>
      </c>
      <c r="S174" s="34">
        <f t="shared" si="77"/>
        <v>5</v>
      </c>
      <c r="T174" s="34">
        <f t="shared" si="78"/>
        <v>0</v>
      </c>
      <c r="U174" s="34">
        <f t="shared" si="79"/>
        <v>0</v>
      </c>
      <c r="V174" s="34">
        <f t="shared" si="80"/>
        <v>0</v>
      </c>
      <c r="W174" s="47"/>
      <c r="X174" t="str">
        <f t="shared" si="59"/>
        <v>14642</v>
      </c>
      <c r="Y174" t="str">
        <f t="shared" si="60"/>
        <v>14640</v>
      </c>
      <c r="Z174" t="str">
        <f t="shared" si="61"/>
        <v>14644</v>
      </c>
      <c r="AA174" t="str">
        <f t="shared" si="62"/>
        <v>14645</v>
      </c>
      <c r="AB174" t="str">
        <f t="shared" si="63"/>
        <v>14640</v>
      </c>
      <c r="AC174" t="str">
        <f t="shared" si="64"/>
        <v>14640</v>
      </c>
      <c r="AD174" t="str">
        <f t="shared" si="65"/>
        <v>14640</v>
      </c>
      <c r="AE174" s="47"/>
      <c r="AF174" s="34">
        <v>14642</v>
      </c>
      <c r="AG174" s="34">
        <v>14640</v>
      </c>
      <c r="AH174" s="34">
        <v>14644</v>
      </c>
      <c r="AI174" s="34">
        <v>14645</v>
      </c>
      <c r="AJ174" s="34">
        <v>14640</v>
      </c>
      <c r="AK174" s="34">
        <v>14640</v>
      </c>
      <c r="AL174" s="34">
        <v>14640</v>
      </c>
    </row>
    <row r="175" spans="1:38">
      <c r="A175" s="18">
        <v>1466</v>
      </c>
      <c r="B175" s="18" t="s">
        <v>118</v>
      </c>
      <c r="C175" s="19">
        <v>0.25</v>
      </c>
      <c r="D175" s="19">
        <v>0.95833333333333337</v>
      </c>
      <c r="E175" s="23">
        <v>1000000</v>
      </c>
      <c r="F175" s="28" t="str">
        <f t="shared" si="66"/>
        <v>1000000</v>
      </c>
      <c r="G175" s="47"/>
      <c r="H175" s="31" t="str">
        <f t="shared" si="67"/>
        <v>1</v>
      </c>
      <c r="I175" s="31" t="str">
        <f t="shared" si="68"/>
        <v>0</v>
      </c>
      <c r="J175" s="31" t="str">
        <f t="shared" si="69"/>
        <v>0</v>
      </c>
      <c r="K175" s="31" t="str">
        <f t="shared" si="70"/>
        <v>0</v>
      </c>
      <c r="L175" s="31" t="str">
        <f t="shared" si="71"/>
        <v>0</v>
      </c>
      <c r="M175" s="31" t="str">
        <f t="shared" si="72"/>
        <v>0</v>
      </c>
      <c r="N175" s="31" t="str">
        <f t="shared" si="73"/>
        <v>0</v>
      </c>
      <c r="O175" s="47"/>
      <c r="P175" s="34">
        <f t="shared" si="74"/>
        <v>2</v>
      </c>
      <c r="Q175" s="34">
        <f t="shared" si="75"/>
        <v>0</v>
      </c>
      <c r="R175" s="34">
        <f t="shared" si="76"/>
        <v>0</v>
      </c>
      <c r="S175" s="34">
        <f t="shared" si="77"/>
        <v>0</v>
      </c>
      <c r="T175" s="34">
        <f t="shared" si="78"/>
        <v>0</v>
      </c>
      <c r="U175" s="34">
        <f t="shared" si="79"/>
        <v>0</v>
      </c>
      <c r="V175" s="34">
        <f t="shared" si="80"/>
        <v>0</v>
      </c>
      <c r="W175" s="47"/>
      <c r="X175" t="str">
        <f t="shared" si="59"/>
        <v>14662</v>
      </c>
      <c r="Y175" t="str">
        <f t="shared" si="60"/>
        <v>14660</v>
      </c>
      <c r="Z175" t="str">
        <f t="shared" si="61"/>
        <v>14660</v>
      </c>
      <c r="AA175" t="str">
        <f t="shared" si="62"/>
        <v>14660</v>
      </c>
      <c r="AB175" t="str">
        <f t="shared" si="63"/>
        <v>14660</v>
      </c>
      <c r="AC175" t="str">
        <f t="shared" si="64"/>
        <v>14660</v>
      </c>
      <c r="AD175" t="str">
        <f t="shared" si="65"/>
        <v>14660</v>
      </c>
      <c r="AE175" s="47"/>
      <c r="AF175" s="34">
        <v>14662</v>
      </c>
      <c r="AG175" s="34">
        <v>14660</v>
      </c>
      <c r="AH175" s="34">
        <v>14660</v>
      </c>
      <c r="AI175" s="34">
        <v>14660</v>
      </c>
      <c r="AJ175" s="34">
        <v>14660</v>
      </c>
      <c r="AK175" s="34">
        <v>14660</v>
      </c>
      <c r="AL175" s="34">
        <v>14660</v>
      </c>
    </row>
    <row r="176" spans="1:38">
      <c r="A176" s="18">
        <v>1467</v>
      </c>
      <c r="B176" s="18" t="s">
        <v>118</v>
      </c>
      <c r="C176" s="19">
        <v>0.25</v>
      </c>
      <c r="D176" s="19">
        <v>0.95833333333333337</v>
      </c>
      <c r="E176" s="23">
        <v>10100</v>
      </c>
      <c r="F176" s="28" t="str">
        <f t="shared" si="66"/>
        <v>0010100</v>
      </c>
      <c r="G176" s="47"/>
      <c r="H176" s="31" t="str">
        <f t="shared" si="67"/>
        <v>0</v>
      </c>
      <c r="I176" s="31" t="str">
        <f t="shared" si="68"/>
        <v>0</v>
      </c>
      <c r="J176" s="31" t="str">
        <f t="shared" si="69"/>
        <v>1</v>
      </c>
      <c r="K176" s="31" t="str">
        <f t="shared" si="70"/>
        <v>0</v>
      </c>
      <c r="L176" s="31" t="str">
        <f t="shared" si="71"/>
        <v>1</v>
      </c>
      <c r="M176" s="31" t="str">
        <f t="shared" si="72"/>
        <v>0</v>
      </c>
      <c r="N176" s="31" t="str">
        <f t="shared" si="73"/>
        <v>0</v>
      </c>
      <c r="O176" s="47"/>
      <c r="P176" s="34">
        <f t="shared" si="74"/>
        <v>0</v>
      </c>
      <c r="Q176" s="34">
        <f t="shared" si="75"/>
        <v>0</v>
      </c>
      <c r="R176" s="34">
        <f t="shared" si="76"/>
        <v>4</v>
      </c>
      <c r="S176" s="34">
        <f t="shared" si="77"/>
        <v>0</v>
      </c>
      <c r="T176" s="34">
        <f t="shared" si="78"/>
        <v>6</v>
      </c>
      <c r="U176" s="34">
        <f t="shared" si="79"/>
        <v>0</v>
      </c>
      <c r="V176" s="34">
        <f t="shared" si="80"/>
        <v>0</v>
      </c>
      <c r="W176" s="47"/>
      <c r="X176" t="str">
        <f t="shared" si="59"/>
        <v>14670</v>
      </c>
      <c r="Y176" t="str">
        <f t="shared" si="60"/>
        <v>14670</v>
      </c>
      <c r="Z176" t="str">
        <f t="shared" si="61"/>
        <v>14674</v>
      </c>
      <c r="AA176" t="str">
        <f t="shared" si="62"/>
        <v>14670</v>
      </c>
      <c r="AB176" t="str">
        <f t="shared" si="63"/>
        <v>14676</v>
      </c>
      <c r="AC176" t="str">
        <f t="shared" si="64"/>
        <v>14670</v>
      </c>
      <c r="AD176" t="str">
        <f t="shared" si="65"/>
        <v>14670</v>
      </c>
      <c r="AE176" s="47"/>
      <c r="AF176" s="34">
        <v>14670</v>
      </c>
      <c r="AG176" s="34">
        <v>14670</v>
      </c>
      <c r="AH176" s="34">
        <v>14674</v>
      </c>
      <c r="AI176" s="34">
        <v>14670</v>
      </c>
      <c r="AJ176" s="34">
        <v>14676</v>
      </c>
      <c r="AK176" s="34">
        <v>14670</v>
      </c>
      <c r="AL176" s="34">
        <v>14670</v>
      </c>
    </row>
    <row r="177" spans="1:38">
      <c r="A177" s="18">
        <v>1467</v>
      </c>
      <c r="B177" s="18" t="s">
        <v>119</v>
      </c>
      <c r="C177" s="19">
        <v>0.41666666666666669</v>
      </c>
      <c r="D177" s="19">
        <v>0.58333333333333337</v>
      </c>
      <c r="E177" s="23">
        <v>10000</v>
      </c>
      <c r="F177" s="28" t="str">
        <f t="shared" si="66"/>
        <v>0010000</v>
      </c>
      <c r="G177" s="47"/>
      <c r="H177" s="31" t="str">
        <f t="shared" si="67"/>
        <v>0</v>
      </c>
      <c r="I177" s="31" t="str">
        <f t="shared" si="68"/>
        <v>0</v>
      </c>
      <c r="J177" s="31" t="str">
        <f t="shared" si="69"/>
        <v>1</v>
      </c>
      <c r="K177" s="31" t="str">
        <f t="shared" si="70"/>
        <v>0</v>
      </c>
      <c r="L177" s="31" t="str">
        <f t="shared" si="71"/>
        <v>0</v>
      </c>
      <c r="M177" s="31" t="str">
        <f t="shared" si="72"/>
        <v>0</v>
      </c>
      <c r="N177" s="31" t="str">
        <f t="shared" si="73"/>
        <v>0</v>
      </c>
      <c r="O177" s="47"/>
      <c r="P177" s="34">
        <f t="shared" si="74"/>
        <v>0</v>
      </c>
      <c r="Q177" s="34">
        <f t="shared" si="75"/>
        <v>0</v>
      </c>
      <c r="R177" s="34">
        <f t="shared" si="76"/>
        <v>4</v>
      </c>
      <c r="S177" s="34">
        <f t="shared" si="77"/>
        <v>0</v>
      </c>
      <c r="T177" s="34">
        <f t="shared" si="78"/>
        <v>0</v>
      </c>
      <c r="U177" s="34">
        <f t="shared" si="79"/>
        <v>0</v>
      </c>
      <c r="V177" s="34">
        <f t="shared" si="80"/>
        <v>0</v>
      </c>
      <c r="W177" s="47"/>
      <c r="X177" t="str">
        <f t="shared" si="59"/>
        <v>14670</v>
      </c>
      <c r="Y177" t="str">
        <f t="shared" si="60"/>
        <v>14670</v>
      </c>
      <c r="Z177" t="str">
        <f t="shared" si="61"/>
        <v>14674</v>
      </c>
      <c r="AA177" t="str">
        <f t="shared" si="62"/>
        <v>14670</v>
      </c>
      <c r="AB177" t="str">
        <f t="shared" si="63"/>
        <v>14670</v>
      </c>
      <c r="AC177" t="str">
        <f t="shared" si="64"/>
        <v>14670</v>
      </c>
      <c r="AD177" t="str">
        <f t="shared" si="65"/>
        <v>14670</v>
      </c>
      <c r="AE177" s="47"/>
      <c r="AF177" s="34">
        <v>14670</v>
      </c>
      <c r="AG177" s="34">
        <v>14670</v>
      </c>
      <c r="AH177" s="34">
        <v>14674</v>
      </c>
      <c r="AI177" s="34">
        <v>14670</v>
      </c>
      <c r="AJ177" s="34">
        <v>14670</v>
      </c>
      <c r="AK177" s="34">
        <v>14670</v>
      </c>
      <c r="AL177" s="34">
        <v>14670</v>
      </c>
    </row>
    <row r="178" spans="1:38">
      <c r="A178" s="18">
        <v>1470</v>
      </c>
      <c r="B178" s="18" t="s">
        <v>118</v>
      </c>
      <c r="C178" s="19">
        <v>0.33333333333333331</v>
      </c>
      <c r="D178" s="19">
        <v>0.54166666666666663</v>
      </c>
      <c r="E178" s="23">
        <v>1101100</v>
      </c>
      <c r="F178" s="28" t="str">
        <f t="shared" si="66"/>
        <v>1101100</v>
      </c>
      <c r="G178" s="47"/>
      <c r="H178" s="31" t="str">
        <f t="shared" si="67"/>
        <v>1</v>
      </c>
      <c r="I178" s="31" t="str">
        <f t="shared" si="68"/>
        <v>1</v>
      </c>
      <c r="J178" s="31" t="str">
        <f t="shared" si="69"/>
        <v>0</v>
      </c>
      <c r="K178" s="31" t="str">
        <f t="shared" si="70"/>
        <v>1</v>
      </c>
      <c r="L178" s="31" t="str">
        <f t="shared" si="71"/>
        <v>1</v>
      </c>
      <c r="M178" s="31" t="str">
        <f t="shared" si="72"/>
        <v>0</v>
      </c>
      <c r="N178" s="31" t="str">
        <f t="shared" si="73"/>
        <v>0</v>
      </c>
      <c r="O178" s="47"/>
      <c r="P178" s="34">
        <f t="shared" si="74"/>
        <v>2</v>
      </c>
      <c r="Q178" s="34">
        <f t="shared" si="75"/>
        <v>3</v>
      </c>
      <c r="R178" s="34">
        <f t="shared" si="76"/>
        <v>0</v>
      </c>
      <c r="S178" s="34">
        <f t="shared" si="77"/>
        <v>5</v>
      </c>
      <c r="T178" s="34">
        <f t="shared" si="78"/>
        <v>6</v>
      </c>
      <c r="U178" s="34">
        <f t="shared" si="79"/>
        <v>0</v>
      </c>
      <c r="V178" s="34">
        <f t="shared" si="80"/>
        <v>0</v>
      </c>
      <c r="W178" s="47"/>
      <c r="X178" t="str">
        <f t="shared" si="59"/>
        <v>14702</v>
      </c>
      <c r="Y178" t="str">
        <f t="shared" si="60"/>
        <v>14703</v>
      </c>
      <c r="Z178" t="str">
        <f t="shared" si="61"/>
        <v>14700</v>
      </c>
      <c r="AA178" t="str">
        <f t="shared" si="62"/>
        <v>14705</v>
      </c>
      <c r="AB178" t="str">
        <f t="shared" si="63"/>
        <v>14706</v>
      </c>
      <c r="AC178" t="str">
        <f t="shared" si="64"/>
        <v>14700</v>
      </c>
      <c r="AD178" t="str">
        <f t="shared" si="65"/>
        <v>14700</v>
      </c>
      <c r="AE178" s="47"/>
      <c r="AF178" s="34">
        <v>14702</v>
      </c>
      <c r="AG178" s="34">
        <v>14703</v>
      </c>
      <c r="AH178" s="34">
        <v>14700</v>
      </c>
      <c r="AI178" s="34">
        <v>14705</v>
      </c>
      <c r="AJ178" s="34">
        <v>14706</v>
      </c>
      <c r="AK178" s="34">
        <v>14700</v>
      </c>
      <c r="AL178" s="34">
        <v>14700</v>
      </c>
    </row>
    <row r="179" spans="1:38">
      <c r="A179" s="18">
        <v>1473</v>
      </c>
      <c r="B179" s="18" t="s">
        <v>118</v>
      </c>
      <c r="C179" s="19">
        <v>0.25</v>
      </c>
      <c r="D179" s="19">
        <v>0.95833333333333337</v>
      </c>
      <c r="E179" s="23">
        <v>10000</v>
      </c>
      <c r="F179" s="28" t="str">
        <f t="shared" si="66"/>
        <v>0010000</v>
      </c>
      <c r="G179" s="47"/>
      <c r="H179" s="31" t="str">
        <f t="shared" si="67"/>
        <v>0</v>
      </c>
      <c r="I179" s="31" t="str">
        <f t="shared" si="68"/>
        <v>0</v>
      </c>
      <c r="J179" s="31" t="str">
        <f t="shared" si="69"/>
        <v>1</v>
      </c>
      <c r="K179" s="31" t="str">
        <f t="shared" si="70"/>
        <v>0</v>
      </c>
      <c r="L179" s="31" t="str">
        <f t="shared" si="71"/>
        <v>0</v>
      </c>
      <c r="M179" s="31" t="str">
        <f t="shared" si="72"/>
        <v>0</v>
      </c>
      <c r="N179" s="31" t="str">
        <f t="shared" si="73"/>
        <v>0</v>
      </c>
      <c r="O179" s="47"/>
      <c r="P179" s="34">
        <f t="shared" si="74"/>
        <v>0</v>
      </c>
      <c r="Q179" s="34">
        <f t="shared" si="75"/>
        <v>0</v>
      </c>
      <c r="R179" s="34">
        <f t="shared" si="76"/>
        <v>4</v>
      </c>
      <c r="S179" s="34">
        <f t="shared" si="77"/>
        <v>0</v>
      </c>
      <c r="T179" s="34">
        <f t="shared" si="78"/>
        <v>0</v>
      </c>
      <c r="U179" s="34">
        <f t="shared" si="79"/>
        <v>0</v>
      </c>
      <c r="V179" s="34">
        <f t="shared" si="80"/>
        <v>0</v>
      </c>
      <c r="W179" s="47"/>
      <c r="X179" t="str">
        <f t="shared" si="59"/>
        <v>14730</v>
      </c>
      <c r="Y179" t="str">
        <f t="shared" si="60"/>
        <v>14730</v>
      </c>
      <c r="Z179" t="str">
        <f t="shared" si="61"/>
        <v>14734</v>
      </c>
      <c r="AA179" t="str">
        <f t="shared" si="62"/>
        <v>14730</v>
      </c>
      <c r="AB179" t="str">
        <f t="shared" si="63"/>
        <v>14730</v>
      </c>
      <c r="AC179" t="str">
        <f t="shared" si="64"/>
        <v>14730</v>
      </c>
      <c r="AD179" t="str">
        <f t="shared" si="65"/>
        <v>14730</v>
      </c>
      <c r="AE179" s="47"/>
      <c r="AF179" s="34">
        <v>14730</v>
      </c>
      <c r="AG179" s="34">
        <v>14730</v>
      </c>
      <c r="AH179" s="34">
        <v>14734</v>
      </c>
      <c r="AI179" s="34">
        <v>14730</v>
      </c>
      <c r="AJ179" s="34">
        <v>14730</v>
      </c>
      <c r="AK179" s="34">
        <v>14730</v>
      </c>
      <c r="AL179" s="34">
        <v>14730</v>
      </c>
    </row>
    <row r="180" spans="1:38">
      <c r="A180" s="18">
        <v>1486</v>
      </c>
      <c r="B180" s="18" t="s">
        <v>118</v>
      </c>
      <c r="C180" s="19">
        <v>0.25</v>
      </c>
      <c r="D180" s="19">
        <v>0.95833333333333337</v>
      </c>
      <c r="E180" s="23">
        <v>100100</v>
      </c>
      <c r="F180" s="28" t="str">
        <f t="shared" si="66"/>
        <v>0100100</v>
      </c>
      <c r="G180" s="47"/>
      <c r="H180" s="31" t="str">
        <f t="shared" si="67"/>
        <v>0</v>
      </c>
      <c r="I180" s="31" t="str">
        <f t="shared" si="68"/>
        <v>1</v>
      </c>
      <c r="J180" s="31" t="str">
        <f t="shared" si="69"/>
        <v>0</v>
      </c>
      <c r="K180" s="31" t="str">
        <f t="shared" si="70"/>
        <v>0</v>
      </c>
      <c r="L180" s="31" t="str">
        <f t="shared" si="71"/>
        <v>1</v>
      </c>
      <c r="M180" s="31" t="str">
        <f t="shared" si="72"/>
        <v>0</v>
      </c>
      <c r="N180" s="31" t="str">
        <f t="shared" si="73"/>
        <v>0</v>
      </c>
      <c r="O180" s="47"/>
      <c r="P180" s="34">
        <f t="shared" si="74"/>
        <v>0</v>
      </c>
      <c r="Q180" s="34">
        <f t="shared" si="75"/>
        <v>3</v>
      </c>
      <c r="R180" s="34">
        <f t="shared" si="76"/>
        <v>0</v>
      </c>
      <c r="S180" s="34">
        <f t="shared" si="77"/>
        <v>0</v>
      </c>
      <c r="T180" s="34">
        <f t="shared" si="78"/>
        <v>6</v>
      </c>
      <c r="U180" s="34">
        <f t="shared" si="79"/>
        <v>0</v>
      </c>
      <c r="V180" s="34">
        <f t="shared" si="80"/>
        <v>0</v>
      </c>
      <c r="W180" s="47"/>
      <c r="X180" t="str">
        <f t="shared" si="59"/>
        <v>14860</v>
      </c>
      <c r="Y180" t="str">
        <f t="shared" si="60"/>
        <v>14863</v>
      </c>
      <c r="Z180" t="str">
        <f t="shared" si="61"/>
        <v>14860</v>
      </c>
      <c r="AA180" t="str">
        <f t="shared" si="62"/>
        <v>14860</v>
      </c>
      <c r="AB180" t="str">
        <f t="shared" si="63"/>
        <v>14866</v>
      </c>
      <c r="AC180" t="str">
        <f t="shared" si="64"/>
        <v>14860</v>
      </c>
      <c r="AD180" t="str">
        <f t="shared" si="65"/>
        <v>14860</v>
      </c>
      <c r="AE180" s="47"/>
      <c r="AF180" s="34">
        <v>14860</v>
      </c>
      <c r="AG180" s="34">
        <v>14863</v>
      </c>
      <c r="AH180" s="34">
        <v>14860</v>
      </c>
      <c r="AI180" s="34">
        <v>14860</v>
      </c>
      <c r="AJ180" s="34">
        <v>14866</v>
      </c>
      <c r="AK180" s="34">
        <v>14860</v>
      </c>
      <c r="AL180" s="34">
        <v>14860</v>
      </c>
    </row>
    <row r="181" spans="1:38">
      <c r="A181" s="18">
        <v>1495</v>
      </c>
      <c r="B181" s="18" t="s">
        <v>118</v>
      </c>
      <c r="C181" s="19">
        <v>0.25</v>
      </c>
      <c r="D181" s="19">
        <v>0.95833333333333337</v>
      </c>
      <c r="E181" s="23">
        <v>11000</v>
      </c>
      <c r="F181" s="28" t="str">
        <f t="shared" si="66"/>
        <v>0011000</v>
      </c>
      <c r="G181" s="47"/>
      <c r="H181" s="31" t="str">
        <f t="shared" si="67"/>
        <v>0</v>
      </c>
      <c r="I181" s="31" t="str">
        <f t="shared" si="68"/>
        <v>0</v>
      </c>
      <c r="J181" s="31" t="str">
        <f t="shared" si="69"/>
        <v>1</v>
      </c>
      <c r="K181" s="31" t="str">
        <f t="shared" si="70"/>
        <v>1</v>
      </c>
      <c r="L181" s="31" t="str">
        <f t="shared" si="71"/>
        <v>0</v>
      </c>
      <c r="M181" s="31" t="str">
        <f t="shared" si="72"/>
        <v>0</v>
      </c>
      <c r="N181" s="31" t="str">
        <f t="shared" si="73"/>
        <v>0</v>
      </c>
      <c r="O181" s="47"/>
      <c r="P181" s="34">
        <f t="shared" si="74"/>
        <v>0</v>
      </c>
      <c r="Q181" s="34">
        <f t="shared" si="75"/>
        <v>0</v>
      </c>
      <c r="R181" s="34">
        <f t="shared" si="76"/>
        <v>4</v>
      </c>
      <c r="S181" s="34">
        <f t="shared" si="77"/>
        <v>5</v>
      </c>
      <c r="T181" s="34">
        <f t="shared" si="78"/>
        <v>0</v>
      </c>
      <c r="U181" s="34">
        <f t="shared" si="79"/>
        <v>0</v>
      </c>
      <c r="V181" s="34">
        <f t="shared" si="80"/>
        <v>0</v>
      </c>
      <c r="W181" s="47"/>
      <c r="X181" t="str">
        <f t="shared" si="59"/>
        <v>14950</v>
      </c>
      <c r="Y181" t="str">
        <f t="shared" si="60"/>
        <v>14950</v>
      </c>
      <c r="Z181" t="str">
        <f t="shared" si="61"/>
        <v>14954</v>
      </c>
      <c r="AA181" t="str">
        <f t="shared" si="62"/>
        <v>14955</v>
      </c>
      <c r="AB181" t="str">
        <f t="shared" si="63"/>
        <v>14950</v>
      </c>
      <c r="AC181" t="str">
        <f t="shared" si="64"/>
        <v>14950</v>
      </c>
      <c r="AD181" t="str">
        <f t="shared" si="65"/>
        <v>14950</v>
      </c>
      <c r="AE181" s="47"/>
      <c r="AF181" s="34">
        <v>14950</v>
      </c>
      <c r="AG181" s="34">
        <v>14950</v>
      </c>
      <c r="AH181" s="34">
        <v>14954</v>
      </c>
      <c r="AI181" s="34">
        <v>14955</v>
      </c>
      <c r="AJ181" s="34">
        <v>14950</v>
      </c>
      <c r="AK181" s="34">
        <v>14950</v>
      </c>
      <c r="AL181" s="34">
        <v>14950</v>
      </c>
    </row>
    <row r="182" spans="1:38">
      <c r="A182" s="18">
        <v>1496</v>
      </c>
      <c r="B182" s="18" t="s">
        <v>118</v>
      </c>
      <c r="C182" s="19">
        <v>0.25</v>
      </c>
      <c r="D182" s="19">
        <v>0.95833333333333337</v>
      </c>
      <c r="E182" s="23">
        <v>100000</v>
      </c>
      <c r="F182" s="28" t="str">
        <f t="shared" si="66"/>
        <v>0100000</v>
      </c>
      <c r="G182" s="47"/>
      <c r="H182" s="31" t="str">
        <f t="shared" si="67"/>
        <v>0</v>
      </c>
      <c r="I182" s="31" t="str">
        <f t="shared" si="68"/>
        <v>1</v>
      </c>
      <c r="J182" s="31" t="str">
        <f t="shared" si="69"/>
        <v>0</v>
      </c>
      <c r="K182" s="31" t="str">
        <f t="shared" si="70"/>
        <v>0</v>
      </c>
      <c r="L182" s="31" t="str">
        <f t="shared" si="71"/>
        <v>0</v>
      </c>
      <c r="M182" s="31" t="str">
        <f t="shared" si="72"/>
        <v>0</v>
      </c>
      <c r="N182" s="31" t="str">
        <f t="shared" si="73"/>
        <v>0</v>
      </c>
      <c r="O182" s="47"/>
      <c r="P182" s="34">
        <f t="shared" si="74"/>
        <v>0</v>
      </c>
      <c r="Q182" s="34">
        <f t="shared" si="75"/>
        <v>3</v>
      </c>
      <c r="R182" s="34">
        <f t="shared" si="76"/>
        <v>0</v>
      </c>
      <c r="S182" s="34">
        <f t="shared" si="77"/>
        <v>0</v>
      </c>
      <c r="T182" s="34">
        <f t="shared" si="78"/>
        <v>0</v>
      </c>
      <c r="U182" s="34">
        <f t="shared" si="79"/>
        <v>0</v>
      </c>
      <c r="V182" s="34">
        <f t="shared" si="80"/>
        <v>0</v>
      </c>
      <c r="W182" s="47"/>
      <c r="X182" t="str">
        <f t="shared" si="59"/>
        <v>14960</v>
      </c>
      <c r="Y182" t="str">
        <f t="shared" si="60"/>
        <v>14963</v>
      </c>
      <c r="Z182" t="str">
        <f t="shared" si="61"/>
        <v>14960</v>
      </c>
      <c r="AA182" t="str">
        <f t="shared" si="62"/>
        <v>14960</v>
      </c>
      <c r="AB182" t="str">
        <f t="shared" si="63"/>
        <v>14960</v>
      </c>
      <c r="AC182" t="str">
        <f t="shared" si="64"/>
        <v>14960</v>
      </c>
      <c r="AD182" t="str">
        <f t="shared" si="65"/>
        <v>14960</v>
      </c>
      <c r="AE182" s="47"/>
      <c r="AF182" s="34">
        <v>14960</v>
      </c>
      <c r="AG182" s="34">
        <v>14963</v>
      </c>
      <c r="AH182" s="34">
        <v>14960</v>
      </c>
      <c r="AI182" s="34">
        <v>14960</v>
      </c>
      <c r="AJ182" s="34">
        <v>14960</v>
      </c>
      <c r="AK182" s="34">
        <v>14960</v>
      </c>
      <c r="AL182" s="34">
        <v>14960</v>
      </c>
    </row>
    <row r="183" spans="1:38">
      <c r="A183" s="18">
        <v>1496</v>
      </c>
      <c r="B183" s="18" t="s">
        <v>119</v>
      </c>
      <c r="C183" s="19">
        <v>0</v>
      </c>
      <c r="D183" s="19">
        <v>0.99930555555555556</v>
      </c>
      <c r="E183" s="23">
        <v>1111111</v>
      </c>
      <c r="F183" s="28" t="str">
        <f t="shared" si="66"/>
        <v>1111111</v>
      </c>
      <c r="G183" s="47"/>
      <c r="H183" s="31" t="str">
        <f t="shared" si="67"/>
        <v>1</v>
      </c>
      <c r="I183" s="31" t="str">
        <f t="shared" si="68"/>
        <v>1</v>
      </c>
      <c r="J183" s="31" t="str">
        <f t="shared" si="69"/>
        <v>1</v>
      </c>
      <c r="K183" s="31" t="str">
        <f t="shared" si="70"/>
        <v>1</v>
      </c>
      <c r="L183" s="31" t="str">
        <f t="shared" si="71"/>
        <v>1</v>
      </c>
      <c r="M183" s="31" t="str">
        <f t="shared" si="72"/>
        <v>1</v>
      </c>
      <c r="N183" s="31" t="str">
        <f t="shared" si="73"/>
        <v>1</v>
      </c>
      <c r="O183" s="47"/>
      <c r="P183" s="34">
        <f t="shared" si="74"/>
        <v>2</v>
      </c>
      <c r="Q183" s="34">
        <f t="shared" si="75"/>
        <v>3</v>
      </c>
      <c r="R183" s="34">
        <f t="shared" si="76"/>
        <v>4</v>
      </c>
      <c r="S183" s="34">
        <f t="shared" si="77"/>
        <v>5</v>
      </c>
      <c r="T183" s="34">
        <f t="shared" si="78"/>
        <v>6</v>
      </c>
      <c r="U183" s="34">
        <f t="shared" si="79"/>
        <v>7</v>
      </c>
      <c r="V183" s="34">
        <f t="shared" si="80"/>
        <v>1</v>
      </c>
      <c r="W183" s="47"/>
      <c r="X183" t="str">
        <f t="shared" si="59"/>
        <v>14962</v>
      </c>
      <c r="Y183" t="str">
        <f t="shared" si="60"/>
        <v>14963</v>
      </c>
      <c r="Z183" t="str">
        <f t="shared" si="61"/>
        <v>14964</v>
      </c>
      <c r="AA183" t="str">
        <f t="shared" si="62"/>
        <v>14965</v>
      </c>
      <c r="AB183" t="str">
        <f t="shared" si="63"/>
        <v>14966</v>
      </c>
      <c r="AC183" t="str">
        <f t="shared" si="64"/>
        <v>14967</v>
      </c>
      <c r="AD183" t="str">
        <f t="shared" si="65"/>
        <v>14961</v>
      </c>
      <c r="AE183" s="47"/>
      <c r="AF183" s="34">
        <v>14962</v>
      </c>
      <c r="AG183" s="34">
        <v>14963</v>
      </c>
      <c r="AH183" s="34">
        <v>14964</v>
      </c>
      <c r="AI183" s="34">
        <v>14965</v>
      </c>
      <c r="AJ183" s="34">
        <v>14966</v>
      </c>
      <c r="AK183" s="34">
        <v>14967</v>
      </c>
      <c r="AL183" s="34">
        <v>14961</v>
      </c>
    </row>
    <row r="184" spans="1:38">
      <c r="A184" s="18">
        <v>1497</v>
      </c>
      <c r="B184" s="18" t="s">
        <v>118</v>
      </c>
      <c r="C184" s="19">
        <v>0.25</v>
      </c>
      <c r="D184" s="19">
        <v>0.95833333333333337</v>
      </c>
      <c r="E184" s="23">
        <v>1001000</v>
      </c>
      <c r="F184" s="28" t="str">
        <f t="shared" si="66"/>
        <v>1001000</v>
      </c>
      <c r="G184" s="47"/>
      <c r="H184" s="31" t="str">
        <f t="shared" si="67"/>
        <v>1</v>
      </c>
      <c r="I184" s="31" t="str">
        <f t="shared" si="68"/>
        <v>0</v>
      </c>
      <c r="J184" s="31" t="str">
        <f t="shared" si="69"/>
        <v>0</v>
      </c>
      <c r="K184" s="31" t="str">
        <f t="shared" si="70"/>
        <v>1</v>
      </c>
      <c r="L184" s="31" t="str">
        <f t="shared" si="71"/>
        <v>0</v>
      </c>
      <c r="M184" s="31" t="str">
        <f t="shared" si="72"/>
        <v>0</v>
      </c>
      <c r="N184" s="31" t="str">
        <f t="shared" si="73"/>
        <v>0</v>
      </c>
      <c r="O184" s="47"/>
      <c r="P184" s="34">
        <f t="shared" si="74"/>
        <v>2</v>
      </c>
      <c r="Q184" s="34">
        <f t="shared" si="75"/>
        <v>0</v>
      </c>
      <c r="R184" s="34">
        <f t="shared" si="76"/>
        <v>0</v>
      </c>
      <c r="S184" s="34">
        <f t="shared" si="77"/>
        <v>5</v>
      </c>
      <c r="T184" s="34">
        <f t="shared" si="78"/>
        <v>0</v>
      </c>
      <c r="U184" s="34">
        <f t="shared" si="79"/>
        <v>0</v>
      </c>
      <c r="V184" s="34">
        <f t="shared" si="80"/>
        <v>0</v>
      </c>
      <c r="W184" s="47"/>
      <c r="X184" t="str">
        <f t="shared" si="59"/>
        <v>14972</v>
      </c>
      <c r="Y184" t="str">
        <f t="shared" si="60"/>
        <v>14970</v>
      </c>
      <c r="Z184" t="str">
        <f t="shared" si="61"/>
        <v>14970</v>
      </c>
      <c r="AA184" t="str">
        <f t="shared" si="62"/>
        <v>14975</v>
      </c>
      <c r="AB184" t="str">
        <f t="shared" si="63"/>
        <v>14970</v>
      </c>
      <c r="AC184" t="str">
        <f t="shared" si="64"/>
        <v>14970</v>
      </c>
      <c r="AD184" t="str">
        <f t="shared" si="65"/>
        <v>14970</v>
      </c>
      <c r="AE184" s="47"/>
      <c r="AF184" s="34">
        <v>14972</v>
      </c>
      <c r="AG184" s="34">
        <v>14970</v>
      </c>
      <c r="AH184" s="34">
        <v>14970</v>
      </c>
      <c r="AI184" s="34">
        <v>14975</v>
      </c>
      <c r="AJ184" s="34">
        <v>14970</v>
      </c>
      <c r="AK184" s="34">
        <v>14970</v>
      </c>
      <c r="AL184" s="34">
        <v>14970</v>
      </c>
    </row>
    <row r="185" spans="1:38">
      <c r="A185" s="18">
        <v>1498</v>
      </c>
      <c r="B185" s="18" t="s">
        <v>118</v>
      </c>
      <c r="C185" s="19">
        <v>0.25</v>
      </c>
      <c r="D185" s="19">
        <v>0.95833333333333337</v>
      </c>
      <c r="E185" s="23">
        <v>1001000</v>
      </c>
      <c r="F185" s="28" t="str">
        <f t="shared" si="66"/>
        <v>1001000</v>
      </c>
      <c r="G185" s="47"/>
      <c r="H185" s="31" t="str">
        <f t="shared" si="67"/>
        <v>1</v>
      </c>
      <c r="I185" s="31" t="str">
        <f t="shared" si="68"/>
        <v>0</v>
      </c>
      <c r="J185" s="31" t="str">
        <f t="shared" si="69"/>
        <v>0</v>
      </c>
      <c r="K185" s="31" t="str">
        <f t="shared" si="70"/>
        <v>1</v>
      </c>
      <c r="L185" s="31" t="str">
        <f t="shared" si="71"/>
        <v>0</v>
      </c>
      <c r="M185" s="31" t="str">
        <f t="shared" si="72"/>
        <v>0</v>
      </c>
      <c r="N185" s="31" t="str">
        <f t="shared" si="73"/>
        <v>0</v>
      </c>
      <c r="O185" s="47"/>
      <c r="P185" s="34">
        <f t="shared" si="74"/>
        <v>2</v>
      </c>
      <c r="Q185" s="34">
        <f t="shared" si="75"/>
        <v>0</v>
      </c>
      <c r="R185" s="34">
        <f t="shared" si="76"/>
        <v>0</v>
      </c>
      <c r="S185" s="34">
        <f t="shared" si="77"/>
        <v>5</v>
      </c>
      <c r="T185" s="34">
        <f t="shared" si="78"/>
        <v>0</v>
      </c>
      <c r="U185" s="34">
        <f t="shared" si="79"/>
        <v>0</v>
      </c>
      <c r="V185" s="34">
        <f t="shared" si="80"/>
        <v>0</v>
      </c>
      <c r="W185" s="47"/>
      <c r="X185" t="str">
        <f t="shared" si="59"/>
        <v>14982</v>
      </c>
      <c r="Y185" t="str">
        <f t="shared" si="60"/>
        <v>14980</v>
      </c>
      <c r="Z185" t="str">
        <f t="shared" si="61"/>
        <v>14980</v>
      </c>
      <c r="AA185" t="str">
        <f t="shared" si="62"/>
        <v>14985</v>
      </c>
      <c r="AB185" t="str">
        <f t="shared" si="63"/>
        <v>14980</v>
      </c>
      <c r="AC185" t="str">
        <f t="shared" si="64"/>
        <v>14980</v>
      </c>
      <c r="AD185" t="str">
        <f t="shared" si="65"/>
        <v>14980</v>
      </c>
      <c r="AE185" s="47"/>
      <c r="AF185" s="34">
        <v>14982</v>
      </c>
      <c r="AG185" s="34">
        <v>14980</v>
      </c>
      <c r="AH185" s="34">
        <v>14980</v>
      </c>
      <c r="AI185" s="34">
        <v>14985</v>
      </c>
      <c r="AJ185" s="34">
        <v>14980</v>
      </c>
      <c r="AK185" s="34">
        <v>14980</v>
      </c>
      <c r="AL185" s="34">
        <v>14980</v>
      </c>
    </row>
    <row r="186" spans="1:38">
      <c r="A186" s="18">
        <v>1601</v>
      </c>
      <c r="B186" s="18" t="s">
        <v>118</v>
      </c>
      <c r="C186" s="19">
        <v>0.25</v>
      </c>
      <c r="D186" s="19">
        <v>0.95833333333333337</v>
      </c>
      <c r="E186" s="23">
        <v>1000</v>
      </c>
      <c r="F186" s="28" t="str">
        <f t="shared" si="66"/>
        <v>0001000</v>
      </c>
      <c r="G186" s="47"/>
      <c r="H186" s="31" t="str">
        <f t="shared" si="67"/>
        <v>0</v>
      </c>
      <c r="I186" s="31" t="str">
        <f t="shared" si="68"/>
        <v>0</v>
      </c>
      <c r="J186" s="31" t="str">
        <f t="shared" si="69"/>
        <v>0</v>
      </c>
      <c r="K186" s="31" t="str">
        <f t="shared" si="70"/>
        <v>1</v>
      </c>
      <c r="L186" s="31" t="str">
        <f t="shared" si="71"/>
        <v>0</v>
      </c>
      <c r="M186" s="31" t="str">
        <f t="shared" si="72"/>
        <v>0</v>
      </c>
      <c r="N186" s="31" t="str">
        <f t="shared" si="73"/>
        <v>0</v>
      </c>
      <c r="O186" s="47"/>
      <c r="P186" s="34">
        <f t="shared" si="74"/>
        <v>0</v>
      </c>
      <c r="Q186" s="34">
        <f t="shared" si="75"/>
        <v>0</v>
      </c>
      <c r="R186" s="34">
        <f t="shared" si="76"/>
        <v>0</v>
      </c>
      <c r="S186" s="34">
        <f t="shared" si="77"/>
        <v>5</v>
      </c>
      <c r="T186" s="34">
        <f t="shared" si="78"/>
        <v>0</v>
      </c>
      <c r="U186" s="34">
        <f t="shared" si="79"/>
        <v>0</v>
      </c>
      <c r="V186" s="34">
        <f t="shared" si="80"/>
        <v>0</v>
      </c>
      <c r="W186" s="47"/>
      <c r="X186" t="str">
        <f t="shared" si="59"/>
        <v>16010</v>
      </c>
      <c r="Y186" t="str">
        <f t="shared" si="60"/>
        <v>16010</v>
      </c>
      <c r="Z186" t="str">
        <f t="shared" si="61"/>
        <v>16010</v>
      </c>
      <c r="AA186" t="str">
        <f t="shared" si="62"/>
        <v>16015</v>
      </c>
      <c r="AB186" t="str">
        <f t="shared" si="63"/>
        <v>16010</v>
      </c>
      <c r="AC186" t="str">
        <f t="shared" si="64"/>
        <v>16010</v>
      </c>
      <c r="AD186" t="str">
        <f t="shared" si="65"/>
        <v>16010</v>
      </c>
      <c r="AE186" s="47"/>
      <c r="AF186" s="34">
        <v>16010</v>
      </c>
      <c r="AG186" s="34">
        <v>16010</v>
      </c>
      <c r="AH186" s="34">
        <v>16010</v>
      </c>
      <c r="AI186" s="34">
        <v>16015</v>
      </c>
      <c r="AJ186" s="34">
        <v>16010</v>
      </c>
      <c r="AK186" s="34">
        <v>16010</v>
      </c>
      <c r="AL186" s="34">
        <v>16010</v>
      </c>
    </row>
    <row r="187" spans="1:38">
      <c r="A187" s="18">
        <v>1601</v>
      </c>
      <c r="B187" s="18" t="s">
        <v>119</v>
      </c>
      <c r="C187" s="19">
        <v>0</v>
      </c>
      <c r="D187" s="19">
        <v>0.99930555555555556</v>
      </c>
      <c r="E187" s="23">
        <v>1111111</v>
      </c>
      <c r="F187" s="28" t="str">
        <f t="shared" si="66"/>
        <v>1111111</v>
      </c>
      <c r="G187" s="47"/>
      <c r="H187" s="31" t="str">
        <f t="shared" si="67"/>
        <v>1</v>
      </c>
      <c r="I187" s="31" t="str">
        <f t="shared" si="68"/>
        <v>1</v>
      </c>
      <c r="J187" s="31" t="str">
        <f t="shared" si="69"/>
        <v>1</v>
      </c>
      <c r="K187" s="31" t="str">
        <f t="shared" si="70"/>
        <v>1</v>
      </c>
      <c r="L187" s="31" t="str">
        <f t="shared" si="71"/>
        <v>1</v>
      </c>
      <c r="M187" s="31" t="str">
        <f t="shared" si="72"/>
        <v>1</v>
      </c>
      <c r="N187" s="31" t="str">
        <f t="shared" si="73"/>
        <v>1</v>
      </c>
      <c r="O187" s="47"/>
      <c r="P187" s="34">
        <f t="shared" si="74"/>
        <v>2</v>
      </c>
      <c r="Q187" s="34">
        <f t="shared" si="75"/>
        <v>3</v>
      </c>
      <c r="R187" s="34">
        <f t="shared" si="76"/>
        <v>4</v>
      </c>
      <c r="S187" s="34">
        <f t="shared" si="77"/>
        <v>5</v>
      </c>
      <c r="T187" s="34">
        <f t="shared" si="78"/>
        <v>6</v>
      </c>
      <c r="U187" s="34">
        <f t="shared" si="79"/>
        <v>7</v>
      </c>
      <c r="V187" s="34">
        <f t="shared" si="80"/>
        <v>1</v>
      </c>
      <c r="W187" s="47"/>
      <c r="X187" t="str">
        <f t="shared" si="59"/>
        <v>16012</v>
      </c>
      <c r="Y187" t="str">
        <f t="shared" si="60"/>
        <v>16013</v>
      </c>
      <c r="Z187" t="str">
        <f t="shared" si="61"/>
        <v>16014</v>
      </c>
      <c r="AA187" t="str">
        <f t="shared" si="62"/>
        <v>16015</v>
      </c>
      <c r="AB187" t="str">
        <f t="shared" si="63"/>
        <v>16016</v>
      </c>
      <c r="AC187" t="str">
        <f t="shared" si="64"/>
        <v>16017</v>
      </c>
      <c r="AD187" t="str">
        <f t="shared" si="65"/>
        <v>16011</v>
      </c>
      <c r="AE187" s="47"/>
      <c r="AF187" s="34">
        <v>16012</v>
      </c>
      <c r="AG187" s="34">
        <v>16013</v>
      </c>
      <c r="AH187" s="34">
        <v>16014</v>
      </c>
      <c r="AI187" s="34">
        <v>16015</v>
      </c>
      <c r="AJ187" s="34">
        <v>16016</v>
      </c>
      <c r="AK187" s="34">
        <v>16017</v>
      </c>
      <c r="AL187" s="34">
        <v>16011</v>
      </c>
    </row>
    <row r="188" spans="1:38">
      <c r="A188" s="18">
        <v>1779</v>
      </c>
      <c r="B188" s="18" t="s">
        <v>118</v>
      </c>
      <c r="C188" s="19">
        <v>0.25</v>
      </c>
      <c r="D188" s="19">
        <v>0.95833333333333337</v>
      </c>
      <c r="E188" s="23">
        <v>1000000</v>
      </c>
      <c r="F188" s="28" t="str">
        <f t="shared" si="66"/>
        <v>1000000</v>
      </c>
      <c r="G188" s="47"/>
      <c r="H188" s="31" t="str">
        <f t="shared" si="67"/>
        <v>1</v>
      </c>
      <c r="I188" s="31" t="str">
        <f t="shared" si="68"/>
        <v>0</v>
      </c>
      <c r="J188" s="31" t="str">
        <f t="shared" si="69"/>
        <v>0</v>
      </c>
      <c r="K188" s="31" t="str">
        <f t="shared" si="70"/>
        <v>0</v>
      </c>
      <c r="L188" s="31" t="str">
        <f t="shared" si="71"/>
        <v>0</v>
      </c>
      <c r="M188" s="31" t="str">
        <f t="shared" si="72"/>
        <v>0</v>
      </c>
      <c r="N188" s="31" t="str">
        <f t="shared" si="73"/>
        <v>0</v>
      </c>
      <c r="O188" s="47"/>
      <c r="P188" s="34">
        <f t="shared" si="74"/>
        <v>2</v>
      </c>
      <c r="Q188" s="34">
        <f t="shared" si="75"/>
        <v>0</v>
      </c>
      <c r="R188" s="34">
        <f t="shared" si="76"/>
        <v>0</v>
      </c>
      <c r="S188" s="34">
        <f t="shared" si="77"/>
        <v>0</v>
      </c>
      <c r="T188" s="34">
        <f t="shared" si="78"/>
        <v>0</v>
      </c>
      <c r="U188" s="34">
        <f t="shared" si="79"/>
        <v>0</v>
      </c>
      <c r="V188" s="34">
        <f t="shared" si="80"/>
        <v>0</v>
      </c>
      <c r="W188" s="47"/>
      <c r="X188" t="str">
        <f t="shared" si="59"/>
        <v>17792</v>
      </c>
      <c r="Y188" t="str">
        <f t="shared" si="60"/>
        <v>17790</v>
      </c>
      <c r="Z188" t="str">
        <f t="shared" si="61"/>
        <v>17790</v>
      </c>
      <c r="AA188" t="str">
        <f t="shared" si="62"/>
        <v>17790</v>
      </c>
      <c r="AB188" t="str">
        <f t="shared" si="63"/>
        <v>17790</v>
      </c>
      <c r="AC188" t="str">
        <f t="shared" si="64"/>
        <v>17790</v>
      </c>
      <c r="AD188" t="str">
        <f t="shared" si="65"/>
        <v>17790</v>
      </c>
      <c r="AE188" s="47"/>
      <c r="AF188" s="34">
        <v>17792</v>
      </c>
      <c r="AG188" s="34">
        <v>17790</v>
      </c>
      <c r="AH188" s="34">
        <v>17790</v>
      </c>
      <c r="AI188" s="34">
        <v>17790</v>
      </c>
      <c r="AJ188" s="34">
        <v>17790</v>
      </c>
      <c r="AK188" s="34">
        <v>17790</v>
      </c>
      <c r="AL188" s="34">
        <v>17790</v>
      </c>
    </row>
    <row r="189" spans="1:38">
      <c r="A189" s="18">
        <v>1785</v>
      </c>
      <c r="B189" s="18" t="s">
        <v>118</v>
      </c>
      <c r="C189" s="19">
        <v>0.25</v>
      </c>
      <c r="D189" s="19">
        <v>0.95833333333333337</v>
      </c>
      <c r="E189" s="23">
        <v>1111111</v>
      </c>
      <c r="F189" s="28" t="str">
        <f t="shared" si="66"/>
        <v>1111111</v>
      </c>
      <c r="G189" s="47"/>
      <c r="H189" s="31" t="str">
        <f t="shared" si="67"/>
        <v>1</v>
      </c>
      <c r="I189" s="31" t="str">
        <f t="shared" si="68"/>
        <v>1</v>
      </c>
      <c r="J189" s="31" t="str">
        <f t="shared" si="69"/>
        <v>1</v>
      </c>
      <c r="K189" s="31" t="str">
        <f t="shared" si="70"/>
        <v>1</v>
      </c>
      <c r="L189" s="31" t="str">
        <f t="shared" si="71"/>
        <v>1</v>
      </c>
      <c r="M189" s="31" t="str">
        <f t="shared" si="72"/>
        <v>1</v>
      </c>
      <c r="N189" s="31" t="str">
        <f t="shared" si="73"/>
        <v>1</v>
      </c>
      <c r="O189" s="47"/>
      <c r="P189" s="34">
        <f t="shared" si="74"/>
        <v>2</v>
      </c>
      <c r="Q189" s="34">
        <f t="shared" si="75"/>
        <v>3</v>
      </c>
      <c r="R189" s="34">
        <f t="shared" si="76"/>
        <v>4</v>
      </c>
      <c r="S189" s="34">
        <f t="shared" si="77"/>
        <v>5</v>
      </c>
      <c r="T189" s="34">
        <f t="shared" si="78"/>
        <v>6</v>
      </c>
      <c r="U189" s="34">
        <f t="shared" si="79"/>
        <v>7</v>
      </c>
      <c r="V189" s="34">
        <f t="shared" si="80"/>
        <v>1</v>
      </c>
      <c r="W189" s="47"/>
      <c r="X189" t="str">
        <f t="shared" si="59"/>
        <v>17852</v>
      </c>
      <c r="Y189" t="str">
        <f t="shared" si="60"/>
        <v>17853</v>
      </c>
      <c r="Z189" t="str">
        <f t="shared" si="61"/>
        <v>17854</v>
      </c>
      <c r="AA189" t="str">
        <f t="shared" si="62"/>
        <v>17855</v>
      </c>
      <c r="AB189" t="str">
        <f t="shared" si="63"/>
        <v>17856</v>
      </c>
      <c r="AC189" t="str">
        <f t="shared" si="64"/>
        <v>17857</v>
      </c>
      <c r="AD189" t="str">
        <f t="shared" si="65"/>
        <v>17851</v>
      </c>
      <c r="AE189" s="47"/>
      <c r="AF189" s="34">
        <v>17852</v>
      </c>
      <c r="AG189" s="34">
        <v>17853</v>
      </c>
      <c r="AH189" s="34">
        <v>17854</v>
      </c>
      <c r="AI189" s="34">
        <v>17855</v>
      </c>
      <c r="AJ189" s="34">
        <v>17856</v>
      </c>
      <c r="AK189" s="34">
        <v>17857</v>
      </c>
      <c r="AL189" s="34">
        <v>17851</v>
      </c>
    </row>
    <row r="190" spans="1:38">
      <c r="A190" s="18">
        <v>1803</v>
      </c>
      <c r="B190" s="18" t="s">
        <v>118</v>
      </c>
      <c r="C190" s="19">
        <v>0.25</v>
      </c>
      <c r="D190" s="19">
        <v>0.95833333333333337</v>
      </c>
      <c r="E190" s="23">
        <v>1000</v>
      </c>
      <c r="F190" s="28" t="str">
        <f t="shared" si="66"/>
        <v>0001000</v>
      </c>
      <c r="G190" s="47"/>
      <c r="H190" s="31" t="str">
        <f t="shared" si="67"/>
        <v>0</v>
      </c>
      <c r="I190" s="31" t="str">
        <f t="shared" si="68"/>
        <v>0</v>
      </c>
      <c r="J190" s="31" t="str">
        <f t="shared" si="69"/>
        <v>0</v>
      </c>
      <c r="K190" s="31" t="str">
        <f t="shared" si="70"/>
        <v>1</v>
      </c>
      <c r="L190" s="31" t="str">
        <f t="shared" si="71"/>
        <v>0</v>
      </c>
      <c r="M190" s="31" t="str">
        <f t="shared" si="72"/>
        <v>0</v>
      </c>
      <c r="N190" s="31" t="str">
        <f t="shared" si="73"/>
        <v>0</v>
      </c>
      <c r="O190" s="47"/>
      <c r="P190" s="34">
        <f t="shared" si="74"/>
        <v>0</v>
      </c>
      <c r="Q190" s="34">
        <f t="shared" si="75"/>
        <v>0</v>
      </c>
      <c r="R190" s="34">
        <f t="shared" si="76"/>
        <v>0</v>
      </c>
      <c r="S190" s="34">
        <f t="shared" si="77"/>
        <v>5</v>
      </c>
      <c r="T190" s="34">
        <f t="shared" si="78"/>
        <v>0</v>
      </c>
      <c r="U190" s="34">
        <f t="shared" si="79"/>
        <v>0</v>
      </c>
      <c r="V190" s="34">
        <f t="shared" si="80"/>
        <v>0</v>
      </c>
      <c r="W190" s="47"/>
      <c r="X190" t="str">
        <f t="shared" si="59"/>
        <v>18030</v>
      </c>
      <c r="Y190" t="str">
        <f t="shared" si="60"/>
        <v>18030</v>
      </c>
      <c r="Z190" t="str">
        <f t="shared" si="61"/>
        <v>18030</v>
      </c>
      <c r="AA190" t="str">
        <f t="shared" si="62"/>
        <v>18035</v>
      </c>
      <c r="AB190" t="str">
        <f t="shared" si="63"/>
        <v>18030</v>
      </c>
      <c r="AC190" t="str">
        <f t="shared" si="64"/>
        <v>18030</v>
      </c>
      <c r="AD190" t="str">
        <f t="shared" si="65"/>
        <v>18030</v>
      </c>
      <c r="AE190" s="47"/>
      <c r="AF190" s="34">
        <v>18030</v>
      </c>
      <c r="AG190" s="34">
        <v>18030</v>
      </c>
      <c r="AH190" s="34">
        <v>18030</v>
      </c>
      <c r="AI190" s="34">
        <v>18035</v>
      </c>
      <c r="AJ190" s="34">
        <v>18030</v>
      </c>
      <c r="AK190" s="34">
        <v>18030</v>
      </c>
      <c r="AL190" s="34">
        <v>18030</v>
      </c>
    </row>
    <row r="191" spans="1:38">
      <c r="A191" s="18">
        <v>1803</v>
      </c>
      <c r="B191" s="18" t="s">
        <v>119</v>
      </c>
      <c r="C191" s="19">
        <v>0</v>
      </c>
      <c r="D191" s="19">
        <v>0.99930555555555556</v>
      </c>
      <c r="E191" s="23">
        <v>1111111</v>
      </c>
      <c r="F191" s="28" t="str">
        <f t="shared" si="66"/>
        <v>1111111</v>
      </c>
      <c r="G191" s="47"/>
      <c r="H191" s="31" t="str">
        <f t="shared" si="67"/>
        <v>1</v>
      </c>
      <c r="I191" s="31" t="str">
        <f t="shared" si="68"/>
        <v>1</v>
      </c>
      <c r="J191" s="31" t="str">
        <f t="shared" si="69"/>
        <v>1</v>
      </c>
      <c r="K191" s="31" t="str">
        <f t="shared" si="70"/>
        <v>1</v>
      </c>
      <c r="L191" s="31" t="str">
        <f t="shared" si="71"/>
        <v>1</v>
      </c>
      <c r="M191" s="31" t="str">
        <f t="shared" si="72"/>
        <v>1</v>
      </c>
      <c r="N191" s="31" t="str">
        <f t="shared" si="73"/>
        <v>1</v>
      </c>
      <c r="O191" s="47"/>
      <c r="P191" s="34">
        <f t="shared" si="74"/>
        <v>2</v>
      </c>
      <c r="Q191" s="34">
        <f t="shared" si="75"/>
        <v>3</v>
      </c>
      <c r="R191" s="34">
        <f t="shared" si="76"/>
        <v>4</v>
      </c>
      <c r="S191" s="34">
        <f t="shared" si="77"/>
        <v>5</v>
      </c>
      <c r="T191" s="34">
        <f t="shared" si="78"/>
        <v>6</v>
      </c>
      <c r="U191" s="34">
        <f t="shared" si="79"/>
        <v>7</v>
      </c>
      <c r="V191" s="34">
        <f t="shared" si="80"/>
        <v>1</v>
      </c>
      <c r="W191" s="47"/>
      <c r="X191" t="str">
        <f t="shared" si="59"/>
        <v>18032</v>
      </c>
      <c r="Y191" t="str">
        <f t="shared" si="60"/>
        <v>18033</v>
      </c>
      <c r="Z191" t="str">
        <f t="shared" si="61"/>
        <v>18034</v>
      </c>
      <c r="AA191" t="str">
        <f t="shared" si="62"/>
        <v>18035</v>
      </c>
      <c r="AB191" t="str">
        <f t="shared" si="63"/>
        <v>18036</v>
      </c>
      <c r="AC191" t="str">
        <f t="shared" si="64"/>
        <v>18037</v>
      </c>
      <c r="AD191" t="str">
        <f t="shared" si="65"/>
        <v>18031</v>
      </c>
      <c r="AE191" s="47"/>
      <c r="AF191" s="34">
        <v>18032</v>
      </c>
      <c r="AG191" s="34">
        <v>18033</v>
      </c>
      <c r="AH191" s="34">
        <v>18034</v>
      </c>
      <c r="AI191" s="34">
        <v>18035</v>
      </c>
      <c r="AJ191" s="34">
        <v>18036</v>
      </c>
      <c r="AK191" s="34">
        <v>18037</v>
      </c>
      <c r="AL191" s="34">
        <v>18031</v>
      </c>
    </row>
    <row r="192" spans="1:38">
      <c r="A192" s="18">
        <v>1806</v>
      </c>
      <c r="B192" s="18" t="s">
        <v>118</v>
      </c>
      <c r="C192" s="19">
        <v>0.25</v>
      </c>
      <c r="D192" s="19">
        <v>0.95833333333333337</v>
      </c>
      <c r="E192" s="23">
        <v>1000</v>
      </c>
      <c r="F192" s="28" t="str">
        <f t="shared" si="66"/>
        <v>0001000</v>
      </c>
      <c r="G192" s="47"/>
      <c r="H192" s="31" t="str">
        <f t="shared" si="67"/>
        <v>0</v>
      </c>
      <c r="I192" s="31" t="str">
        <f t="shared" si="68"/>
        <v>0</v>
      </c>
      <c r="J192" s="31" t="str">
        <f t="shared" si="69"/>
        <v>0</v>
      </c>
      <c r="K192" s="31" t="str">
        <f t="shared" si="70"/>
        <v>1</v>
      </c>
      <c r="L192" s="31" t="str">
        <f t="shared" si="71"/>
        <v>0</v>
      </c>
      <c r="M192" s="31" t="str">
        <f t="shared" si="72"/>
        <v>0</v>
      </c>
      <c r="N192" s="31" t="str">
        <f t="shared" si="73"/>
        <v>0</v>
      </c>
      <c r="O192" s="47"/>
      <c r="P192" s="34">
        <f t="shared" si="74"/>
        <v>0</v>
      </c>
      <c r="Q192" s="34">
        <f t="shared" si="75"/>
        <v>0</v>
      </c>
      <c r="R192" s="34">
        <f t="shared" si="76"/>
        <v>0</v>
      </c>
      <c r="S192" s="34">
        <f t="shared" si="77"/>
        <v>5</v>
      </c>
      <c r="T192" s="34">
        <f t="shared" si="78"/>
        <v>0</v>
      </c>
      <c r="U192" s="34">
        <f t="shared" si="79"/>
        <v>0</v>
      </c>
      <c r="V192" s="34">
        <f t="shared" si="80"/>
        <v>0</v>
      </c>
      <c r="W192" s="47"/>
      <c r="X192" t="str">
        <f t="shared" si="59"/>
        <v>18060</v>
      </c>
      <c r="Y192" t="str">
        <f t="shared" si="60"/>
        <v>18060</v>
      </c>
      <c r="Z192" t="str">
        <f t="shared" si="61"/>
        <v>18060</v>
      </c>
      <c r="AA192" t="str">
        <f t="shared" si="62"/>
        <v>18065</v>
      </c>
      <c r="AB192" t="str">
        <f t="shared" si="63"/>
        <v>18060</v>
      </c>
      <c r="AC192" t="str">
        <f t="shared" si="64"/>
        <v>18060</v>
      </c>
      <c r="AD192" t="str">
        <f t="shared" si="65"/>
        <v>18060</v>
      </c>
      <c r="AE192" s="47"/>
      <c r="AF192" s="34">
        <v>18060</v>
      </c>
      <c r="AG192" s="34">
        <v>18060</v>
      </c>
      <c r="AH192" s="34">
        <v>18060</v>
      </c>
      <c r="AI192" s="34">
        <v>18065</v>
      </c>
      <c r="AJ192" s="34">
        <v>18060</v>
      </c>
      <c r="AK192" s="34">
        <v>18060</v>
      </c>
      <c r="AL192" s="34">
        <v>18060</v>
      </c>
    </row>
    <row r="193" spans="1:38">
      <c r="A193" s="18">
        <v>1808</v>
      </c>
      <c r="B193" s="18" t="s">
        <v>118</v>
      </c>
      <c r="C193" s="19">
        <v>0.25</v>
      </c>
      <c r="D193" s="19">
        <v>0.95833333333333337</v>
      </c>
      <c r="E193" s="23">
        <v>10000</v>
      </c>
      <c r="F193" s="28" t="str">
        <f t="shared" si="66"/>
        <v>0010000</v>
      </c>
      <c r="G193" s="47"/>
      <c r="H193" s="31" t="str">
        <f t="shared" si="67"/>
        <v>0</v>
      </c>
      <c r="I193" s="31" t="str">
        <f t="shared" si="68"/>
        <v>0</v>
      </c>
      <c r="J193" s="31" t="str">
        <f t="shared" si="69"/>
        <v>1</v>
      </c>
      <c r="K193" s="31" t="str">
        <f t="shared" si="70"/>
        <v>0</v>
      </c>
      <c r="L193" s="31" t="str">
        <f t="shared" si="71"/>
        <v>0</v>
      </c>
      <c r="M193" s="31" t="str">
        <f t="shared" si="72"/>
        <v>0</v>
      </c>
      <c r="N193" s="31" t="str">
        <f t="shared" si="73"/>
        <v>0</v>
      </c>
      <c r="O193" s="47"/>
      <c r="P193" s="34">
        <f t="shared" si="74"/>
        <v>0</v>
      </c>
      <c r="Q193" s="34">
        <f t="shared" si="75"/>
        <v>0</v>
      </c>
      <c r="R193" s="34">
        <f t="shared" si="76"/>
        <v>4</v>
      </c>
      <c r="S193" s="34">
        <f t="shared" si="77"/>
        <v>0</v>
      </c>
      <c r="T193" s="34">
        <f t="shared" si="78"/>
        <v>0</v>
      </c>
      <c r="U193" s="34">
        <f t="shared" si="79"/>
        <v>0</v>
      </c>
      <c r="V193" s="34">
        <f t="shared" si="80"/>
        <v>0</v>
      </c>
      <c r="W193" s="47"/>
      <c r="X193" t="str">
        <f t="shared" si="59"/>
        <v>18080</v>
      </c>
      <c r="Y193" t="str">
        <f t="shared" si="60"/>
        <v>18080</v>
      </c>
      <c r="Z193" t="str">
        <f t="shared" si="61"/>
        <v>18084</v>
      </c>
      <c r="AA193" t="str">
        <f t="shared" si="62"/>
        <v>18080</v>
      </c>
      <c r="AB193" t="str">
        <f t="shared" si="63"/>
        <v>18080</v>
      </c>
      <c r="AC193" t="str">
        <f t="shared" si="64"/>
        <v>18080</v>
      </c>
      <c r="AD193" t="str">
        <f t="shared" si="65"/>
        <v>18080</v>
      </c>
      <c r="AE193" s="47"/>
      <c r="AF193" s="34">
        <v>18080</v>
      </c>
      <c r="AG193" s="34">
        <v>18080</v>
      </c>
      <c r="AH193" s="34">
        <v>18084</v>
      </c>
      <c r="AI193" s="34">
        <v>18080</v>
      </c>
      <c r="AJ193" s="34">
        <v>18080</v>
      </c>
      <c r="AK193" s="34">
        <v>18080</v>
      </c>
      <c r="AL193" s="34">
        <v>18080</v>
      </c>
    </row>
    <row r="194" spans="1:38">
      <c r="A194" s="18">
        <v>1811</v>
      </c>
      <c r="B194" s="18" t="s">
        <v>118</v>
      </c>
      <c r="C194" s="19">
        <v>0.33333333333333331</v>
      </c>
      <c r="D194" s="19">
        <v>0.5</v>
      </c>
      <c r="E194" s="23">
        <v>1010100</v>
      </c>
      <c r="F194" s="28" t="str">
        <f t="shared" si="66"/>
        <v>1010100</v>
      </c>
      <c r="G194" s="47"/>
      <c r="H194" s="31" t="str">
        <f t="shared" si="67"/>
        <v>1</v>
      </c>
      <c r="I194" s="31" t="str">
        <f t="shared" si="68"/>
        <v>0</v>
      </c>
      <c r="J194" s="31" t="str">
        <f t="shared" si="69"/>
        <v>1</v>
      </c>
      <c r="K194" s="31" t="str">
        <f t="shared" si="70"/>
        <v>0</v>
      </c>
      <c r="L194" s="31" t="str">
        <f t="shared" si="71"/>
        <v>1</v>
      </c>
      <c r="M194" s="31" t="str">
        <f t="shared" si="72"/>
        <v>0</v>
      </c>
      <c r="N194" s="31" t="str">
        <f t="shared" si="73"/>
        <v>0</v>
      </c>
      <c r="O194" s="47"/>
      <c r="P194" s="34">
        <f t="shared" si="74"/>
        <v>2</v>
      </c>
      <c r="Q194" s="34">
        <f t="shared" si="75"/>
        <v>0</v>
      </c>
      <c r="R194" s="34">
        <f t="shared" si="76"/>
        <v>4</v>
      </c>
      <c r="S194" s="34">
        <f t="shared" si="77"/>
        <v>0</v>
      </c>
      <c r="T194" s="34">
        <f t="shared" si="78"/>
        <v>6</v>
      </c>
      <c r="U194" s="34">
        <f t="shared" si="79"/>
        <v>0</v>
      </c>
      <c r="V194" s="34">
        <f t="shared" si="80"/>
        <v>0</v>
      </c>
      <c r="W194" s="47"/>
      <c r="X194" t="str">
        <f t="shared" si="59"/>
        <v>18112</v>
      </c>
      <c r="Y194" t="str">
        <f t="shared" si="60"/>
        <v>18110</v>
      </c>
      <c r="Z194" t="str">
        <f t="shared" si="61"/>
        <v>18114</v>
      </c>
      <c r="AA194" t="str">
        <f t="shared" si="62"/>
        <v>18110</v>
      </c>
      <c r="AB194" t="str">
        <f t="shared" si="63"/>
        <v>18116</v>
      </c>
      <c r="AC194" t="str">
        <f t="shared" si="64"/>
        <v>18110</v>
      </c>
      <c r="AD194" t="str">
        <f t="shared" si="65"/>
        <v>18110</v>
      </c>
      <c r="AE194" s="47"/>
      <c r="AF194" s="34">
        <v>18112</v>
      </c>
      <c r="AG194" s="34">
        <v>18110</v>
      </c>
      <c r="AH194" s="34">
        <v>18114</v>
      </c>
      <c r="AI194" s="34">
        <v>18110</v>
      </c>
      <c r="AJ194" s="34">
        <v>18116</v>
      </c>
      <c r="AK194" s="34">
        <v>18110</v>
      </c>
      <c r="AL194" s="34">
        <v>18110</v>
      </c>
    </row>
    <row r="195" spans="1:38">
      <c r="A195" s="18">
        <v>1811</v>
      </c>
      <c r="B195" s="18" t="s">
        <v>119</v>
      </c>
      <c r="C195" s="19">
        <v>0.33333333333333331</v>
      </c>
      <c r="D195" s="19">
        <v>0.5</v>
      </c>
      <c r="E195" s="23">
        <v>1011110</v>
      </c>
      <c r="F195" s="28" t="str">
        <f t="shared" si="66"/>
        <v>1011110</v>
      </c>
      <c r="G195" s="47"/>
      <c r="H195" s="31" t="str">
        <f t="shared" si="67"/>
        <v>1</v>
      </c>
      <c r="I195" s="31" t="str">
        <f t="shared" si="68"/>
        <v>0</v>
      </c>
      <c r="J195" s="31" t="str">
        <f t="shared" si="69"/>
        <v>1</v>
      </c>
      <c r="K195" s="31" t="str">
        <f t="shared" si="70"/>
        <v>1</v>
      </c>
      <c r="L195" s="31" t="str">
        <f t="shared" si="71"/>
        <v>1</v>
      </c>
      <c r="M195" s="31" t="str">
        <f t="shared" si="72"/>
        <v>1</v>
      </c>
      <c r="N195" s="31" t="str">
        <f t="shared" si="73"/>
        <v>0</v>
      </c>
      <c r="O195" s="47"/>
      <c r="P195" s="34">
        <f t="shared" si="74"/>
        <v>2</v>
      </c>
      <c r="Q195" s="34">
        <f t="shared" si="75"/>
        <v>0</v>
      </c>
      <c r="R195" s="34">
        <f t="shared" si="76"/>
        <v>4</v>
      </c>
      <c r="S195" s="34">
        <f t="shared" si="77"/>
        <v>5</v>
      </c>
      <c r="T195" s="34">
        <f t="shared" si="78"/>
        <v>6</v>
      </c>
      <c r="U195" s="34">
        <f t="shared" si="79"/>
        <v>7</v>
      </c>
      <c r="V195" s="34">
        <f t="shared" si="80"/>
        <v>0</v>
      </c>
      <c r="W195" s="47"/>
      <c r="X195" t="str">
        <f t="shared" si="59"/>
        <v>18112</v>
      </c>
      <c r="Y195" t="str">
        <f t="shared" si="60"/>
        <v>18110</v>
      </c>
      <c r="Z195" t="str">
        <f t="shared" si="61"/>
        <v>18114</v>
      </c>
      <c r="AA195" t="str">
        <f t="shared" si="62"/>
        <v>18115</v>
      </c>
      <c r="AB195" t="str">
        <f t="shared" si="63"/>
        <v>18116</v>
      </c>
      <c r="AC195" t="str">
        <f t="shared" si="64"/>
        <v>18117</v>
      </c>
      <c r="AD195" t="str">
        <f t="shared" si="65"/>
        <v>18110</v>
      </c>
      <c r="AE195" s="47"/>
      <c r="AF195" s="34">
        <v>18112</v>
      </c>
      <c r="AG195" s="34">
        <v>18110</v>
      </c>
      <c r="AH195" s="34">
        <v>18114</v>
      </c>
      <c r="AI195" s="34">
        <v>18115</v>
      </c>
      <c r="AJ195" s="34">
        <v>18116</v>
      </c>
      <c r="AK195" s="34">
        <v>18117</v>
      </c>
      <c r="AL195" s="34">
        <v>18110</v>
      </c>
    </row>
    <row r="196" spans="1:38">
      <c r="A196" s="18">
        <v>1825</v>
      </c>
      <c r="B196" s="18" t="s">
        <v>118</v>
      </c>
      <c r="C196" s="19">
        <v>0.25</v>
      </c>
      <c r="D196" s="19">
        <v>0.47916666666666669</v>
      </c>
      <c r="E196" s="23">
        <v>1111111</v>
      </c>
      <c r="F196" s="28" t="str">
        <f t="shared" si="66"/>
        <v>1111111</v>
      </c>
      <c r="G196" s="47"/>
      <c r="H196" s="31" t="str">
        <f t="shared" si="67"/>
        <v>1</v>
      </c>
      <c r="I196" s="31" t="str">
        <f t="shared" si="68"/>
        <v>1</v>
      </c>
      <c r="J196" s="31" t="str">
        <f t="shared" si="69"/>
        <v>1</v>
      </c>
      <c r="K196" s="31" t="str">
        <f t="shared" si="70"/>
        <v>1</v>
      </c>
      <c r="L196" s="31" t="str">
        <f t="shared" si="71"/>
        <v>1</v>
      </c>
      <c r="M196" s="31" t="str">
        <f t="shared" si="72"/>
        <v>1</v>
      </c>
      <c r="N196" s="31" t="str">
        <f t="shared" si="73"/>
        <v>1</v>
      </c>
      <c r="O196" s="47"/>
      <c r="P196" s="34">
        <f t="shared" si="74"/>
        <v>2</v>
      </c>
      <c r="Q196" s="34">
        <f t="shared" si="75"/>
        <v>3</v>
      </c>
      <c r="R196" s="34">
        <f t="shared" si="76"/>
        <v>4</v>
      </c>
      <c r="S196" s="34">
        <f t="shared" si="77"/>
        <v>5</v>
      </c>
      <c r="T196" s="34">
        <f t="shared" si="78"/>
        <v>6</v>
      </c>
      <c r="U196" s="34">
        <f t="shared" si="79"/>
        <v>7</v>
      </c>
      <c r="V196" s="34">
        <f t="shared" si="80"/>
        <v>1</v>
      </c>
      <c r="W196" s="47"/>
      <c r="X196" t="str">
        <f t="shared" si="59"/>
        <v>18252</v>
      </c>
      <c r="Y196" t="str">
        <f t="shared" si="60"/>
        <v>18253</v>
      </c>
      <c r="Z196" t="str">
        <f t="shared" si="61"/>
        <v>18254</v>
      </c>
      <c r="AA196" t="str">
        <f t="shared" si="62"/>
        <v>18255</v>
      </c>
      <c r="AB196" t="str">
        <f t="shared" si="63"/>
        <v>18256</v>
      </c>
      <c r="AC196" t="str">
        <f t="shared" si="64"/>
        <v>18257</v>
      </c>
      <c r="AD196" t="str">
        <f t="shared" si="65"/>
        <v>18251</v>
      </c>
      <c r="AE196" s="47"/>
      <c r="AF196" s="34">
        <v>18252</v>
      </c>
      <c r="AG196" s="34">
        <v>18253</v>
      </c>
      <c r="AH196" s="34">
        <v>18254</v>
      </c>
      <c r="AI196" s="34">
        <v>18255</v>
      </c>
      <c r="AJ196" s="34">
        <v>18256</v>
      </c>
      <c r="AK196" s="34">
        <v>18257</v>
      </c>
      <c r="AL196" s="34">
        <v>18251</v>
      </c>
    </row>
    <row r="197" spans="1:38">
      <c r="A197" s="18">
        <v>1827</v>
      </c>
      <c r="B197" s="18" t="s">
        <v>118</v>
      </c>
      <c r="C197" s="19">
        <v>0.25</v>
      </c>
      <c r="D197" s="19">
        <v>0.95833333333333337</v>
      </c>
      <c r="E197" s="23">
        <v>100000</v>
      </c>
      <c r="F197" s="28" t="str">
        <f t="shared" si="66"/>
        <v>0100000</v>
      </c>
      <c r="G197" s="47"/>
      <c r="H197" s="31" t="str">
        <f t="shared" si="67"/>
        <v>0</v>
      </c>
      <c r="I197" s="31" t="str">
        <f t="shared" si="68"/>
        <v>1</v>
      </c>
      <c r="J197" s="31" t="str">
        <f t="shared" si="69"/>
        <v>0</v>
      </c>
      <c r="K197" s="31" t="str">
        <f t="shared" si="70"/>
        <v>0</v>
      </c>
      <c r="L197" s="31" t="str">
        <f t="shared" si="71"/>
        <v>0</v>
      </c>
      <c r="M197" s="31" t="str">
        <f t="shared" si="72"/>
        <v>0</v>
      </c>
      <c r="N197" s="31" t="str">
        <f t="shared" si="73"/>
        <v>0</v>
      </c>
      <c r="O197" s="47"/>
      <c r="P197" s="34">
        <f t="shared" si="74"/>
        <v>0</v>
      </c>
      <c r="Q197" s="34">
        <f t="shared" si="75"/>
        <v>3</v>
      </c>
      <c r="R197" s="34">
        <f t="shared" si="76"/>
        <v>0</v>
      </c>
      <c r="S197" s="34">
        <f t="shared" si="77"/>
        <v>0</v>
      </c>
      <c r="T197" s="34">
        <f t="shared" si="78"/>
        <v>0</v>
      </c>
      <c r="U197" s="34">
        <f t="shared" si="79"/>
        <v>0</v>
      </c>
      <c r="V197" s="34">
        <f t="shared" si="80"/>
        <v>0</v>
      </c>
      <c r="W197" s="47"/>
      <c r="X197" t="str">
        <f t="shared" si="59"/>
        <v>18270</v>
      </c>
      <c r="Y197" t="str">
        <f t="shared" si="60"/>
        <v>18273</v>
      </c>
      <c r="Z197" t="str">
        <f t="shared" si="61"/>
        <v>18270</v>
      </c>
      <c r="AA197" t="str">
        <f t="shared" si="62"/>
        <v>18270</v>
      </c>
      <c r="AB197" t="str">
        <f t="shared" si="63"/>
        <v>18270</v>
      </c>
      <c r="AC197" t="str">
        <f t="shared" si="64"/>
        <v>18270</v>
      </c>
      <c r="AD197" t="str">
        <f t="shared" si="65"/>
        <v>18270</v>
      </c>
      <c r="AE197" s="47"/>
      <c r="AF197" s="34">
        <v>18270</v>
      </c>
      <c r="AG197" s="34">
        <v>18273</v>
      </c>
      <c r="AH197" s="34">
        <v>18270</v>
      </c>
      <c r="AI197" s="34">
        <v>18270</v>
      </c>
      <c r="AJ197" s="34">
        <v>18270</v>
      </c>
      <c r="AK197" s="34">
        <v>18270</v>
      </c>
      <c r="AL197" s="34">
        <v>18270</v>
      </c>
    </row>
    <row r="198" spans="1:38">
      <c r="A198" s="18">
        <v>1829</v>
      </c>
      <c r="B198" s="18" t="s">
        <v>118</v>
      </c>
      <c r="C198" s="19">
        <v>0.25</v>
      </c>
      <c r="D198" s="19">
        <v>0.95833333333333337</v>
      </c>
      <c r="E198" s="23">
        <v>100000</v>
      </c>
      <c r="F198" s="28" t="str">
        <f t="shared" si="66"/>
        <v>0100000</v>
      </c>
      <c r="G198" s="47"/>
      <c r="H198" s="31" t="str">
        <f t="shared" si="67"/>
        <v>0</v>
      </c>
      <c r="I198" s="31" t="str">
        <f t="shared" si="68"/>
        <v>1</v>
      </c>
      <c r="J198" s="31" t="str">
        <f t="shared" si="69"/>
        <v>0</v>
      </c>
      <c r="K198" s="31" t="str">
        <f t="shared" si="70"/>
        <v>0</v>
      </c>
      <c r="L198" s="31" t="str">
        <f t="shared" si="71"/>
        <v>0</v>
      </c>
      <c r="M198" s="31" t="str">
        <f t="shared" si="72"/>
        <v>0</v>
      </c>
      <c r="N198" s="31" t="str">
        <f t="shared" si="73"/>
        <v>0</v>
      </c>
      <c r="O198" s="47"/>
      <c r="P198" s="34">
        <f t="shared" si="74"/>
        <v>0</v>
      </c>
      <c r="Q198" s="34">
        <f t="shared" si="75"/>
        <v>3</v>
      </c>
      <c r="R198" s="34">
        <f t="shared" si="76"/>
        <v>0</v>
      </c>
      <c r="S198" s="34">
        <f t="shared" si="77"/>
        <v>0</v>
      </c>
      <c r="T198" s="34">
        <f t="shared" si="78"/>
        <v>0</v>
      </c>
      <c r="U198" s="34">
        <f t="shared" si="79"/>
        <v>0</v>
      </c>
      <c r="V198" s="34">
        <f t="shared" si="80"/>
        <v>0</v>
      </c>
      <c r="W198" s="47"/>
      <c r="X198" t="str">
        <f t="shared" si="59"/>
        <v>18290</v>
      </c>
      <c r="Y198" t="str">
        <f t="shared" si="60"/>
        <v>18293</v>
      </c>
      <c r="Z198" t="str">
        <f t="shared" si="61"/>
        <v>18290</v>
      </c>
      <c r="AA198" t="str">
        <f t="shared" si="62"/>
        <v>18290</v>
      </c>
      <c r="AB198" t="str">
        <f t="shared" si="63"/>
        <v>18290</v>
      </c>
      <c r="AC198" t="str">
        <f t="shared" si="64"/>
        <v>18290</v>
      </c>
      <c r="AD198" t="str">
        <f t="shared" si="65"/>
        <v>18290</v>
      </c>
      <c r="AE198" s="47"/>
      <c r="AF198" s="34">
        <v>18290</v>
      </c>
      <c r="AG198" s="34">
        <v>18293</v>
      </c>
      <c r="AH198" s="34">
        <v>18290</v>
      </c>
      <c r="AI198" s="34">
        <v>18290</v>
      </c>
      <c r="AJ198" s="34">
        <v>18290</v>
      </c>
      <c r="AK198" s="34">
        <v>18290</v>
      </c>
      <c r="AL198" s="34">
        <v>18290</v>
      </c>
    </row>
    <row r="199" spans="1:38">
      <c r="A199" s="18">
        <v>1830</v>
      </c>
      <c r="B199" s="18" t="s">
        <v>118</v>
      </c>
      <c r="C199" s="19">
        <v>0.25</v>
      </c>
      <c r="D199" s="19">
        <v>0.95833333333333337</v>
      </c>
      <c r="E199" s="23">
        <v>10000</v>
      </c>
      <c r="F199" s="28" t="str">
        <f t="shared" si="66"/>
        <v>0010000</v>
      </c>
      <c r="G199" s="47"/>
      <c r="H199" s="31" t="str">
        <f t="shared" si="67"/>
        <v>0</v>
      </c>
      <c r="I199" s="31" t="str">
        <f t="shared" si="68"/>
        <v>0</v>
      </c>
      <c r="J199" s="31" t="str">
        <f t="shared" si="69"/>
        <v>1</v>
      </c>
      <c r="K199" s="31" t="str">
        <f t="shared" si="70"/>
        <v>0</v>
      </c>
      <c r="L199" s="31" t="str">
        <f t="shared" si="71"/>
        <v>0</v>
      </c>
      <c r="M199" s="31" t="str">
        <f t="shared" si="72"/>
        <v>0</v>
      </c>
      <c r="N199" s="31" t="str">
        <f t="shared" si="73"/>
        <v>0</v>
      </c>
      <c r="O199" s="47"/>
      <c r="P199" s="34">
        <f t="shared" si="74"/>
        <v>0</v>
      </c>
      <c r="Q199" s="34">
        <f t="shared" si="75"/>
        <v>0</v>
      </c>
      <c r="R199" s="34">
        <f t="shared" si="76"/>
        <v>4</v>
      </c>
      <c r="S199" s="34">
        <f t="shared" si="77"/>
        <v>0</v>
      </c>
      <c r="T199" s="34">
        <f t="shared" si="78"/>
        <v>0</v>
      </c>
      <c r="U199" s="34">
        <f t="shared" si="79"/>
        <v>0</v>
      </c>
      <c r="V199" s="34">
        <f t="shared" si="80"/>
        <v>0</v>
      </c>
      <c r="W199" s="47"/>
      <c r="X199" t="str">
        <f t="shared" si="59"/>
        <v>18300</v>
      </c>
      <c r="Y199" t="str">
        <f t="shared" si="60"/>
        <v>18300</v>
      </c>
      <c r="Z199" t="str">
        <f t="shared" si="61"/>
        <v>18304</v>
      </c>
      <c r="AA199" t="str">
        <f t="shared" si="62"/>
        <v>18300</v>
      </c>
      <c r="AB199" t="str">
        <f t="shared" si="63"/>
        <v>18300</v>
      </c>
      <c r="AC199" t="str">
        <f t="shared" si="64"/>
        <v>18300</v>
      </c>
      <c r="AD199" t="str">
        <f t="shared" si="65"/>
        <v>18300</v>
      </c>
      <c r="AE199" s="47"/>
      <c r="AF199" s="34">
        <v>18300</v>
      </c>
      <c r="AG199" s="34">
        <v>18300</v>
      </c>
      <c r="AH199" s="34">
        <v>18304</v>
      </c>
      <c r="AI199" s="34">
        <v>18300</v>
      </c>
      <c r="AJ199" s="34">
        <v>18300</v>
      </c>
      <c r="AK199" s="34">
        <v>18300</v>
      </c>
      <c r="AL199" s="34">
        <v>18300</v>
      </c>
    </row>
    <row r="200" spans="1:38">
      <c r="A200" s="18">
        <v>1833</v>
      </c>
      <c r="B200" s="18" t="s">
        <v>118</v>
      </c>
      <c r="C200" s="19">
        <v>0.25</v>
      </c>
      <c r="D200" s="19">
        <v>0.95833333333333337</v>
      </c>
      <c r="E200" s="23">
        <v>1000000</v>
      </c>
      <c r="F200" s="28" t="str">
        <f t="shared" si="66"/>
        <v>1000000</v>
      </c>
      <c r="G200" s="47"/>
      <c r="H200" s="31" t="str">
        <f t="shared" si="67"/>
        <v>1</v>
      </c>
      <c r="I200" s="31" t="str">
        <f t="shared" si="68"/>
        <v>0</v>
      </c>
      <c r="J200" s="31" t="str">
        <f t="shared" si="69"/>
        <v>0</v>
      </c>
      <c r="K200" s="31" t="str">
        <f t="shared" si="70"/>
        <v>0</v>
      </c>
      <c r="L200" s="31" t="str">
        <f t="shared" si="71"/>
        <v>0</v>
      </c>
      <c r="M200" s="31" t="str">
        <f t="shared" si="72"/>
        <v>0</v>
      </c>
      <c r="N200" s="31" t="str">
        <f t="shared" si="73"/>
        <v>0</v>
      </c>
      <c r="O200" s="47"/>
      <c r="P200" s="34">
        <f t="shared" si="74"/>
        <v>2</v>
      </c>
      <c r="Q200" s="34">
        <f t="shared" si="75"/>
        <v>0</v>
      </c>
      <c r="R200" s="34">
        <f t="shared" si="76"/>
        <v>0</v>
      </c>
      <c r="S200" s="34">
        <f t="shared" si="77"/>
        <v>0</v>
      </c>
      <c r="T200" s="34">
        <f t="shared" si="78"/>
        <v>0</v>
      </c>
      <c r="U200" s="34">
        <f t="shared" si="79"/>
        <v>0</v>
      </c>
      <c r="V200" s="34">
        <f t="shared" si="80"/>
        <v>0</v>
      </c>
      <c r="W200" s="47"/>
      <c r="X200" t="str">
        <f t="shared" si="59"/>
        <v>18332</v>
      </c>
      <c r="Y200" t="str">
        <f t="shared" si="60"/>
        <v>18330</v>
      </c>
      <c r="Z200" t="str">
        <f t="shared" si="61"/>
        <v>18330</v>
      </c>
      <c r="AA200" t="str">
        <f t="shared" si="62"/>
        <v>18330</v>
      </c>
      <c r="AB200" t="str">
        <f t="shared" si="63"/>
        <v>18330</v>
      </c>
      <c r="AC200" t="str">
        <f t="shared" si="64"/>
        <v>18330</v>
      </c>
      <c r="AD200" t="str">
        <f t="shared" si="65"/>
        <v>18330</v>
      </c>
      <c r="AE200" s="47"/>
      <c r="AF200" s="34">
        <v>18332</v>
      </c>
      <c r="AG200" s="34">
        <v>18330</v>
      </c>
      <c r="AH200" s="34">
        <v>18330</v>
      </c>
      <c r="AI200" s="34">
        <v>18330</v>
      </c>
      <c r="AJ200" s="34">
        <v>18330</v>
      </c>
      <c r="AK200" s="34">
        <v>18330</v>
      </c>
      <c r="AL200" s="34">
        <v>18330</v>
      </c>
    </row>
    <row r="201" spans="1:38">
      <c r="A201" s="18">
        <v>1846</v>
      </c>
      <c r="B201" s="18" t="s">
        <v>118</v>
      </c>
      <c r="C201" s="19">
        <v>0.25</v>
      </c>
      <c r="D201" s="19">
        <v>0.95833333333333337</v>
      </c>
      <c r="E201" s="23">
        <v>10000</v>
      </c>
      <c r="F201" s="28" t="str">
        <f t="shared" si="66"/>
        <v>0010000</v>
      </c>
      <c r="G201" s="47"/>
      <c r="H201" s="31" t="str">
        <f t="shared" si="67"/>
        <v>0</v>
      </c>
      <c r="I201" s="31" t="str">
        <f t="shared" si="68"/>
        <v>0</v>
      </c>
      <c r="J201" s="31" t="str">
        <f t="shared" si="69"/>
        <v>1</v>
      </c>
      <c r="K201" s="31" t="str">
        <f t="shared" si="70"/>
        <v>0</v>
      </c>
      <c r="L201" s="31" t="str">
        <f t="shared" si="71"/>
        <v>0</v>
      </c>
      <c r="M201" s="31" t="str">
        <f t="shared" si="72"/>
        <v>0</v>
      </c>
      <c r="N201" s="31" t="str">
        <f t="shared" si="73"/>
        <v>0</v>
      </c>
      <c r="O201" s="47"/>
      <c r="P201" s="34">
        <f t="shared" si="74"/>
        <v>0</v>
      </c>
      <c r="Q201" s="34">
        <f t="shared" si="75"/>
        <v>0</v>
      </c>
      <c r="R201" s="34">
        <f t="shared" si="76"/>
        <v>4</v>
      </c>
      <c r="S201" s="34">
        <f t="shared" si="77"/>
        <v>0</v>
      </c>
      <c r="T201" s="34">
        <f t="shared" si="78"/>
        <v>0</v>
      </c>
      <c r="U201" s="34">
        <f t="shared" si="79"/>
        <v>0</v>
      </c>
      <c r="V201" s="34">
        <f t="shared" si="80"/>
        <v>0</v>
      </c>
      <c r="W201" s="47"/>
      <c r="X201" t="str">
        <f t="shared" si="59"/>
        <v>18460</v>
      </c>
      <c r="Y201" t="str">
        <f t="shared" si="60"/>
        <v>18460</v>
      </c>
      <c r="Z201" t="str">
        <f t="shared" si="61"/>
        <v>18464</v>
      </c>
      <c r="AA201" t="str">
        <f t="shared" si="62"/>
        <v>18460</v>
      </c>
      <c r="AB201" t="str">
        <f t="shared" si="63"/>
        <v>18460</v>
      </c>
      <c r="AC201" t="str">
        <f t="shared" si="64"/>
        <v>18460</v>
      </c>
      <c r="AD201" t="str">
        <f t="shared" si="65"/>
        <v>18460</v>
      </c>
      <c r="AE201" s="47"/>
      <c r="AF201" s="34">
        <v>18460</v>
      </c>
      <c r="AG201" s="34">
        <v>18460</v>
      </c>
      <c r="AH201" s="34">
        <v>18464</v>
      </c>
      <c r="AI201" s="34">
        <v>18460</v>
      </c>
      <c r="AJ201" s="34">
        <v>18460</v>
      </c>
      <c r="AK201" s="34">
        <v>18460</v>
      </c>
      <c r="AL201" s="34">
        <v>18460</v>
      </c>
    </row>
    <row r="202" spans="1:38">
      <c r="A202" s="18">
        <v>1869</v>
      </c>
      <c r="B202" s="18" t="s">
        <v>118</v>
      </c>
      <c r="C202" s="19">
        <v>0.25</v>
      </c>
      <c r="D202" s="19">
        <v>0.95833333333333337</v>
      </c>
      <c r="E202" s="23">
        <v>1000</v>
      </c>
      <c r="F202" s="28" t="str">
        <f t="shared" si="66"/>
        <v>0001000</v>
      </c>
      <c r="G202" s="47"/>
      <c r="H202" s="31" t="str">
        <f t="shared" si="67"/>
        <v>0</v>
      </c>
      <c r="I202" s="31" t="str">
        <f t="shared" si="68"/>
        <v>0</v>
      </c>
      <c r="J202" s="31" t="str">
        <f t="shared" si="69"/>
        <v>0</v>
      </c>
      <c r="K202" s="31" t="str">
        <f t="shared" si="70"/>
        <v>1</v>
      </c>
      <c r="L202" s="31" t="str">
        <f t="shared" si="71"/>
        <v>0</v>
      </c>
      <c r="M202" s="31" t="str">
        <f t="shared" si="72"/>
        <v>0</v>
      </c>
      <c r="N202" s="31" t="str">
        <f t="shared" si="73"/>
        <v>0</v>
      </c>
      <c r="O202" s="47"/>
      <c r="P202" s="34">
        <f t="shared" si="74"/>
        <v>0</v>
      </c>
      <c r="Q202" s="34">
        <f t="shared" si="75"/>
        <v>0</v>
      </c>
      <c r="R202" s="34">
        <f t="shared" si="76"/>
        <v>0</v>
      </c>
      <c r="S202" s="34">
        <f t="shared" si="77"/>
        <v>5</v>
      </c>
      <c r="T202" s="34">
        <f t="shared" si="78"/>
        <v>0</v>
      </c>
      <c r="U202" s="34">
        <f t="shared" si="79"/>
        <v>0</v>
      </c>
      <c r="V202" s="34">
        <f t="shared" si="80"/>
        <v>0</v>
      </c>
      <c r="W202" s="47"/>
      <c r="X202" t="str">
        <f t="shared" si="59"/>
        <v>18690</v>
      </c>
      <c r="Y202" t="str">
        <f t="shared" si="60"/>
        <v>18690</v>
      </c>
      <c r="Z202" t="str">
        <f t="shared" si="61"/>
        <v>18690</v>
      </c>
      <c r="AA202" t="str">
        <f t="shared" si="62"/>
        <v>18695</v>
      </c>
      <c r="AB202" t="str">
        <f t="shared" si="63"/>
        <v>18690</v>
      </c>
      <c r="AC202" t="str">
        <f t="shared" si="64"/>
        <v>18690</v>
      </c>
      <c r="AD202" t="str">
        <f t="shared" si="65"/>
        <v>18690</v>
      </c>
      <c r="AE202" s="47"/>
      <c r="AF202" s="34">
        <v>18690</v>
      </c>
      <c r="AG202" s="34">
        <v>18690</v>
      </c>
      <c r="AH202" s="34">
        <v>18690</v>
      </c>
      <c r="AI202" s="34">
        <v>18695</v>
      </c>
      <c r="AJ202" s="34">
        <v>18690</v>
      </c>
      <c r="AK202" s="34">
        <v>18690</v>
      </c>
      <c r="AL202" s="34">
        <v>18690</v>
      </c>
    </row>
    <row r="203" spans="1:38">
      <c r="A203" s="18">
        <v>1897</v>
      </c>
      <c r="B203" s="18" t="s">
        <v>118</v>
      </c>
      <c r="C203" s="19">
        <v>0.25</v>
      </c>
      <c r="D203" s="19">
        <v>0.95833333333333337</v>
      </c>
      <c r="E203" s="23">
        <v>1001000</v>
      </c>
      <c r="F203" s="28" t="str">
        <f t="shared" si="66"/>
        <v>1001000</v>
      </c>
      <c r="G203" s="47"/>
      <c r="H203" s="31" t="str">
        <f t="shared" si="67"/>
        <v>1</v>
      </c>
      <c r="I203" s="31" t="str">
        <f t="shared" si="68"/>
        <v>0</v>
      </c>
      <c r="J203" s="31" t="str">
        <f t="shared" si="69"/>
        <v>0</v>
      </c>
      <c r="K203" s="31" t="str">
        <f t="shared" si="70"/>
        <v>1</v>
      </c>
      <c r="L203" s="31" t="str">
        <f t="shared" si="71"/>
        <v>0</v>
      </c>
      <c r="M203" s="31" t="str">
        <f t="shared" si="72"/>
        <v>0</v>
      </c>
      <c r="N203" s="31" t="str">
        <f t="shared" si="73"/>
        <v>0</v>
      </c>
      <c r="O203" s="47"/>
      <c r="P203" s="34">
        <f t="shared" si="74"/>
        <v>2</v>
      </c>
      <c r="Q203" s="34">
        <f t="shared" si="75"/>
        <v>0</v>
      </c>
      <c r="R203" s="34">
        <f t="shared" si="76"/>
        <v>0</v>
      </c>
      <c r="S203" s="34">
        <f t="shared" si="77"/>
        <v>5</v>
      </c>
      <c r="T203" s="34">
        <f t="shared" si="78"/>
        <v>0</v>
      </c>
      <c r="U203" s="34">
        <f t="shared" si="79"/>
        <v>0</v>
      </c>
      <c r="V203" s="34">
        <f t="shared" si="80"/>
        <v>0</v>
      </c>
      <c r="W203" s="47"/>
      <c r="X203" t="str">
        <f t="shared" si="59"/>
        <v>18972</v>
      </c>
      <c r="Y203" t="str">
        <f t="shared" si="60"/>
        <v>18970</v>
      </c>
      <c r="Z203" t="str">
        <f t="shared" si="61"/>
        <v>18970</v>
      </c>
      <c r="AA203" t="str">
        <f t="shared" si="62"/>
        <v>18975</v>
      </c>
      <c r="AB203" t="str">
        <f t="shared" si="63"/>
        <v>18970</v>
      </c>
      <c r="AC203" t="str">
        <f t="shared" si="64"/>
        <v>18970</v>
      </c>
      <c r="AD203" t="str">
        <f t="shared" si="65"/>
        <v>18970</v>
      </c>
      <c r="AE203" s="47"/>
      <c r="AF203" s="34">
        <v>18972</v>
      </c>
      <c r="AG203" s="34">
        <v>18970</v>
      </c>
      <c r="AH203" s="34">
        <v>18970</v>
      </c>
      <c r="AI203" s="34">
        <v>18975</v>
      </c>
      <c r="AJ203" s="34">
        <v>18970</v>
      </c>
      <c r="AK203" s="34">
        <v>18970</v>
      </c>
      <c r="AL203" s="34">
        <v>18970</v>
      </c>
    </row>
    <row r="204" spans="1:38">
      <c r="A204" s="18">
        <v>1898</v>
      </c>
      <c r="B204" s="18" t="s">
        <v>118</v>
      </c>
      <c r="C204" s="19">
        <v>0.25</v>
      </c>
      <c r="D204" s="19">
        <v>0.95833333333333337</v>
      </c>
      <c r="E204" s="23">
        <v>1001000</v>
      </c>
      <c r="F204" s="28" t="str">
        <f t="shared" si="66"/>
        <v>1001000</v>
      </c>
      <c r="G204" s="47"/>
      <c r="H204" s="31" t="str">
        <f t="shared" si="67"/>
        <v>1</v>
      </c>
      <c r="I204" s="31" t="str">
        <f t="shared" si="68"/>
        <v>0</v>
      </c>
      <c r="J204" s="31" t="str">
        <f t="shared" si="69"/>
        <v>0</v>
      </c>
      <c r="K204" s="31" t="str">
        <f t="shared" si="70"/>
        <v>1</v>
      </c>
      <c r="L204" s="31" t="str">
        <f t="shared" si="71"/>
        <v>0</v>
      </c>
      <c r="M204" s="31" t="str">
        <f t="shared" si="72"/>
        <v>0</v>
      </c>
      <c r="N204" s="31" t="str">
        <f t="shared" si="73"/>
        <v>0</v>
      </c>
      <c r="O204" s="47"/>
      <c r="P204" s="34">
        <f t="shared" si="74"/>
        <v>2</v>
      </c>
      <c r="Q204" s="34">
        <f t="shared" si="75"/>
        <v>0</v>
      </c>
      <c r="R204" s="34">
        <f t="shared" si="76"/>
        <v>0</v>
      </c>
      <c r="S204" s="34">
        <f t="shared" si="77"/>
        <v>5</v>
      </c>
      <c r="T204" s="34">
        <f t="shared" si="78"/>
        <v>0</v>
      </c>
      <c r="U204" s="34">
        <f t="shared" si="79"/>
        <v>0</v>
      </c>
      <c r="V204" s="34">
        <f t="shared" si="80"/>
        <v>0</v>
      </c>
      <c r="W204" s="47"/>
      <c r="X204" t="str">
        <f t="shared" si="59"/>
        <v>18982</v>
      </c>
      <c r="Y204" t="str">
        <f t="shared" si="60"/>
        <v>18980</v>
      </c>
      <c r="Z204" t="str">
        <f t="shared" si="61"/>
        <v>18980</v>
      </c>
      <c r="AA204" t="str">
        <f t="shared" si="62"/>
        <v>18985</v>
      </c>
      <c r="AB204" t="str">
        <f t="shared" si="63"/>
        <v>18980</v>
      </c>
      <c r="AC204" t="str">
        <f t="shared" si="64"/>
        <v>18980</v>
      </c>
      <c r="AD204" t="str">
        <f t="shared" si="65"/>
        <v>18980</v>
      </c>
      <c r="AE204" s="47"/>
      <c r="AF204" s="34">
        <v>18982</v>
      </c>
      <c r="AG204" s="34">
        <v>18980</v>
      </c>
      <c r="AH204" s="34">
        <v>18980</v>
      </c>
      <c r="AI204" s="34">
        <v>18985</v>
      </c>
      <c r="AJ204" s="34">
        <v>18980</v>
      </c>
      <c r="AK204" s="34">
        <v>18980</v>
      </c>
      <c r="AL204" s="34">
        <v>18980</v>
      </c>
    </row>
    <row r="205" spans="1:38">
      <c r="A205" s="18">
        <v>1900</v>
      </c>
      <c r="B205" s="18" t="s">
        <v>118</v>
      </c>
      <c r="C205" s="19">
        <v>0.3125</v>
      </c>
      <c r="D205" s="19">
        <v>0.45833333333333331</v>
      </c>
      <c r="E205" s="23">
        <v>1110000</v>
      </c>
      <c r="F205" s="28" t="str">
        <f t="shared" si="66"/>
        <v>1110000</v>
      </c>
      <c r="G205" s="47"/>
      <c r="H205" s="31" t="str">
        <f t="shared" si="67"/>
        <v>1</v>
      </c>
      <c r="I205" s="31" t="str">
        <f t="shared" si="68"/>
        <v>1</v>
      </c>
      <c r="J205" s="31" t="str">
        <f t="shared" si="69"/>
        <v>1</v>
      </c>
      <c r="K205" s="31" t="str">
        <f t="shared" si="70"/>
        <v>0</v>
      </c>
      <c r="L205" s="31" t="str">
        <f t="shared" si="71"/>
        <v>0</v>
      </c>
      <c r="M205" s="31" t="str">
        <f t="shared" si="72"/>
        <v>0</v>
      </c>
      <c r="N205" s="31" t="str">
        <f t="shared" si="73"/>
        <v>0</v>
      </c>
      <c r="O205" s="47"/>
      <c r="P205" s="34">
        <f t="shared" si="74"/>
        <v>2</v>
      </c>
      <c r="Q205" s="34">
        <f t="shared" si="75"/>
        <v>3</v>
      </c>
      <c r="R205" s="34">
        <f t="shared" si="76"/>
        <v>4</v>
      </c>
      <c r="S205" s="34">
        <f t="shared" si="77"/>
        <v>0</v>
      </c>
      <c r="T205" s="34">
        <f t="shared" si="78"/>
        <v>0</v>
      </c>
      <c r="U205" s="34">
        <f t="shared" si="79"/>
        <v>0</v>
      </c>
      <c r="V205" s="34">
        <f t="shared" si="80"/>
        <v>0</v>
      </c>
      <c r="W205" s="47"/>
      <c r="X205" t="str">
        <f t="shared" si="59"/>
        <v>19002</v>
      </c>
      <c r="Y205" t="str">
        <f t="shared" si="60"/>
        <v>19003</v>
      </c>
      <c r="Z205" t="str">
        <f t="shared" si="61"/>
        <v>19004</v>
      </c>
      <c r="AA205" t="str">
        <f t="shared" si="62"/>
        <v>19000</v>
      </c>
      <c r="AB205" t="str">
        <f t="shared" si="63"/>
        <v>19000</v>
      </c>
      <c r="AC205" t="str">
        <f t="shared" si="64"/>
        <v>19000</v>
      </c>
      <c r="AD205" t="str">
        <f t="shared" si="65"/>
        <v>19000</v>
      </c>
      <c r="AE205" s="47"/>
      <c r="AF205" s="34">
        <v>19002</v>
      </c>
      <c r="AG205" s="34">
        <v>19003</v>
      </c>
      <c r="AH205" s="34">
        <v>19004</v>
      </c>
      <c r="AI205" s="34">
        <v>19000</v>
      </c>
      <c r="AJ205" s="34">
        <v>19000</v>
      </c>
      <c r="AK205" s="34">
        <v>19000</v>
      </c>
      <c r="AL205" s="34">
        <v>19000</v>
      </c>
    </row>
    <row r="206" spans="1:38">
      <c r="A206" s="18">
        <v>1900</v>
      </c>
      <c r="B206" s="18" t="s">
        <v>118</v>
      </c>
      <c r="C206" s="19">
        <v>0.45833333333333331</v>
      </c>
      <c r="D206" s="19">
        <v>0.625</v>
      </c>
      <c r="E206" s="23">
        <v>100100</v>
      </c>
      <c r="F206" s="28" t="str">
        <f t="shared" si="66"/>
        <v>0100100</v>
      </c>
      <c r="G206" s="47"/>
      <c r="H206" s="31" t="str">
        <f t="shared" si="67"/>
        <v>0</v>
      </c>
      <c r="I206" s="31" t="str">
        <f t="shared" si="68"/>
        <v>1</v>
      </c>
      <c r="J206" s="31" t="str">
        <f t="shared" si="69"/>
        <v>0</v>
      </c>
      <c r="K206" s="31" t="str">
        <f t="shared" si="70"/>
        <v>0</v>
      </c>
      <c r="L206" s="31" t="str">
        <f t="shared" si="71"/>
        <v>1</v>
      </c>
      <c r="M206" s="31" t="str">
        <f t="shared" si="72"/>
        <v>0</v>
      </c>
      <c r="N206" s="31" t="str">
        <f t="shared" si="73"/>
        <v>0</v>
      </c>
      <c r="O206" s="47"/>
      <c r="P206" s="34">
        <f t="shared" si="74"/>
        <v>0</v>
      </c>
      <c r="Q206" s="34">
        <f t="shared" si="75"/>
        <v>3</v>
      </c>
      <c r="R206" s="34">
        <f t="shared" si="76"/>
        <v>0</v>
      </c>
      <c r="S206" s="34">
        <f t="shared" si="77"/>
        <v>0</v>
      </c>
      <c r="T206" s="34">
        <f t="shared" si="78"/>
        <v>6</v>
      </c>
      <c r="U206" s="34">
        <f t="shared" si="79"/>
        <v>0</v>
      </c>
      <c r="V206" s="34">
        <f t="shared" si="80"/>
        <v>0</v>
      </c>
      <c r="W206" s="47"/>
      <c r="X206" t="str">
        <f t="shared" si="59"/>
        <v>19000</v>
      </c>
      <c r="Y206" t="str">
        <f t="shared" si="60"/>
        <v>19003</v>
      </c>
      <c r="Z206" t="str">
        <f t="shared" si="61"/>
        <v>19000</v>
      </c>
      <c r="AA206" t="str">
        <f t="shared" si="62"/>
        <v>19000</v>
      </c>
      <c r="AB206" t="str">
        <f t="shared" si="63"/>
        <v>19006</v>
      </c>
      <c r="AC206" t="str">
        <f t="shared" si="64"/>
        <v>19000</v>
      </c>
      <c r="AD206" t="str">
        <f t="shared" si="65"/>
        <v>19000</v>
      </c>
      <c r="AE206" s="47"/>
      <c r="AF206" s="34">
        <v>19000</v>
      </c>
      <c r="AG206" s="34">
        <v>19003</v>
      </c>
      <c r="AH206" s="34">
        <v>19000</v>
      </c>
      <c r="AI206" s="34">
        <v>19000</v>
      </c>
      <c r="AJ206" s="34">
        <v>19006</v>
      </c>
      <c r="AK206" s="34">
        <v>19000</v>
      </c>
      <c r="AL206" s="34">
        <v>19000</v>
      </c>
    </row>
    <row r="207" spans="1:38">
      <c r="A207" s="18">
        <v>1902</v>
      </c>
      <c r="B207" s="18" t="s">
        <v>118</v>
      </c>
      <c r="C207" s="19">
        <v>0.25</v>
      </c>
      <c r="D207" s="19">
        <v>0.95833333333333337</v>
      </c>
      <c r="E207" s="23">
        <v>10000</v>
      </c>
      <c r="F207" s="28" t="str">
        <f t="shared" si="66"/>
        <v>0010000</v>
      </c>
      <c r="G207" s="47"/>
      <c r="H207" s="31" t="str">
        <f t="shared" si="67"/>
        <v>0</v>
      </c>
      <c r="I207" s="31" t="str">
        <f t="shared" si="68"/>
        <v>0</v>
      </c>
      <c r="J207" s="31" t="str">
        <f t="shared" si="69"/>
        <v>1</v>
      </c>
      <c r="K207" s="31" t="str">
        <f t="shared" si="70"/>
        <v>0</v>
      </c>
      <c r="L207" s="31" t="str">
        <f t="shared" si="71"/>
        <v>0</v>
      </c>
      <c r="M207" s="31" t="str">
        <f t="shared" si="72"/>
        <v>0</v>
      </c>
      <c r="N207" s="31" t="str">
        <f t="shared" si="73"/>
        <v>0</v>
      </c>
      <c r="O207" s="47"/>
      <c r="P207" s="34">
        <f t="shared" si="74"/>
        <v>0</v>
      </c>
      <c r="Q207" s="34">
        <f t="shared" si="75"/>
        <v>0</v>
      </c>
      <c r="R207" s="34">
        <f t="shared" si="76"/>
        <v>4</v>
      </c>
      <c r="S207" s="34">
        <f t="shared" si="77"/>
        <v>0</v>
      </c>
      <c r="T207" s="34">
        <f t="shared" si="78"/>
        <v>0</v>
      </c>
      <c r="U207" s="34">
        <f t="shared" si="79"/>
        <v>0</v>
      </c>
      <c r="V207" s="34">
        <f t="shared" si="80"/>
        <v>0</v>
      </c>
      <c r="W207" s="47"/>
      <c r="X207" t="str">
        <f t="shared" si="59"/>
        <v>19020</v>
      </c>
      <c r="Y207" t="str">
        <f t="shared" si="60"/>
        <v>19020</v>
      </c>
      <c r="Z207" t="str">
        <f t="shared" si="61"/>
        <v>19024</v>
      </c>
      <c r="AA207" t="str">
        <f t="shared" si="62"/>
        <v>19020</v>
      </c>
      <c r="AB207" t="str">
        <f t="shared" si="63"/>
        <v>19020</v>
      </c>
      <c r="AC207" t="str">
        <f t="shared" si="64"/>
        <v>19020</v>
      </c>
      <c r="AD207" t="str">
        <f t="shared" si="65"/>
        <v>19020</v>
      </c>
      <c r="AE207" s="47"/>
      <c r="AF207" s="34">
        <v>19020</v>
      </c>
      <c r="AG207" s="34">
        <v>19020</v>
      </c>
      <c r="AH207" s="34">
        <v>19024</v>
      </c>
      <c r="AI207" s="34">
        <v>19020</v>
      </c>
      <c r="AJ207" s="34">
        <v>19020</v>
      </c>
      <c r="AK207" s="34">
        <v>19020</v>
      </c>
      <c r="AL207" s="34">
        <v>19020</v>
      </c>
    </row>
    <row r="208" spans="1:38">
      <c r="A208" s="18">
        <v>1902</v>
      </c>
      <c r="B208" s="18" t="s">
        <v>119</v>
      </c>
      <c r="C208" s="19">
        <v>0</v>
      </c>
      <c r="D208" s="19">
        <v>0.99930555555555556</v>
      </c>
      <c r="E208" s="23">
        <v>1111111</v>
      </c>
      <c r="F208" s="28" t="str">
        <f t="shared" si="66"/>
        <v>1111111</v>
      </c>
      <c r="G208" s="47"/>
      <c r="H208" s="31" t="str">
        <f t="shared" si="67"/>
        <v>1</v>
      </c>
      <c r="I208" s="31" t="str">
        <f t="shared" si="68"/>
        <v>1</v>
      </c>
      <c r="J208" s="31" t="str">
        <f t="shared" si="69"/>
        <v>1</v>
      </c>
      <c r="K208" s="31" t="str">
        <f t="shared" si="70"/>
        <v>1</v>
      </c>
      <c r="L208" s="31" t="str">
        <f t="shared" si="71"/>
        <v>1</v>
      </c>
      <c r="M208" s="31" t="str">
        <f t="shared" si="72"/>
        <v>1</v>
      </c>
      <c r="N208" s="31" t="str">
        <f t="shared" si="73"/>
        <v>1</v>
      </c>
      <c r="O208" s="47"/>
      <c r="P208" s="34">
        <f t="shared" si="74"/>
        <v>2</v>
      </c>
      <c r="Q208" s="34">
        <f t="shared" si="75"/>
        <v>3</v>
      </c>
      <c r="R208" s="34">
        <f t="shared" si="76"/>
        <v>4</v>
      </c>
      <c r="S208" s="34">
        <f t="shared" si="77"/>
        <v>5</v>
      </c>
      <c r="T208" s="34">
        <f t="shared" si="78"/>
        <v>6</v>
      </c>
      <c r="U208" s="34">
        <f t="shared" si="79"/>
        <v>7</v>
      </c>
      <c r="V208" s="34">
        <f t="shared" si="80"/>
        <v>1</v>
      </c>
      <c r="W208" s="47"/>
      <c r="X208" t="str">
        <f t="shared" si="59"/>
        <v>19022</v>
      </c>
      <c r="Y208" t="str">
        <f t="shared" si="60"/>
        <v>19023</v>
      </c>
      <c r="Z208" t="str">
        <f t="shared" si="61"/>
        <v>19024</v>
      </c>
      <c r="AA208" t="str">
        <f t="shared" si="62"/>
        <v>19025</v>
      </c>
      <c r="AB208" t="str">
        <f t="shared" si="63"/>
        <v>19026</v>
      </c>
      <c r="AC208" t="str">
        <f t="shared" si="64"/>
        <v>19027</v>
      </c>
      <c r="AD208" t="str">
        <f t="shared" si="65"/>
        <v>19021</v>
      </c>
      <c r="AE208" s="47"/>
      <c r="AF208" s="34">
        <v>19022</v>
      </c>
      <c r="AG208" s="34">
        <v>19023</v>
      </c>
      <c r="AH208" s="34">
        <v>19024</v>
      </c>
      <c r="AI208" s="34">
        <v>19025</v>
      </c>
      <c r="AJ208" s="34">
        <v>19026</v>
      </c>
      <c r="AK208" s="34">
        <v>19027</v>
      </c>
      <c r="AL208" s="34">
        <v>19021</v>
      </c>
    </row>
    <row r="209" spans="1:38">
      <c r="A209" s="18">
        <v>1907</v>
      </c>
      <c r="B209" s="18" t="s">
        <v>118</v>
      </c>
      <c r="C209" s="19">
        <v>0.25</v>
      </c>
      <c r="D209" s="19">
        <v>0.95833333333333337</v>
      </c>
      <c r="E209" s="23">
        <v>1001000</v>
      </c>
      <c r="F209" s="28" t="str">
        <f t="shared" si="66"/>
        <v>1001000</v>
      </c>
      <c r="G209" s="47"/>
      <c r="H209" s="31" t="str">
        <f t="shared" si="67"/>
        <v>1</v>
      </c>
      <c r="I209" s="31" t="str">
        <f t="shared" si="68"/>
        <v>0</v>
      </c>
      <c r="J209" s="31" t="str">
        <f t="shared" si="69"/>
        <v>0</v>
      </c>
      <c r="K209" s="31" t="str">
        <f t="shared" si="70"/>
        <v>1</v>
      </c>
      <c r="L209" s="31" t="str">
        <f t="shared" si="71"/>
        <v>0</v>
      </c>
      <c r="M209" s="31" t="str">
        <f t="shared" si="72"/>
        <v>0</v>
      </c>
      <c r="N209" s="31" t="str">
        <f t="shared" si="73"/>
        <v>0</v>
      </c>
      <c r="O209" s="47"/>
      <c r="P209" s="34">
        <f t="shared" si="74"/>
        <v>2</v>
      </c>
      <c r="Q209" s="34">
        <f t="shared" si="75"/>
        <v>0</v>
      </c>
      <c r="R209" s="34">
        <f t="shared" si="76"/>
        <v>0</v>
      </c>
      <c r="S209" s="34">
        <f t="shared" si="77"/>
        <v>5</v>
      </c>
      <c r="T209" s="34">
        <f t="shared" si="78"/>
        <v>0</v>
      </c>
      <c r="U209" s="34">
        <f t="shared" si="79"/>
        <v>0</v>
      </c>
      <c r="V209" s="34">
        <f t="shared" si="80"/>
        <v>0</v>
      </c>
      <c r="W209" s="47"/>
      <c r="X209" t="str">
        <f t="shared" si="59"/>
        <v>19072</v>
      </c>
      <c r="Y209" t="str">
        <f t="shared" si="60"/>
        <v>19070</v>
      </c>
      <c r="Z209" t="str">
        <f t="shared" si="61"/>
        <v>19070</v>
      </c>
      <c r="AA209" t="str">
        <f t="shared" si="62"/>
        <v>19075</v>
      </c>
      <c r="AB209" t="str">
        <f t="shared" si="63"/>
        <v>19070</v>
      </c>
      <c r="AC209" t="str">
        <f t="shared" si="64"/>
        <v>19070</v>
      </c>
      <c r="AD209" t="str">
        <f t="shared" si="65"/>
        <v>19070</v>
      </c>
      <c r="AE209" s="47"/>
      <c r="AF209" s="34">
        <v>19072</v>
      </c>
      <c r="AG209" s="34">
        <v>19070</v>
      </c>
      <c r="AH209" s="34">
        <v>19070</v>
      </c>
      <c r="AI209" s="34">
        <v>19075</v>
      </c>
      <c r="AJ209" s="34">
        <v>19070</v>
      </c>
      <c r="AK209" s="34">
        <v>19070</v>
      </c>
      <c r="AL209" s="34">
        <v>19070</v>
      </c>
    </row>
    <row r="210" spans="1:38">
      <c r="A210" s="18">
        <v>1907</v>
      </c>
      <c r="B210" s="18" t="s">
        <v>119</v>
      </c>
      <c r="C210" s="19">
        <v>0</v>
      </c>
      <c r="D210" s="19">
        <v>0.99930555555555556</v>
      </c>
      <c r="E210" s="23">
        <v>1111111</v>
      </c>
      <c r="F210" s="28" t="str">
        <f t="shared" si="66"/>
        <v>1111111</v>
      </c>
      <c r="G210" s="47"/>
      <c r="H210" s="31" t="str">
        <f t="shared" si="67"/>
        <v>1</v>
      </c>
      <c r="I210" s="31" t="str">
        <f t="shared" si="68"/>
        <v>1</v>
      </c>
      <c r="J210" s="31" t="str">
        <f t="shared" si="69"/>
        <v>1</v>
      </c>
      <c r="K210" s="31" t="str">
        <f t="shared" si="70"/>
        <v>1</v>
      </c>
      <c r="L210" s="31" t="str">
        <f t="shared" si="71"/>
        <v>1</v>
      </c>
      <c r="M210" s="31" t="str">
        <f t="shared" si="72"/>
        <v>1</v>
      </c>
      <c r="N210" s="31" t="str">
        <f t="shared" si="73"/>
        <v>1</v>
      </c>
      <c r="O210" s="47"/>
      <c r="P210" s="34">
        <f t="shared" si="74"/>
        <v>2</v>
      </c>
      <c r="Q210" s="34">
        <f t="shared" si="75"/>
        <v>3</v>
      </c>
      <c r="R210" s="34">
        <f t="shared" si="76"/>
        <v>4</v>
      </c>
      <c r="S210" s="34">
        <f t="shared" si="77"/>
        <v>5</v>
      </c>
      <c r="T210" s="34">
        <f t="shared" si="78"/>
        <v>6</v>
      </c>
      <c r="U210" s="34">
        <f t="shared" si="79"/>
        <v>7</v>
      </c>
      <c r="V210" s="34">
        <f t="shared" si="80"/>
        <v>1</v>
      </c>
      <c r="W210" s="47"/>
      <c r="X210" t="str">
        <f t="shared" si="59"/>
        <v>19072</v>
      </c>
      <c r="Y210" t="str">
        <f t="shared" si="60"/>
        <v>19073</v>
      </c>
      <c r="Z210" t="str">
        <f t="shared" si="61"/>
        <v>19074</v>
      </c>
      <c r="AA210" t="str">
        <f t="shared" si="62"/>
        <v>19075</v>
      </c>
      <c r="AB210" t="str">
        <f t="shared" si="63"/>
        <v>19076</v>
      </c>
      <c r="AC210" t="str">
        <f t="shared" si="64"/>
        <v>19077</v>
      </c>
      <c r="AD210" t="str">
        <f t="shared" si="65"/>
        <v>19071</v>
      </c>
      <c r="AE210" s="47"/>
      <c r="AF210" s="34">
        <v>19072</v>
      </c>
      <c r="AG210" s="34">
        <v>19073</v>
      </c>
      <c r="AH210" s="34">
        <v>19074</v>
      </c>
      <c r="AI210" s="34">
        <v>19075</v>
      </c>
      <c r="AJ210" s="34">
        <v>19076</v>
      </c>
      <c r="AK210" s="34">
        <v>19077</v>
      </c>
      <c r="AL210" s="34">
        <v>19071</v>
      </c>
    </row>
    <row r="211" spans="1:38">
      <c r="A211" s="18">
        <v>1909</v>
      </c>
      <c r="B211" s="18" t="s">
        <v>118</v>
      </c>
      <c r="C211" s="19">
        <v>0.375</v>
      </c>
      <c r="D211" s="19">
        <v>0.5</v>
      </c>
      <c r="E211" s="23">
        <v>1000</v>
      </c>
      <c r="F211" s="28" t="str">
        <f t="shared" si="66"/>
        <v>0001000</v>
      </c>
      <c r="G211" s="47"/>
      <c r="H211" s="31" t="str">
        <f t="shared" si="67"/>
        <v>0</v>
      </c>
      <c r="I211" s="31" t="str">
        <f t="shared" si="68"/>
        <v>0</v>
      </c>
      <c r="J211" s="31" t="str">
        <f t="shared" si="69"/>
        <v>0</v>
      </c>
      <c r="K211" s="31" t="str">
        <f t="shared" si="70"/>
        <v>1</v>
      </c>
      <c r="L211" s="31" t="str">
        <f t="shared" si="71"/>
        <v>0</v>
      </c>
      <c r="M211" s="31" t="str">
        <f t="shared" si="72"/>
        <v>0</v>
      </c>
      <c r="N211" s="31" t="str">
        <f t="shared" si="73"/>
        <v>0</v>
      </c>
      <c r="O211" s="47"/>
      <c r="P211" s="34">
        <f t="shared" si="74"/>
        <v>0</v>
      </c>
      <c r="Q211" s="34">
        <f t="shared" si="75"/>
        <v>0</v>
      </c>
      <c r="R211" s="34">
        <f t="shared" si="76"/>
        <v>0</v>
      </c>
      <c r="S211" s="34">
        <f t="shared" si="77"/>
        <v>5</v>
      </c>
      <c r="T211" s="34">
        <f t="shared" si="78"/>
        <v>0</v>
      </c>
      <c r="U211" s="34">
        <f t="shared" si="79"/>
        <v>0</v>
      </c>
      <c r="V211" s="34">
        <f t="shared" si="80"/>
        <v>0</v>
      </c>
      <c r="W211" s="47"/>
      <c r="X211" t="str">
        <f t="shared" si="59"/>
        <v>19090</v>
      </c>
      <c r="Y211" t="str">
        <f t="shared" si="60"/>
        <v>19090</v>
      </c>
      <c r="Z211" t="str">
        <f t="shared" si="61"/>
        <v>19090</v>
      </c>
      <c r="AA211" t="str">
        <f t="shared" si="62"/>
        <v>19095</v>
      </c>
      <c r="AB211" t="str">
        <f t="shared" si="63"/>
        <v>19090</v>
      </c>
      <c r="AC211" t="str">
        <f t="shared" si="64"/>
        <v>19090</v>
      </c>
      <c r="AD211" t="str">
        <f t="shared" si="65"/>
        <v>19090</v>
      </c>
      <c r="AE211" s="47"/>
      <c r="AF211" s="34">
        <v>19090</v>
      </c>
      <c r="AG211" s="34">
        <v>19090</v>
      </c>
      <c r="AH211" s="34">
        <v>19090</v>
      </c>
      <c r="AI211" s="34">
        <v>19095</v>
      </c>
      <c r="AJ211" s="34">
        <v>19090</v>
      </c>
      <c r="AK211" s="34">
        <v>19090</v>
      </c>
      <c r="AL211" s="34">
        <v>19090</v>
      </c>
    </row>
    <row r="212" spans="1:38">
      <c r="A212" s="18">
        <v>1909</v>
      </c>
      <c r="B212" s="18" t="s">
        <v>118</v>
      </c>
      <c r="C212" s="19">
        <v>0.375</v>
      </c>
      <c r="D212" s="19">
        <v>0.5</v>
      </c>
      <c r="E212" s="23">
        <v>1000</v>
      </c>
      <c r="F212" s="28" t="str">
        <f t="shared" si="66"/>
        <v>0001000</v>
      </c>
      <c r="G212" s="47"/>
      <c r="H212" s="31" t="str">
        <f t="shared" si="67"/>
        <v>0</v>
      </c>
      <c r="I212" s="31" t="str">
        <f t="shared" si="68"/>
        <v>0</v>
      </c>
      <c r="J212" s="31" t="str">
        <f t="shared" si="69"/>
        <v>0</v>
      </c>
      <c r="K212" s="31" t="str">
        <f t="shared" si="70"/>
        <v>1</v>
      </c>
      <c r="L212" s="31" t="str">
        <f t="shared" si="71"/>
        <v>0</v>
      </c>
      <c r="M212" s="31" t="str">
        <f t="shared" si="72"/>
        <v>0</v>
      </c>
      <c r="N212" s="31" t="str">
        <f t="shared" si="73"/>
        <v>0</v>
      </c>
      <c r="O212" s="47"/>
      <c r="P212" s="34">
        <f t="shared" si="74"/>
        <v>0</v>
      </c>
      <c r="Q212" s="34">
        <f t="shared" si="75"/>
        <v>0</v>
      </c>
      <c r="R212" s="34">
        <f t="shared" si="76"/>
        <v>0</v>
      </c>
      <c r="S212" s="34">
        <f t="shared" si="77"/>
        <v>5</v>
      </c>
      <c r="T212" s="34">
        <f t="shared" si="78"/>
        <v>0</v>
      </c>
      <c r="U212" s="34">
        <f t="shared" si="79"/>
        <v>0</v>
      </c>
      <c r="V212" s="34">
        <f t="shared" si="80"/>
        <v>0</v>
      </c>
      <c r="W212" s="47"/>
      <c r="X212" t="str">
        <f t="shared" si="59"/>
        <v>19090</v>
      </c>
      <c r="Y212" t="str">
        <f t="shared" si="60"/>
        <v>19090</v>
      </c>
      <c r="Z212" t="str">
        <f t="shared" si="61"/>
        <v>19090</v>
      </c>
      <c r="AA212" t="str">
        <f t="shared" si="62"/>
        <v>19095</v>
      </c>
      <c r="AB212" t="str">
        <f t="shared" si="63"/>
        <v>19090</v>
      </c>
      <c r="AC212" t="str">
        <f t="shared" si="64"/>
        <v>19090</v>
      </c>
      <c r="AD212" t="str">
        <f t="shared" si="65"/>
        <v>19090</v>
      </c>
      <c r="AE212" s="47"/>
      <c r="AF212" s="34">
        <v>19090</v>
      </c>
      <c r="AG212" s="34">
        <v>19090</v>
      </c>
      <c r="AH212" s="34">
        <v>19090</v>
      </c>
      <c r="AI212" s="34">
        <v>19095</v>
      </c>
      <c r="AJ212" s="34">
        <v>19090</v>
      </c>
      <c r="AK212" s="34">
        <v>19090</v>
      </c>
      <c r="AL212" s="34">
        <v>19090</v>
      </c>
    </row>
    <row r="213" spans="1:38">
      <c r="A213" s="18">
        <v>1909</v>
      </c>
      <c r="B213" s="18" t="s">
        <v>118</v>
      </c>
      <c r="C213" s="19">
        <v>0.375</v>
      </c>
      <c r="D213" s="19">
        <v>0.5</v>
      </c>
      <c r="E213" s="23">
        <v>1000</v>
      </c>
      <c r="F213" s="28" t="str">
        <f t="shared" si="66"/>
        <v>0001000</v>
      </c>
      <c r="G213" s="47"/>
      <c r="H213" s="31" t="str">
        <f t="shared" si="67"/>
        <v>0</v>
      </c>
      <c r="I213" s="31" t="str">
        <f t="shared" si="68"/>
        <v>0</v>
      </c>
      <c r="J213" s="31" t="str">
        <f t="shared" si="69"/>
        <v>0</v>
      </c>
      <c r="K213" s="31" t="str">
        <f t="shared" si="70"/>
        <v>1</v>
      </c>
      <c r="L213" s="31" t="str">
        <f t="shared" si="71"/>
        <v>0</v>
      </c>
      <c r="M213" s="31" t="str">
        <f t="shared" si="72"/>
        <v>0</v>
      </c>
      <c r="N213" s="31" t="str">
        <f t="shared" si="73"/>
        <v>0</v>
      </c>
      <c r="O213" s="47"/>
      <c r="P213" s="34">
        <f t="shared" si="74"/>
        <v>0</v>
      </c>
      <c r="Q213" s="34">
        <f t="shared" si="75"/>
        <v>0</v>
      </c>
      <c r="R213" s="34">
        <f t="shared" si="76"/>
        <v>0</v>
      </c>
      <c r="S213" s="34">
        <f t="shared" si="77"/>
        <v>5</v>
      </c>
      <c r="T213" s="34">
        <f t="shared" si="78"/>
        <v>0</v>
      </c>
      <c r="U213" s="34">
        <f t="shared" si="79"/>
        <v>0</v>
      </c>
      <c r="V213" s="34">
        <f t="shared" si="80"/>
        <v>0</v>
      </c>
      <c r="W213" s="47"/>
      <c r="X213" t="str">
        <f t="shared" si="59"/>
        <v>19090</v>
      </c>
      <c r="Y213" t="str">
        <f t="shared" si="60"/>
        <v>19090</v>
      </c>
      <c r="Z213" t="str">
        <f t="shared" si="61"/>
        <v>19090</v>
      </c>
      <c r="AA213" t="str">
        <f t="shared" si="62"/>
        <v>19095</v>
      </c>
      <c r="AB213" t="str">
        <f t="shared" si="63"/>
        <v>19090</v>
      </c>
      <c r="AC213" t="str">
        <f t="shared" si="64"/>
        <v>19090</v>
      </c>
      <c r="AD213" t="str">
        <f t="shared" si="65"/>
        <v>19090</v>
      </c>
      <c r="AE213" s="47"/>
      <c r="AF213" s="34">
        <v>19090</v>
      </c>
      <c r="AG213" s="34">
        <v>19090</v>
      </c>
      <c r="AH213" s="34">
        <v>19090</v>
      </c>
      <c r="AI213" s="34">
        <v>19095</v>
      </c>
      <c r="AJ213" s="34">
        <v>19090</v>
      </c>
      <c r="AK213" s="34">
        <v>19090</v>
      </c>
      <c r="AL213" s="34">
        <v>19090</v>
      </c>
    </row>
    <row r="214" spans="1:38">
      <c r="A214" s="18">
        <v>1913</v>
      </c>
      <c r="B214" s="18" t="s">
        <v>118</v>
      </c>
      <c r="C214" s="19">
        <v>0.375</v>
      </c>
      <c r="D214" s="19">
        <v>0.54166666666666663</v>
      </c>
      <c r="E214" s="23">
        <v>1111111</v>
      </c>
      <c r="F214" s="28" t="str">
        <f t="shared" si="66"/>
        <v>1111111</v>
      </c>
      <c r="G214" s="47"/>
      <c r="H214" s="31" t="str">
        <f t="shared" si="67"/>
        <v>1</v>
      </c>
      <c r="I214" s="31" t="str">
        <f t="shared" si="68"/>
        <v>1</v>
      </c>
      <c r="J214" s="31" t="str">
        <f t="shared" si="69"/>
        <v>1</v>
      </c>
      <c r="K214" s="31" t="str">
        <f t="shared" si="70"/>
        <v>1</v>
      </c>
      <c r="L214" s="31" t="str">
        <f t="shared" si="71"/>
        <v>1</v>
      </c>
      <c r="M214" s="31" t="str">
        <f t="shared" si="72"/>
        <v>1</v>
      </c>
      <c r="N214" s="31" t="str">
        <f t="shared" si="73"/>
        <v>1</v>
      </c>
      <c r="O214" s="47"/>
      <c r="P214" s="34">
        <f t="shared" si="74"/>
        <v>2</v>
      </c>
      <c r="Q214" s="34">
        <f t="shared" si="75"/>
        <v>3</v>
      </c>
      <c r="R214" s="34">
        <f t="shared" si="76"/>
        <v>4</v>
      </c>
      <c r="S214" s="34">
        <f t="shared" si="77"/>
        <v>5</v>
      </c>
      <c r="T214" s="34">
        <f t="shared" si="78"/>
        <v>6</v>
      </c>
      <c r="U214" s="34">
        <f t="shared" si="79"/>
        <v>7</v>
      </c>
      <c r="V214" s="34">
        <f t="shared" si="80"/>
        <v>1</v>
      </c>
      <c r="W214" s="47"/>
      <c r="X214" t="str">
        <f t="shared" si="59"/>
        <v>19132</v>
      </c>
      <c r="Y214" t="str">
        <f t="shared" si="60"/>
        <v>19133</v>
      </c>
      <c r="Z214" t="str">
        <f t="shared" si="61"/>
        <v>19134</v>
      </c>
      <c r="AA214" t="str">
        <f t="shared" si="62"/>
        <v>19135</v>
      </c>
      <c r="AB214" t="str">
        <f t="shared" si="63"/>
        <v>19136</v>
      </c>
      <c r="AC214" t="str">
        <f t="shared" si="64"/>
        <v>19137</v>
      </c>
      <c r="AD214" t="str">
        <f t="shared" si="65"/>
        <v>19131</v>
      </c>
      <c r="AE214" s="47"/>
      <c r="AF214" s="34">
        <v>19132</v>
      </c>
      <c r="AG214" s="34">
        <v>19133</v>
      </c>
      <c r="AH214" s="34">
        <v>19134</v>
      </c>
      <c r="AI214" s="34">
        <v>19135</v>
      </c>
      <c r="AJ214" s="34">
        <v>19136</v>
      </c>
      <c r="AK214" s="34">
        <v>19137</v>
      </c>
      <c r="AL214" s="34">
        <v>19131</v>
      </c>
    </row>
    <row r="215" spans="1:38">
      <c r="A215" s="18">
        <v>1925</v>
      </c>
      <c r="B215" s="18" t="s">
        <v>118</v>
      </c>
      <c r="C215" s="19">
        <v>0.25</v>
      </c>
      <c r="D215" s="19">
        <v>0.95833333333333337</v>
      </c>
      <c r="E215" s="23">
        <v>100100</v>
      </c>
      <c r="F215" s="28" t="str">
        <f t="shared" si="66"/>
        <v>0100100</v>
      </c>
      <c r="G215" s="47"/>
      <c r="H215" s="31" t="str">
        <f t="shared" si="67"/>
        <v>0</v>
      </c>
      <c r="I215" s="31" t="str">
        <f t="shared" si="68"/>
        <v>1</v>
      </c>
      <c r="J215" s="31" t="str">
        <f t="shared" si="69"/>
        <v>0</v>
      </c>
      <c r="K215" s="31" t="str">
        <f t="shared" si="70"/>
        <v>0</v>
      </c>
      <c r="L215" s="31" t="str">
        <f t="shared" si="71"/>
        <v>1</v>
      </c>
      <c r="M215" s="31" t="str">
        <f t="shared" si="72"/>
        <v>0</v>
      </c>
      <c r="N215" s="31" t="str">
        <f t="shared" si="73"/>
        <v>0</v>
      </c>
      <c r="O215" s="47"/>
      <c r="P215" s="34">
        <f t="shared" si="74"/>
        <v>0</v>
      </c>
      <c r="Q215" s="34">
        <f t="shared" si="75"/>
        <v>3</v>
      </c>
      <c r="R215" s="34">
        <f t="shared" si="76"/>
        <v>0</v>
      </c>
      <c r="S215" s="34">
        <f t="shared" si="77"/>
        <v>0</v>
      </c>
      <c r="T215" s="34">
        <f t="shared" si="78"/>
        <v>6</v>
      </c>
      <c r="U215" s="34">
        <f t="shared" si="79"/>
        <v>0</v>
      </c>
      <c r="V215" s="34">
        <f t="shared" si="80"/>
        <v>0</v>
      </c>
      <c r="W215" s="47"/>
      <c r="X215" t="str">
        <f t="shared" si="59"/>
        <v>19250</v>
      </c>
      <c r="Y215" t="str">
        <f t="shared" si="60"/>
        <v>19253</v>
      </c>
      <c r="Z215" t="str">
        <f t="shared" si="61"/>
        <v>19250</v>
      </c>
      <c r="AA215" t="str">
        <f t="shared" si="62"/>
        <v>19250</v>
      </c>
      <c r="AB215" t="str">
        <f t="shared" si="63"/>
        <v>19256</v>
      </c>
      <c r="AC215" t="str">
        <f t="shared" si="64"/>
        <v>19250</v>
      </c>
      <c r="AD215" t="str">
        <f t="shared" si="65"/>
        <v>19250</v>
      </c>
      <c r="AE215" s="47"/>
      <c r="AF215" s="34">
        <v>19250</v>
      </c>
      <c r="AG215" s="34">
        <v>19253</v>
      </c>
      <c r="AH215" s="34">
        <v>19250</v>
      </c>
      <c r="AI215" s="34">
        <v>19250</v>
      </c>
      <c r="AJ215" s="34">
        <v>19256</v>
      </c>
      <c r="AK215" s="34">
        <v>19250</v>
      </c>
      <c r="AL215" s="34">
        <v>19250</v>
      </c>
    </row>
    <row r="216" spans="1:38">
      <c r="A216" s="18">
        <v>1925</v>
      </c>
      <c r="B216" s="18" t="s">
        <v>119</v>
      </c>
      <c r="C216" s="19">
        <v>0</v>
      </c>
      <c r="D216" s="19">
        <v>0.99930555555555556</v>
      </c>
      <c r="E216" s="23">
        <v>1111111</v>
      </c>
      <c r="F216" s="28" t="str">
        <f t="shared" si="66"/>
        <v>1111111</v>
      </c>
      <c r="G216" s="47"/>
      <c r="H216" s="31" t="str">
        <f t="shared" si="67"/>
        <v>1</v>
      </c>
      <c r="I216" s="31" t="str">
        <f t="shared" si="68"/>
        <v>1</v>
      </c>
      <c r="J216" s="31" t="str">
        <f t="shared" si="69"/>
        <v>1</v>
      </c>
      <c r="K216" s="31" t="str">
        <f t="shared" si="70"/>
        <v>1</v>
      </c>
      <c r="L216" s="31" t="str">
        <f t="shared" si="71"/>
        <v>1</v>
      </c>
      <c r="M216" s="31" t="str">
        <f t="shared" si="72"/>
        <v>1</v>
      </c>
      <c r="N216" s="31" t="str">
        <f t="shared" si="73"/>
        <v>1</v>
      </c>
      <c r="O216" s="47"/>
      <c r="P216" s="34">
        <f t="shared" si="74"/>
        <v>2</v>
      </c>
      <c r="Q216" s="34">
        <f t="shared" si="75"/>
        <v>3</v>
      </c>
      <c r="R216" s="34">
        <f t="shared" si="76"/>
        <v>4</v>
      </c>
      <c r="S216" s="34">
        <f t="shared" si="77"/>
        <v>5</v>
      </c>
      <c r="T216" s="34">
        <f t="shared" si="78"/>
        <v>6</v>
      </c>
      <c r="U216" s="34">
        <f t="shared" si="79"/>
        <v>7</v>
      </c>
      <c r="V216" s="34">
        <f t="shared" si="80"/>
        <v>1</v>
      </c>
      <c r="W216" s="47"/>
      <c r="X216" t="str">
        <f t="shared" si="59"/>
        <v>19252</v>
      </c>
      <c r="Y216" t="str">
        <f t="shared" si="60"/>
        <v>19253</v>
      </c>
      <c r="Z216" t="str">
        <f t="shared" si="61"/>
        <v>19254</v>
      </c>
      <c r="AA216" t="str">
        <f t="shared" si="62"/>
        <v>19255</v>
      </c>
      <c r="AB216" t="str">
        <f t="shared" si="63"/>
        <v>19256</v>
      </c>
      <c r="AC216" t="str">
        <f t="shared" si="64"/>
        <v>19257</v>
      </c>
      <c r="AD216" t="str">
        <f t="shared" si="65"/>
        <v>19251</v>
      </c>
      <c r="AE216" s="47"/>
      <c r="AF216" s="34">
        <v>19252</v>
      </c>
      <c r="AG216" s="34">
        <v>19253</v>
      </c>
      <c r="AH216" s="34">
        <v>19254</v>
      </c>
      <c r="AI216" s="34">
        <v>19255</v>
      </c>
      <c r="AJ216" s="34">
        <v>19256</v>
      </c>
      <c r="AK216" s="34">
        <v>19257</v>
      </c>
      <c r="AL216" s="34">
        <v>19251</v>
      </c>
    </row>
    <row r="217" spans="1:38">
      <c r="A217" s="18">
        <v>1928</v>
      </c>
      <c r="B217" s="18" t="s">
        <v>118</v>
      </c>
      <c r="C217" s="19">
        <v>0.25</v>
      </c>
      <c r="D217" s="19">
        <v>0.95833333333333337</v>
      </c>
      <c r="E217" s="23">
        <v>1000</v>
      </c>
      <c r="F217" s="28" t="str">
        <f t="shared" si="66"/>
        <v>0001000</v>
      </c>
      <c r="G217" s="47"/>
      <c r="H217" s="31" t="str">
        <f t="shared" si="67"/>
        <v>0</v>
      </c>
      <c r="I217" s="31" t="str">
        <f t="shared" si="68"/>
        <v>0</v>
      </c>
      <c r="J217" s="31" t="str">
        <f t="shared" si="69"/>
        <v>0</v>
      </c>
      <c r="K217" s="31" t="str">
        <f t="shared" si="70"/>
        <v>1</v>
      </c>
      <c r="L217" s="31" t="str">
        <f t="shared" si="71"/>
        <v>0</v>
      </c>
      <c r="M217" s="31" t="str">
        <f t="shared" si="72"/>
        <v>0</v>
      </c>
      <c r="N217" s="31" t="str">
        <f t="shared" si="73"/>
        <v>0</v>
      </c>
      <c r="O217" s="47"/>
      <c r="P217" s="34">
        <f t="shared" si="74"/>
        <v>0</v>
      </c>
      <c r="Q217" s="34">
        <f t="shared" si="75"/>
        <v>0</v>
      </c>
      <c r="R217" s="34">
        <f t="shared" si="76"/>
        <v>0</v>
      </c>
      <c r="S217" s="34">
        <f t="shared" si="77"/>
        <v>5</v>
      </c>
      <c r="T217" s="34">
        <f t="shared" si="78"/>
        <v>0</v>
      </c>
      <c r="U217" s="34">
        <f t="shared" si="79"/>
        <v>0</v>
      </c>
      <c r="V217" s="34">
        <f t="shared" si="80"/>
        <v>0</v>
      </c>
      <c r="W217" s="47"/>
      <c r="X217" t="str">
        <f t="shared" si="59"/>
        <v>19280</v>
      </c>
      <c r="Y217" t="str">
        <f t="shared" si="60"/>
        <v>19280</v>
      </c>
      <c r="Z217" t="str">
        <f t="shared" si="61"/>
        <v>19280</v>
      </c>
      <c r="AA217" t="str">
        <f t="shared" si="62"/>
        <v>19285</v>
      </c>
      <c r="AB217" t="str">
        <f t="shared" si="63"/>
        <v>19280</v>
      </c>
      <c r="AC217" t="str">
        <f t="shared" si="64"/>
        <v>19280</v>
      </c>
      <c r="AD217" t="str">
        <f t="shared" si="65"/>
        <v>19280</v>
      </c>
      <c r="AE217" s="47"/>
      <c r="AF217" s="34">
        <v>19280</v>
      </c>
      <c r="AG217" s="34">
        <v>19280</v>
      </c>
      <c r="AH217" s="34">
        <v>19280</v>
      </c>
      <c r="AI217" s="34">
        <v>19285</v>
      </c>
      <c r="AJ217" s="34">
        <v>19280</v>
      </c>
      <c r="AK217" s="34">
        <v>19280</v>
      </c>
      <c r="AL217" s="34">
        <v>19280</v>
      </c>
    </row>
    <row r="218" spans="1:38">
      <c r="A218" s="18">
        <v>1940</v>
      </c>
      <c r="B218" s="18" t="s">
        <v>118</v>
      </c>
      <c r="C218" s="19">
        <v>0.25</v>
      </c>
      <c r="D218" s="19">
        <v>0.95833333333333337</v>
      </c>
      <c r="E218" s="23">
        <v>1000100</v>
      </c>
      <c r="F218" s="28" t="str">
        <f t="shared" si="66"/>
        <v>1000100</v>
      </c>
      <c r="G218" s="47"/>
      <c r="H218" s="31" t="str">
        <f t="shared" si="67"/>
        <v>1</v>
      </c>
      <c r="I218" s="31" t="str">
        <f t="shared" si="68"/>
        <v>0</v>
      </c>
      <c r="J218" s="31" t="str">
        <f t="shared" si="69"/>
        <v>0</v>
      </c>
      <c r="K218" s="31" t="str">
        <f t="shared" si="70"/>
        <v>0</v>
      </c>
      <c r="L218" s="31" t="str">
        <f t="shared" si="71"/>
        <v>1</v>
      </c>
      <c r="M218" s="31" t="str">
        <f t="shared" si="72"/>
        <v>0</v>
      </c>
      <c r="N218" s="31" t="str">
        <f t="shared" si="73"/>
        <v>0</v>
      </c>
      <c r="O218" s="47"/>
      <c r="P218" s="34">
        <f t="shared" si="74"/>
        <v>2</v>
      </c>
      <c r="Q218" s="34">
        <f t="shared" si="75"/>
        <v>0</v>
      </c>
      <c r="R218" s="34">
        <f t="shared" si="76"/>
        <v>0</v>
      </c>
      <c r="S218" s="34">
        <f t="shared" si="77"/>
        <v>0</v>
      </c>
      <c r="T218" s="34">
        <f t="shared" si="78"/>
        <v>6</v>
      </c>
      <c r="U218" s="34">
        <f t="shared" si="79"/>
        <v>0</v>
      </c>
      <c r="V218" s="34">
        <f t="shared" si="80"/>
        <v>0</v>
      </c>
      <c r="W218" s="47"/>
      <c r="X218" t="str">
        <f t="shared" ref="X218:X281" si="81">A218&amp;P218</f>
        <v>19402</v>
      </c>
      <c r="Y218" t="str">
        <f t="shared" ref="Y218:Y281" si="82">A218&amp;Q218</f>
        <v>19400</v>
      </c>
      <c r="Z218" t="str">
        <f t="shared" ref="Z218:Z281" si="83">A218&amp;R218</f>
        <v>19400</v>
      </c>
      <c r="AA218" t="str">
        <f t="shared" ref="AA218:AA281" si="84">A218&amp;S218</f>
        <v>19400</v>
      </c>
      <c r="AB218" t="str">
        <f t="shared" ref="AB218:AB281" si="85">A218&amp;T218</f>
        <v>19406</v>
      </c>
      <c r="AC218" t="str">
        <f t="shared" ref="AC218:AC281" si="86">A218&amp;U218</f>
        <v>19400</v>
      </c>
      <c r="AD218" t="str">
        <f t="shared" ref="AD218:AD281" si="87">A218&amp;V218</f>
        <v>19400</v>
      </c>
      <c r="AE218" s="47"/>
      <c r="AF218" s="34">
        <v>19402</v>
      </c>
      <c r="AG218" s="34">
        <v>19400</v>
      </c>
      <c r="AH218" s="34">
        <v>19400</v>
      </c>
      <c r="AI218" s="34">
        <v>19400</v>
      </c>
      <c r="AJ218" s="34">
        <v>19406</v>
      </c>
      <c r="AK218" s="34">
        <v>19400</v>
      </c>
      <c r="AL218" s="34">
        <v>19400</v>
      </c>
    </row>
    <row r="219" spans="1:38">
      <c r="A219" s="18">
        <v>1943</v>
      </c>
      <c r="B219" s="18" t="s">
        <v>118</v>
      </c>
      <c r="C219" s="19">
        <v>0.27083333333333331</v>
      </c>
      <c r="D219" s="19">
        <v>0.35416666666666669</v>
      </c>
      <c r="E219" s="23">
        <v>1101110</v>
      </c>
      <c r="F219" s="28" t="str">
        <f t="shared" si="66"/>
        <v>1101110</v>
      </c>
      <c r="G219" s="47"/>
      <c r="H219" s="31" t="str">
        <f t="shared" si="67"/>
        <v>1</v>
      </c>
      <c r="I219" s="31" t="str">
        <f t="shared" si="68"/>
        <v>1</v>
      </c>
      <c r="J219" s="31" t="str">
        <f t="shared" si="69"/>
        <v>0</v>
      </c>
      <c r="K219" s="31" t="str">
        <f t="shared" si="70"/>
        <v>1</v>
      </c>
      <c r="L219" s="31" t="str">
        <f t="shared" si="71"/>
        <v>1</v>
      </c>
      <c r="M219" s="31" t="str">
        <f t="shared" si="72"/>
        <v>1</v>
      </c>
      <c r="N219" s="31" t="str">
        <f t="shared" si="73"/>
        <v>0</v>
      </c>
      <c r="O219" s="47"/>
      <c r="P219" s="34">
        <f t="shared" si="74"/>
        <v>2</v>
      </c>
      <c r="Q219" s="34">
        <f t="shared" si="75"/>
        <v>3</v>
      </c>
      <c r="R219" s="34">
        <f t="shared" si="76"/>
        <v>0</v>
      </c>
      <c r="S219" s="34">
        <f t="shared" si="77"/>
        <v>5</v>
      </c>
      <c r="T219" s="34">
        <f t="shared" si="78"/>
        <v>6</v>
      </c>
      <c r="U219" s="34">
        <f t="shared" si="79"/>
        <v>7</v>
      </c>
      <c r="V219" s="34">
        <f t="shared" si="80"/>
        <v>0</v>
      </c>
      <c r="W219" s="47"/>
      <c r="X219" t="str">
        <f t="shared" si="81"/>
        <v>19432</v>
      </c>
      <c r="Y219" t="str">
        <f t="shared" si="82"/>
        <v>19433</v>
      </c>
      <c r="Z219" t="str">
        <f t="shared" si="83"/>
        <v>19430</v>
      </c>
      <c r="AA219" t="str">
        <f t="shared" si="84"/>
        <v>19435</v>
      </c>
      <c r="AB219" t="str">
        <f t="shared" si="85"/>
        <v>19436</v>
      </c>
      <c r="AC219" t="str">
        <f t="shared" si="86"/>
        <v>19437</v>
      </c>
      <c r="AD219" t="str">
        <f t="shared" si="87"/>
        <v>19430</v>
      </c>
      <c r="AE219" s="47"/>
      <c r="AF219" s="34">
        <v>19432</v>
      </c>
      <c r="AG219" s="34">
        <v>19433</v>
      </c>
      <c r="AH219" s="34">
        <v>19430</v>
      </c>
      <c r="AI219" s="34">
        <v>19435</v>
      </c>
      <c r="AJ219" s="34">
        <v>19436</v>
      </c>
      <c r="AK219" s="34">
        <v>19437</v>
      </c>
      <c r="AL219" s="34">
        <v>19430</v>
      </c>
    </row>
    <row r="220" spans="1:38">
      <c r="A220" s="18">
        <v>1944</v>
      </c>
      <c r="B220" s="18" t="s">
        <v>119</v>
      </c>
      <c r="C220" s="19">
        <v>0</v>
      </c>
      <c r="D220" s="19">
        <v>0.99930555555555556</v>
      </c>
      <c r="E220" s="23">
        <v>1111111</v>
      </c>
      <c r="F220" s="28" t="str">
        <f t="shared" si="66"/>
        <v>1111111</v>
      </c>
      <c r="G220" s="47"/>
      <c r="H220" s="31" t="str">
        <f t="shared" si="67"/>
        <v>1</v>
      </c>
      <c r="I220" s="31" t="str">
        <f t="shared" si="68"/>
        <v>1</v>
      </c>
      <c r="J220" s="31" t="str">
        <f t="shared" si="69"/>
        <v>1</v>
      </c>
      <c r="K220" s="31" t="str">
        <f t="shared" si="70"/>
        <v>1</v>
      </c>
      <c r="L220" s="31" t="str">
        <f t="shared" si="71"/>
        <v>1</v>
      </c>
      <c r="M220" s="31" t="str">
        <f t="shared" si="72"/>
        <v>1</v>
      </c>
      <c r="N220" s="31" t="str">
        <f t="shared" si="73"/>
        <v>1</v>
      </c>
      <c r="O220" s="47"/>
      <c r="P220" s="34">
        <f t="shared" si="74"/>
        <v>2</v>
      </c>
      <c r="Q220" s="34">
        <f t="shared" si="75"/>
        <v>3</v>
      </c>
      <c r="R220" s="34">
        <f t="shared" si="76"/>
        <v>4</v>
      </c>
      <c r="S220" s="34">
        <f t="shared" si="77"/>
        <v>5</v>
      </c>
      <c r="T220" s="34">
        <f t="shared" si="78"/>
        <v>6</v>
      </c>
      <c r="U220" s="34">
        <f t="shared" si="79"/>
        <v>7</v>
      </c>
      <c r="V220" s="34">
        <f t="shared" si="80"/>
        <v>1</v>
      </c>
      <c r="W220" s="47"/>
      <c r="X220" t="str">
        <f t="shared" si="81"/>
        <v>19442</v>
      </c>
      <c r="Y220" t="str">
        <f t="shared" si="82"/>
        <v>19443</v>
      </c>
      <c r="Z220" t="str">
        <f t="shared" si="83"/>
        <v>19444</v>
      </c>
      <c r="AA220" t="str">
        <f t="shared" si="84"/>
        <v>19445</v>
      </c>
      <c r="AB220" t="str">
        <f t="shared" si="85"/>
        <v>19446</v>
      </c>
      <c r="AC220" t="str">
        <f t="shared" si="86"/>
        <v>19447</v>
      </c>
      <c r="AD220" t="str">
        <f t="shared" si="87"/>
        <v>19441</v>
      </c>
      <c r="AE220" s="47"/>
      <c r="AF220" s="34">
        <v>19442</v>
      </c>
      <c r="AG220" s="34">
        <v>19443</v>
      </c>
      <c r="AH220" s="34">
        <v>19444</v>
      </c>
      <c r="AI220" s="34">
        <v>19445</v>
      </c>
      <c r="AJ220" s="34">
        <v>19446</v>
      </c>
      <c r="AK220" s="34">
        <v>19447</v>
      </c>
      <c r="AL220" s="34">
        <v>19441</v>
      </c>
    </row>
    <row r="221" spans="1:38">
      <c r="A221" s="18">
        <v>1945</v>
      </c>
      <c r="B221" s="18" t="s">
        <v>118</v>
      </c>
      <c r="C221" s="19">
        <v>0.25</v>
      </c>
      <c r="D221" s="19">
        <v>0.95833333333333337</v>
      </c>
      <c r="E221" s="23">
        <v>100100</v>
      </c>
      <c r="F221" s="28" t="str">
        <f t="shared" si="66"/>
        <v>0100100</v>
      </c>
      <c r="G221" s="47"/>
      <c r="H221" s="31" t="str">
        <f t="shared" si="67"/>
        <v>0</v>
      </c>
      <c r="I221" s="31" t="str">
        <f t="shared" si="68"/>
        <v>1</v>
      </c>
      <c r="J221" s="31" t="str">
        <f t="shared" si="69"/>
        <v>0</v>
      </c>
      <c r="K221" s="31" t="str">
        <f t="shared" si="70"/>
        <v>0</v>
      </c>
      <c r="L221" s="31" t="str">
        <f t="shared" si="71"/>
        <v>1</v>
      </c>
      <c r="M221" s="31" t="str">
        <f t="shared" si="72"/>
        <v>0</v>
      </c>
      <c r="N221" s="31" t="str">
        <f t="shared" si="73"/>
        <v>0</v>
      </c>
      <c r="O221" s="47"/>
      <c r="P221" s="34">
        <f t="shared" si="74"/>
        <v>0</v>
      </c>
      <c r="Q221" s="34">
        <f t="shared" si="75"/>
        <v>3</v>
      </c>
      <c r="R221" s="34">
        <f t="shared" si="76"/>
        <v>0</v>
      </c>
      <c r="S221" s="34">
        <f t="shared" si="77"/>
        <v>0</v>
      </c>
      <c r="T221" s="34">
        <f t="shared" si="78"/>
        <v>6</v>
      </c>
      <c r="U221" s="34">
        <f t="shared" si="79"/>
        <v>0</v>
      </c>
      <c r="V221" s="34">
        <f t="shared" si="80"/>
        <v>0</v>
      </c>
      <c r="W221" s="47"/>
      <c r="X221" t="str">
        <f t="shared" si="81"/>
        <v>19450</v>
      </c>
      <c r="Y221" t="str">
        <f t="shared" si="82"/>
        <v>19453</v>
      </c>
      <c r="Z221" t="str">
        <f t="shared" si="83"/>
        <v>19450</v>
      </c>
      <c r="AA221" t="str">
        <f t="shared" si="84"/>
        <v>19450</v>
      </c>
      <c r="AB221" t="str">
        <f t="shared" si="85"/>
        <v>19456</v>
      </c>
      <c r="AC221" t="str">
        <f t="shared" si="86"/>
        <v>19450</v>
      </c>
      <c r="AD221" t="str">
        <f t="shared" si="87"/>
        <v>19450</v>
      </c>
      <c r="AE221" s="47"/>
      <c r="AF221" s="34">
        <v>19450</v>
      </c>
      <c r="AG221" s="34">
        <v>19453</v>
      </c>
      <c r="AH221" s="34">
        <v>19450</v>
      </c>
      <c r="AI221" s="34">
        <v>19450</v>
      </c>
      <c r="AJ221" s="34">
        <v>19456</v>
      </c>
      <c r="AK221" s="34">
        <v>19450</v>
      </c>
      <c r="AL221" s="34">
        <v>19450</v>
      </c>
    </row>
    <row r="222" spans="1:38">
      <c r="A222" s="18">
        <v>1946</v>
      </c>
      <c r="B222" s="18" t="s">
        <v>119</v>
      </c>
      <c r="C222" s="19">
        <v>0</v>
      </c>
      <c r="D222" s="19">
        <v>0.99930555555555556</v>
      </c>
      <c r="E222" s="23">
        <v>1111111</v>
      </c>
      <c r="F222" s="28" t="str">
        <f t="shared" si="66"/>
        <v>1111111</v>
      </c>
      <c r="G222" s="47"/>
      <c r="H222" s="31" t="str">
        <f t="shared" si="67"/>
        <v>1</v>
      </c>
      <c r="I222" s="31" t="str">
        <f t="shared" si="68"/>
        <v>1</v>
      </c>
      <c r="J222" s="31" t="str">
        <f t="shared" si="69"/>
        <v>1</v>
      </c>
      <c r="K222" s="31" t="str">
        <f t="shared" si="70"/>
        <v>1</v>
      </c>
      <c r="L222" s="31" t="str">
        <f t="shared" si="71"/>
        <v>1</v>
      </c>
      <c r="M222" s="31" t="str">
        <f t="shared" si="72"/>
        <v>1</v>
      </c>
      <c r="N222" s="31" t="str">
        <f t="shared" si="73"/>
        <v>1</v>
      </c>
      <c r="O222" s="47"/>
      <c r="P222" s="34">
        <f t="shared" si="74"/>
        <v>2</v>
      </c>
      <c r="Q222" s="34">
        <f t="shared" si="75"/>
        <v>3</v>
      </c>
      <c r="R222" s="34">
        <f t="shared" si="76"/>
        <v>4</v>
      </c>
      <c r="S222" s="34">
        <f t="shared" si="77"/>
        <v>5</v>
      </c>
      <c r="T222" s="34">
        <f t="shared" si="78"/>
        <v>6</v>
      </c>
      <c r="U222" s="34">
        <f t="shared" si="79"/>
        <v>7</v>
      </c>
      <c r="V222" s="34">
        <f t="shared" si="80"/>
        <v>1</v>
      </c>
      <c r="W222" s="47"/>
      <c r="X222" t="str">
        <f t="shared" si="81"/>
        <v>19462</v>
      </c>
      <c r="Y222" t="str">
        <f t="shared" si="82"/>
        <v>19463</v>
      </c>
      <c r="Z222" t="str">
        <f t="shared" si="83"/>
        <v>19464</v>
      </c>
      <c r="AA222" t="str">
        <f t="shared" si="84"/>
        <v>19465</v>
      </c>
      <c r="AB222" t="str">
        <f t="shared" si="85"/>
        <v>19466</v>
      </c>
      <c r="AC222" t="str">
        <f t="shared" si="86"/>
        <v>19467</v>
      </c>
      <c r="AD222" t="str">
        <f t="shared" si="87"/>
        <v>19461</v>
      </c>
      <c r="AE222" s="47"/>
      <c r="AF222" s="34">
        <v>19462</v>
      </c>
      <c r="AG222" s="34">
        <v>19463</v>
      </c>
      <c r="AH222" s="34">
        <v>19464</v>
      </c>
      <c r="AI222" s="34">
        <v>19465</v>
      </c>
      <c r="AJ222" s="34">
        <v>19466</v>
      </c>
      <c r="AK222" s="34">
        <v>19467</v>
      </c>
      <c r="AL222" s="34">
        <v>19461</v>
      </c>
    </row>
    <row r="223" spans="1:38">
      <c r="A223" s="18">
        <v>1947</v>
      </c>
      <c r="B223" s="18" t="s">
        <v>118</v>
      </c>
      <c r="C223" s="19">
        <v>0.29166666666666669</v>
      </c>
      <c r="D223" s="19">
        <v>0.45833333333333331</v>
      </c>
      <c r="E223" s="23">
        <v>1111100</v>
      </c>
      <c r="F223" s="28" t="str">
        <f t="shared" si="66"/>
        <v>1111100</v>
      </c>
      <c r="G223" s="47"/>
      <c r="H223" s="31" t="str">
        <f t="shared" si="67"/>
        <v>1</v>
      </c>
      <c r="I223" s="31" t="str">
        <f t="shared" si="68"/>
        <v>1</v>
      </c>
      <c r="J223" s="31" t="str">
        <f t="shared" si="69"/>
        <v>1</v>
      </c>
      <c r="K223" s="31" t="str">
        <f t="shared" si="70"/>
        <v>1</v>
      </c>
      <c r="L223" s="31" t="str">
        <f t="shared" si="71"/>
        <v>1</v>
      </c>
      <c r="M223" s="31" t="str">
        <f t="shared" si="72"/>
        <v>0</v>
      </c>
      <c r="N223" s="31" t="str">
        <f t="shared" si="73"/>
        <v>0</v>
      </c>
      <c r="O223" s="47"/>
      <c r="P223" s="34">
        <f t="shared" si="74"/>
        <v>2</v>
      </c>
      <c r="Q223" s="34">
        <f t="shared" si="75"/>
        <v>3</v>
      </c>
      <c r="R223" s="34">
        <f t="shared" si="76"/>
        <v>4</v>
      </c>
      <c r="S223" s="34">
        <f t="shared" si="77"/>
        <v>5</v>
      </c>
      <c r="T223" s="34">
        <f t="shared" si="78"/>
        <v>6</v>
      </c>
      <c r="U223" s="34">
        <f t="shared" si="79"/>
        <v>0</v>
      </c>
      <c r="V223" s="34">
        <f t="shared" si="80"/>
        <v>0</v>
      </c>
      <c r="W223" s="47"/>
      <c r="X223" t="str">
        <f t="shared" si="81"/>
        <v>19472</v>
      </c>
      <c r="Y223" t="str">
        <f t="shared" si="82"/>
        <v>19473</v>
      </c>
      <c r="Z223" t="str">
        <f t="shared" si="83"/>
        <v>19474</v>
      </c>
      <c r="AA223" t="str">
        <f t="shared" si="84"/>
        <v>19475</v>
      </c>
      <c r="AB223" t="str">
        <f t="shared" si="85"/>
        <v>19476</v>
      </c>
      <c r="AC223" t="str">
        <f t="shared" si="86"/>
        <v>19470</v>
      </c>
      <c r="AD223" t="str">
        <f t="shared" si="87"/>
        <v>19470</v>
      </c>
      <c r="AE223" s="47"/>
      <c r="AF223" s="34">
        <v>19472</v>
      </c>
      <c r="AG223" s="34">
        <v>19473</v>
      </c>
      <c r="AH223" s="34">
        <v>19474</v>
      </c>
      <c r="AI223" s="34">
        <v>19475</v>
      </c>
      <c r="AJ223" s="34">
        <v>19476</v>
      </c>
      <c r="AK223" s="34">
        <v>19470</v>
      </c>
      <c r="AL223" s="34">
        <v>19470</v>
      </c>
    </row>
    <row r="224" spans="1:38">
      <c r="A224" s="18">
        <v>1947</v>
      </c>
      <c r="B224" s="18" t="s">
        <v>118</v>
      </c>
      <c r="C224" s="19">
        <v>0.375</v>
      </c>
      <c r="D224" s="19">
        <v>0.54166666666666663</v>
      </c>
      <c r="E224" s="23">
        <v>10</v>
      </c>
      <c r="F224" s="28" t="str">
        <f t="shared" si="66"/>
        <v>0000010</v>
      </c>
      <c r="G224" s="47"/>
      <c r="H224" s="31" t="str">
        <f t="shared" si="67"/>
        <v>0</v>
      </c>
      <c r="I224" s="31" t="str">
        <f t="shared" si="68"/>
        <v>0</v>
      </c>
      <c r="J224" s="31" t="str">
        <f t="shared" si="69"/>
        <v>0</v>
      </c>
      <c r="K224" s="31" t="str">
        <f t="shared" si="70"/>
        <v>0</v>
      </c>
      <c r="L224" s="31" t="str">
        <f t="shared" si="71"/>
        <v>0</v>
      </c>
      <c r="M224" s="31" t="str">
        <f t="shared" si="72"/>
        <v>1</v>
      </c>
      <c r="N224" s="31" t="str">
        <f t="shared" si="73"/>
        <v>0</v>
      </c>
      <c r="O224" s="47"/>
      <c r="P224" s="34">
        <f t="shared" si="74"/>
        <v>0</v>
      </c>
      <c r="Q224" s="34">
        <f t="shared" si="75"/>
        <v>0</v>
      </c>
      <c r="R224" s="34">
        <f t="shared" si="76"/>
        <v>0</v>
      </c>
      <c r="S224" s="34">
        <f t="shared" si="77"/>
        <v>0</v>
      </c>
      <c r="T224" s="34">
        <f t="shared" si="78"/>
        <v>0</v>
      </c>
      <c r="U224" s="34">
        <f t="shared" si="79"/>
        <v>7</v>
      </c>
      <c r="V224" s="34">
        <f t="shared" si="80"/>
        <v>0</v>
      </c>
      <c r="W224" s="47"/>
      <c r="X224" t="str">
        <f t="shared" si="81"/>
        <v>19470</v>
      </c>
      <c r="Y224" t="str">
        <f t="shared" si="82"/>
        <v>19470</v>
      </c>
      <c r="Z224" t="str">
        <f t="shared" si="83"/>
        <v>19470</v>
      </c>
      <c r="AA224" t="str">
        <f t="shared" si="84"/>
        <v>19470</v>
      </c>
      <c r="AB224" t="str">
        <f t="shared" si="85"/>
        <v>19470</v>
      </c>
      <c r="AC224" t="str">
        <f t="shared" si="86"/>
        <v>19477</v>
      </c>
      <c r="AD224" t="str">
        <f t="shared" si="87"/>
        <v>19470</v>
      </c>
      <c r="AE224" s="47"/>
      <c r="AF224" s="34">
        <v>19470</v>
      </c>
      <c r="AG224" s="34">
        <v>19470</v>
      </c>
      <c r="AH224" s="34">
        <v>19470</v>
      </c>
      <c r="AI224" s="34">
        <v>19470</v>
      </c>
      <c r="AJ224" s="34">
        <v>19470</v>
      </c>
      <c r="AK224" s="34">
        <v>19477</v>
      </c>
      <c r="AL224" s="34">
        <v>19470</v>
      </c>
    </row>
    <row r="225" spans="1:38">
      <c r="A225" s="18">
        <v>1950</v>
      </c>
      <c r="B225" s="18" t="s">
        <v>118</v>
      </c>
      <c r="C225" s="19">
        <v>0.25</v>
      </c>
      <c r="D225" s="19">
        <v>0.95833333333333337</v>
      </c>
      <c r="E225" s="23">
        <v>1010000</v>
      </c>
      <c r="F225" s="28" t="str">
        <f t="shared" si="66"/>
        <v>1010000</v>
      </c>
      <c r="G225" s="47"/>
      <c r="H225" s="31" t="str">
        <f t="shared" si="67"/>
        <v>1</v>
      </c>
      <c r="I225" s="31" t="str">
        <f t="shared" si="68"/>
        <v>0</v>
      </c>
      <c r="J225" s="31" t="str">
        <f t="shared" si="69"/>
        <v>1</v>
      </c>
      <c r="K225" s="31" t="str">
        <f t="shared" si="70"/>
        <v>0</v>
      </c>
      <c r="L225" s="31" t="str">
        <f t="shared" si="71"/>
        <v>0</v>
      </c>
      <c r="M225" s="31" t="str">
        <f t="shared" si="72"/>
        <v>0</v>
      </c>
      <c r="N225" s="31" t="str">
        <f t="shared" si="73"/>
        <v>0</v>
      </c>
      <c r="O225" s="47"/>
      <c r="P225" s="34">
        <f t="shared" si="74"/>
        <v>2</v>
      </c>
      <c r="Q225" s="34">
        <f t="shared" si="75"/>
        <v>0</v>
      </c>
      <c r="R225" s="34">
        <f t="shared" si="76"/>
        <v>4</v>
      </c>
      <c r="S225" s="34">
        <f t="shared" si="77"/>
        <v>0</v>
      </c>
      <c r="T225" s="34">
        <f t="shared" si="78"/>
        <v>0</v>
      </c>
      <c r="U225" s="34">
        <f t="shared" si="79"/>
        <v>0</v>
      </c>
      <c r="V225" s="34">
        <f t="shared" si="80"/>
        <v>0</v>
      </c>
      <c r="W225" s="47"/>
      <c r="X225" t="str">
        <f t="shared" si="81"/>
        <v>19502</v>
      </c>
      <c r="Y225" t="str">
        <f t="shared" si="82"/>
        <v>19500</v>
      </c>
      <c r="Z225" t="str">
        <f t="shared" si="83"/>
        <v>19504</v>
      </c>
      <c r="AA225" t="str">
        <f t="shared" si="84"/>
        <v>19500</v>
      </c>
      <c r="AB225" t="str">
        <f t="shared" si="85"/>
        <v>19500</v>
      </c>
      <c r="AC225" t="str">
        <f t="shared" si="86"/>
        <v>19500</v>
      </c>
      <c r="AD225" t="str">
        <f t="shared" si="87"/>
        <v>19500</v>
      </c>
      <c r="AE225" s="47"/>
      <c r="AF225" s="34">
        <v>19502</v>
      </c>
      <c r="AG225" s="34">
        <v>19500</v>
      </c>
      <c r="AH225" s="34">
        <v>19504</v>
      </c>
      <c r="AI225" s="34">
        <v>19500</v>
      </c>
      <c r="AJ225" s="34">
        <v>19500</v>
      </c>
      <c r="AK225" s="34">
        <v>19500</v>
      </c>
      <c r="AL225" s="34">
        <v>19500</v>
      </c>
    </row>
    <row r="226" spans="1:38">
      <c r="A226" s="18">
        <v>1953</v>
      </c>
      <c r="B226" s="18" t="s">
        <v>118</v>
      </c>
      <c r="C226" s="19">
        <v>0.41666666666666669</v>
      </c>
      <c r="D226" s="19">
        <v>0.54166666666666663</v>
      </c>
      <c r="E226" s="23">
        <v>1010100</v>
      </c>
      <c r="F226" s="28" t="str">
        <f t="shared" si="66"/>
        <v>1010100</v>
      </c>
      <c r="G226" s="47"/>
      <c r="H226" s="31" t="str">
        <f t="shared" si="67"/>
        <v>1</v>
      </c>
      <c r="I226" s="31" t="str">
        <f t="shared" si="68"/>
        <v>0</v>
      </c>
      <c r="J226" s="31" t="str">
        <f t="shared" si="69"/>
        <v>1</v>
      </c>
      <c r="K226" s="31" t="str">
        <f t="shared" si="70"/>
        <v>0</v>
      </c>
      <c r="L226" s="31" t="str">
        <f t="shared" si="71"/>
        <v>1</v>
      </c>
      <c r="M226" s="31" t="str">
        <f t="shared" si="72"/>
        <v>0</v>
      </c>
      <c r="N226" s="31" t="str">
        <f t="shared" si="73"/>
        <v>0</v>
      </c>
      <c r="O226" s="47"/>
      <c r="P226" s="34">
        <f t="shared" si="74"/>
        <v>2</v>
      </c>
      <c r="Q226" s="34">
        <f t="shared" si="75"/>
        <v>0</v>
      </c>
      <c r="R226" s="34">
        <f t="shared" si="76"/>
        <v>4</v>
      </c>
      <c r="S226" s="34">
        <f t="shared" si="77"/>
        <v>0</v>
      </c>
      <c r="T226" s="34">
        <f t="shared" si="78"/>
        <v>6</v>
      </c>
      <c r="U226" s="34">
        <f t="shared" si="79"/>
        <v>0</v>
      </c>
      <c r="V226" s="34">
        <f t="shared" si="80"/>
        <v>0</v>
      </c>
      <c r="W226" s="47"/>
      <c r="X226" t="str">
        <f t="shared" si="81"/>
        <v>19532</v>
      </c>
      <c r="Y226" t="str">
        <f t="shared" si="82"/>
        <v>19530</v>
      </c>
      <c r="Z226" t="str">
        <f t="shared" si="83"/>
        <v>19534</v>
      </c>
      <c r="AA226" t="str">
        <f t="shared" si="84"/>
        <v>19530</v>
      </c>
      <c r="AB226" t="str">
        <f t="shared" si="85"/>
        <v>19536</v>
      </c>
      <c r="AC226" t="str">
        <f t="shared" si="86"/>
        <v>19530</v>
      </c>
      <c r="AD226" t="str">
        <f t="shared" si="87"/>
        <v>19530</v>
      </c>
      <c r="AE226" s="47"/>
      <c r="AF226" s="34">
        <v>19532</v>
      </c>
      <c r="AG226" s="34">
        <v>19530</v>
      </c>
      <c r="AH226" s="34">
        <v>19534</v>
      </c>
      <c r="AI226" s="34">
        <v>19530</v>
      </c>
      <c r="AJ226" s="34">
        <v>19536</v>
      </c>
      <c r="AK226" s="34">
        <v>19530</v>
      </c>
      <c r="AL226" s="34">
        <v>19530</v>
      </c>
    </row>
    <row r="227" spans="1:38">
      <c r="A227" s="18">
        <v>1956</v>
      </c>
      <c r="B227" s="18" t="s">
        <v>118</v>
      </c>
      <c r="C227" s="19">
        <v>0.25</v>
      </c>
      <c r="D227" s="19">
        <v>0.95833333333333337</v>
      </c>
      <c r="E227" s="23">
        <v>1000000</v>
      </c>
      <c r="F227" s="28" t="str">
        <f t="shared" ref="F227:F290" si="88">IF(E227="","",TEXT(E227,"0000000"))</f>
        <v>1000000</v>
      </c>
      <c r="G227" s="47"/>
      <c r="H227" s="31" t="str">
        <f t="shared" ref="H227:H290" si="89">IF(E227="","",LEFT(F227,1))</f>
        <v>1</v>
      </c>
      <c r="I227" s="31" t="str">
        <f t="shared" ref="I227:I290" si="90">IF(E227="","",MID(F227,2,1))</f>
        <v>0</v>
      </c>
      <c r="J227" s="31" t="str">
        <f t="shared" ref="J227:J290" si="91">IF(E227="","",MID(F227,3,1))</f>
        <v>0</v>
      </c>
      <c r="K227" s="31" t="str">
        <f t="shared" ref="K227:K290" si="92">IF(E227="","",MID(F227,4,1))</f>
        <v>0</v>
      </c>
      <c r="L227" s="31" t="str">
        <f t="shared" ref="L227:L290" si="93">IF(E227="","",MID(F227,5,1))</f>
        <v>0</v>
      </c>
      <c r="M227" s="31" t="str">
        <f t="shared" ref="M227:M290" si="94">IF(E227="","",MID(F227,6,1))</f>
        <v>0</v>
      </c>
      <c r="N227" s="31" t="str">
        <f t="shared" ref="N227:N290" si="95">IF(E227="","",RIGHT(F227,1))</f>
        <v>0</v>
      </c>
      <c r="O227" s="47"/>
      <c r="P227" s="34">
        <f t="shared" ref="P227:P290" si="96">IF(H227&gt;="1",2,0)</f>
        <v>2</v>
      </c>
      <c r="Q227" s="34">
        <f t="shared" ref="Q227:Q290" si="97">IF(I227&gt;="1",3,0)</f>
        <v>0</v>
      </c>
      <c r="R227" s="34">
        <f t="shared" ref="R227:R290" si="98">IF(J227&gt;="1",4,0)</f>
        <v>0</v>
      </c>
      <c r="S227" s="34">
        <f t="shared" ref="S227:S290" si="99">IF(K227&gt;="1",5,0)</f>
        <v>0</v>
      </c>
      <c r="T227" s="34">
        <f t="shared" ref="T227:T290" si="100">IF(L227&gt;="1",6,0)</f>
        <v>0</v>
      </c>
      <c r="U227" s="34">
        <f t="shared" ref="U227:U290" si="101">IF(M227&gt;="1",7,0)</f>
        <v>0</v>
      </c>
      <c r="V227" s="34">
        <f t="shared" ref="V227:V290" si="102">IF(N227&gt;="1",1,0)</f>
        <v>0</v>
      </c>
      <c r="W227" s="47"/>
      <c r="X227" t="str">
        <f t="shared" si="81"/>
        <v>19562</v>
      </c>
      <c r="Y227" t="str">
        <f t="shared" si="82"/>
        <v>19560</v>
      </c>
      <c r="Z227" t="str">
        <f t="shared" si="83"/>
        <v>19560</v>
      </c>
      <c r="AA227" t="str">
        <f t="shared" si="84"/>
        <v>19560</v>
      </c>
      <c r="AB227" t="str">
        <f t="shared" si="85"/>
        <v>19560</v>
      </c>
      <c r="AC227" t="str">
        <f t="shared" si="86"/>
        <v>19560</v>
      </c>
      <c r="AD227" t="str">
        <f t="shared" si="87"/>
        <v>19560</v>
      </c>
      <c r="AE227" s="47"/>
      <c r="AF227" s="34">
        <v>19562</v>
      </c>
      <c r="AG227" s="34">
        <v>19560</v>
      </c>
      <c r="AH227" s="34">
        <v>19560</v>
      </c>
      <c r="AI227" s="34">
        <v>19560</v>
      </c>
      <c r="AJ227" s="34">
        <v>19560</v>
      </c>
      <c r="AK227" s="34">
        <v>19560</v>
      </c>
      <c r="AL227" s="34">
        <v>19560</v>
      </c>
    </row>
    <row r="228" spans="1:38">
      <c r="A228" s="18">
        <v>1961</v>
      </c>
      <c r="B228" s="18" t="s">
        <v>118</v>
      </c>
      <c r="C228" s="19">
        <v>0.25</v>
      </c>
      <c r="D228" s="19">
        <v>0.95833333333333337</v>
      </c>
      <c r="E228" s="23">
        <v>1001000</v>
      </c>
      <c r="F228" s="28" t="str">
        <f t="shared" si="88"/>
        <v>1001000</v>
      </c>
      <c r="G228" s="47"/>
      <c r="H228" s="31" t="str">
        <f t="shared" si="89"/>
        <v>1</v>
      </c>
      <c r="I228" s="31" t="str">
        <f t="shared" si="90"/>
        <v>0</v>
      </c>
      <c r="J228" s="31" t="str">
        <f t="shared" si="91"/>
        <v>0</v>
      </c>
      <c r="K228" s="31" t="str">
        <f t="shared" si="92"/>
        <v>1</v>
      </c>
      <c r="L228" s="31" t="str">
        <f t="shared" si="93"/>
        <v>0</v>
      </c>
      <c r="M228" s="31" t="str">
        <f t="shared" si="94"/>
        <v>0</v>
      </c>
      <c r="N228" s="31" t="str">
        <f t="shared" si="95"/>
        <v>0</v>
      </c>
      <c r="O228" s="47"/>
      <c r="P228" s="34">
        <f t="shared" si="96"/>
        <v>2</v>
      </c>
      <c r="Q228" s="34">
        <f t="shared" si="97"/>
        <v>0</v>
      </c>
      <c r="R228" s="34">
        <f t="shared" si="98"/>
        <v>0</v>
      </c>
      <c r="S228" s="34">
        <f t="shared" si="99"/>
        <v>5</v>
      </c>
      <c r="T228" s="34">
        <f t="shared" si="100"/>
        <v>0</v>
      </c>
      <c r="U228" s="34">
        <f t="shared" si="101"/>
        <v>0</v>
      </c>
      <c r="V228" s="34">
        <f t="shared" si="102"/>
        <v>0</v>
      </c>
      <c r="W228" s="47"/>
      <c r="X228" t="str">
        <f t="shared" si="81"/>
        <v>19612</v>
      </c>
      <c r="Y228" t="str">
        <f t="shared" si="82"/>
        <v>19610</v>
      </c>
      <c r="Z228" t="str">
        <f t="shared" si="83"/>
        <v>19610</v>
      </c>
      <c r="AA228" t="str">
        <f t="shared" si="84"/>
        <v>19615</v>
      </c>
      <c r="AB228" t="str">
        <f t="shared" si="85"/>
        <v>19610</v>
      </c>
      <c r="AC228" t="str">
        <f t="shared" si="86"/>
        <v>19610</v>
      </c>
      <c r="AD228" t="str">
        <f t="shared" si="87"/>
        <v>19610</v>
      </c>
      <c r="AE228" s="47"/>
      <c r="AF228" s="34">
        <v>19612</v>
      </c>
      <c r="AG228" s="34">
        <v>19610</v>
      </c>
      <c r="AH228" s="34">
        <v>19610</v>
      </c>
      <c r="AI228" s="34">
        <v>19615</v>
      </c>
      <c r="AJ228" s="34">
        <v>19610</v>
      </c>
      <c r="AK228" s="34">
        <v>19610</v>
      </c>
      <c r="AL228" s="34">
        <v>19610</v>
      </c>
    </row>
    <row r="229" spans="1:38">
      <c r="A229" s="18">
        <v>1961</v>
      </c>
      <c r="B229" s="18" t="s">
        <v>119</v>
      </c>
      <c r="C229" s="19">
        <v>0</v>
      </c>
      <c r="D229" s="19">
        <v>0.99930555555555556</v>
      </c>
      <c r="E229" s="23">
        <v>1111111</v>
      </c>
      <c r="F229" s="28" t="str">
        <f t="shared" si="88"/>
        <v>1111111</v>
      </c>
      <c r="G229" s="47"/>
      <c r="H229" s="31" t="str">
        <f t="shared" si="89"/>
        <v>1</v>
      </c>
      <c r="I229" s="31" t="str">
        <f t="shared" si="90"/>
        <v>1</v>
      </c>
      <c r="J229" s="31" t="str">
        <f t="shared" si="91"/>
        <v>1</v>
      </c>
      <c r="K229" s="31" t="str">
        <f t="shared" si="92"/>
        <v>1</v>
      </c>
      <c r="L229" s="31" t="str">
        <f t="shared" si="93"/>
        <v>1</v>
      </c>
      <c r="M229" s="31" t="str">
        <f t="shared" si="94"/>
        <v>1</v>
      </c>
      <c r="N229" s="31" t="str">
        <f t="shared" si="95"/>
        <v>1</v>
      </c>
      <c r="O229" s="47"/>
      <c r="P229" s="34">
        <f t="shared" si="96"/>
        <v>2</v>
      </c>
      <c r="Q229" s="34">
        <f t="shared" si="97"/>
        <v>3</v>
      </c>
      <c r="R229" s="34">
        <f t="shared" si="98"/>
        <v>4</v>
      </c>
      <c r="S229" s="34">
        <f t="shared" si="99"/>
        <v>5</v>
      </c>
      <c r="T229" s="34">
        <f t="shared" si="100"/>
        <v>6</v>
      </c>
      <c r="U229" s="34">
        <f t="shared" si="101"/>
        <v>7</v>
      </c>
      <c r="V229" s="34">
        <f t="shared" si="102"/>
        <v>1</v>
      </c>
      <c r="W229" s="47"/>
      <c r="X229" t="str">
        <f t="shared" si="81"/>
        <v>19612</v>
      </c>
      <c r="Y229" t="str">
        <f t="shared" si="82"/>
        <v>19613</v>
      </c>
      <c r="Z229" t="str">
        <f t="shared" si="83"/>
        <v>19614</v>
      </c>
      <c r="AA229" t="str">
        <f t="shared" si="84"/>
        <v>19615</v>
      </c>
      <c r="AB229" t="str">
        <f t="shared" si="85"/>
        <v>19616</v>
      </c>
      <c r="AC229" t="str">
        <f t="shared" si="86"/>
        <v>19617</v>
      </c>
      <c r="AD229" t="str">
        <f t="shared" si="87"/>
        <v>19611</v>
      </c>
      <c r="AE229" s="47"/>
      <c r="AF229" s="34">
        <v>19612</v>
      </c>
      <c r="AG229" s="34">
        <v>19613</v>
      </c>
      <c r="AH229" s="34">
        <v>19614</v>
      </c>
      <c r="AI229" s="34">
        <v>19615</v>
      </c>
      <c r="AJ229" s="34">
        <v>19616</v>
      </c>
      <c r="AK229" s="34">
        <v>19617</v>
      </c>
      <c r="AL229" s="34">
        <v>19611</v>
      </c>
    </row>
    <row r="230" spans="1:38">
      <c r="A230" s="18">
        <v>1965</v>
      </c>
      <c r="B230" s="18" t="s">
        <v>118</v>
      </c>
      <c r="C230" s="19">
        <v>0.25</v>
      </c>
      <c r="D230" s="19">
        <v>0.95833333333333337</v>
      </c>
      <c r="E230" s="23">
        <v>10000</v>
      </c>
      <c r="F230" s="28" t="str">
        <f t="shared" si="88"/>
        <v>0010000</v>
      </c>
      <c r="G230" s="47"/>
      <c r="H230" s="31" t="str">
        <f t="shared" si="89"/>
        <v>0</v>
      </c>
      <c r="I230" s="31" t="str">
        <f t="shared" si="90"/>
        <v>0</v>
      </c>
      <c r="J230" s="31" t="str">
        <f t="shared" si="91"/>
        <v>1</v>
      </c>
      <c r="K230" s="31" t="str">
        <f t="shared" si="92"/>
        <v>0</v>
      </c>
      <c r="L230" s="31" t="str">
        <f t="shared" si="93"/>
        <v>0</v>
      </c>
      <c r="M230" s="31" t="str">
        <f t="shared" si="94"/>
        <v>0</v>
      </c>
      <c r="N230" s="31" t="str">
        <f t="shared" si="95"/>
        <v>0</v>
      </c>
      <c r="O230" s="47"/>
      <c r="P230" s="34">
        <f t="shared" si="96"/>
        <v>0</v>
      </c>
      <c r="Q230" s="34">
        <f t="shared" si="97"/>
        <v>0</v>
      </c>
      <c r="R230" s="34">
        <f t="shared" si="98"/>
        <v>4</v>
      </c>
      <c r="S230" s="34">
        <f t="shared" si="99"/>
        <v>0</v>
      </c>
      <c r="T230" s="34">
        <f t="shared" si="100"/>
        <v>0</v>
      </c>
      <c r="U230" s="34">
        <f t="shared" si="101"/>
        <v>0</v>
      </c>
      <c r="V230" s="34">
        <f t="shared" si="102"/>
        <v>0</v>
      </c>
      <c r="W230" s="47"/>
      <c r="X230" t="str">
        <f t="shared" si="81"/>
        <v>19650</v>
      </c>
      <c r="Y230" t="str">
        <f t="shared" si="82"/>
        <v>19650</v>
      </c>
      <c r="Z230" t="str">
        <f t="shared" si="83"/>
        <v>19654</v>
      </c>
      <c r="AA230" t="str">
        <f t="shared" si="84"/>
        <v>19650</v>
      </c>
      <c r="AB230" t="str">
        <f t="shared" si="85"/>
        <v>19650</v>
      </c>
      <c r="AC230" t="str">
        <f t="shared" si="86"/>
        <v>19650</v>
      </c>
      <c r="AD230" t="str">
        <f t="shared" si="87"/>
        <v>19650</v>
      </c>
      <c r="AE230" s="47"/>
      <c r="AF230" s="34">
        <v>19650</v>
      </c>
      <c r="AG230" s="34">
        <v>19650</v>
      </c>
      <c r="AH230" s="34">
        <v>19654</v>
      </c>
      <c r="AI230" s="34">
        <v>19650</v>
      </c>
      <c r="AJ230" s="34">
        <v>19650</v>
      </c>
      <c r="AK230" s="34">
        <v>19650</v>
      </c>
      <c r="AL230" s="34">
        <v>19650</v>
      </c>
    </row>
    <row r="231" spans="1:38">
      <c r="A231" s="18">
        <v>1971</v>
      </c>
      <c r="B231" s="18" t="s">
        <v>118</v>
      </c>
      <c r="C231" s="19">
        <v>0.25</v>
      </c>
      <c r="D231" s="19">
        <v>0.95833333333333337</v>
      </c>
      <c r="E231" s="23">
        <v>1111111</v>
      </c>
      <c r="F231" s="28" t="str">
        <f t="shared" si="88"/>
        <v>1111111</v>
      </c>
      <c r="G231" s="47"/>
      <c r="H231" s="31" t="str">
        <f t="shared" si="89"/>
        <v>1</v>
      </c>
      <c r="I231" s="31" t="str">
        <f t="shared" si="90"/>
        <v>1</v>
      </c>
      <c r="J231" s="31" t="str">
        <f t="shared" si="91"/>
        <v>1</v>
      </c>
      <c r="K231" s="31" t="str">
        <f t="shared" si="92"/>
        <v>1</v>
      </c>
      <c r="L231" s="31" t="str">
        <f t="shared" si="93"/>
        <v>1</v>
      </c>
      <c r="M231" s="31" t="str">
        <f t="shared" si="94"/>
        <v>1</v>
      </c>
      <c r="N231" s="31" t="str">
        <f t="shared" si="95"/>
        <v>1</v>
      </c>
      <c r="O231" s="47"/>
      <c r="P231" s="34">
        <f t="shared" si="96"/>
        <v>2</v>
      </c>
      <c r="Q231" s="34">
        <f t="shared" si="97"/>
        <v>3</v>
      </c>
      <c r="R231" s="34">
        <f t="shared" si="98"/>
        <v>4</v>
      </c>
      <c r="S231" s="34">
        <f t="shared" si="99"/>
        <v>5</v>
      </c>
      <c r="T231" s="34">
        <f t="shared" si="100"/>
        <v>6</v>
      </c>
      <c r="U231" s="34">
        <f t="shared" si="101"/>
        <v>7</v>
      </c>
      <c r="V231" s="34">
        <f t="shared" si="102"/>
        <v>1</v>
      </c>
      <c r="W231" s="47"/>
      <c r="X231" t="str">
        <f t="shared" si="81"/>
        <v>19712</v>
      </c>
      <c r="Y231" t="str">
        <f t="shared" si="82"/>
        <v>19713</v>
      </c>
      <c r="Z231" t="str">
        <f t="shared" si="83"/>
        <v>19714</v>
      </c>
      <c r="AA231" t="str">
        <f t="shared" si="84"/>
        <v>19715</v>
      </c>
      <c r="AB231" t="str">
        <f t="shared" si="85"/>
        <v>19716</v>
      </c>
      <c r="AC231" t="str">
        <f t="shared" si="86"/>
        <v>19717</v>
      </c>
      <c r="AD231" t="str">
        <f t="shared" si="87"/>
        <v>19711</v>
      </c>
      <c r="AE231" s="47"/>
      <c r="AF231" s="34">
        <v>19712</v>
      </c>
      <c r="AG231" s="34">
        <v>19713</v>
      </c>
      <c r="AH231" s="34">
        <v>19714</v>
      </c>
      <c r="AI231" s="34">
        <v>19715</v>
      </c>
      <c r="AJ231" s="34">
        <v>19716</v>
      </c>
      <c r="AK231" s="34">
        <v>19717</v>
      </c>
      <c r="AL231" s="34">
        <v>19711</v>
      </c>
    </row>
    <row r="232" spans="1:38">
      <c r="A232" s="18">
        <v>1972</v>
      </c>
      <c r="B232" s="18" t="s">
        <v>118</v>
      </c>
      <c r="C232" s="19">
        <v>0.25</v>
      </c>
      <c r="D232" s="19">
        <v>0.99930555555555556</v>
      </c>
      <c r="E232" s="23">
        <v>1111111</v>
      </c>
      <c r="F232" s="28" t="str">
        <f t="shared" si="88"/>
        <v>1111111</v>
      </c>
      <c r="G232" s="47"/>
      <c r="H232" s="31" t="str">
        <f t="shared" si="89"/>
        <v>1</v>
      </c>
      <c r="I232" s="31" t="str">
        <f t="shared" si="90"/>
        <v>1</v>
      </c>
      <c r="J232" s="31" t="str">
        <f t="shared" si="91"/>
        <v>1</v>
      </c>
      <c r="K232" s="31" t="str">
        <f t="shared" si="92"/>
        <v>1</v>
      </c>
      <c r="L232" s="31" t="str">
        <f t="shared" si="93"/>
        <v>1</v>
      </c>
      <c r="M232" s="31" t="str">
        <f t="shared" si="94"/>
        <v>1</v>
      </c>
      <c r="N232" s="31" t="str">
        <f t="shared" si="95"/>
        <v>1</v>
      </c>
      <c r="O232" s="47"/>
      <c r="P232" s="34">
        <f t="shared" si="96"/>
        <v>2</v>
      </c>
      <c r="Q232" s="34">
        <f t="shared" si="97"/>
        <v>3</v>
      </c>
      <c r="R232" s="34">
        <f t="shared" si="98"/>
        <v>4</v>
      </c>
      <c r="S232" s="34">
        <f t="shared" si="99"/>
        <v>5</v>
      </c>
      <c r="T232" s="34">
        <f t="shared" si="100"/>
        <v>6</v>
      </c>
      <c r="U232" s="34">
        <f t="shared" si="101"/>
        <v>7</v>
      </c>
      <c r="V232" s="34">
        <f t="shared" si="102"/>
        <v>1</v>
      </c>
      <c r="W232" s="47"/>
      <c r="X232" t="str">
        <f t="shared" si="81"/>
        <v>19722</v>
      </c>
      <c r="Y232" t="str">
        <f t="shared" si="82"/>
        <v>19723</v>
      </c>
      <c r="Z232" t="str">
        <f t="shared" si="83"/>
        <v>19724</v>
      </c>
      <c r="AA232" t="str">
        <f t="shared" si="84"/>
        <v>19725</v>
      </c>
      <c r="AB232" t="str">
        <f t="shared" si="85"/>
        <v>19726</v>
      </c>
      <c r="AC232" t="str">
        <f t="shared" si="86"/>
        <v>19727</v>
      </c>
      <c r="AD232" t="str">
        <f t="shared" si="87"/>
        <v>19721</v>
      </c>
      <c r="AE232" s="47"/>
      <c r="AF232" s="34">
        <v>19722</v>
      </c>
      <c r="AG232" s="34">
        <v>19723</v>
      </c>
      <c r="AH232" s="34">
        <v>19724</v>
      </c>
      <c r="AI232" s="34">
        <v>19725</v>
      </c>
      <c r="AJ232" s="34">
        <v>19726</v>
      </c>
      <c r="AK232" s="34">
        <v>19727</v>
      </c>
      <c r="AL232" s="34">
        <v>19721</v>
      </c>
    </row>
    <row r="233" spans="1:38">
      <c r="A233" s="18">
        <v>1976</v>
      </c>
      <c r="B233" s="18" t="s">
        <v>118</v>
      </c>
      <c r="C233" s="19">
        <v>0.29166666666666669</v>
      </c>
      <c r="D233" s="19">
        <v>0.99930555555555556</v>
      </c>
      <c r="E233" s="23">
        <v>1111111</v>
      </c>
      <c r="F233" s="28" t="str">
        <f t="shared" si="88"/>
        <v>1111111</v>
      </c>
      <c r="G233" s="47"/>
      <c r="H233" s="31" t="str">
        <f t="shared" si="89"/>
        <v>1</v>
      </c>
      <c r="I233" s="31" t="str">
        <f t="shared" si="90"/>
        <v>1</v>
      </c>
      <c r="J233" s="31" t="str">
        <f t="shared" si="91"/>
        <v>1</v>
      </c>
      <c r="K233" s="31" t="str">
        <f t="shared" si="92"/>
        <v>1</v>
      </c>
      <c r="L233" s="31" t="str">
        <f t="shared" si="93"/>
        <v>1</v>
      </c>
      <c r="M233" s="31" t="str">
        <f t="shared" si="94"/>
        <v>1</v>
      </c>
      <c r="N233" s="31" t="str">
        <f t="shared" si="95"/>
        <v>1</v>
      </c>
      <c r="O233" s="47"/>
      <c r="P233" s="34">
        <f t="shared" si="96"/>
        <v>2</v>
      </c>
      <c r="Q233" s="34">
        <f t="shared" si="97"/>
        <v>3</v>
      </c>
      <c r="R233" s="34">
        <f t="shared" si="98"/>
        <v>4</v>
      </c>
      <c r="S233" s="34">
        <f t="shared" si="99"/>
        <v>5</v>
      </c>
      <c r="T233" s="34">
        <f t="shared" si="100"/>
        <v>6</v>
      </c>
      <c r="U233" s="34">
        <f t="shared" si="101"/>
        <v>7</v>
      </c>
      <c r="V233" s="34">
        <f t="shared" si="102"/>
        <v>1</v>
      </c>
      <c r="W233" s="47"/>
      <c r="X233" t="str">
        <f t="shared" si="81"/>
        <v>19762</v>
      </c>
      <c r="Y233" t="str">
        <f t="shared" si="82"/>
        <v>19763</v>
      </c>
      <c r="Z233" t="str">
        <f t="shared" si="83"/>
        <v>19764</v>
      </c>
      <c r="AA233" t="str">
        <f t="shared" si="84"/>
        <v>19765</v>
      </c>
      <c r="AB233" t="str">
        <f t="shared" si="85"/>
        <v>19766</v>
      </c>
      <c r="AC233" t="str">
        <f t="shared" si="86"/>
        <v>19767</v>
      </c>
      <c r="AD233" t="str">
        <f t="shared" si="87"/>
        <v>19761</v>
      </c>
      <c r="AE233" s="47"/>
      <c r="AF233" s="34">
        <v>19762</v>
      </c>
      <c r="AG233" s="34">
        <v>19763</v>
      </c>
      <c r="AH233" s="34">
        <v>19764</v>
      </c>
      <c r="AI233" s="34">
        <v>19765</v>
      </c>
      <c r="AJ233" s="34">
        <v>19766</v>
      </c>
      <c r="AK233" s="34">
        <v>19767</v>
      </c>
      <c r="AL233" s="34">
        <v>19761</v>
      </c>
    </row>
    <row r="234" spans="1:38">
      <c r="A234" s="18">
        <v>1987</v>
      </c>
      <c r="B234" s="18" t="s">
        <v>118</v>
      </c>
      <c r="C234" s="19">
        <v>0.25</v>
      </c>
      <c r="D234" s="19">
        <v>0.99930555555555556</v>
      </c>
      <c r="E234" s="23">
        <v>1111111</v>
      </c>
      <c r="F234" s="28" t="str">
        <f t="shared" si="88"/>
        <v>1111111</v>
      </c>
      <c r="G234" s="47"/>
      <c r="H234" s="31" t="str">
        <f t="shared" si="89"/>
        <v>1</v>
      </c>
      <c r="I234" s="31" t="str">
        <f t="shared" si="90"/>
        <v>1</v>
      </c>
      <c r="J234" s="31" t="str">
        <f t="shared" si="91"/>
        <v>1</v>
      </c>
      <c r="K234" s="31" t="str">
        <f t="shared" si="92"/>
        <v>1</v>
      </c>
      <c r="L234" s="31" t="str">
        <f t="shared" si="93"/>
        <v>1</v>
      </c>
      <c r="M234" s="31" t="str">
        <f t="shared" si="94"/>
        <v>1</v>
      </c>
      <c r="N234" s="31" t="str">
        <f t="shared" si="95"/>
        <v>1</v>
      </c>
      <c r="O234" s="47"/>
      <c r="P234" s="34">
        <f t="shared" si="96"/>
        <v>2</v>
      </c>
      <c r="Q234" s="34">
        <f t="shared" si="97"/>
        <v>3</v>
      </c>
      <c r="R234" s="34">
        <f t="shared" si="98"/>
        <v>4</v>
      </c>
      <c r="S234" s="34">
        <f t="shared" si="99"/>
        <v>5</v>
      </c>
      <c r="T234" s="34">
        <f t="shared" si="100"/>
        <v>6</v>
      </c>
      <c r="U234" s="34">
        <f t="shared" si="101"/>
        <v>7</v>
      </c>
      <c r="V234" s="34">
        <f t="shared" si="102"/>
        <v>1</v>
      </c>
      <c r="W234" s="47"/>
      <c r="X234" t="str">
        <f t="shared" si="81"/>
        <v>19872</v>
      </c>
      <c r="Y234" t="str">
        <f t="shared" si="82"/>
        <v>19873</v>
      </c>
      <c r="Z234" t="str">
        <f t="shared" si="83"/>
        <v>19874</v>
      </c>
      <c r="AA234" t="str">
        <f t="shared" si="84"/>
        <v>19875</v>
      </c>
      <c r="AB234" t="str">
        <f t="shared" si="85"/>
        <v>19876</v>
      </c>
      <c r="AC234" t="str">
        <f t="shared" si="86"/>
        <v>19877</v>
      </c>
      <c r="AD234" t="str">
        <f t="shared" si="87"/>
        <v>19871</v>
      </c>
      <c r="AE234" s="47"/>
      <c r="AF234" s="34">
        <v>19872</v>
      </c>
      <c r="AG234" s="34">
        <v>19873</v>
      </c>
      <c r="AH234" s="34">
        <v>19874</v>
      </c>
      <c r="AI234" s="34">
        <v>19875</v>
      </c>
      <c r="AJ234" s="34">
        <v>19876</v>
      </c>
      <c r="AK234" s="34">
        <v>19877</v>
      </c>
      <c r="AL234" s="34">
        <v>19871</v>
      </c>
    </row>
    <row r="235" spans="1:38">
      <c r="A235" s="18">
        <v>1991</v>
      </c>
      <c r="B235" s="18" t="s">
        <v>118</v>
      </c>
      <c r="C235" s="19">
        <v>0.25</v>
      </c>
      <c r="D235" s="19">
        <v>0.99930555555555556</v>
      </c>
      <c r="E235" s="23">
        <v>1111111</v>
      </c>
      <c r="F235" s="28" t="str">
        <f t="shared" si="88"/>
        <v>1111111</v>
      </c>
      <c r="G235" s="47"/>
      <c r="H235" s="31" t="str">
        <f t="shared" si="89"/>
        <v>1</v>
      </c>
      <c r="I235" s="31" t="str">
        <f t="shared" si="90"/>
        <v>1</v>
      </c>
      <c r="J235" s="31" t="str">
        <f t="shared" si="91"/>
        <v>1</v>
      </c>
      <c r="K235" s="31" t="str">
        <f t="shared" si="92"/>
        <v>1</v>
      </c>
      <c r="L235" s="31" t="str">
        <f t="shared" si="93"/>
        <v>1</v>
      </c>
      <c r="M235" s="31" t="str">
        <f t="shared" si="94"/>
        <v>1</v>
      </c>
      <c r="N235" s="31" t="str">
        <f t="shared" si="95"/>
        <v>1</v>
      </c>
      <c r="O235" s="47"/>
      <c r="P235" s="34">
        <f t="shared" si="96"/>
        <v>2</v>
      </c>
      <c r="Q235" s="34">
        <f t="shared" si="97"/>
        <v>3</v>
      </c>
      <c r="R235" s="34">
        <f t="shared" si="98"/>
        <v>4</v>
      </c>
      <c r="S235" s="34">
        <f t="shared" si="99"/>
        <v>5</v>
      </c>
      <c r="T235" s="34">
        <f t="shared" si="100"/>
        <v>6</v>
      </c>
      <c r="U235" s="34">
        <f t="shared" si="101"/>
        <v>7</v>
      </c>
      <c r="V235" s="34">
        <f t="shared" si="102"/>
        <v>1</v>
      </c>
      <c r="W235" s="47"/>
      <c r="X235" t="str">
        <f t="shared" si="81"/>
        <v>19912</v>
      </c>
      <c r="Y235" t="str">
        <f t="shared" si="82"/>
        <v>19913</v>
      </c>
      <c r="Z235" t="str">
        <f t="shared" si="83"/>
        <v>19914</v>
      </c>
      <c r="AA235" t="str">
        <f t="shared" si="84"/>
        <v>19915</v>
      </c>
      <c r="AB235" t="str">
        <f t="shared" si="85"/>
        <v>19916</v>
      </c>
      <c r="AC235" t="str">
        <f t="shared" si="86"/>
        <v>19917</v>
      </c>
      <c r="AD235" t="str">
        <f t="shared" si="87"/>
        <v>19911</v>
      </c>
      <c r="AE235" s="47"/>
      <c r="AF235" s="34">
        <v>19912</v>
      </c>
      <c r="AG235" s="34">
        <v>19913</v>
      </c>
      <c r="AH235" s="34">
        <v>19914</v>
      </c>
      <c r="AI235" s="34">
        <v>19915</v>
      </c>
      <c r="AJ235" s="34">
        <v>19916</v>
      </c>
      <c r="AK235" s="34">
        <v>19917</v>
      </c>
      <c r="AL235" s="34">
        <v>19911</v>
      </c>
    </row>
    <row r="236" spans="1:38">
      <c r="A236" s="18">
        <v>1998</v>
      </c>
      <c r="B236" s="18" t="s">
        <v>118</v>
      </c>
      <c r="C236" s="19">
        <v>0.25</v>
      </c>
      <c r="D236" s="19">
        <v>0.95833333333333337</v>
      </c>
      <c r="E236" s="23">
        <v>1000</v>
      </c>
      <c r="F236" s="28" t="str">
        <f t="shared" si="88"/>
        <v>0001000</v>
      </c>
      <c r="G236" s="47"/>
      <c r="H236" s="31" t="str">
        <f t="shared" si="89"/>
        <v>0</v>
      </c>
      <c r="I236" s="31" t="str">
        <f t="shared" si="90"/>
        <v>0</v>
      </c>
      <c r="J236" s="31" t="str">
        <f t="shared" si="91"/>
        <v>0</v>
      </c>
      <c r="K236" s="31" t="str">
        <f t="shared" si="92"/>
        <v>1</v>
      </c>
      <c r="L236" s="31" t="str">
        <f t="shared" si="93"/>
        <v>0</v>
      </c>
      <c r="M236" s="31" t="str">
        <f t="shared" si="94"/>
        <v>0</v>
      </c>
      <c r="N236" s="31" t="str">
        <f t="shared" si="95"/>
        <v>0</v>
      </c>
      <c r="O236" s="47"/>
      <c r="P236" s="34">
        <f t="shared" si="96"/>
        <v>0</v>
      </c>
      <c r="Q236" s="34">
        <f t="shared" si="97"/>
        <v>0</v>
      </c>
      <c r="R236" s="34">
        <f t="shared" si="98"/>
        <v>0</v>
      </c>
      <c r="S236" s="34">
        <f t="shared" si="99"/>
        <v>5</v>
      </c>
      <c r="T236" s="34">
        <f t="shared" si="100"/>
        <v>0</v>
      </c>
      <c r="U236" s="34">
        <f t="shared" si="101"/>
        <v>0</v>
      </c>
      <c r="V236" s="34">
        <f t="shared" si="102"/>
        <v>0</v>
      </c>
      <c r="W236" s="47"/>
      <c r="X236" t="str">
        <f t="shared" si="81"/>
        <v>19980</v>
      </c>
      <c r="Y236" t="str">
        <f t="shared" si="82"/>
        <v>19980</v>
      </c>
      <c r="Z236" t="str">
        <f t="shared" si="83"/>
        <v>19980</v>
      </c>
      <c r="AA236" t="str">
        <f t="shared" si="84"/>
        <v>19985</v>
      </c>
      <c r="AB236" t="str">
        <f t="shared" si="85"/>
        <v>19980</v>
      </c>
      <c r="AC236" t="str">
        <f t="shared" si="86"/>
        <v>19980</v>
      </c>
      <c r="AD236" t="str">
        <f t="shared" si="87"/>
        <v>19980</v>
      </c>
      <c r="AE236" s="47"/>
      <c r="AF236" s="34">
        <v>19980</v>
      </c>
      <c r="AG236" s="34">
        <v>19980</v>
      </c>
      <c r="AH236" s="34">
        <v>19980</v>
      </c>
      <c r="AI236" s="34">
        <v>19985</v>
      </c>
      <c r="AJ236" s="34">
        <v>19980</v>
      </c>
      <c r="AK236" s="34">
        <v>19980</v>
      </c>
      <c r="AL236" s="34">
        <v>19980</v>
      </c>
    </row>
    <row r="237" spans="1:38">
      <c r="A237" s="18">
        <v>1999</v>
      </c>
      <c r="B237" s="18" t="s">
        <v>118</v>
      </c>
      <c r="C237" s="19">
        <v>0.25</v>
      </c>
      <c r="D237" s="19">
        <v>0.95833333333333337</v>
      </c>
      <c r="E237" s="23">
        <v>1000</v>
      </c>
      <c r="F237" s="28" t="str">
        <f t="shared" si="88"/>
        <v>0001000</v>
      </c>
      <c r="G237" s="47"/>
      <c r="H237" s="31" t="str">
        <f t="shared" si="89"/>
        <v>0</v>
      </c>
      <c r="I237" s="31" t="str">
        <f t="shared" si="90"/>
        <v>0</v>
      </c>
      <c r="J237" s="31" t="str">
        <f t="shared" si="91"/>
        <v>0</v>
      </c>
      <c r="K237" s="31" t="str">
        <f t="shared" si="92"/>
        <v>1</v>
      </c>
      <c r="L237" s="31" t="str">
        <f t="shared" si="93"/>
        <v>0</v>
      </c>
      <c r="M237" s="31" t="str">
        <f t="shared" si="94"/>
        <v>0</v>
      </c>
      <c r="N237" s="31" t="str">
        <f t="shared" si="95"/>
        <v>0</v>
      </c>
      <c r="O237" s="47"/>
      <c r="P237" s="34">
        <f t="shared" si="96"/>
        <v>0</v>
      </c>
      <c r="Q237" s="34">
        <f t="shared" si="97"/>
        <v>0</v>
      </c>
      <c r="R237" s="34">
        <f t="shared" si="98"/>
        <v>0</v>
      </c>
      <c r="S237" s="34">
        <f t="shared" si="99"/>
        <v>5</v>
      </c>
      <c r="T237" s="34">
        <f t="shared" si="100"/>
        <v>0</v>
      </c>
      <c r="U237" s="34">
        <f t="shared" si="101"/>
        <v>0</v>
      </c>
      <c r="V237" s="34">
        <f t="shared" si="102"/>
        <v>0</v>
      </c>
      <c r="W237" s="47"/>
      <c r="X237" t="str">
        <f t="shared" si="81"/>
        <v>19990</v>
      </c>
      <c r="Y237" t="str">
        <f t="shared" si="82"/>
        <v>19990</v>
      </c>
      <c r="Z237" t="str">
        <f t="shared" si="83"/>
        <v>19990</v>
      </c>
      <c r="AA237" t="str">
        <f t="shared" si="84"/>
        <v>19995</v>
      </c>
      <c r="AB237" t="str">
        <f t="shared" si="85"/>
        <v>19990</v>
      </c>
      <c r="AC237" t="str">
        <f t="shared" si="86"/>
        <v>19990</v>
      </c>
      <c r="AD237" t="str">
        <f t="shared" si="87"/>
        <v>19990</v>
      </c>
      <c r="AE237" s="47"/>
      <c r="AF237" s="34">
        <v>19990</v>
      </c>
      <c r="AG237" s="34">
        <v>19990</v>
      </c>
      <c r="AH237" s="34">
        <v>19990</v>
      </c>
      <c r="AI237" s="34">
        <v>19995</v>
      </c>
      <c r="AJ237" s="34">
        <v>19990</v>
      </c>
      <c r="AK237" s="34">
        <v>19990</v>
      </c>
      <c r="AL237" s="34">
        <v>19990</v>
      </c>
    </row>
    <row r="238" spans="1:38">
      <c r="A238" s="18">
        <v>1999</v>
      </c>
      <c r="B238" s="18" t="s">
        <v>119</v>
      </c>
      <c r="C238" s="19">
        <v>0</v>
      </c>
      <c r="D238" s="19">
        <v>0.99930555555555556</v>
      </c>
      <c r="E238" s="23">
        <v>1111111</v>
      </c>
      <c r="F238" s="28" t="str">
        <f t="shared" si="88"/>
        <v>1111111</v>
      </c>
      <c r="G238" s="47"/>
      <c r="H238" s="31" t="str">
        <f t="shared" si="89"/>
        <v>1</v>
      </c>
      <c r="I238" s="31" t="str">
        <f t="shared" si="90"/>
        <v>1</v>
      </c>
      <c r="J238" s="31" t="str">
        <f t="shared" si="91"/>
        <v>1</v>
      </c>
      <c r="K238" s="31" t="str">
        <f t="shared" si="92"/>
        <v>1</v>
      </c>
      <c r="L238" s="31" t="str">
        <f t="shared" si="93"/>
        <v>1</v>
      </c>
      <c r="M238" s="31" t="str">
        <f t="shared" si="94"/>
        <v>1</v>
      </c>
      <c r="N238" s="31" t="str">
        <f t="shared" si="95"/>
        <v>1</v>
      </c>
      <c r="O238" s="47"/>
      <c r="P238" s="34">
        <f t="shared" si="96"/>
        <v>2</v>
      </c>
      <c r="Q238" s="34">
        <f t="shared" si="97"/>
        <v>3</v>
      </c>
      <c r="R238" s="34">
        <f t="shared" si="98"/>
        <v>4</v>
      </c>
      <c r="S238" s="34">
        <f t="shared" si="99"/>
        <v>5</v>
      </c>
      <c r="T238" s="34">
        <f t="shared" si="100"/>
        <v>6</v>
      </c>
      <c r="U238" s="34">
        <f t="shared" si="101"/>
        <v>7</v>
      </c>
      <c r="V238" s="34">
        <f t="shared" si="102"/>
        <v>1</v>
      </c>
      <c r="W238" s="47"/>
      <c r="X238" t="str">
        <f t="shared" si="81"/>
        <v>19992</v>
      </c>
      <c r="Y238" t="str">
        <f t="shared" si="82"/>
        <v>19993</v>
      </c>
      <c r="Z238" t="str">
        <f t="shared" si="83"/>
        <v>19994</v>
      </c>
      <c r="AA238" t="str">
        <f t="shared" si="84"/>
        <v>19995</v>
      </c>
      <c r="AB238" t="str">
        <f t="shared" si="85"/>
        <v>19996</v>
      </c>
      <c r="AC238" t="str">
        <f t="shared" si="86"/>
        <v>19997</v>
      </c>
      <c r="AD238" t="str">
        <f t="shared" si="87"/>
        <v>19991</v>
      </c>
      <c r="AE238" s="47"/>
      <c r="AF238" s="34">
        <v>19992</v>
      </c>
      <c r="AG238" s="34">
        <v>19993</v>
      </c>
      <c r="AH238" s="34">
        <v>19994</v>
      </c>
      <c r="AI238" s="34">
        <v>19995</v>
      </c>
      <c r="AJ238" s="34">
        <v>19996</v>
      </c>
      <c r="AK238" s="34">
        <v>19997</v>
      </c>
      <c r="AL238" s="34">
        <v>19991</v>
      </c>
    </row>
    <row r="239" spans="1:38">
      <c r="A239" s="18">
        <v>2035</v>
      </c>
      <c r="B239" s="18" t="s">
        <v>118</v>
      </c>
      <c r="C239" s="19">
        <v>0.25</v>
      </c>
      <c r="D239" s="19">
        <v>0.95833333333333337</v>
      </c>
      <c r="E239" s="23">
        <v>10000</v>
      </c>
      <c r="F239" s="28" t="str">
        <f t="shared" si="88"/>
        <v>0010000</v>
      </c>
      <c r="G239" s="47"/>
      <c r="H239" s="31" t="str">
        <f t="shared" si="89"/>
        <v>0</v>
      </c>
      <c r="I239" s="31" t="str">
        <f t="shared" si="90"/>
        <v>0</v>
      </c>
      <c r="J239" s="31" t="str">
        <f t="shared" si="91"/>
        <v>1</v>
      </c>
      <c r="K239" s="31" t="str">
        <f t="shared" si="92"/>
        <v>0</v>
      </c>
      <c r="L239" s="31" t="str">
        <f t="shared" si="93"/>
        <v>0</v>
      </c>
      <c r="M239" s="31" t="str">
        <f t="shared" si="94"/>
        <v>0</v>
      </c>
      <c r="N239" s="31" t="str">
        <f t="shared" si="95"/>
        <v>0</v>
      </c>
      <c r="O239" s="47"/>
      <c r="P239" s="34">
        <f t="shared" si="96"/>
        <v>0</v>
      </c>
      <c r="Q239" s="34">
        <f t="shared" si="97"/>
        <v>0</v>
      </c>
      <c r="R239" s="34">
        <f t="shared" si="98"/>
        <v>4</v>
      </c>
      <c r="S239" s="34">
        <f t="shared" si="99"/>
        <v>0</v>
      </c>
      <c r="T239" s="34">
        <f t="shared" si="100"/>
        <v>0</v>
      </c>
      <c r="U239" s="34">
        <f t="shared" si="101"/>
        <v>0</v>
      </c>
      <c r="V239" s="34">
        <f t="shared" si="102"/>
        <v>0</v>
      </c>
      <c r="W239" s="47"/>
      <c r="X239" t="str">
        <f t="shared" si="81"/>
        <v>20350</v>
      </c>
      <c r="Y239" t="str">
        <f t="shared" si="82"/>
        <v>20350</v>
      </c>
      <c r="Z239" t="str">
        <f t="shared" si="83"/>
        <v>20354</v>
      </c>
      <c r="AA239" t="str">
        <f t="shared" si="84"/>
        <v>20350</v>
      </c>
      <c r="AB239" t="str">
        <f t="shared" si="85"/>
        <v>20350</v>
      </c>
      <c r="AC239" t="str">
        <f t="shared" si="86"/>
        <v>20350</v>
      </c>
      <c r="AD239" t="str">
        <f t="shared" si="87"/>
        <v>20350</v>
      </c>
      <c r="AE239" s="47"/>
      <c r="AF239" s="34">
        <v>20350</v>
      </c>
      <c r="AG239" s="34">
        <v>20350</v>
      </c>
      <c r="AH239" s="34">
        <v>20354</v>
      </c>
      <c r="AI239" s="34">
        <v>20350</v>
      </c>
      <c r="AJ239" s="34">
        <v>20350</v>
      </c>
      <c r="AK239" s="34">
        <v>20350</v>
      </c>
      <c r="AL239" s="34">
        <v>20350</v>
      </c>
    </row>
    <row r="240" spans="1:38">
      <c r="A240" s="18">
        <v>2035</v>
      </c>
      <c r="B240" s="18" t="s">
        <v>119</v>
      </c>
      <c r="C240" s="19">
        <v>0</v>
      </c>
      <c r="D240" s="19">
        <v>0.99930555555555556</v>
      </c>
      <c r="E240" s="23">
        <v>1111111</v>
      </c>
      <c r="F240" s="28" t="str">
        <f t="shared" si="88"/>
        <v>1111111</v>
      </c>
      <c r="G240" s="47"/>
      <c r="H240" s="31" t="str">
        <f t="shared" si="89"/>
        <v>1</v>
      </c>
      <c r="I240" s="31" t="str">
        <f t="shared" si="90"/>
        <v>1</v>
      </c>
      <c r="J240" s="31" t="str">
        <f t="shared" si="91"/>
        <v>1</v>
      </c>
      <c r="K240" s="31" t="str">
        <f t="shared" si="92"/>
        <v>1</v>
      </c>
      <c r="L240" s="31" t="str">
        <f t="shared" si="93"/>
        <v>1</v>
      </c>
      <c r="M240" s="31" t="str">
        <f t="shared" si="94"/>
        <v>1</v>
      </c>
      <c r="N240" s="31" t="str">
        <f t="shared" si="95"/>
        <v>1</v>
      </c>
      <c r="O240" s="47"/>
      <c r="P240" s="34">
        <f t="shared" si="96"/>
        <v>2</v>
      </c>
      <c r="Q240" s="34">
        <f t="shared" si="97"/>
        <v>3</v>
      </c>
      <c r="R240" s="34">
        <f t="shared" si="98"/>
        <v>4</v>
      </c>
      <c r="S240" s="34">
        <f t="shared" si="99"/>
        <v>5</v>
      </c>
      <c r="T240" s="34">
        <f t="shared" si="100"/>
        <v>6</v>
      </c>
      <c r="U240" s="34">
        <f t="shared" si="101"/>
        <v>7</v>
      </c>
      <c r="V240" s="34">
        <f t="shared" si="102"/>
        <v>1</v>
      </c>
      <c r="W240" s="47"/>
      <c r="X240" t="str">
        <f t="shared" si="81"/>
        <v>20352</v>
      </c>
      <c r="Y240" t="str">
        <f t="shared" si="82"/>
        <v>20353</v>
      </c>
      <c r="Z240" t="str">
        <f t="shared" si="83"/>
        <v>20354</v>
      </c>
      <c r="AA240" t="str">
        <f t="shared" si="84"/>
        <v>20355</v>
      </c>
      <c r="AB240" t="str">
        <f t="shared" si="85"/>
        <v>20356</v>
      </c>
      <c r="AC240" t="str">
        <f t="shared" si="86"/>
        <v>20357</v>
      </c>
      <c r="AD240" t="str">
        <f t="shared" si="87"/>
        <v>20351</v>
      </c>
      <c r="AE240" s="47"/>
      <c r="AF240" s="34">
        <v>20352</v>
      </c>
      <c r="AG240" s="34">
        <v>20353</v>
      </c>
      <c r="AH240" s="34">
        <v>20354</v>
      </c>
      <c r="AI240" s="34">
        <v>20355</v>
      </c>
      <c r="AJ240" s="34">
        <v>20356</v>
      </c>
      <c r="AK240" s="34">
        <v>20357</v>
      </c>
      <c r="AL240" s="34">
        <v>20351</v>
      </c>
    </row>
    <row r="241" spans="1:38">
      <c r="A241" s="18">
        <v>2049</v>
      </c>
      <c r="B241" s="18" t="s">
        <v>119</v>
      </c>
      <c r="C241" s="19">
        <v>0.29166666666666669</v>
      </c>
      <c r="D241" s="19">
        <v>0.66666666666666663</v>
      </c>
      <c r="E241" s="23">
        <v>1111111</v>
      </c>
      <c r="F241" s="28" t="str">
        <f t="shared" si="88"/>
        <v>1111111</v>
      </c>
      <c r="G241" s="47"/>
      <c r="H241" s="31" t="str">
        <f t="shared" si="89"/>
        <v>1</v>
      </c>
      <c r="I241" s="31" t="str">
        <f t="shared" si="90"/>
        <v>1</v>
      </c>
      <c r="J241" s="31" t="str">
        <f t="shared" si="91"/>
        <v>1</v>
      </c>
      <c r="K241" s="31" t="str">
        <f t="shared" si="92"/>
        <v>1</v>
      </c>
      <c r="L241" s="31" t="str">
        <f t="shared" si="93"/>
        <v>1</v>
      </c>
      <c r="M241" s="31" t="str">
        <f t="shared" si="94"/>
        <v>1</v>
      </c>
      <c r="N241" s="31" t="str">
        <f t="shared" si="95"/>
        <v>1</v>
      </c>
      <c r="O241" s="47"/>
      <c r="P241" s="34">
        <f t="shared" si="96"/>
        <v>2</v>
      </c>
      <c r="Q241" s="34">
        <f t="shared" si="97"/>
        <v>3</v>
      </c>
      <c r="R241" s="34">
        <f t="shared" si="98"/>
        <v>4</v>
      </c>
      <c r="S241" s="34">
        <f t="shared" si="99"/>
        <v>5</v>
      </c>
      <c r="T241" s="34">
        <f t="shared" si="100"/>
        <v>6</v>
      </c>
      <c r="U241" s="34">
        <f t="shared" si="101"/>
        <v>7</v>
      </c>
      <c r="V241" s="34">
        <f t="shared" si="102"/>
        <v>1</v>
      </c>
      <c r="W241" s="47"/>
      <c r="X241" t="str">
        <f t="shared" si="81"/>
        <v>20492</v>
      </c>
      <c r="Y241" t="str">
        <f t="shared" si="82"/>
        <v>20493</v>
      </c>
      <c r="Z241" t="str">
        <f t="shared" si="83"/>
        <v>20494</v>
      </c>
      <c r="AA241" t="str">
        <f t="shared" si="84"/>
        <v>20495</v>
      </c>
      <c r="AB241" t="str">
        <f t="shared" si="85"/>
        <v>20496</v>
      </c>
      <c r="AC241" t="str">
        <f t="shared" si="86"/>
        <v>20497</v>
      </c>
      <c r="AD241" t="str">
        <f t="shared" si="87"/>
        <v>20491</v>
      </c>
      <c r="AE241" s="47"/>
      <c r="AF241" s="34">
        <v>20492</v>
      </c>
      <c r="AG241" s="34">
        <v>20493</v>
      </c>
      <c r="AH241" s="34">
        <v>20494</v>
      </c>
      <c r="AI241" s="34">
        <v>20495</v>
      </c>
      <c r="AJ241" s="34">
        <v>20496</v>
      </c>
      <c r="AK241" s="34">
        <v>20497</v>
      </c>
      <c r="AL241" s="34">
        <v>20491</v>
      </c>
    </row>
    <row r="242" spans="1:38">
      <c r="A242" s="18">
        <v>2080</v>
      </c>
      <c r="B242" s="18" t="s">
        <v>118</v>
      </c>
      <c r="C242" s="19">
        <v>0.25</v>
      </c>
      <c r="D242" s="19">
        <v>0.95833333333333337</v>
      </c>
      <c r="E242" s="23">
        <v>100100</v>
      </c>
      <c r="F242" s="28" t="str">
        <f t="shared" si="88"/>
        <v>0100100</v>
      </c>
      <c r="G242" s="47"/>
      <c r="H242" s="31" t="str">
        <f t="shared" si="89"/>
        <v>0</v>
      </c>
      <c r="I242" s="31" t="str">
        <f t="shared" si="90"/>
        <v>1</v>
      </c>
      <c r="J242" s="31" t="str">
        <f t="shared" si="91"/>
        <v>0</v>
      </c>
      <c r="K242" s="31" t="str">
        <f t="shared" si="92"/>
        <v>0</v>
      </c>
      <c r="L242" s="31" t="str">
        <f t="shared" si="93"/>
        <v>1</v>
      </c>
      <c r="M242" s="31" t="str">
        <f t="shared" si="94"/>
        <v>0</v>
      </c>
      <c r="N242" s="31" t="str">
        <f t="shared" si="95"/>
        <v>0</v>
      </c>
      <c r="O242" s="47"/>
      <c r="P242" s="34">
        <f t="shared" si="96"/>
        <v>0</v>
      </c>
      <c r="Q242" s="34">
        <f t="shared" si="97"/>
        <v>3</v>
      </c>
      <c r="R242" s="34">
        <f t="shared" si="98"/>
        <v>0</v>
      </c>
      <c r="S242" s="34">
        <f t="shared" si="99"/>
        <v>0</v>
      </c>
      <c r="T242" s="34">
        <f t="shared" si="100"/>
        <v>6</v>
      </c>
      <c r="U242" s="34">
        <f t="shared" si="101"/>
        <v>0</v>
      </c>
      <c r="V242" s="34">
        <f t="shared" si="102"/>
        <v>0</v>
      </c>
      <c r="W242" s="47"/>
      <c r="X242" t="str">
        <f t="shared" si="81"/>
        <v>20800</v>
      </c>
      <c r="Y242" t="str">
        <f t="shared" si="82"/>
        <v>20803</v>
      </c>
      <c r="Z242" t="str">
        <f t="shared" si="83"/>
        <v>20800</v>
      </c>
      <c r="AA242" t="str">
        <f t="shared" si="84"/>
        <v>20800</v>
      </c>
      <c r="AB242" t="str">
        <f t="shared" si="85"/>
        <v>20806</v>
      </c>
      <c r="AC242" t="str">
        <f t="shared" si="86"/>
        <v>20800</v>
      </c>
      <c r="AD242" t="str">
        <f t="shared" si="87"/>
        <v>20800</v>
      </c>
      <c r="AE242" s="47"/>
      <c r="AF242" s="34">
        <v>20800</v>
      </c>
      <c r="AG242" s="34">
        <v>20803</v>
      </c>
      <c r="AH242" s="34">
        <v>20800</v>
      </c>
      <c r="AI242" s="34">
        <v>20800</v>
      </c>
      <c r="AJ242" s="34">
        <v>20806</v>
      </c>
      <c r="AK242" s="34">
        <v>20800</v>
      </c>
      <c r="AL242" s="34">
        <v>20800</v>
      </c>
    </row>
    <row r="243" spans="1:38">
      <c r="A243" s="18">
        <v>2083</v>
      </c>
      <c r="B243" s="18" t="s">
        <v>118</v>
      </c>
      <c r="C243" s="19">
        <v>0.25</v>
      </c>
      <c r="D243" s="19">
        <v>0.95833333333333337</v>
      </c>
      <c r="E243" s="23">
        <v>10100</v>
      </c>
      <c r="F243" s="28" t="str">
        <f t="shared" si="88"/>
        <v>0010100</v>
      </c>
      <c r="G243" s="47"/>
      <c r="H243" s="31" t="str">
        <f t="shared" si="89"/>
        <v>0</v>
      </c>
      <c r="I243" s="31" t="str">
        <f t="shared" si="90"/>
        <v>0</v>
      </c>
      <c r="J243" s="31" t="str">
        <f t="shared" si="91"/>
        <v>1</v>
      </c>
      <c r="K243" s="31" t="str">
        <f t="shared" si="92"/>
        <v>0</v>
      </c>
      <c r="L243" s="31" t="str">
        <f t="shared" si="93"/>
        <v>1</v>
      </c>
      <c r="M243" s="31" t="str">
        <f t="shared" si="94"/>
        <v>0</v>
      </c>
      <c r="N243" s="31" t="str">
        <f t="shared" si="95"/>
        <v>0</v>
      </c>
      <c r="O243" s="47"/>
      <c r="P243" s="34">
        <f t="shared" si="96"/>
        <v>0</v>
      </c>
      <c r="Q243" s="34">
        <f t="shared" si="97"/>
        <v>0</v>
      </c>
      <c r="R243" s="34">
        <f t="shared" si="98"/>
        <v>4</v>
      </c>
      <c r="S243" s="34">
        <f t="shared" si="99"/>
        <v>0</v>
      </c>
      <c r="T243" s="34">
        <f t="shared" si="100"/>
        <v>6</v>
      </c>
      <c r="U243" s="34">
        <f t="shared" si="101"/>
        <v>0</v>
      </c>
      <c r="V243" s="34">
        <f t="shared" si="102"/>
        <v>0</v>
      </c>
      <c r="W243" s="47"/>
      <c r="X243" t="str">
        <f t="shared" si="81"/>
        <v>20830</v>
      </c>
      <c r="Y243" t="str">
        <f t="shared" si="82"/>
        <v>20830</v>
      </c>
      <c r="Z243" t="str">
        <f t="shared" si="83"/>
        <v>20834</v>
      </c>
      <c r="AA243" t="str">
        <f t="shared" si="84"/>
        <v>20830</v>
      </c>
      <c r="AB243" t="str">
        <f t="shared" si="85"/>
        <v>20836</v>
      </c>
      <c r="AC243" t="str">
        <f t="shared" si="86"/>
        <v>20830</v>
      </c>
      <c r="AD243" t="str">
        <f t="shared" si="87"/>
        <v>20830</v>
      </c>
      <c r="AE243" s="47"/>
      <c r="AF243" s="34">
        <v>20830</v>
      </c>
      <c r="AG243" s="34">
        <v>20830</v>
      </c>
      <c r="AH243" s="34">
        <v>20834</v>
      </c>
      <c r="AI243" s="34">
        <v>20830</v>
      </c>
      <c r="AJ243" s="34">
        <v>20836</v>
      </c>
      <c r="AK243" s="34">
        <v>20830</v>
      </c>
      <c r="AL243" s="34">
        <v>20830</v>
      </c>
    </row>
    <row r="244" spans="1:38">
      <c r="A244" s="18">
        <v>2096</v>
      </c>
      <c r="B244" s="18" t="s">
        <v>118</v>
      </c>
      <c r="C244" s="19">
        <v>0.41666666666666669</v>
      </c>
      <c r="D244" s="19">
        <v>0.58333333333333337</v>
      </c>
      <c r="E244" s="23">
        <v>10100</v>
      </c>
      <c r="F244" s="28" t="str">
        <f t="shared" si="88"/>
        <v>0010100</v>
      </c>
      <c r="G244" s="47"/>
      <c r="H244" s="31" t="str">
        <f t="shared" si="89"/>
        <v>0</v>
      </c>
      <c r="I244" s="31" t="str">
        <f t="shared" si="90"/>
        <v>0</v>
      </c>
      <c r="J244" s="31" t="str">
        <f t="shared" si="91"/>
        <v>1</v>
      </c>
      <c r="K244" s="31" t="str">
        <f t="shared" si="92"/>
        <v>0</v>
      </c>
      <c r="L244" s="31" t="str">
        <f t="shared" si="93"/>
        <v>1</v>
      </c>
      <c r="M244" s="31" t="str">
        <f t="shared" si="94"/>
        <v>0</v>
      </c>
      <c r="N244" s="31" t="str">
        <f t="shared" si="95"/>
        <v>0</v>
      </c>
      <c r="O244" s="47"/>
      <c r="P244" s="34">
        <f t="shared" si="96"/>
        <v>0</v>
      </c>
      <c r="Q244" s="34">
        <f t="shared" si="97"/>
        <v>0</v>
      </c>
      <c r="R244" s="34">
        <f t="shared" si="98"/>
        <v>4</v>
      </c>
      <c r="S244" s="34">
        <f t="shared" si="99"/>
        <v>0</v>
      </c>
      <c r="T244" s="34">
        <f t="shared" si="100"/>
        <v>6</v>
      </c>
      <c r="U244" s="34">
        <f t="shared" si="101"/>
        <v>0</v>
      </c>
      <c r="V244" s="34">
        <f t="shared" si="102"/>
        <v>0</v>
      </c>
      <c r="W244" s="47"/>
      <c r="X244" t="str">
        <f t="shared" si="81"/>
        <v>20960</v>
      </c>
      <c r="Y244" t="str">
        <f t="shared" si="82"/>
        <v>20960</v>
      </c>
      <c r="Z244" t="str">
        <f t="shared" si="83"/>
        <v>20964</v>
      </c>
      <c r="AA244" t="str">
        <f t="shared" si="84"/>
        <v>20960</v>
      </c>
      <c r="AB244" t="str">
        <f t="shared" si="85"/>
        <v>20966</v>
      </c>
      <c r="AC244" t="str">
        <f t="shared" si="86"/>
        <v>20960</v>
      </c>
      <c r="AD244" t="str">
        <f t="shared" si="87"/>
        <v>20960</v>
      </c>
      <c r="AE244" s="47"/>
      <c r="AF244" s="34">
        <v>20960</v>
      </c>
      <c r="AG244" s="34">
        <v>20960</v>
      </c>
      <c r="AH244" s="34">
        <v>20964</v>
      </c>
      <c r="AI244" s="34">
        <v>20960</v>
      </c>
      <c r="AJ244" s="34">
        <v>20966</v>
      </c>
      <c r="AK244" s="34">
        <v>20960</v>
      </c>
      <c r="AL244" s="34">
        <v>20960</v>
      </c>
    </row>
    <row r="245" spans="1:38">
      <c r="A245" s="18">
        <v>2105</v>
      </c>
      <c r="B245" s="18" t="s">
        <v>118</v>
      </c>
      <c r="C245" s="19">
        <v>0.25</v>
      </c>
      <c r="D245" s="19">
        <v>0.95833333333333337</v>
      </c>
      <c r="E245" s="23">
        <v>101100</v>
      </c>
      <c r="F245" s="28" t="str">
        <f t="shared" si="88"/>
        <v>0101100</v>
      </c>
      <c r="G245" s="47"/>
      <c r="H245" s="31" t="str">
        <f t="shared" si="89"/>
        <v>0</v>
      </c>
      <c r="I245" s="31" t="str">
        <f t="shared" si="90"/>
        <v>1</v>
      </c>
      <c r="J245" s="31" t="str">
        <f t="shared" si="91"/>
        <v>0</v>
      </c>
      <c r="K245" s="31" t="str">
        <f t="shared" si="92"/>
        <v>1</v>
      </c>
      <c r="L245" s="31" t="str">
        <f t="shared" si="93"/>
        <v>1</v>
      </c>
      <c r="M245" s="31" t="str">
        <f t="shared" si="94"/>
        <v>0</v>
      </c>
      <c r="N245" s="31" t="str">
        <f t="shared" si="95"/>
        <v>0</v>
      </c>
      <c r="O245" s="47"/>
      <c r="P245" s="34">
        <f t="shared" si="96"/>
        <v>0</v>
      </c>
      <c r="Q245" s="34">
        <f t="shared" si="97"/>
        <v>3</v>
      </c>
      <c r="R245" s="34">
        <f t="shared" si="98"/>
        <v>0</v>
      </c>
      <c r="S245" s="34">
        <f t="shared" si="99"/>
        <v>5</v>
      </c>
      <c r="T245" s="34">
        <f t="shared" si="100"/>
        <v>6</v>
      </c>
      <c r="U245" s="34">
        <f t="shared" si="101"/>
        <v>0</v>
      </c>
      <c r="V245" s="34">
        <f t="shared" si="102"/>
        <v>0</v>
      </c>
      <c r="W245" s="47"/>
      <c r="X245" t="str">
        <f t="shared" si="81"/>
        <v>21050</v>
      </c>
      <c r="Y245" t="str">
        <f t="shared" si="82"/>
        <v>21053</v>
      </c>
      <c r="Z245" t="str">
        <f t="shared" si="83"/>
        <v>21050</v>
      </c>
      <c r="AA245" t="str">
        <f t="shared" si="84"/>
        <v>21055</v>
      </c>
      <c r="AB245" t="str">
        <f t="shared" si="85"/>
        <v>21056</v>
      </c>
      <c r="AC245" t="str">
        <f t="shared" si="86"/>
        <v>21050</v>
      </c>
      <c r="AD245" t="str">
        <f t="shared" si="87"/>
        <v>21050</v>
      </c>
      <c r="AE245" s="47"/>
      <c r="AF245" s="34">
        <v>21050</v>
      </c>
      <c r="AG245" s="34">
        <v>21053</v>
      </c>
      <c r="AH245" s="34">
        <v>21050</v>
      </c>
      <c r="AI245" s="34">
        <v>21055</v>
      </c>
      <c r="AJ245" s="34">
        <v>21056</v>
      </c>
      <c r="AK245" s="34">
        <v>21050</v>
      </c>
      <c r="AL245" s="34">
        <v>21050</v>
      </c>
    </row>
    <row r="246" spans="1:38">
      <c r="A246" s="18">
        <v>2117</v>
      </c>
      <c r="B246" s="18" t="s">
        <v>118</v>
      </c>
      <c r="C246" s="19">
        <v>0.41666666666666669</v>
      </c>
      <c r="D246" s="19">
        <v>0.58333333333333337</v>
      </c>
      <c r="E246" s="23">
        <v>10000</v>
      </c>
      <c r="F246" s="28" t="str">
        <f t="shared" si="88"/>
        <v>0010000</v>
      </c>
      <c r="G246" s="47"/>
      <c r="H246" s="31" t="str">
        <f t="shared" si="89"/>
        <v>0</v>
      </c>
      <c r="I246" s="31" t="str">
        <f t="shared" si="90"/>
        <v>0</v>
      </c>
      <c r="J246" s="31" t="str">
        <f t="shared" si="91"/>
        <v>1</v>
      </c>
      <c r="K246" s="31" t="str">
        <f t="shared" si="92"/>
        <v>0</v>
      </c>
      <c r="L246" s="31" t="str">
        <f t="shared" si="93"/>
        <v>0</v>
      </c>
      <c r="M246" s="31" t="str">
        <f t="shared" si="94"/>
        <v>0</v>
      </c>
      <c r="N246" s="31" t="str">
        <f t="shared" si="95"/>
        <v>0</v>
      </c>
      <c r="O246" s="47"/>
      <c r="P246" s="34">
        <f t="shared" si="96"/>
        <v>0</v>
      </c>
      <c r="Q246" s="34">
        <f t="shared" si="97"/>
        <v>0</v>
      </c>
      <c r="R246" s="34">
        <f t="shared" si="98"/>
        <v>4</v>
      </c>
      <c r="S246" s="34">
        <f t="shared" si="99"/>
        <v>0</v>
      </c>
      <c r="T246" s="34">
        <f t="shared" si="100"/>
        <v>0</v>
      </c>
      <c r="U246" s="34">
        <f t="shared" si="101"/>
        <v>0</v>
      </c>
      <c r="V246" s="34">
        <f t="shared" si="102"/>
        <v>0</v>
      </c>
      <c r="W246" s="47"/>
      <c r="X246" t="str">
        <f t="shared" si="81"/>
        <v>21170</v>
      </c>
      <c r="Y246" t="str">
        <f t="shared" si="82"/>
        <v>21170</v>
      </c>
      <c r="Z246" t="str">
        <f t="shared" si="83"/>
        <v>21174</v>
      </c>
      <c r="AA246" t="str">
        <f t="shared" si="84"/>
        <v>21170</v>
      </c>
      <c r="AB246" t="str">
        <f t="shared" si="85"/>
        <v>21170</v>
      </c>
      <c r="AC246" t="str">
        <f t="shared" si="86"/>
        <v>21170</v>
      </c>
      <c r="AD246" t="str">
        <f t="shared" si="87"/>
        <v>21170</v>
      </c>
      <c r="AE246" s="47"/>
      <c r="AF246" s="34">
        <v>21170</v>
      </c>
      <c r="AG246" s="34">
        <v>21170</v>
      </c>
      <c r="AH246" s="34">
        <v>21174</v>
      </c>
      <c r="AI246" s="34">
        <v>21170</v>
      </c>
      <c r="AJ246" s="34">
        <v>21170</v>
      </c>
      <c r="AK246" s="34">
        <v>21170</v>
      </c>
      <c r="AL246" s="34">
        <v>21170</v>
      </c>
    </row>
    <row r="247" spans="1:38">
      <c r="A247" s="18">
        <v>2140</v>
      </c>
      <c r="B247" s="18" t="s">
        <v>118</v>
      </c>
      <c r="C247" s="19">
        <v>0.25</v>
      </c>
      <c r="D247" s="19">
        <v>0.95833333333333337</v>
      </c>
      <c r="E247" s="23">
        <v>10000</v>
      </c>
      <c r="F247" s="28" t="str">
        <f t="shared" si="88"/>
        <v>0010000</v>
      </c>
      <c r="G247" s="47"/>
      <c r="H247" s="31" t="str">
        <f t="shared" si="89"/>
        <v>0</v>
      </c>
      <c r="I247" s="31" t="str">
        <f t="shared" si="90"/>
        <v>0</v>
      </c>
      <c r="J247" s="31" t="str">
        <f t="shared" si="91"/>
        <v>1</v>
      </c>
      <c r="K247" s="31" t="str">
        <f t="shared" si="92"/>
        <v>0</v>
      </c>
      <c r="L247" s="31" t="str">
        <f t="shared" si="93"/>
        <v>0</v>
      </c>
      <c r="M247" s="31" t="str">
        <f t="shared" si="94"/>
        <v>0</v>
      </c>
      <c r="N247" s="31" t="str">
        <f t="shared" si="95"/>
        <v>0</v>
      </c>
      <c r="O247" s="47"/>
      <c r="P247" s="34">
        <f t="shared" si="96"/>
        <v>0</v>
      </c>
      <c r="Q247" s="34">
        <f t="shared" si="97"/>
        <v>0</v>
      </c>
      <c r="R247" s="34">
        <f t="shared" si="98"/>
        <v>4</v>
      </c>
      <c r="S247" s="34">
        <f t="shared" si="99"/>
        <v>0</v>
      </c>
      <c r="T247" s="34">
        <f t="shared" si="100"/>
        <v>0</v>
      </c>
      <c r="U247" s="34">
        <f t="shared" si="101"/>
        <v>0</v>
      </c>
      <c r="V247" s="34">
        <f t="shared" si="102"/>
        <v>0</v>
      </c>
      <c r="W247" s="47"/>
      <c r="X247" t="str">
        <f t="shared" si="81"/>
        <v>21400</v>
      </c>
      <c r="Y247" t="str">
        <f t="shared" si="82"/>
        <v>21400</v>
      </c>
      <c r="Z247" t="str">
        <f t="shared" si="83"/>
        <v>21404</v>
      </c>
      <c r="AA247" t="str">
        <f t="shared" si="84"/>
        <v>21400</v>
      </c>
      <c r="AB247" t="str">
        <f t="shared" si="85"/>
        <v>21400</v>
      </c>
      <c r="AC247" t="str">
        <f t="shared" si="86"/>
        <v>21400</v>
      </c>
      <c r="AD247" t="str">
        <f t="shared" si="87"/>
        <v>21400</v>
      </c>
      <c r="AE247" s="47"/>
      <c r="AF247" s="34">
        <v>21400</v>
      </c>
      <c r="AG247" s="34">
        <v>21400</v>
      </c>
      <c r="AH247" s="34">
        <v>21404</v>
      </c>
      <c r="AI247" s="34">
        <v>21400</v>
      </c>
      <c r="AJ247" s="34">
        <v>21400</v>
      </c>
      <c r="AK247" s="34">
        <v>21400</v>
      </c>
      <c r="AL247" s="34">
        <v>21400</v>
      </c>
    </row>
    <row r="248" spans="1:38">
      <c r="A248" s="18">
        <v>2148</v>
      </c>
      <c r="B248" s="18" t="s">
        <v>118</v>
      </c>
      <c r="C248" s="19">
        <v>0.25</v>
      </c>
      <c r="D248" s="19">
        <v>0.95833333333333337</v>
      </c>
      <c r="E248" s="23">
        <v>10000</v>
      </c>
      <c r="F248" s="28" t="str">
        <f t="shared" si="88"/>
        <v>0010000</v>
      </c>
      <c r="G248" s="47"/>
      <c r="H248" s="31" t="str">
        <f t="shared" si="89"/>
        <v>0</v>
      </c>
      <c r="I248" s="31" t="str">
        <f t="shared" si="90"/>
        <v>0</v>
      </c>
      <c r="J248" s="31" t="str">
        <f t="shared" si="91"/>
        <v>1</v>
      </c>
      <c r="K248" s="31" t="str">
        <f t="shared" si="92"/>
        <v>0</v>
      </c>
      <c r="L248" s="31" t="str">
        <f t="shared" si="93"/>
        <v>0</v>
      </c>
      <c r="M248" s="31" t="str">
        <f t="shared" si="94"/>
        <v>0</v>
      </c>
      <c r="N248" s="31" t="str">
        <f t="shared" si="95"/>
        <v>0</v>
      </c>
      <c r="O248" s="47"/>
      <c r="P248" s="34">
        <f t="shared" si="96"/>
        <v>0</v>
      </c>
      <c r="Q248" s="34">
        <f t="shared" si="97"/>
        <v>0</v>
      </c>
      <c r="R248" s="34">
        <f t="shared" si="98"/>
        <v>4</v>
      </c>
      <c r="S248" s="34">
        <f t="shared" si="99"/>
        <v>0</v>
      </c>
      <c r="T248" s="34">
        <f t="shared" si="100"/>
        <v>0</v>
      </c>
      <c r="U248" s="34">
        <f t="shared" si="101"/>
        <v>0</v>
      </c>
      <c r="V248" s="34">
        <f t="shared" si="102"/>
        <v>0</v>
      </c>
      <c r="W248" s="47"/>
      <c r="X248" t="str">
        <f t="shared" si="81"/>
        <v>21480</v>
      </c>
      <c r="Y248" t="str">
        <f t="shared" si="82"/>
        <v>21480</v>
      </c>
      <c r="Z248" t="str">
        <f t="shared" si="83"/>
        <v>21484</v>
      </c>
      <c r="AA248" t="str">
        <f t="shared" si="84"/>
        <v>21480</v>
      </c>
      <c r="AB248" t="str">
        <f t="shared" si="85"/>
        <v>21480</v>
      </c>
      <c r="AC248" t="str">
        <f t="shared" si="86"/>
        <v>21480</v>
      </c>
      <c r="AD248" t="str">
        <f t="shared" si="87"/>
        <v>21480</v>
      </c>
      <c r="AE248" s="47"/>
      <c r="AF248" s="34">
        <v>21480</v>
      </c>
      <c r="AG248" s="34">
        <v>21480</v>
      </c>
      <c r="AH248" s="34">
        <v>21484</v>
      </c>
      <c r="AI248" s="34">
        <v>21480</v>
      </c>
      <c r="AJ248" s="34">
        <v>21480</v>
      </c>
      <c r="AK248" s="34">
        <v>21480</v>
      </c>
      <c r="AL248" s="34">
        <v>21480</v>
      </c>
    </row>
    <row r="249" spans="1:38">
      <c r="A249" s="18">
        <v>2150</v>
      </c>
      <c r="B249" s="18" t="s">
        <v>118</v>
      </c>
      <c r="C249" s="19">
        <v>0.25</v>
      </c>
      <c r="D249" s="19">
        <v>0.95833333333333337</v>
      </c>
      <c r="E249" s="23">
        <v>10000</v>
      </c>
      <c r="F249" s="28" t="str">
        <f t="shared" si="88"/>
        <v>0010000</v>
      </c>
      <c r="G249" s="47"/>
      <c r="H249" s="31" t="str">
        <f t="shared" si="89"/>
        <v>0</v>
      </c>
      <c r="I249" s="31" t="str">
        <f t="shared" si="90"/>
        <v>0</v>
      </c>
      <c r="J249" s="31" t="str">
        <f t="shared" si="91"/>
        <v>1</v>
      </c>
      <c r="K249" s="31" t="str">
        <f t="shared" si="92"/>
        <v>0</v>
      </c>
      <c r="L249" s="31" t="str">
        <f t="shared" si="93"/>
        <v>0</v>
      </c>
      <c r="M249" s="31" t="str">
        <f t="shared" si="94"/>
        <v>0</v>
      </c>
      <c r="N249" s="31" t="str">
        <f t="shared" si="95"/>
        <v>0</v>
      </c>
      <c r="O249" s="47"/>
      <c r="P249" s="34">
        <f t="shared" si="96"/>
        <v>0</v>
      </c>
      <c r="Q249" s="34">
        <f t="shared" si="97"/>
        <v>0</v>
      </c>
      <c r="R249" s="34">
        <f t="shared" si="98"/>
        <v>4</v>
      </c>
      <c r="S249" s="34">
        <f t="shared" si="99"/>
        <v>0</v>
      </c>
      <c r="T249" s="34">
        <f t="shared" si="100"/>
        <v>0</v>
      </c>
      <c r="U249" s="34">
        <f t="shared" si="101"/>
        <v>0</v>
      </c>
      <c r="V249" s="34">
        <f t="shared" si="102"/>
        <v>0</v>
      </c>
      <c r="W249" s="47"/>
      <c r="X249" t="str">
        <f t="shared" si="81"/>
        <v>21500</v>
      </c>
      <c r="Y249" t="str">
        <f t="shared" si="82"/>
        <v>21500</v>
      </c>
      <c r="Z249" t="str">
        <f t="shared" si="83"/>
        <v>21504</v>
      </c>
      <c r="AA249" t="str">
        <f t="shared" si="84"/>
        <v>21500</v>
      </c>
      <c r="AB249" t="str">
        <f t="shared" si="85"/>
        <v>21500</v>
      </c>
      <c r="AC249" t="str">
        <f t="shared" si="86"/>
        <v>21500</v>
      </c>
      <c r="AD249" t="str">
        <f t="shared" si="87"/>
        <v>21500</v>
      </c>
      <c r="AE249" s="47"/>
      <c r="AF249" s="34">
        <v>21500</v>
      </c>
      <c r="AG249" s="34">
        <v>21500</v>
      </c>
      <c r="AH249" s="34">
        <v>21504</v>
      </c>
      <c r="AI249" s="34">
        <v>21500</v>
      </c>
      <c r="AJ249" s="34">
        <v>21500</v>
      </c>
      <c r="AK249" s="34">
        <v>21500</v>
      </c>
      <c r="AL249" s="34">
        <v>21500</v>
      </c>
    </row>
    <row r="250" spans="1:38">
      <c r="A250" s="18">
        <v>2166</v>
      </c>
      <c r="B250" s="18" t="s">
        <v>118</v>
      </c>
      <c r="C250" s="19">
        <v>0.25</v>
      </c>
      <c r="D250" s="19">
        <v>0.95833333333333337</v>
      </c>
      <c r="E250" s="23">
        <v>1000000</v>
      </c>
      <c r="F250" s="28" t="str">
        <f t="shared" si="88"/>
        <v>1000000</v>
      </c>
      <c r="G250" s="47"/>
      <c r="H250" s="31" t="str">
        <f t="shared" si="89"/>
        <v>1</v>
      </c>
      <c r="I250" s="31" t="str">
        <f t="shared" si="90"/>
        <v>0</v>
      </c>
      <c r="J250" s="31" t="str">
        <f t="shared" si="91"/>
        <v>0</v>
      </c>
      <c r="K250" s="31" t="str">
        <f t="shared" si="92"/>
        <v>0</v>
      </c>
      <c r="L250" s="31" t="str">
        <f t="shared" si="93"/>
        <v>0</v>
      </c>
      <c r="M250" s="31" t="str">
        <f t="shared" si="94"/>
        <v>0</v>
      </c>
      <c r="N250" s="31" t="str">
        <f t="shared" si="95"/>
        <v>0</v>
      </c>
      <c r="O250" s="47"/>
      <c r="P250" s="34">
        <f t="shared" si="96"/>
        <v>2</v>
      </c>
      <c r="Q250" s="34">
        <f t="shared" si="97"/>
        <v>0</v>
      </c>
      <c r="R250" s="34">
        <f t="shared" si="98"/>
        <v>0</v>
      </c>
      <c r="S250" s="34">
        <f t="shared" si="99"/>
        <v>0</v>
      </c>
      <c r="T250" s="34">
        <f t="shared" si="100"/>
        <v>0</v>
      </c>
      <c r="U250" s="34">
        <f t="shared" si="101"/>
        <v>0</v>
      </c>
      <c r="V250" s="34">
        <f t="shared" si="102"/>
        <v>0</v>
      </c>
      <c r="W250" s="47"/>
      <c r="X250" t="str">
        <f t="shared" si="81"/>
        <v>21662</v>
      </c>
      <c r="Y250" t="str">
        <f t="shared" si="82"/>
        <v>21660</v>
      </c>
      <c r="Z250" t="str">
        <f t="shared" si="83"/>
        <v>21660</v>
      </c>
      <c r="AA250" t="str">
        <f t="shared" si="84"/>
        <v>21660</v>
      </c>
      <c r="AB250" t="str">
        <f t="shared" si="85"/>
        <v>21660</v>
      </c>
      <c r="AC250" t="str">
        <f t="shared" si="86"/>
        <v>21660</v>
      </c>
      <c r="AD250" t="str">
        <f t="shared" si="87"/>
        <v>21660</v>
      </c>
      <c r="AE250" s="47"/>
      <c r="AF250" s="34">
        <v>21662</v>
      </c>
      <c r="AG250" s="34">
        <v>21660</v>
      </c>
      <c r="AH250" s="34">
        <v>21660</v>
      </c>
      <c r="AI250" s="34">
        <v>21660</v>
      </c>
      <c r="AJ250" s="34">
        <v>21660</v>
      </c>
      <c r="AK250" s="34">
        <v>21660</v>
      </c>
      <c r="AL250" s="34">
        <v>21660</v>
      </c>
    </row>
    <row r="251" spans="1:38">
      <c r="A251" s="18">
        <v>2176</v>
      </c>
      <c r="B251" s="18" t="s">
        <v>118</v>
      </c>
      <c r="C251" s="19">
        <v>0.25</v>
      </c>
      <c r="D251" s="19">
        <v>0.95833333333333337</v>
      </c>
      <c r="E251" s="23">
        <v>100000</v>
      </c>
      <c r="F251" s="28" t="str">
        <f t="shared" si="88"/>
        <v>0100000</v>
      </c>
      <c r="G251" s="47"/>
      <c r="H251" s="31" t="str">
        <f t="shared" si="89"/>
        <v>0</v>
      </c>
      <c r="I251" s="31" t="str">
        <f t="shared" si="90"/>
        <v>1</v>
      </c>
      <c r="J251" s="31" t="str">
        <f t="shared" si="91"/>
        <v>0</v>
      </c>
      <c r="K251" s="31" t="str">
        <f t="shared" si="92"/>
        <v>0</v>
      </c>
      <c r="L251" s="31" t="str">
        <f t="shared" si="93"/>
        <v>0</v>
      </c>
      <c r="M251" s="31" t="str">
        <f t="shared" si="94"/>
        <v>0</v>
      </c>
      <c r="N251" s="31" t="str">
        <f t="shared" si="95"/>
        <v>0</v>
      </c>
      <c r="O251" s="47"/>
      <c r="P251" s="34">
        <f t="shared" si="96"/>
        <v>0</v>
      </c>
      <c r="Q251" s="34">
        <f t="shared" si="97"/>
        <v>3</v>
      </c>
      <c r="R251" s="34">
        <f t="shared" si="98"/>
        <v>0</v>
      </c>
      <c r="S251" s="34">
        <f t="shared" si="99"/>
        <v>0</v>
      </c>
      <c r="T251" s="34">
        <f t="shared" si="100"/>
        <v>0</v>
      </c>
      <c r="U251" s="34">
        <f t="shared" si="101"/>
        <v>0</v>
      </c>
      <c r="V251" s="34">
        <f t="shared" si="102"/>
        <v>0</v>
      </c>
      <c r="W251" s="47"/>
      <c r="X251" t="str">
        <f t="shared" si="81"/>
        <v>21760</v>
      </c>
      <c r="Y251" t="str">
        <f t="shared" si="82"/>
        <v>21763</v>
      </c>
      <c r="Z251" t="str">
        <f t="shared" si="83"/>
        <v>21760</v>
      </c>
      <c r="AA251" t="str">
        <f t="shared" si="84"/>
        <v>21760</v>
      </c>
      <c r="AB251" t="str">
        <f t="shared" si="85"/>
        <v>21760</v>
      </c>
      <c r="AC251" t="str">
        <f t="shared" si="86"/>
        <v>21760</v>
      </c>
      <c r="AD251" t="str">
        <f t="shared" si="87"/>
        <v>21760</v>
      </c>
      <c r="AE251" s="47"/>
      <c r="AF251" s="34">
        <v>21760</v>
      </c>
      <c r="AG251" s="34">
        <v>21763</v>
      </c>
      <c r="AH251" s="34">
        <v>21760</v>
      </c>
      <c r="AI251" s="34">
        <v>21760</v>
      </c>
      <c r="AJ251" s="34">
        <v>21760</v>
      </c>
      <c r="AK251" s="34">
        <v>21760</v>
      </c>
      <c r="AL251" s="34">
        <v>21760</v>
      </c>
    </row>
    <row r="252" spans="1:38">
      <c r="A252" s="18">
        <v>2178</v>
      </c>
      <c r="B252" s="18" t="s">
        <v>118</v>
      </c>
      <c r="C252" s="19">
        <v>0.25</v>
      </c>
      <c r="D252" s="19">
        <v>0.95833333333333337</v>
      </c>
      <c r="E252" s="23">
        <v>10000</v>
      </c>
      <c r="F252" s="28" t="str">
        <f t="shared" si="88"/>
        <v>0010000</v>
      </c>
      <c r="G252" s="47"/>
      <c r="H252" s="31" t="str">
        <f t="shared" si="89"/>
        <v>0</v>
      </c>
      <c r="I252" s="31" t="str">
        <f t="shared" si="90"/>
        <v>0</v>
      </c>
      <c r="J252" s="31" t="str">
        <f t="shared" si="91"/>
        <v>1</v>
      </c>
      <c r="K252" s="31" t="str">
        <f t="shared" si="92"/>
        <v>0</v>
      </c>
      <c r="L252" s="31" t="str">
        <f t="shared" si="93"/>
        <v>0</v>
      </c>
      <c r="M252" s="31" t="str">
        <f t="shared" si="94"/>
        <v>0</v>
      </c>
      <c r="N252" s="31" t="str">
        <f t="shared" si="95"/>
        <v>0</v>
      </c>
      <c r="O252" s="47"/>
      <c r="P252" s="34">
        <f t="shared" si="96"/>
        <v>0</v>
      </c>
      <c r="Q252" s="34">
        <f t="shared" si="97"/>
        <v>0</v>
      </c>
      <c r="R252" s="34">
        <f t="shared" si="98"/>
        <v>4</v>
      </c>
      <c r="S252" s="34">
        <f t="shared" si="99"/>
        <v>0</v>
      </c>
      <c r="T252" s="34">
        <f t="shared" si="100"/>
        <v>0</v>
      </c>
      <c r="U252" s="34">
        <f t="shared" si="101"/>
        <v>0</v>
      </c>
      <c r="V252" s="34">
        <f t="shared" si="102"/>
        <v>0</v>
      </c>
      <c r="W252" s="47"/>
      <c r="X252" t="str">
        <f t="shared" si="81"/>
        <v>21780</v>
      </c>
      <c r="Y252" t="str">
        <f t="shared" si="82"/>
        <v>21780</v>
      </c>
      <c r="Z252" t="str">
        <f t="shared" si="83"/>
        <v>21784</v>
      </c>
      <c r="AA252" t="str">
        <f t="shared" si="84"/>
        <v>21780</v>
      </c>
      <c r="AB252" t="str">
        <f t="shared" si="85"/>
        <v>21780</v>
      </c>
      <c r="AC252" t="str">
        <f t="shared" si="86"/>
        <v>21780</v>
      </c>
      <c r="AD252" t="str">
        <f t="shared" si="87"/>
        <v>21780</v>
      </c>
      <c r="AE252" s="47"/>
      <c r="AF252" s="34">
        <v>21780</v>
      </c>
      <c r="AG252" s="34">
        <v>21780</v>
      </c>
      <c r="AH252" s="34">
        <v>21784</v>
      </c>
      <c r="AI252" s="34">
        <v>21780</v>
      </c>
      <c r="AJ252" s="34">
        <v>21780</v>
      </c>
      <c r="AK252" s="34">
        <v>21780</v>
      </c>
      <c r="AL252" s="34">
        <v>21780</v>
      </c>
    </row>
    <row r="253" spans="1:38">
      <c r="A253" s="18">
        <v>2181</v>
      </c>
      <c r="B253" s="18" t="s">
        <v>118</v>
      </c>
      <c r="C253" s="19">
        <v>0.25</v>
      </c>
      <c r="D253" s="19">
        <v>0.99930555555555556</v>
      </c>
      <c r="E253" s="23">
        <v>1111111</v>
      </c>
      <c r="F253" s="28" t="str">
        <f t="shared" si="88"/>
        <v>1111111</v>
      </c>
      <c r="G253" s="47"/>
      <c r="H253" s="31" t="str">
        <f t="shared" si="89"/>
        <v>1</v>
      </c>
      <c r="I253" s="31" t="str">
        <f t="shared" si="90"/>
        <v>1</v>
      </c>
      <c r="J253" s="31" t="str">
        <f t="shared" si="91"/>
        <v>1</v>
      </c>
      <c r="K253" s="31" t="str">
        <f t="shared" si="92"/>
        <v>1</v>
      </c>
      <c r="L253" s="31" t="str">
        <f t="shared" si="93"/>
        <v>1</v>
      </c>
      <c r="M253" s="31" t="str">
        <f t="shared" si="94"/>
        <v>1</v>
      </c>
      <c r="N253" s="31" t="str">
        <f t="shared" si="95"/>
        <v>1</v>
      </c>
      <c r="O253" s="47"/>
      <c r="P253" s="34">
        <f t="shared" si="96"/>
        <v>2</v>
      </c>
      <c r="Q253" s="34">
        <f t="shared" si="97"/>
        <v>3</v>
      </c>
      <c r="R253" s="34">
        <f t="shared" si="98"/>
        <v>4</v>
      </c>
      <c r="S253" s="34">
        <f t="shared" si="99"/>
        <v>5</v>
      </c>
      <c r="T253" s="34">
        <f t="shared" si="100"/>
        <v>6</v>
      </c>
      <c r="U253" s="34">
        <f t="shared" si="101"/>
        <v>7</v>
      </c>
      <c r="V253" s="34">
        <f t="shared" si="102"/>
        <v>1</v>
      </c>
      <c r="W253" s="47"/>
      <c r="X253" t="str">
        <f t="shared" si="81"/>
        <v>21812</v>
      </c>
      <c r="Y253" t="str">
        <f t="shared" si="82"/>
        <v>21813</v>
      </c>
      <c r="Z253" t="str">
        <f t="shared" si="83"/>
        <v>21814</v>
      </c>
      <c r="AA253" t="str">
        <f t="shared" si="84"/>
        <v>21815</v>
      </c>
      <c r="AB253" t="str">
        <f t="shared" si="85"/>
        <v>21816</v>
      </c>
      <c r="AC253" t="str">
        <f t="shared" si="86"/>
        <v>21817</v>
      </c>
      <c r="AD253" t="str">
        <f t="shared" si="87"/>
        <v>21811</v>
      </c>
      <c r="AE253" s="47"/>
      <c r="AF253" s="34">
        <v>21812</v>
      </c>
      <c r="AG253" s="34">
        <v>21813</v>
      </c>
      <c r="AH253" s="34">
        <v>21814</v>
      </c>
      <c r="AI253" s="34">
        <v>21815</v>
      </c>
      <c r="AJ253" s="34">
        <v>21816</v>
      </c>
      <c r="AK253" s="34">
        <v>21817</v>
      </c>
      <c r="AL253" s="34">
        <v>21811</v>
      </c>
    </row>
    <row r="254" spans="1:38">
      <c r="A254" s="18">
        <v>2209</v>
      </c>
      <c r="B254" s="18" t="s">
        <v>118</v>
      </c>
      <c r="C254" s="19">
        <v>0.25</v>
      </c>
      <c r="D254" s="19">
        <v>0.95833333333333337</v>
      </c>
      <c r="E254" s="23">
        <v>10000</v>
      </c>
      <c r="F254" s="28" t="str">
        <f t="shared" si="88"/>
        <v>0010000</v>
      </c>
      <c r="G254" s="47"/>
      <c r="H254" s="31" t="str">
        <f t="shared" si="89"/>
        <v>0</v>
      </c>
      <c r="I254" s="31" t="str">
        <f t="shared" si="90"/>
        <v>0</v>
      </c>
      <c r="J254" s="31" t="str">
        <f t="shared" si="91"/>
        <v>1</v>
      </c>
      <c r="K254" s="31" t="str">
        <f t="shared" si="92"/>
        <v>0</v>
      </c>
      <c r="L254" s="31" t="str">
        <f t="shared" si="93"/>
        <v>0</v>
      </c>
      <c r="M254" s="31" t="str">
        <f t="shared" si="94"/>
        <v>0</v>
      </c>
      <c r="N254" s="31" t="str">
        <f t="shared" si="95"/>
        <v>0</v>
      </c>
      <c r="O254" s="47"/>
      <c r="P254" s="34">
        <f t="shared" si="96"/>
        <v>0</v>
      </c>
      <c r="Q254" s="34">
        <f t="shared" si="97"/>
        <v>0</v>
      </c>
      <c r="R254" s="34">
        <f t="shared" si="98"/>
        <v>4</v>
      </c>
      <c r="S254" s="34">
        <f t="shared" si="99"/>
        <v>0</v>
      </c>
      <c r="T254" s="34">
        <f t="shared" si="100"/>
        <v>0</v>
      </c>
      <c r="U254" s="34">
        <f t="shared" si="101"/>
        <v>0</v>
      </c>
      <c r="V254" s="34">
        <f t="shared" si="102"/>
        <v>0</v>
      </c>
      <c r="W254" s="47"/>
      <c r="X254" t="str">
        <f t="shared" si="81"/>
        <v>22090</v>
      </c>
      <c r="Y254" t="str">
        <f t="shared" si="82"/>
        <v>22090</v>
      </c>
      <c r="Z254" t="str">
        <f t="shared" si="83"/>
        <v>22094</v>
      </c>
      <c r="AA254" t="str">
        <f t="shared" si="84"/>
        <v>22090</v>
      </c>
      <c r="AB254" t="str">
        <f t="shared" si="85"/>
        <v>22090</v>
      </c>
      <c r="AC254" t="str">
        <f t="shared" si="86"/>
        <v>22090</v>
      </c>
      <c r="AD254" t="str">
        <f t="shared" si="87"/>
        <v>22090</v>
      </c>
      <c r="AE254" s="47"/>
      <c r="AF254" s="34">
        <v>22090</v>
      </c>
      <c r="AG254" s="34">
        <v>22090</v>
      </c>
      <c r="AH254" s="34">
        <v>22094</v>
      </c>
      <c r="AI254" s="34">
        <v>22090</v>
      </c>
      <c r="AJ254" s="34">
        <v>22090</v>
      </c>
      <c r="AK254" s="34">
        <v>22090</v>
      </c>
      <c r="AL254" s="34">
        <v>22090</v>
      </c>
    </row>
    <row r="255" spans="1:38">
      <c r="A255" s="18">
        <v>2243</v>
      </c>
      <c r="B255" s="18" t="s">
        <v>118</v>
      </c>
      <c r="C255" s="19">
        <v>0.25</v>
      </c>
      <c r="D255" s="19">
        <v>0.95833333333333337</v>
      </c>
      <c r="E255" s="23">
        <v>10100</v>
      </c>
      <c r="F255" s="28" t="str">
        <f t="shared" si="88"/>
        <v>0010100</v>
      </c>
      <c r="G255" s="47"/>
      <c r="H255" s="31" t="str">
        <f t="shared" si="89"/>
        <v>0</v>
      </c>
      <c r="I255" s="31" t="str">
        <f t="shared" si="90"/>
        <v>0</v>
      </c>
      <c r="J255" s="31" t="str">
        <f t="shared" si="91"/>
        <v>1</v>
      </c>
      <c r="K255" s="31" t="str">
        <f t="shared" si="92"/>
        <v>0</v>
      </c>
      <c r="L255" s="31" t="str">
        <f t="shared" si="93"/>
        <v>1</v>
      </c>
      <c r="M255" s="31" t="str">
        <f t="shared" si="94"/>
        <v>0</v>
      </c>
      <c r="N255" s="31" t="str">
        <f t="shared" si="95"/>
        <v>0</v>
      </c>
      <c r="O255" s="47"/>
      <c r="P255" s="34">
        <f t="shared" si="96"/>
        <v>0</v>
      </c>
      <c r="Q255" s="34">
        <f t="shared" si="97"/>
        <v>0</v>
      </c>
      <c r="R255" s="34">
        <f t="shared" si="98"/>
        <v>4</v>
      </c>
      <c r="S255" s="34">
        <f t="shared" si="99"/>
        <v>0</v>
      </c>
      <c r="T255" s="34">
        <f t="shared" si="100"/>
        <v>6</v>
      </c>
      <c r="U255" s="34">
        <f t="shared" si="101"/>
        <v>0</v>
      </c>
      <c r="V255" s="34">
        <f t="shared" si="102"/>
        <v>0</v>
      </c>
      <c r="W255" s="47"/>
      <c r="X255" t="str">
        <f t="shared" si="81"/>
        <v>22430</v>
      </c>
      <c r="Y255" t="str">
        <f t="shared" si="82"/>
        <v>22430</v>
      </c>
      <c r="Z255" t="str">
        <f t="shared" si="83"/>
        <v>22434</v>
      </c>
      <c r="AA255" t="str">
        <f t="shared" si="84"/>
        <v>22430</v>
      </c>
      <c r="AB255" t="str">
        <f t="shared" si="85"/>
        <v>22436</v>
      </c>
      <c r="AC255" t="str">
        <f t="shared" si="86"/>
        <v>22430</v>
      </c>
      <c r="AD255" t="str">
        <f t="shared" si="87"/>
        <v>22430</v>
      </c>
      <c r="AE255" s="47"/>
      <c r="AF255" s="34">
        <v>22430</v>
      </c>
      <c r="AG255" s="34">
        <v>22430</v>
      </c>
      <c r="AH255" s="34">
        <v>22434</v>
      </c>
      <c r="AI255" s="34">
        <v>22430</v>
      </c>
      <c r="AJ255" s="34">
        <v>22436</v>
      </c>
      <c r="AK255" s="34">
        <v>22430</v>
      </c>
      <c r="AL255" s="34">
        <v>22430</v>
      </c>
    </row>
    <row r="256" spans="1:38">
      <c r="A256" s="18">
        <v>2244</v>
      </c>
      <c r="B256" s="18" t="s">
        <v>118</v>
      </c>
      <c r="C256" s="19">
        <v>0.25</v>
      </c>
      <c r="D256" s="19">
        <v>0.95833333333333337</v>
      </c>
      <c r="E256" s="23">
        <v>10000</v>
      </c>
      <c r="F256" s="28" t="str">
        <f t="shared" si="88"/>
        <v>0010000</v>
      </c>
      <c r="G256" s="47"/>
      <c r="H256" s="31" t="str">
        <f t="shared" si="89"/>
        <v>0</v>
      </c>
      <c r="I256" s="31" t="str">
        <f t="shared" si="90"/>
        <v>0</v>
      </c>
      <c r="J256" s="31" t="str">
        <f t="shared" si="91"/>
        <v>1</v>
      </c>
      <c r="K256" s="31" t="str">
        <f t="shared" si="92"/>
        <v>0</v>
      </c>
      <c r="L256" s="31" t="str">
        <f t="shared" si="93"/>
        <v>0</v>
      </c>
      <c r="M256" s="31" t="str">
        <f t="shared" si="94"/>
        <v>0</v>
      </c>
      <c r="N256" s="31" t="str">
        <f t="shared" si="95"/>
        <v>0</v>
      </c>
      <c r="O256" s="47"/>
      <c r="P256" s="34">
        <f t="shared" si="96"/>
        <v>0</v>
      </c>
      <c r="Q256" s="34">
        <f t="shared" si="97"/>
        <v>0</v>
      </c>
      <c r="R256" s="34">
        <f t="shared" si="98"/>
        <v>4</v>
      </c>
      <c r="S256" s="34">
        <f t="shared" si="99"/>
        <v>0</v>
      </c>
      <c r="T256" s="34">
        <f t="shared" si="100"/>
        <v>0</v>
      </c>
      <c r="U256" s="34">
        <f t="shared" si="101"/>
        <v>0</v>
      </c>
      <c r="V256" s="34">
        <f t="shared" si="102"/>
        <v>0</v>
      </c>
      <c r="W256" s="47"/>
      <c r="X256" t="str">
        <f t="shared" si="81"/>
        <v>22440</v>
      </c>
      <c r="Y256" t="str">
        <f t="shared" si="82"/>
        <v>22440</v>
      </c>
      <c r="Z256" t="str">
        <f t="shared" si="83"/>
        <v>22444</v>
      </c>
      <c r="AA256" t="str">
        <f t="shared" si="84"/>
        <v>22440</v>
      </c>
      <c r="AB256" t="str">
        <f t="shared" si="85"/>
        <v>22440</v>
      </c>
      <c r="AC256" t="str">
        <f t="shared" si="86"/>
        <v>22440</v>
      </c>
      <c r="AD256" t="str">
        <f t="shared" si="87"/>
        <v>22440</v>
      </c>
      <c r="AE256" s="47"/>
      <c r="AF256" s="34">
        <v>22440</v>
      </c>
      <c r="AG256" s="34">
        <v>22440</v>
      </c>
      <c r="AH256" s="34">
        <v>22444</v>
      </c>
      <c r="AI256" s="34">
        <v>22440</v>
      </c>
      <c r="AJ256" s="34">
        <v>22440</v>
      </c>
      <c r="AK256" s="34">
        <v>22440</v>
      </c>
      <c r="AL256" s="34">
        <v>22440</v>
      </c>
    </row>
    <row r="257" spans="1:38">
      <c r="A257" s="18">
        <v>2275</v>
      </c>
      <c r="B257" s="18" t="s">
        <v>118</v>
      </c>
      <c r="C257" s="19">
        <v>0.25</v>
      </c>
      <c r="D257" s="19">
        <v>0.95833333333333337</v>
      </c>
      <c r="E257" s="23">
        <v>1000</v>
      </c>
      <c r="F257" s="28" t="str">
        <f t="shared" si="88"/>
        <v>0001000</v>
      </c>
      <c r="G257" s="47"/>
      <c r="H257" s="31" t="str">
        <f t="shared" si="89"/>
        <v>0</v>
      </c>
      <c r="I257" s="31" t="str">
        <f t="shared" si="90"/>
        <v>0</v>
      </c>
      <c r="J257" s="31" t="str">
        <f t="shared" si="91"/>
        <v>0</v>
      </c>
      <c r="K257" s="31" t="str">
        <f t="shared" si="92"/>
        <v>1</v>
      </c>
      <c r="L257" s="31" t="str">
        <f t="shared" si="93"/>
        <v>0</v>
      </c>
      <c r="M257" s="31" t="str">
        <f t="shared" si="94"/>
        <v>0</v>
      </c>
      <c r="N257" s="31" t="str">
        <f t="shared" si="95"/>
        <v>0</v>
      </c>
      <c r="O257" s="47"/>
      <c r="P257" s="34">
        <f t="shared" si="96"/>
        <v>0</v>
      </c>
      <c r="Q257" s="34">
        <f t="shared" si="97"/>
        <v>0</v>
      </c>
      <c r="R257" s="34">
        <f t="shared" si="98"/>
        <v>0</v>
      </c>
      <c r="S257" s="34">
        <f t="shared" si="99"/>
        <v>5</v>
      </c>
      <c r="T257" s="34">
        <f t="shared" si="100"/>
        <v>0</v>
      </c>
      <c r="U257" s="34">
        <f t="shared" si="101"/>
        <v>0</v>
      </c>
      <c r="V257" s="34">
        <f t="shared" si="102"/>
        <v>0</v>
      </c>
      <c r="W257" s="47"/>
      <c r="X257" t="str">
        <f t="shared" si="81"/>
        <v>22750</v>
      </c>
      <c r="Y257" t="str">
        <f t="shared" si="82"/>
        <v>22750</v>
      </c>
      <c r="Z257" t="str">
        <f t="shared" si="83"/>
        <v>22750</v>
      </c>
      <c r="AA257" t="str">
        <f t="shared" si="84"/>
        <v>22755</v>
      </c>
      <c r="AB257" t="str">
        <f t="shared" si="85"/>
        <v>22750</v>
      </c>
      <c r="AC257" t="str">
        <f t="shared" si="86"/>
        <v>22750</v>
      </c>
      <c r="AD257" t="str">
        <f t="shared" si="87"/>
        <v>22750</v>
      </c>
      <c r="AE257" s="47"/>
      <c r="AF257" s="34">
        <v>22750</v>
      </c>
      <c r="AG257" s="34">
        <v>22750</v>
      </c>
      <c r="AH257" s="34">
        <v>22750</v>
      </c>
      <c r="AI257" s="34">
        <v>22755</v>
      </c>
      <c r="AJ257" s="34">
        <v>22750</v>
      </c>
      <c r="AK257" s="34">
        <v>22750</v>
      </c>
      <c r="AL257" s="34">
        <v>22750</v>
      </c>
    </row>
    <row r="258" spans="1:38">
      <c r="A258" s="18">
        <v>2282</v>
      </c>
      <c r="B258" s="18" t="s">
        <v>118</v>
      </c>
      <c r="C258" s="19">
        <v>0.25</v>
      </c>
      <c r="D258" s="19">
        <v>0.95833333333333337</v>
      </c>
      <c r="E258" s="23">
        <v>10000</v>
      </c>
      <c r="F258" s="28" t="str">
        <f t="shared" si="88"/>
        <v>0010000</v>
      </c>
      <c r="G258" s="47"/>
      <c r="H258" s="31" t="str">
        <f t="shared" si="89"/>
        <v>0</v>
      </c>
      <c r="I258" s="31" t="str">
        <f t="shared" si="90"/>
        <v>0</v>
      </c>
      <c r="J258" s="31" t="str">
        <f t="shared" si="91"/>
        <v>1</v>
      </c>
      <c r="K258" s="31" t="str">
        <f t="shared" si="92"/>
        <v>0</v>
      </c>
      <c r="L258" s="31" t="str">
        <f t="shared" si="93"/>
        <v>0</v>
      </c>
      <c r="M258" s="31" t="str">
        <f t="shared" si="94"/>
        <v>0</v>
      </c>
      <c r="N258" s="31" t="str">
        <f t="shared" si="95"/>
        <v>0</v>
      </c>
      <c r="O258" s="47"/>
      <c r="P258" s="34">
        <f t="shared" si="96"/>
        <v>0</v>
      </c>
      <c r="Q258" s="34">
        <f t="shared" si="97"/>
        <v>0</v>
      </c>
      <c r="R258" s="34">
        <f t="shared" si="98"/>
        <v>4</v>
      </c>
      <c r="S258" s="34">
        <f t="shared" si="99"/>
        <v>0</v>
      </c>
      <c r="T258" s="34">
        <f t="shared" si="100"/>
        <v>0</v>
      </c>
      <c r="U258" s="34">
        <f t="shared" si="101"/>
        <v>0</v>
      </c>
      <c r="V258" s="34">
        <f t="shared" si="102"/>
        <v>0</v>
      </c>
      <c r="W258" s="47"/>
      <c r="X258" t="str">
        <f t="shared" si="81"/>
        <v>22820</v>
      </c>
      <c r="Y258" t="str">
        <f t="shared" si="82"/>
        <v>22820</v>
      </c>
      <c r="Z258" t="str">
        <f t="shared" si="83"/>
        <v>22824</v>
      </c>
      <c r="AA258" t="str">
        <f t="shared" si="84"/>
        <v>22820</v>
      </c>
      <c r="AB258" t="str">
        <f t="shared" si="85"/>
        <v>22820</v>
      </c>
      <c r="AC258" t="str">
        <f t="shared" si="86"/>
        <v>22820</v>
      </c>
      <c r="AD258" t="str">
        <f t="shared" si="87"/>
        <v>22820</v>
      </c>
      <c r="AE258" s="47"/>
      <c r="AF258" s="34">
        <v>22820</v>
      </c>
      <c r="AG258" s="34">
        <v>22820</v>
      </c>
      <c r="AH258" s="34">
        <v>22824</v>
      </c>
      <c r="AI258" s="34">
        <v>22820</v>
      </c>
      <c r="AJ258" s="34">
        <v>22820</v>
      </c>
      <c r="AK258" s="34">
        <v>22820</v>
      </c>
      <c r="AL258" s="34">
        <v>22820</v>
      </c>
    </row>
    <row r="259" spans="1:38">
      <c r="A259" s="18">
        <v>2284</v>
      </c>
      <c r="B259" s="18" t="s">
        <v>118</v>
      </c>
      <c r="C259" s="19">
        <v>0.25</v>
      </c>
      <c r="D259" s="19">
        <v>0.95833333333333337</v>
      </c>
      <c r="E259" s="23">
        <v>1000000</v>
      </c>
      <c r="F259" s="28" t="str">
        <f t="shared" si="88"/>
        <v>1000000</v>
      </c>
      <c r="G259" s="47"/>
      <c r="H259" s="31" t="str">
        <f t="shared" si="89"/>
        <v>1</v>
      </c>
      <c r="I259" s="31" t="str">
        <f t="shared" si="90"/>
        <v>0</v>
      </c>
      <c r="J259" s="31" t="str">
        <f t="shared" si="91"/>
        <v>0</v>
      </c>
      <c r="K259" s="31" t="str">
        <f t="shared" si="92"/>
        <v>0</v>
      </c>
      <c r="L259" s="31" t="str">
        <f t="shared" si="93"/>
        <v>0</v>
      </c>
      <c r="M259" s="31" t="str">
        <f t="shared" si="94"/>
        <v>0</v>
      </c>
      <c r="N259" s="31" t="str">
        <f t="shared" si="95"/>
        <v>0</v>
      </c>
      <c r="O259" s="47"/>
      <c r="P259" s="34">
        <f t="shared" si="96"/>
        <v>2</v>
      </c>
      <c r="Q259" s="34">
        <f t="shared" si="97"/>
        <v>0</v>
      </c>
      <c r="R259" s="34">
        <f t="shared" si="98"/>
        <v>0</v>
      </c>
      <c r="S259" s="34">
        <f t="shared" si="99"/>
        <v>0</v>
      </c>
      <c r="T259" s="34">
        <f t="shared" si="100"/>
        <v>0</v>
      </c>
      <c r="U259" s="34">
        <f t="shared" si="101"/>
        <v>0</v>
      </c>
      <c r="V259" s="34">
        <f t="shared" si="102"/>
        <v>0</v>
      </c>
      <c r="W259" s="47"/>
      <c r="X259" t="str">
        <f t="shared" si="81"/>
        <v>22842</v>
      </c>
      <c r="Y259" t="str">
        <f t="shared" si="82"/>
        <v>22840</v>
      </c>
      <c r="Z259" t="str">
        <f t="shared" si="83"/>
        <v>22840</v>
      </c>
      <c r="AA259" t="str">
        <f t="shared" si="84"/>
        <v>22840</v>
      </c>
      <c r="AB259" t="str">
        <f t="shared" si="85"/>
        <v>22840</v>
      </c>
      <c r="AC259" t="str">
        <f t="shared" si="86"/>
        <v>22840</v>
      </c>
      <c r="AD259" t="str">
        <f t="shared" si="87"/>
        <v>22840</v>
      </c>
      <c r="AE259" s="47"/>
      <c r="AF259" s="34">
        <v>22842</v>
      </c>
      <c r="AG259" s="34">
        <v>22840</v>
      </c>
      <c r="AH259" s="34">
        <v>22840</v>
      </c>
      <c r="AI259" s="34">
        <v>22840</v>
      </c>
      <c r="AJ259" s="34">
        <v>22840</v>
      </c>
      <c r="AK259" s="34">
        <v>22840</v>
      </c>
      <c r="AL259" s="34">
        <v>22840</v>
      </c>
    </row>
    <row r="260" spans="1:38">
      <c r="A260" s="18">
        <v>2290</v>
      </c>
      <c r="B260" s="18" t="s">
        <v>118</v>
      </c>
      <c r="C260" s="19">
        <v>0.25</v>
      </c>
      <c r="D260" s="19">
        <v>0.95833333333333337</v>
      </c>
      <c r="E260" s="23">
        <v>1000</v>
      </c>
      <c r="F260" s="28" t="str">
        <f t="shared" si="88"/>
        <v>0001000</v>
      </c>
      <c r="G260" s="47"/>
      <c r="H260" s="31" t="str">
        <f t="shared" si="89"/>
        <v>0</v>
      </c>
      <c r="I260" s="31" t="str">
        <f t="shared" si="90"/>
        <v>0</v>
      </c>
      <c r="J260" s="31" t="str">
        <f t="shared" si="91"/>
        <v>0</v>
      </c>
      <c r="K260" s="31" t="str">
        <f t="shared" si="92"/>
        <v>1</v>
      </c>
      <c r="L260" s="31" t="str">
        <f t="shared" si="93"/>
        <v>0</v>
      </c>
      <c r="M260" s="31" t="str">
        <f t="shared" si="94"/>
        <v>0</v>
      </c>
      <c r="N260" s="31" t="str">
        <f t="shared" si="95"/>
        <v>0</v>
      </c>
      <c r="O260" s="47"/>
      <c r="P260" s="34">
        <f t="shared" si="96"/>
        <v>0</v>
      </c>
      <c r="Q260" s="34">
        <f t="shared" si="97"/>
        <v>0</v>
      </c>
      <c r="R260" s="34">
        <f t="shared" si="98"/>
        <v>0</v>
      </c>
      <c r="S260" s="34">
        <f t="shared" si="99"/>
        <v>5</v>
      </c>
      <c r="T260" s="34">
        <f t="shared" si="100"/>
        <v>0</v>
      </c>
      <c r="U260" s="34">
        <f t="shared" si="101"/>
        <v>0</v>
      </c>
      <c r="V260" s="34">
        <f t="shared" si="102"/>
        <v>0</v>
      </c>
      <c r="W260" s="47"/>
      <c r="X260" t="str">
        <f t="shared" si="81"/>
        <v>22900</v>
      </c>
      <c r="Y260" t="str">
        <f t="shared" si="82"/>
        <v>22900</v>
      </c>
      <c r="Z260" t="str">
        <f t="shared" si="83"/>
        <v>22900</v>
      </c>
      <c r="AA260" t="str">
        <f t="shared" si="84"/>
        <v>22905</v>
      </c>
      <c r="AB260" t="str">
        <f t="shared" si="85"/>
        <v>22900</v>
      </c>
      <c r="AC260" t="str">
        <f t="shared" si="86"/>
        <v>22900</v>
      </c>
      <c r="AD260" t="str">
        <f t="shared" si="87"/>
        <v>22900</v>
      </c>
      <c r="AE260" s="47"/>
      <c r="AF260" s="34">
        <v>22900</v>
      </c>
      <c r="AG260" s="34">
        <v>22900</v>
      </c>
      <c r="AH260" s="34">
        <v>22900</v>
      </c>
      <c r="AI260" s="34">
        <v>22905</v>
      </c>
      <c r="AJ260" s="34">
        <v>22900</v>
      </c>
      <c r="AK260" s="34">
        <v>22900</v>
      </c>
      <c r="AL260" s="34">
        <v>22900</v>
      </c>
    </row>
    <row r="261" spans="1:38">
      <c r="A261" s="18">
        <v>2292</v>
      </c>
      <c r="B261" s="18" t="s">
        <v>119</v>
      </c>
      <c r="C261" s="19">
        <v>0.83333333333333337</v>
      </c>
      <c r="D261" s="19">
        <v>0.99930555555555556</v>
      </c>
      <c r="E261" s="23">
        <v>1111111</v>
      </c>
      <c r="F261" s="28" t="str">
        <f t="shared" si="88"/>
        <v>1111111</v>
      </c>
      <c r="G261" s="47"/>
      <c r="H261" s="31" t="str">
        <f t="shared" si="89"/>
        <v>1</v>
      </c>
      <c r="I261" s="31" t="str">
        <f t="shared" si="90"/>
        <v>1</v>
      </c>
      <c r="J261" s="31" t="str">
        <f t="shared" si="91"/>
        <v>1</v>
      </c>
      <c r="K261" s="31" t="str">
        <f t="shared" si="92"/>
        <v>1</v>
      </c>
      <c r="L261" s="31" t="str">
        <f t="shared" si="93"/>
        <v>1</v>
      </c>
      <c r="M261" s="31" t="str">
        <f t="shared" si="94"/>
        <v>1</v>
      </c>
      <c r="N261" s="31" t="str">
        <f t="shared" si="95"/>
        <v>1</v>
      </c>
      <c r="O261" s="47"/>
      <c r="P261" s="34">
        <f t="shared" si="96"/>
        <v>2</v>
      </c>
      <c r="Q261" s="34">
        <f t="shared" si="97"/>
        <v>3</v>
      </c>
      <c r="R261" s="34">
        <f t="shared" si="98"/>
        <v>4</v>
      </c>
      <c r="S261" s="34">
        <f t="shared" si="99"/>
        <v>5</v>
      </c>
      <c r="T261" s="34">
        <f t="shared" si="100"/>
        <v>6</v>
      </c>
      <c r="U261" s="34">
        <f t="shared" si="101"/>
        <v>7</v>
      </c>
      <c r="V261" s="34">
        <f t="shared" si="102"/>
        <v>1</v>
      </c>
      <c r="W261" s="47"/>
      <c r="X261" t="str">
        <f t="shared" si="81"/>
        <v>22922</v>
      </c>
      <c r="Y261" t="str">
        <f t="shared" si="82"/>
        <v>22923</v>
      </c>
      <c r="Z261" t="str">
        <f t="shared" si="83"/>
        <v>22924</v>
      </c>
      <c r="AA261" t="str">
        <f t="shared" si="84"/>
        <v>22925</v>
      </c>
      <c r="AB261" t="str">
        <f t="shared" si="85"/>
        <v>22926</v>
      </c>
      <c r="AC261" t="str">
        <f t="shared" si="86"/>
        <v>22927</v>
      </c>
      <c r="AD261" t="str">
        <f t="shared" si="87"/>
        <v>22921</v>
      </c>
      <c r="AE261" s="47"/>
      <c r="AF261" s="34">
        <v>22922</v>
      </c>
      <c r="AG261" s="34">
        <v>22923</v>
      </c>
      <c r="AH261" s="34">
        <v>22924</v>
      </c>
      <c r="AI261" s="34">
        <v>22925</v>
      </c>
      <c r="AJ261" s="34">
        <v>22926</v>
      </c>
      <c r="AK261" s="34">
        <v>22927</v>
      </c>
      <c r="AL261" s="34">
        <v>22921</v>
      </c>
    </row>
    <row r="262" spans="1:38">
      <c r="A262" s="18">
        <v>2302</v>
      </c>
      <c r="B262" s="18" t="s">
        <v>118</v>
      </c>
      <c r="C262" s="19">
        <v>0.25</v>
      </c>
      <c r="D262" s="19">
        <v>0.95833333333333337</v>
      </c>
      <c r="E262" s="23">
        <v>100</v>
      </c>
      <c r="F262" s="28" t="str">
        <f t="shared" si="88"/>
        <v>0000100</v>
      </c>
      <c r="G262" s="47"/>
      <c r="H262" s="31" t="str">
        <f t="shared" si="89"/>
        <v>0</v>
      </c>
      <c r="I262" s="31" t="str">
        <f t="shared" si="90"/>
        <v>0</v>
      </c>
      <c r="J262" s="31" t="str">
        <f t="shared" si="91"/>
        <v>0</v>
      </c>
      <c r="K262" s="31" t="str">
        <f t="shared" si="92"/>
        <v>0</v>
      </c>
      <c r="L262" s="31" t="str">
        <f t="shared" si="93"/>
        <v>1</v>
      </c>
      <c r="M262" s="31" t="str">
        <f t="shared" si="94"/>
        <v>0</v>
      </c>
      <c r="N262" s="31" t="str">
        <f t="shared" si="95"/>
        <v>0</v>
      </c>
      <c r="O262" s="47"/>
      <c r="P262" s="34">
        <f t="shared" si="96"/>
        <v>0</v>
      </c>
      <c r="Q262" s="34">
        <f t="shared" si="97"/>
        <v>0</v>
      </c>
      <c r="R262" s="34">
        <f t="shared" si="98"/>
        <v>0</v>
      </c>
      <c r="S262" s="34">
        <f t="shared" si="99"/>
        <v>0</v>
      </c>
      <c r="T262" s="34">
        <f t="shared" si="100"/>
        <v>6</v>
      </c>
      <c r="U262" s="34">
        <f t="shared" si="101"/>
        <v>0</v>
      </c>
      <c r="V262" s="34">
        <f t="shared" si="102"/>
        <v>0</v>
      </c>
      <c r="W262" s="47"/>
      <c r="X262" t="str">
        <f t="shared" si="81"/>
        <v>23020</v>
      </c>
      <c r="Y262" t="str">
        <f t="shared" si="82"/>
        <v>23020</v>
      </c>
      <c r="Z262" t="str">
        <f t="shared" si="83"/>
        <v>23020</v>
      </c>
      <c r="AA262" t="str">
        <f t="shared" si="84"/>
        <v>23020</v>
      </c>
      <c r="AB262" t="str">
        <f t="shared" si="85"/>
        <v>23026</v>
      </c>
      <c r="AC262" t="str">
        <f t="shared" si="86"/>
        <v>23020</v>
      </c>
      <c r="AD262" t="str">
        <f t="shared" si="87"/>
        <v>23020</v>
      </c>
      <c r="AE262" s="47"/>
      <c r="AF262" s="34">
        <v>23020</v>
      </c>
      <c r="AG262" s="34">
        <v>23020</v>
      </c>
      <c r="AH262" s="34">
        <v>23020</v>
      </c>
      <c r="AI262" s="34">
        <v>23020</v>
      </c>
      <c r="AJ262" s="34">
        <v>23026</v>
      </c>
      <c r="AK262" s="34">
        <v>23020</v>
      </c>
      <c r="AL262" s="34">
        <v>23020</v>
      </c>
    </row>
    <row r="263" spans="1:38">
      <c r="A263" s="18">
        <v>2319</v>
      </c>
      <c r="B263" s="18" t="s">
        <v>118</v>
      </c>
      <c r="C263" s="19">
        <v>0.25</v>
      </c>
      <c r="D263" s="19">
        <v>0.95833333333333337</v>
      </c>
      <c r="E263" s="23">
        <v>1000</v>
      </c>
      <c r="F263" s="28" t="str">
        <f t="shared" si="88"/>
        <v>0001000</v>
      </c>
      <c r="G263" s="47"/>
      <c r="H263" s="31" t="str">
        <f t="shared" si="89"/>
        <v>0</v>
      </c>
      <c r="I263" s="31" t="str">
        <f t="shared" si="90"/>
        <v>0</v>
      </c>
      <c r="J263" s="31" t="str">
        <f t="shared" si="91"/>
        <v>0</v>
      </c>
      <c r="K263" s="31" t="str">
        <f t="shared" si="92"/>
        <v>1</v>
      </c>
      <c r="L263" s="31" t="str">
        <f t="shared" si="93"/>
        <v>0</v>
      </c>
      <c r="M263" s="31" t="str">
        <f t="shared" si="94"/>
        <v>0</v>
      </c>
      <c r="N263" s="31" t="str">
        <f t="shared" si="95"/>
        <v>0</v>
      </c>
      <c r="O263" s="47"/>
      <c r="P263" s="34">
        <f t="shared" si="96"/>
        <v>0</v>
      </c>
      <c r="Q263" s="34">
        <f t="shared" si="97"/>
        <v>0</v>
      </c>
      <c r="R263" s="34">
        <f t="shared" si="98"/>
        <v>0</v>
      </c>
      <c r="S263" s="34">
        <f t="shared" si="99"/>
        <v>5</v>
      </c>
      <c r="T263" s="34">
        <f t="shared" si="100"/>
        <v>0</v>
      </c>
      <c r="U263" s="34">
        <f t="shared" si="101"/>
        <v>0</v>
      </c>
      <c r="V263" s="34">
        <f t="shared" si="102"/>
        <v>0</v>
      </c>
      <c r="W263" s="47"/>
      <c r="X263" t="str">
        <f t="shared" si="81"/>
        <v>23190</v>
      </c>
      <c r="Y263" t="str">
        <f t="shared" si="82"/>
        <v>23190</v>
      </c>
      <c r="Z263" t="str">
        <f t="shared" si="83"/>
        <v>23190</v>
      </c>
      <c r="AA263" t="str">
        <f t="shared" si="84"/>
        <v>23195</v>
      </c>
      <c r="AB263" t="str">
        <f t="shared" si="85"/>
        <v>23190</v>
      </c>
      <c r="AC263" t="str">
        <f t="shared" si="86"/>
        <v>23190</v>
      </c>
      <c r="AD263" t="str">
        <f t="shared" si="87"/>
        <v>23190</v>
      </c>
      <c r="AE263" s="47"/>
      <c r="AF263" s="34">
        <v>23190</v>
      </c>
      <c r="AG263" s="34">
        <v>23190</v>
      </c>
      <c r="AH263" s="34">
        <v>23190</v>
      </c>
      <c r="AI263" s="34">
        <v>23195</v>
      </c>
      <c r="AJ263" s="34">
        <v>23190</v>
      </c>
      <c r="AK263" s="34">
        <v>23190</v>
      </c>
      <c r="AL263" s="34">
        <v>23190</v>
      </c>
    </row>
    <row r="264" spans="1:38">
      <c r="A264" s="18">
        <v>2327</v>
      </c>
      <c r="B264" s="18" t="s">
        <v>118</v>
      </c>
      <c r="C264" s="19">
        <v>0.25</v>
      </c>
      <c r="D264" s="19">
        <v>0.95833333333333337</v>
      </c>
      <c r="E264" s="23">
        <v>100000</v>
      </c>
      <c r="F264" s="28" t="str">
        <f t="shared" si="88"/>
        <v>0100000</v>
      </c>
      <c r="G264" s="47"/>
      <c r="H264" s="31" t="str">
        <f t="shared" si="89"/>
        <v>0</v>
      </c>
      <c r="I264" s="31" t="str">
        <f t="shared" si="90"/>
        <v>1</v>
      </c>
      <c r="J264" s="31" t="str">
        <f t="shared" si="91"/>
        <v>0</v>
      </c>
      <c r="K264" s="31" t="str">
        <f t="shared" si="92"/>
        <v>0</v>
      </c>
      <c r="L264" s="31" t="str">
        <f t="shared" si="93"/>
        <v>0</v>
      </c>
      <c r="M264" s="31" t="str">
        <f t="shared" si="94"/>
        <v>0</v>
      </c>
      <c r="N264" s="31" t="str">
        <f t="shared" si="95"/>
        <v>0</v>
      </c>
      <c r="O264" s="47"/>
      <c r="P264" s="34">
        <f t="shared" si="96"/>
        <v>0</v>
      </c>
      <c r="Q264" s="34">
        <f t="shared" si="97"/>
        <v>3</v>
      </c>
      <c r="R264" s="34">
        <f t="shared" si="98"/>
        <v>0</v>
      </c>
      <c r="S264" s="34">
        <f t="shared" si="99"/>
        <v>0</v>
      </c>
      <c r="T264" s="34">
        <f t="shared" si="100"/>
        <v>0</v>
      </c>
      <c r="U264" s="34">
        <f t="shared" si="101"/>
        <v>0</v>
      </c>
      <c r="V264" s="34">
        <f t="shared" si="102"/>
        <v>0</v>
      </c>
      <c r="W264" s="47"/>
      <c r="X264" t="str">
        <f t="shared" si="81"/>
        <v>23270</v>
      </c>
      <c r="Y264" t="str">
        <f t="shared" si="82"/>
        <v>23273</v>
      </c>
      <c r="Z264" t="str">
        <f t="shared" si="83"/>
        <v>23270</v>
      </c>
      <c r="AA264" t="str">
        <f t="shared" si="84"/>
        <v>23270</v>
      </c>
      <c r="AB264" t="str">
        <f t="shared" si="85"/>
        <v>23270</v>
      </c>
      <c r="AC264" t="str">
        <f t="shared" si="86"/>
        <v>23270</v>
      </c>
      <c r="AD264" t="str">
        <f t="shared" si="87"/>
        <v>23270</v>
      </c>
      <c r="AE264" s="47"/>
      <c r="AF264" s="34">
        <v>23270</v>
      </c>
      <c r="AG264" s="34">
        <v>23273</v>
      </c>
      <c r="AH264" s="34">
        <v>23270</v>
      </c>
      <c r="AI264" s="34">
        <v>23270</v>
      </c>
      <c r="AJ264" s="34">
        <v>23270</v>
      </c>
      <c r="AK264" s="34">
        <v>23270</v>
      </c>
      <c r="AL264" s="34">
        <v>23270</v>
      </c>
    </row>
    <row r="265" spans="1:38">
      <c r="A265" s="18">
        <v>2368</v>
      </c>
      <c r="B265" s="18" t="s">
        <v>118</v>
      </c>
      <c r="C265" s="19">
        <v>0.25</v>
      </c>
      <c r="D265" s="19">
        <v>0.95833333333333337</v>
      </c>
      <c r="E265" s="23">
        <v>1000</v>
      </c>
      <c r="F265" s="28" t="str">
        <f t="shared" si="88"/>
        <v>0001000</v>
      </c>
      <c r="G265" s="47"/>
      <c r="H265" s="31" t="str">
        <f t="shared" si="89"/>
        <v>0</v>
      </c>
      <c r="I265" s="31" t="str">
        <f t="shared" si="90"/>
        <v>0</v>
      </c>
      <c r="J265" s="31" t="str">
        <f t="shared" si="91"/>
        <v>0</v>
      </c>
      <c r="K265" s="31" t="str">
        <f t="shared" si="92"/>
        <v>1</v>
      </c>
      <c r="L265" s="31" t="str">
        <f t="shared" si="93"/>
        <v>0</v>
      </c>
      <c r="M265" s="31" t="str">
        <f t="shared" si="94"/>
        <v>0</v>
      </c>
      <c r="N265" s="31" t="str">
        <f t="shared" si="95"/>
        <v>0</v>
      </c>
      <c r="O265" s="47"/>
      <c r="P265" s="34">
        <f t="shared" si="96"/>
        <v>0</v>
      </c>
      <c r="Q265" s="34">
        <f t="shared" si="97"/>
        <v>0</v>
      </c>
      <c r="R265" s="34">
        <f t="shared" si="98"/>
        <v>0</v>
      </c>
      <c r="S265" s="34">
        <f t="shared" si="99"/>
        <v>5</v>
      </c>
      <c r="T265" s="34">
        <f t="shared" si="100"/>
        <v>0</v>
      </c>
      <c r="U265" s="34">
        <f t="shared" si="101"/>
        <v>0</v>
      </c>
      <c r="V265" s="34">
        <f t="shared" si="102"/>
        <v>0</v>
      </c>
      <c r="W265" s="47"/>
      <c r="X265" t="str">
        <f t="shared" si="81"/>
        <v>23680</v>
      </c>
      <c r="Y265" t="str">
        <f t="shared" si="82"/>
        <v>23680</v>
      </c>
      <c r="Z265" t="str">
        <f t="shared" si="83"/>
        <v>23680</v>
      </c>
      <c r="AA265" t="str">
        <f t="shared" si="84"/>
        <v>23685</v>
      </c>
      <c r="AB265" t="str">
        <f t="shared" si="85"/>
        <v>23680</v>
      </c>
      <c r="AC265" t="str">
        <f t="shared" si="86"/>
        <v>23680</v>
      </c>
      <c r="AD265" t="str">
        <f t="shared" si="87"/>
        <v>23680</v>
      </c>
      <c r="AE265" s="47"/>
      <c r="AF265" s="34">
        <v>23680</v>
      </c>
      <c r="AG265" s="34">
        <v>23680</v>
      </c>
      <c r="AH265" s="34">
        <v>23680</v>
      </c>
      <c r="AI265" s="34">
        <v>23685</v>
      </c>
      <c r="AJ265" s="34">
        <v>23680</v>
      </c>
      <c r="AK265" s="34">
        <v>23680</v>
      </c>
      <c r="AL265" s="34">
        <v>23680</v>
      </c>
    </row>
    <row r="266" spans="1:38">
      <c r="A266" s="18">
        <v>2371</v>
      </c>
      <c r="B266" s="18" t="s">
        <v>118</v>
      </c>
      <c r="C266" s="19">
        <v>0.25</v>
      </c>
      <c r="D266" s="19">
        <v>0.95833333333333337</v>
      </c>
      <c r="E266" s="23">
        <v>1000</v>
      </c>
      <c r="F266" s="28" t="str">
        <f t="shared" si="88"/>
        <v>0001000</v>
      </c>
      <c r="G266" s="47"/>
      <c r="H266" s="31" t="str">
        <f t="shared" si="89"/>
        <v>0</v>
      </c>
      <c r="I266" s="31" t="str">
        <f t="shared" si="90"/>
        <v>0</v>
      </c>
      <c r="J266" s="31" t="str">
        <f t="shared" si="91"/>
        <v>0</v>
      </c>
      <c r="K266" s="31" t="str">
        <f t="shared" si="92"/>
        <v>1</v>
      </c>
      <c r="L266" s="31" t="str">
        <f t="shared" si="93"/>
        <v>0</v>
      </c>
      <c r="M266" s="31" t="str">
        <f t="shared" si="94"/>
        <v>0</v>
      </c>
      <c r="N266" s="31" t="str">
        <f t="shared" si="95"/>
        <v>0</v>
      </c>
      <c r="O266" s="47"/>
      <c r="P266" s="34">
        <f t="shared" si="96"/>
        <v>0</v>
      </c>
      <c r="Q266" s="34">
        <f t="shared" si="97"/>
        <v>0</v>
      </c>
      <c r="R266" s="34">
        <f t="shared" si="98"/>
        <v>0</v>
      </c>
      <c r="S266" s="34">
        <f t="shared" si="99"/>
        <v>5</v>
      </c>
      <c r="T266" s="34">
        <f t="shared" si="100"/>
        <v>0</v>
      </c>
      <c r="U266" s="34">
        <f t="shared" si="101"/>
        <v>0</v>
      </c>
      <c r="V266" s="34">
        <f t="shared" si="102"/>
        <v>0</v>
      </c>
      <c r="W266" s="47"/>
      <c r="X266" t="str">
        <f t="shared" si="81"/>
        <v>23710</v>
      </c>
      <c r="Y266" t="str">
        <f t="shared" si="82"/>
        <v>23710</v>
      </c>
      <c r="Z266" t="str">
        <f t="shared" si="83"/>
        <v>23710</v>
      </c>
      <c r="AA266" t="str">
        <f t="shared" si="84"/>
        <v>23715</v>
      </c>
      <c r="AB266" t="str">
        <f t="shared" si="85"/>
        <v>23710</v>
      </c>
      <c r="AC266" t="str">
        <f t="shared" si="86"/>
        <v>23710</v>
      </c>
      <c r="AD266" t="str">
        <f t="shared" si="87"/>
        <v>23710</v>
      </c>
      <c r="AE266" s="47"/>
      <c r="AF266" s="34">
        <v>23710</v>
      </c>
      <c r="AG266" s="34">
        <v>23710</v>
      </c>
      <c r="AH266" s="34">
        <v>23710</v>
      </c>
      <c r="AI266" s="34">
        <v>23715</v>
      </c>
      <c r="AJ266" s="34">
        <v>23710</v>
      </c>
      <c r="AK266" s="34">
        <v>23710</v>
      </c>
      <c r="AL266" s="34">
        <v>23710</v>
      </c>
    </row>
    <row r="267" spans="1:38">
      <c r="A267" s="18">
        <v>2375</v>
      </c>
      <c r="B267" s="18" t="s">
        <v>118</v>
      </c>
      <c r="C267" s="19">
        <v>0.25</v>
      </c>
      <c r="D267" s="19">
        <v>0.95833333333333337</v>
      </c>
      <c r="E267" s="23">
        <v>100</v>
      </c>
      <c r="F267" s="28" t="str">
        <f t="shared" si="88"/>
        <v>0000100</v>
      </c>
      <c r="G267" s="47"/>
      <c r="H267" s="31" t="str">
        <f t="shared" si="89"/>
        <v>0</v>
      </c>
      <c r="I267" s="31" t="str">
        <f t="shared" si="90"/>
        <v>0</v>
      </c>
      <c r="J267" s="31" t="str">
        <f t="shared" si="91"/>
        <v>0</v>
      </c>
      <c r="K267" s="31" t="str">
        <f t="shared" si="92"/>
        <v>0</v>
      </c>
      <c r="L267" s="31" t="str">
        <f t="shared" si="93"/>
        <v>1</v>
      </c>
      <c r="M267" s="31" t="str">
        <f t="shared" si="94"/>
        <v>0</v>
      </c>
      <c r="N267" s="31" t="str">
        <f t="shared" si="95"/>
        <v>0</v>
      </c>
      <c r="O267" s="47"/>
      <c r="P267" s="34">
        <f t="shared" si="96"/>
        <v>0</v>
      </c>
      <c r="Q267" s="34">
        <f t="shared" si="97"/>
        <v>0</v>
      </c>
      <c r="R267" s="34">
        <f t="shared" si="98"/>
        <v>0</v>
      </c>
      <c r="S267" s="34">
        <f t="shared" si="99"/>
        <v>0</v>
      </c>
      <c r="T267" s="34">
        <f t="shared" si="100"/>
        <v>6</v>
      </c>
      <c r="U267" s="34">
        <f t="shared" si="101"/>
        <v>0</v>
      </c>
      <c r="V267" s="34">
        <f t="shared" si="102"/>
        <v>0</v>
      </c>
      <c r="W267" s="47"/>
      <c r="X267" t="str">
        <f t="shared" si="81"/>
        <v>23750</v>
      </c>
      <c r="Y267" t="str">
        <f t="shared" si="82"/>
        <v>23750</v>
      </c>
      <c r="Z267" t="str">
        <f t="shared" si="83"/>
        <v>23750</v>
      </c>
      <c r="AA267" t="str">
        <f t="shared" si="84"/>
        <v>23750</v>
      </c>
      <c r="AB267" t="str">
        <f t="shared" si="85"/>
        <v>23756</v>
      </c>
      <c r="AC267" t="str">
        <f t="shared" si="86"/>
        <v>23750</v>
      </c>
      <c r="AD267" t="str">
        <f t="shared" si="87"/>
        <v>23750</v>
      </c>
      <c r="AE267" s="47"/>
      <c r="AF267" s="34">
        <v>23750</v>
      </c>
      <c r="AG267" s="34">
        <v>23750</v>
      </c>
      <c r="AH267" s="34">
        <v>23750</v>
      </c>
      <c r="AI267" s="34">
        <v>23750</v>
      </c>
      <c r="AJ267" s="34">
        <v>23756</v>
      </c>
      <c r="AK267" s="34">
        <v>23750</v>
      </c>
      <c r="AL267" s="34">
        <v>23750</v>
      </c>
    </row>
    <row r="268" spans="1:38">
      <c r="A268" s="18">
        <v>2381</v>
      </c>
      <c r="B268" s="18" t="s">
        <v>118</v>
      </c>
      <c r="C268" s="19">
        <v>0.25</v>
      </c>
      <c r="D268" s="19">
        <v>0.95833333333333337</v>
      </c>
      <c r="E268" s="23">
        <v>1000000</v>
      </c>
      <c r="F268" s="28" t="str">
        <f t="shared" si="88"/>
        <v>1000000</v>
      </c>
      <c r="G268" s="47"/>
      <c r="H268" s="31" t="str">
        <f t="shared" si="89"/>
        <v>1</v>
      </c>
      <c r="I268" s="31" t="str">
        <f t="shared" si="90"/>
        <v>0</v>
      </c>
      <c r="J268" s="31" t="str">
        <f t="shared" si="91"/>
        <v>0</v>
      </c>
      <c r="K268" s="31" t="str">
        <f t="shared" si="92"/>
        <v>0</v>
      </c>
      <c r="L268" s="31" t="str">
        <f t="shared" si="93"/>
        <v>0</v>
      </c>
      <c r="M268" s="31" t="str">
        <f t="shared" si="94"/>
        <v>0</v>
      </c>
      <c r="N268" s="31" t="str">
        <f t="shared" si="95"/>
        <v>0</v>
      </c>
      <c r="O268" s="47"/>
      <c r="P268" s="34">
        <f t="shared" si="96"/>
        <v>2</v>
      </c>
      <c r="Q268" s="34">
        <f t="shared" si="97"/>
        <v>0</v>
      </c>
      <c r="R268" s="34">
        <f t="shared" si="98"/>
        <v>0</v>
      </c>
      <c r="S268" s="34">
        <f t="shared" si="99"/>
        <v>0</v>
      </c>
      <c r="T268" s="34">
        <f t="shared" si="100"/>
        <v>0</v>
      </c>
      <c r="U268" s="34">
        <f t="shared" si="101"/>
        <v>0</v>
      </c>
      <c r="V268" s="34">
        <f t="shared" si="102"/>
        <v>0</v>
      </c>
      <c r="W268" s="47"/>
      <c r="X268" t="str">
        <f t="shared" si="81"/>
        <v>23812</v>
      </c>
      <c r="Y268" t="str">
        <f t="shared" si="82"/>
        <v>23810</v>
      </c>
      <c r="Z268" t="str">
        <f t="shared" si="83"/>
        <v>23810</v>
      </c>
      <c r="AA268" t="str">
        <f t="shared" si="84"/>
        <v>23810</v>
      </c>
      <c r="AB268" t="str">
        <f t="shared" si="85"/>
        <v>23810</v>
      </c>
      <c r="AC268" t="str">
        <f t="shared" si="86"/>
        <v>23810</v>
      </c>
      <c r="AD268" t="str">
        <f t="shared" si="87"/>
        <v>23810</v>
      </c>
      <c r="AE268" s="47"/>
      <c r="AF268" s="34">
        <v>23812</v>
      </c>
      <c r="AG268" s="34">
        <v>23810</v>
      </c>
      <c r="AH268" s="34">
        <v>23810</v>
      </c>
      <c r="AI268" s="34">
        <v>23810</v>
      </c>
      <c r="AJ268" s="34">
        <v>23810</v>
      </c>
      <c r="AK268" s="34">
        <v>23810</v>
      </c>
      <c r="AL268" s="34">
        <v>23810</v>
      </c>
    </row>
    <row r="269" spans="1:38">
      <c r="A269" s="18">
        <v>2389</v>
      </c>
      <c r="B269" s="18" t="s">
        <v>118</v>
      </c>
      <c r="C269" s="19">
        <v>0.25</v>
      </c>
      <c r="D269" s="19">
        <v>0.95833333333333337</v>
      </c>
      <c r="E269" s="23">
        <v>1000</v>
      </c>
      <c r="F269" s="28" t="str">
        <f t="shared" si="88"/>
        <v>0001000</v>
      </c>
      <c r="G269" s="47"/>
      <c r="H269" s="31" t="str">
        <f t="shared" si="89"/>
        <v>0</v>
      </c>
      <c r="I269" s="31" t="str">
        <f t="shared" si="90"/>
        <v>0</v>
      </c>
      <c r="J269" s="31" t="str">
        <f t="shared" si="91"/>
        <v>0</v>
      </c>
      <c r="K269" s="31" t="str">
        <f t="shared" si="92"/>
        <v>1</v>
      </c>
      <c r="L269" s="31" t="str">
        <f t="shared" si="93"/>
        <v>0</v>
      </c>
      <c r="M269" s="31" t="str">
        <f t="shared" si="94"/>
        <v>0</v>
      </c>
      <c r="N269" s="31" t="str">
        <f t="shared" si="95"/>
        <v>0</v>
      </c>
      <c r="O269" s="47"/>
      <c r="P269" s="34">
        <f t="shared" si="96"/>
        <v>0</v>
      </c>
      <c r="Q269" s="34">
        <f t="shared" si="97"/>
        <v>0</v>
      </c>
      <c r="R269" s="34">
        <f t="shared" si="98"/>
        <v>0</v>
      </c>
      <c r="S269" s="34">
        <f t="shared" si="99"/>
        <v>5</v>
      </c>
      <c r="T269" s="34">
        <f t="shared" si="100"/>
        <v>0</v>
      </c>
      <c r="U269" s="34">
        <f t="shared" si="101"/>
        <v>0</v>
      </c>
      <c r="V269" s="34">
        <f t="shared" si="102"/>
        <v>0</v>
      </c>
      <c r="W269" s="47"/>
      <c r="X269" t="str">
        <f t="shared" si="81"/>
        <v>23890</v>
      </c>
      <c r="Y269" t="str">
        <f t="shared" si="82"/>
        <v>23890</v>
      </c>
      <c r="Z269" t="str">
        <f t="shared" si="83"/>
        <v>23890</v>
      </c>
      <c r="AA269" t="str">
        <f t="shared" si="84"/>
        <v>23895</v>
      </c>
      <c r="AB269" t="str">
        <f t="shared" si="85"/>
        <v>23890</v>
      </c>
      <c r="AC269" t="str">
        <f t="shared" si="86"/>
        <v>23890</v>
      </c>
      <c r="AD269" t="str">
        <f t="shared" si="87"/>
        <v>23890</v>
      </c>
      <c r="AE269" s="47"/>
      <c r="AF269" s="34">
        <v>23890</v>
      </c>
      <c r="AG269" s="34">
        <v>23890</v>
      </c>
      <c r="AH269" s="34">
        <v>23890</v>
      </c>
      <c r="AI269" s="34">
        <v>23895</v>
      </c>
      <c r="AJ269" s="34">
        <v>23890</v>
      </c>
      <c r="AK269" s="34">
        <v>23890</v>
      </c>
      <c r="AL269" s="34">
        <v>23890</v>
      </c>
    </row>
    <row r="270" spans="1:38">
      <c r="A270" s="18">
        <v>2396</v>
      </c>
      <c r="B270" s="18" t="s">
        <v>118</v>
      </c>
      <c r="C270" s="19">
        <v>0.25</v>
      </c>
      <c r="D270" s="19">
        <v>0.95833333333333337</v>
      </c>
      <c r="E270" s="23">
        <v>1000</v>
      </c>
      <c r="F270" s="28" t="str">
        <f t="shared" si="88"/>
        <v>0001000</v>
      </c>
      <c r="G270" s="47"/>
      <c r="H270" s="31" t="str">
        <f t="shared" si="89"/>
        <v>0</v>
      </c>
      <c r="I270" s="31" t="str">
        <f t="shared" si="90"/>
        <v>0</v>
      </c>
      <c r="J270" s="31" t="str">
        <f t="shared" si="91"/>
        <v>0</v>
      </c>
      <c r="K270" s="31" t="str">
        <f t="shared" si="92"/>
        <v>1</v>
      </c>
      <c r="L270" s="31" t="str">
        <f t="shared" si="93"/>
        <v>0</v>
      </c>
      <c r="M270" s="31" t="str">
        <f t="shared" si="94"/>
        <v>0</v>
      </c>
      <c r="N270" s="31" t="str">
        <f t="shared" si="95"/>
        <v>0</v>
      </c>
      <c r="O270" s="47"/>
      <c r="P270" s="34">
        <f t="shared" si="96"/>
        <v>0</v>
      </c>
      <c r="Q270" s="34">
        <f t="shared" si="97"/>
        <v>0</v>
      </c>
      <c r="R270" s="34">
        <f t="shared" si="98"/>
        <v>0</v>
      </c>
      <c r="S270" s="34">
        <f t="shared" si="99"/>
        <v>5</v>
      </c>
      <c r="T270" s="34">
        <f t="shared" si="100"/>
        <v>0</v>
      </c>
      <c r="U270" s="34">
        <f t="shared" si="101"/>
        <v>0</v>
      </c>
      <c r="V270" s="34">
        <f t="shared" si="102"/>
        <v>0</v>
      </c>
      <c r="W270" s="47"/>
      <c r="X270" t="str">
        <f t="shared" si="81"/>
        <v>23960</v>
      </c>
      <c r="Y270" t="str">
        <f t="shared" si="82"/>
        <v>23960</v>
      </c>
      <c r="Z270" t="str">
        <f t="shared" si="83"/>
        <v>23960</v>
      </c>
      <c r="AA270" t="str">
        <f t="shared" si="84"/>
        <v>23965</v>
      </c>
      <c r="AB270" t="str">
        <f t="shared" si="85"/>
        <v>23960</v>
      </c>
      <c r="AC270" t="str">
        <f t="shared" si="86"/>
        <v>23960</v>
      </c>
      <c r="AD270" t="str">
        <f t="shared" si="87"/>
        <v>23960</v>
      </c>
      <c r="AE270" s="47"/>
      <c r="AF270" s="34">
        <v>23960</v>
      </c>
      <c r="AG270" s="34">
        <v>23960</v>
      </c>
      <c r="AH270" s="34">
        <v>23960</v>
      </c>
      <c r="AI270" s="34">
        <v>23965</v>
      </c>
      <c r="AJ270" s="34">
        <v>23960</v>
      </c>
      <c r="AK270" s="34">
        <v>23960</v>
      </c>
      <c r="AL270" s="34">
        <v>23960</v>
      </c>
    </row>
    <row r="271" spans="1:38">
      <c r="A271" s="18">
        <v>2399</v>
      </c>
      <c r="B271" s="18" t="s">
        <v>118</v>
      </c>
      <c r="C271" s="19">
        <v>0.25</v>
      </c>
      <c r="D271" s="19">
        <v>0.95833333333333337</v>
      </c>
      <c r="E271" s="23">
        <v>10000</v>
      </c>
      <c r="F271" s="28" t="str">
        <f t="shared" si="88"/>
        <v>0010000</v>
      </c>
      <c r="G271" s="47"/>
      <c r="H271" s="31" t="str">
        <f t="shared" si="89"/>
        <v>0</v>
      </c>
      <c r="I271" s="31" t="str">
        <f t="shared" si="90"/>
        <v>0</v>
      </c>
      <c r="J271" s="31" t="str">
        <f t="shared" si="91"/>
        <v>1</v>
      </c>
      <c r="K271" s="31" t="str">
        <f t="shared" si="92"/>
        <v>0</v>
      </c>
      <c r="L271" s="31" t="str">
        <f t="shared" si="93"/>
        <v>0</v>
      </c>
      <c r="M271" s="31" t="str">
        <f t="shared" si="94"/>
        <v>0</v>
      </c>
      <c r="N271" s="31" t="str">
        <f t="shared" si="95"/>
        <v>0</v>
      </c>
      <c r="O271" s="47"/>
      <c r="P271" s="34">
        <f t="shared" si="96"/>
        <v>0</v>
      </c>
      <c r="Q271" s="34">
        <f t="shared" si="97"/>
        <v>0</v>
      </c>
      <c r="R271" s="34">
        <f t="shared" si="98"/>
        <v>4</v>
      </c>
      <c r="S271" s="34">
        <f t="shared" si="99"/>
        <v>0</v>
      </c>
      <c r="T271" s="34">
        <f t="shared" si="100"/>
        <v>0</v>
      </c>
      <c r="U271" s="34">
        <f t="shared" si="101"/>
        <v>0</v>
      </c>
      <c r="V271" s="34">
        <f t="shared" si="102"/>
        <v>0</v>
      </c>
      <c r="W271" s="47"/>
      <c r="X271" t="str">
        <f t="shared" si="81"/>
        <v>23990</v>
      </c>
      <c r="Y271" t="str">
        <f t="shared" si="82"/>
        <v>23990</v>
      </c>
      <c r="Z271" t="str">
        <f t="shared" si="83"/>
        <v>23994</v>
      </c>
      <c r="AA271" t="str">
        <f t="shared" si="84"/>
        <v>23990</v>
      </c>
      <c r="AB271" t="str">
        <f t="shared" si="85"/>
        <v>23990</v>
      </c>
      <c r="AC271" t="str">
        <f t="shared" si="86"/>
        <v>23990</v>
      </c>
      <c r="AD271" t="str">
        <f t="shared" si="87"/>
        <v>23990</v>
      </c>
      <c r="AE271" s="47"/>
      <c r="AF271" s="34">
        <v>23990</v>
      </c>
      <c r="AG271" s="34">
        <v>23990</v>
      </c>
      <c r="AH271" s="34">
        <v>23994</v>
      </c>
      <c r="AI271" s="34">
        <v>23990</v>
      </c>
      <c r="AJ271" s="34">
        <v>23990</v>
      </c>
      <c r="AK271" s="34">
        <v>23990</v>
      </c>
      <c r="AL271" s="34">
        <v>23990</v>
      </c>
    </row>
    <row r="272" spans="1:38">
      <c r="A272" s="18">
        <v>2405</v>
      </c>
      <c r="B272" s="18" t="s">
        <v>118</v>
      </c>
      <c r="C272" s="19">
        <v>0.25</v>
      </c>
      <c r="D272" s="19">
        <v>0.95833333333333337</v>
      </c>
      <c r="E272" s="23">
        <v>1000000</v>
      </c>
      <c r="F272" s="28" t="str">
        <f t="shared" si="88"/>
        <v>1000000</v>
      </c>
      <c r="G272" s="47"/>
      <c r="H272" s="31" t="str">
        <f t="shared" si="89"/>
        <v>1</v>
      </c>
      <c r="I272" s="31" t="str">
        <f t="shared" si="90"/>
        <v>0</v>
      </c>
      <c r="J272" s="31" t="str">
        <f t="shared" si="91"/>
        <v>0</v>
      </c>
      <c r="K272" s="31" t="str">
        <f t="shared" si="92"/>
        <v>0</v>
      </c>
      <c r="L272" s="31" t="str">
        <f t="shared" si="93"/>
        <v>0</v>
      </c>
      <c r="M272" s="31" t="str">
        <f t="shared" si="94"/>
        <v>0</v>
      </c>
      <c r="N272" s="31" t="str">
        <f t="shared" si="95"/>
        <v>0</v>
      </c>
      <c r="O272" s="47"/>
      <c r="P272" s="34">
        <f t="shared" si="96"/>
        <v>2</v>
      </c>
      <c r="Q272" s="34">
        <f t="shared" si="97"/>
        <v>0</v>
      </c>
      <c r="R272" s="34">
        <f t="shared" si="98"/>
        <v>0</v>
      </c>
      <c r="S272" s="34">
        <f t="shared" si="99"/>
        <v>0</v>
      </c>
      <c r="T272" s="34">
        <f t="shared" si="100"/>
        <v>0</v>
      </c>
      <c r="U272" s="34">
        <f t="shared" si="101"/>
        <v>0</v>
      </c>
      <c r="V272" s="34">
        <f t="shared" si="102"/>
        <v>0</v>
      </c>
      <c r="W272" s="47"/>
      <c r="X272" t="str">
        <f t="shared" si="81"/>
        <v>24052</v>
      </c>
      <c r="Y272" t="str">
        <f t="shared" si="82"/>
        <v>24050</v>
      </c>
      <c r="Z272" t="str">
        <f t="shared" si="83"/>
        <v>24050</v>
      </c>
      <c r="AA272" t="str">
        <f t="shared" si="84"/>
        <v>24050</v>
      </c>
      <c r="AB272" t="str">
        <f t="shared" si="85"/>
        <v>24050</v>
      </c>
      <c r="AC272" t="str">
        <f t="shared" si="86"/>
        <v>24050</v>
      </c>
      <c r="AD272" t="str">
        <f t="shared" si="87"/>
        <v>24050</v>
      </c>
      <c r="AE272" s="47"/>
      <c r="AF272" s="34">
        <v>24052</v>
      </c>
      <c r="AG272" s="34">
        <v>24050</v>
      </c>
      <c r="AH272" s="34">
        <v>24050</v>
      </c>
      <c r="AI272" s="34">
        <v>24050</v>
      </c>
      <c r="AJ272" s="34">
        <v>24050</v>
      </c>
      <c r="AK272" s="34">
        <v>24050</v>
      </c>
      <c r="AL272" s="34">
        <v>24050</v>
      </c>
    </row>
    <row r="273" spans="1:38">
      <c r="A273" s="18">
        <v>2405</v>
      </c>
      <c r="B273" s="18" t="s">
        <v>119</v>
      </c>
      <c r="C273" s="19">
        <v>0</v>
      </c>
      <c r="D273" s="19">
        <v>0.99930555555555556</v>
      </c>
      <c r="E273" s="23">
        <v>1111111</v>
      </c>
      <c r="F273" s="28" t="str">
        <f t="shared" si="88"/>
        <v>1111111</v>
      </c>
      <c r="G273" s="47"/>
      <c r="H273" s="31" t="str">
        <f t="shared" si="89"/>
        <v>1</v>
      </c>
      <c r="I273" s="31" t="str">
        <f t="shared" si="90"/>
        <v>1</v>
      </c>
      <c r="J273" s="31" t="str">
        <f t="shared" si="91"/>
        <v>1</v>
      </c>
      <c r="K273" s="31" t="str">
        <f t="shared" si="92"/>
        <v>1</v>
      </c>
      <c r="L273" s="31" t="str">
        <f t="shared" si="93"/>
        <v>1</v>
      </c>
      <c r="M273" s="31" t="str">
        <f t="shared" si="94"/>
        <v>1</v>
      </c>
      <c r="N273" s="31" t="str">
        <f t="shared" si="95"/>
        <v>1</v>
      </c>
      <c r="O273" s="47"/>
      <c r="P273" s="34">
        <f t="shared" si="96"/>
        <v>2</v>
      </c>
      <c r="Q273" s="34">
        <f t="shared" si="97"/>
        <v>3</v>
      </c>
      <c r="R273" s="34">
        <f t="shared" si="98"/>
        <v>4</v>
      </c>
      <c r="S273" s="34">
        <f t="shared" si="99"/>
        <v>5</v>
      </c>
      <c r="T273" s="34">
        <f t="shared" si="100"/>
        <v>6</v>
      </c>
      <c r="U273" s="34">
        <f t="shared" si="101"/>
        <v>7</v>
      </c>
      <c r="V273" s="34">
        <f t="shared" si="102"/>
        <v>1</v>
      </c>
      <c r="W273" s="47"/>
      <c r="X273" t="str">
        <f t="shared" si="81"/>
        <v>24052</v>
      </c>
      <c r="Y273" t="str">
        <f t="shared" si="82"/>
        <v>24053</v>
      </c>
      <c r="Z273" t="str">
        <f t="shared" si="83"/>
        <v>24054</v>
      </c>
      <c r="AA273" t="str">
        <f t="shared" si="84"/>
        <v>24055</v>
      </c>
      <c r="AB273" t="str">
        <f t="shared" si="85"/>
        <v>24056</v>
      </c>
      <c r="AC273" t="str">
        <f t="shared" si="86"/>
        <v>24057</v>
      </c>
      <c r="AD273" t="str">
        <f t="shared" si="87"/>
        <v>24051</v>
      </c>
      <c r="AE273" s="47"/>
      <c r="AF273" s="34">
        <v>24052</v>
      </c>
      <c r="AG273" s="34">
        <v>24053</v>
      </c>
      <c r="AH273" s="34">
        <v>24054</v>
      </c>
      <c r="AI273" s="34">
        <v>24055</v>
      </c>
      <c r="AJ273" s="34">
        <v>24056</v>
      </c>
      <c r="AK273" s="34">
        <v>24057</v>
      </c>
      <c r="AL273" s="34">
        <v>24051</v>
      </c>
    </row>
    <row r="274" spans="1:38">
      <c r="A274" s="18">
        <v>2413</v>
      </c>
      <c r="B274" s="18" t="s">
        <v>118</v>
      </c>
      <c r="C274" s="19">
        <v>0.25</v>
      </c>
      <c r="D274" s="19">
        <v>0.95833333333333337</v>
      </c>
      <c r="E274" s="23">
        <v>1000</v>
      </c>
      <c r="F274" s="28" t="str">
        <f t="shared" si="88"/>
        <v>0001000</v>
      </c>
      <c r="G274" s="47"/>
      <c r="H274" s="31" t="str">
        <f t="shared" si="89"/>
        <v>0</v>
      </c>
      <c r="I274" s="31" t="str">
        <f t="shared" si="90"/>
        <v>0</v>
      </c>
      <c r="J274" s="31" t="str">
        <f t="shared" si="91"/>
        <v>0</v>
      </c>
      <c r="K274" s="31" t="str">
        <f t="shared" si="92"/>
        <v>1</v>
      </c>
      <c r="L274" s="31" t="str">
        <f t="shared" si="93"/>
        <v>0</v>
      </c>
      <c r="M274" s="31" t="str">
        <f t="shared" si="94"/>
        <v>0</v>
      </c>
      <c r="N274" s="31" t="str">
        <f t="shared" si="95"/>
        <v>0</v>
      </c>
      <c r="O274" s="47"/>
      <c r="P274" s="34">
        <f t="shared" si="96"/>
        <v>0</v>
      </c>
      <c r="Q274" s="34">
        <f t="shared" si="97"/>
        <v>0</v>
      </c>
      <c r="R274" s="34">
        <f t="shared" si="98"/>
        <v>0</v>
      </c>
      <c r="S274" s="34">
        <f t="shared" si="99"/>
        <v>5</v>
      </c>
      <c r="T274" s="34">
        <f t="shared" si="100"/>
        <v>0</v>
      </c>
      <c r="U274" s="34">
        <f t="shared" si="101"/>
        <v>0</v>
      </c>
      <c r="V274" s="34">
        <f t="shared" si="102"/>
        <v>0</v>
      </c>
      <c r="W274" s="47"/>
      <c r="X274" t="str">
        <f t="shared" si="81"/>
        <v>24130</v>
      </c>
      <c r="Y274" t="str">
        <f t="shared" si="82"/>
        <v>24130</v>
      </c>
      <c r="Z274" t="str">
        <f t="shared" si="83"/>
        <v>24130</v>
      </c>
      <c r="AA274" t="str">
        <f t="shared" si="84"/>
        <v>24135</v>
      </c>
      <c r="AB274" t="str">
        <f t="shared" si="85"/>
        <v>24130</v>
      </c>
      <c r="AC274" t="str">
        <f t="shared" si="86"/>
        <v>24130</v>
      </c>
      <c r="AD274" t="str">
        <f t="shared" si="87"/>
        <v>24130</v>
      </c>
      <c r="AE274" s="47"/>
      <c r="AF274" s="34">
        <v>24130</v>
      </c>
      <c r="AG274" s="34">
        <v>24130</v>
      </c>
      <c r="AH274" s="34">
        <v>24130</v>
      </c>
      <c r="AI274" s="34">
        <v>24135</v>
      </c>
      <c r="AJ274" s="34">
        <v>24130</v>
      </c>
      <c r="AK274" s="34">
        <v>24130</v>
      </c>
      <c r="AL274" s="34">
        <v>24130</v>
      </c>
    </row>
    <row r="275" spans="1:38">
      <c r="A275" s="18">
        <v>2413</v>
      </c>
      <c r="B275" s="18" t="s">
        <v>119</v>
      </c>
      <c r="C275" s="19">
        <v>0.66666666666666663</v>
      </c>
      <c r="D275" s="19">
        <v>0.875</v>
      </c>
      <c r="E275" s="23">
        <v>101100</v>
      </c>
      <c r="F275" s="28" t="str">
        <f t="shared" si="88"/>
        <v>0101100</v>
      </c>
      <c r="G275" s="47"/>
      <c r="H275" s="31" t="str">
        <f t="shared" si="89"/>
        <v>0</v>
      </c>
      <c r="I275" s="31" t="str">
        <f t="shared" si="90"/>
        <v>1</v>
      </c>
      <c r="J275" s="31" t="str">
        <f t="shared" si="91"/>
        <v>0</v>
      </c>
      <c r="K275" s="31" t="str">
        <f t="shared" si="92"/>
        <v>1</v>
      </c>
      <c r="L275" s="31" t="str">
        <f t="shared" si="93"/>
        <v>1</v>
      </c>
      <c r="M275" s="31" t="str">
        <f t="shared" si="94"/>
        <v>0</v>
      </c>
      <c r="N275" s="31" t="str">
        <f t="shared" si="95"/>
        <v>0</v>
      </c>
      <c r="O275" s="47"/>
      <c r="P275" s="34">
        <f t="shared" si="96"/>
        <v>0</v>
      </c>
      <c r="Q275" s="34">
        <f t="shared" si="97"/>
        <v>3</v>
      </c>
      <c r="R275" s="34">
        <f t="shared" si="98"/>
        <v>0</v>
      </c>
      <c r="S275" s="34">
        <f t="shared" si="99"/>
        <v>5</v>
      </c>
      <c r="T275" s="34">
        <f t="shared" si="100"/>
        <v>6</v>
      </c>
      <c r="U275" s="34">
        <f t="shared" si="101"/>
        <v>0</v>
      </c>
      <c r="V275" s="34">
        <f t="shared" si="102"/>
        <v>0</v>
      </c>
      <c r="W275" s="47"/>
      <c r="X275" t="str">
        <f t="shared" si="81"/>
        <v>24130</v>
      </c>
      <c r="Y275" t="str">
        <f t="shared" si="82"/>
        <v>24133</v>
      </c>
      <c r="Z275" t="str">
        <f t="shared" si="83"/>
        <v>24130</v>
      </c>
      <c r="AA275" t="str">
        <f t="shared" si="84"/>
        <v>24135</v>
      </c>
      <c r="AB275" t="str">
        <f t="shared" si="85"/>
        <v>24136</v>
      </c>
      <c r="AC275" t="str">
        <f t="shared" si="86"/>
        <v>24130</v>
      </c>
      <c r="AD275" t="str">
        <f t="shared" si="87"/>
        <v>24130</v>
      </c>
      <c r="AE275" s="47"/>
      <c r="AF275" s="34">
        <v>24130</v>
      </c>
      <c r="AG275" s="34">
        <v>24133</v>
      </c>
      <c r="AH275" s="34">
        <v>24130</v>
      </c>
      <c r="AI275" s="34">
        <v>24135</v>
      </c>
      <c r="AJ275" s="34">
        <v>24136</v>
      </c>
      <c r="AK275" s="34">
        <v>24130</v>
      </c>
      <c r="AL275" s="34">
        <v>24130</v>
      </c>
    </row>
    <row r="276" spans="1:38">
      <c r="A276" s="18">
        <v>2414</v>
      </c>
      <c r="B276" s="18" t="s">
        <v>118</v>
      </c>
      <c r="C276" s="19">
        <v>0.25</v>
      </c>
      <c r="D276" s="19">
        <v>0.95833333333333337</v>
      </c>
      <c r="E276" s="23">
        <v>100000</v>
      </c>
      <c r="F276" s="28" t="str">
        <f t="shared" si="88"/>
        <v>0100000</v>
      </c>
      <c r="G276" s="47"/>
      <c r="H276" s="31" t="str">
        <f t="shared" si="89"/>
        <v>0</v>
      </c>
      <c r="I276" s="31" t="str">
        <f t="shared" si="90"/>
        <v>1</v>
      </c>
      <c r="J276" s="31" t="str">
        <f t="shared" si="91"/>
        <v>0</v>
      </c>
      <c r="K276" s="31" t="str">
        <f t="shared" si="92"/>
        <v>0</v>
      </c>
      <c r="L276" s="31" t="str">
        <f t="shared" si="93"/>
        <v>0</v>
      </c>
      <c r="M276" s="31" t="str">
        <f t="shared" si="94"/>
        <v>0</v>
      </c>
      <c r="N276" s="31" t="str">
        <f t="shared" si="95"/>
        <v>0</v>
      </c>
      <c r="O276" s="47"/>
      <c r="P276" s="34">
        <f t="shared" si="96"/>
        <v>0</v>
      </c>
      <c r="Q276" s="34">
        <f t="shared" si="97"/>
        <v>3</v>
      </c>
      <c r="R276" s="34">
        <f t="shared" si="98"/>
        <v>0</v>
      </c>
      <c r="S276" s="34">
        <f t="shared" si="99"/>
        <v>0</v>
      </c>
      <c r="T276" s="34">
        <f t="shared" si="100"/>
        <v>0</v>
      </c>
      <c r="U276" s="34">
        <f t="shared" si="101"/>
        <v>0</v>
      </c>
      <c r="V276" s="34">
        <f t="shared" si="102"/>
        <v>0</v>
      </c>
      <c r="W276" s="47"/>
      <c r="X276" t="str">
        <f t="shared" si="81"/>
        <v>24140</v>
      </c>
      <c r="Y276" t="str">
        <f t="shared" si="82"/>
        <v>24143</v>
      </c>
      <c r="Z276" t="str">
        <f t="shared" si="83"/>
        <v>24140</v>
      </c>
      <c r="AA276" t="str">
        <f t="shared" si="84"/>
        <v>24140</v>
      </c>
      <c r="AB276" t="str">
        <f t="shared" si="85"/>
        <v>24140</v>
      </c>
      <c r="AC276" t="str">
        <f t="shared" si="86"/>
        <v>24140</v>
      </c>
      <c r="AD276" t="str">
        <f t="shared" si="87"/>
        <v>24140</v>
      </c>
      <c r="AE276" s="47"/>
      <c r="AF276" s="34">
        <v>24140</v>
      </c>
      <c r="AG276" s="34">
        <v>24143</v>
      </c>
      <c r="AH276" s="34">
        <v>24140</v>
      </c>
      <c r="AI276" s="34">
        <v>24140</v>
      </c>
      <c r="AJ276" s="34">
        <v>24140</v>
      </c>
      <c r="AK276" s="34">
        <v>24140</v>
      </c>
      <c r="AL276" s="34">
        <v>24140</v>
      </c>
    </row>
    <row r="277" spans="1:38">
      <c r="A277" s="18">
        <v>2415</v>
      </c>
      <c r="B277" s="18" t="s">
        <v>118</v>
      </c>
      <c r="C277" s="19">
        <v>0.25</v>
      </c>
      <c r="D277" s="19">
        <v>0.95833333333333337</v>
      </c>
      <c r="E277" s="23">
        <v>1000</v>
      </c>
      <c r="F277" s="28" t="str">
        <f t="shared" si="88"/>
        <v>0001000</v>
      </c>
      <c r="G277" s="47"/>
      <c r="H277" s="31" t="str">
        <f t="shared" si="89"/>
        <v>0</v>
      </c>
      <c r="I277" s="31" t="str">
        <f t="shared" si="90"/>
        <v>0</v>
      </c>
      <c r="J277" s="31" t="str">
        <f t="shared" si="91"/>
        <v>0</v>
      </c>
      <c r="K277" s="31" t="str">
        <f t="shared" si="92"/>
        <v>1</v>
      </c>
      <c r="L277" s="31" t="str">
        <f t="shared" si="93"/>
        <v>0</v>
      </c>
      <c r="M277" s="31" t="str">
        <f t="shared" si="94"/>
        <v>0</v>
      </c>
      <c r="N277" s="31" t="str">
        <f t="shared" si="95"/>
        <v>0</v>
      </c>
      <c r="O277" s="47"/>
      <c r="P277" s="34">
        <f t="shared" si="96"/>
        <v>0</v>
      </c>
      <c r="Q277" s="34">
        <f t="shared" si="97"/>
        <v>0</v>
      </c>
      <c r="R277" s="34">
        <f t="shared" si="98"/>
        <v>0</v>
      </c>
      <c r="S277" s="34">
        <f t="shared" si="99"/>
        <v>5</v>
      </c>
      <c r="T277" s="34">
        <f t="shared" si="100"/>
        <v>0</v>
      </c>
      <c r="U277" s="34">
        <f t="shared" si="101"/>
        <v>0</v>
      </c>
      <c r="V277" s="34">
        <f t="shared" si="102"/>
        <v>0</v>
      </c>
      <c r="W277" s="47"/>
      <c r="X277" t="str">
        <f t="shared" si="81"/>
        <v>24150</v>
      </c>
      <c r="Y277" t="str">
        <f t="shared" si="82"/>
        <v>24150</v>
      </c>
      <c r="Z277" t="str">
        <f t="shared" si="83"/>
        <v>24150</v>
      </c>
      <c r="AA277" t="str">
        <f t="shared" si="84"/>
        <v>24155</v>
      </c>
      <c r="AB277" t="str">
        <f t="shared" si="85"/>
        <v>24150</v>
      </c>
      <c r="AC277" t="str">
        <f t="shared" si="86"/>
        <v>24150</v>
      </c>
      <c r="AD277" t="str">
        <f t="shared" si="87"/>
        <v>24150</v>
      </c>
      <c r="AE277" s="47"/>
      <c r="AF277" s="34">
        <v>24150</v>
      </c>
      <c r="AG277" s="34">
        <v>24150</v>
      </c>
      <c r="AH277" s="34">
        <v>24150</v>
      </c>
      <c r="AI277" s="34">
        <v>24155</v>
      </c>
      <c r="AJ277" s="34">
        <v>24150</v>
      </c>
      <c r="AK277" s="34">
        <v>24150</v>
      </c>
      <c r="AL277" s="34">
        <v>24150</v>
      </c>
    </row>
    <row r="278" spans="1:38">
      <c r="A278" s="18">
        <v>2416</v>
      </c>
      <c r="B278" s="18" t="s">
        <v>118</v>
      </c>
      <c r="C278" s="19">
        <v>0.25</v>
      </c>
      <c r="D278" s="19">
        <v>0.95833333333333337</v>
      </c>
      <c r="E278" s="23">
        <v>10000</v>
      </c>
      <c r="F278" s="28" t="str">
        <f t="shared" si="88"/>
        <v>0010000</v>
      </c>
      <c r="G278" s="47"/>
      <c r="H278" s="31" t="str">
        <f t="shared" si="89"/>
        <v>0</v>
      </c>
      <c r="I278" s="31" t="str">
        <f t="shared" si="90"/>
        <v>0</v>
      </c>
      <c r="J278" s="31" t="str">
        <f t="shared" si="91"/>
        <v>1</v>
      </c>
      <c r="K278" s="31" t="str">
        <f t="shared" si="92"/>
        <v>0</v>
      </c>
      <c r="L278" s="31" t="str">
        <f t="shared" si="93"/>
        <v>0</v>
      </c>
      <c r="M278" s="31" t="str">
        <f t="shared" si="94"/>
        <v>0</v>
      </c>
      <c r="N278" s="31" t="str">
        <f t="shared" si="95"/>
        <v>0</v>
      </c>
      <c r="O278" s="47"/>
      <c r="P278" s="34">
        <f t="shared" si="96"/>
        <v>0</v>
      </c>
      <c r="Q278" s="34">
        <f t="shared" si="97"/>
        <v>0</v>
      </c>
      <c r="R278" s="34">
        <f t="shared" si="98"/>
        <v>4</v>
      </c>
      <c r="S278" s="34">
        <f t="shared" si="99"/>
        <v>0</v>
      </c>
      <c r="T278" s="34">
        <f t="shared" si="100"/>
        <v>0</v>
      </c>
      <c r="U278" s="34">
        <f t="shared" si="101"/>
        <v>0</v>
      </c>
      <c r="V278" s="34">
        <f t="shared" si="102"/>
        <v>0</v>
      </c>
      <c r="W278" s="47"/>
      <c r="X278" t="str">
        <f t="shared" si="81"/>
        <v>24160</v>
      </c>
      <c r="Y278" t="str">
        <f t="shared" si="82"/>
        <v>24160</v>
      </c>
      <c r="Z278" t="str">
        <f t="shared" si="83"/>
        <v>24164</v>
      </c>
      <c r="AA278" t="str">
        <f t="shared" si="84"/>
        <v>24160</v>
      </c>
      <c r="AB278" t="str">
        <f t="shared" si="85"/>
        <v>24160</v>
      </c>
      <c r="AC278" t="str">
        <f t="shared" si="86"/>
        <v>24160</v>
      </c>
      <c r="AD278" t="str">
        <f t="shared" si="87"/>
        <v>24160</v>
      </c>
      <c r="AE278" s="47"/>
      <c r="AF278" s="34">
        <v>24160</v>
      </c>
      <c r="AG278" s="34">
        <v>24160</v>
      </c>
      <c r="AH278" s="34">
        <v>24164</v>
      </c>
      <c r="AI278" s="34">
        <v>24160</v>
      </c>
      <c r="AJ278" s="34">
        <v>24160</v>
      </c>
      <c r="AK278" s="34">
        <v>24160</v>
      </c>
      <c r="AL278" s="34">
        <v>24160</v>
      </c>
    </row>
    <row r="279" spans="1:38">
      <c r="A279" s="18">
        <v>2419</v>
      </c>
      <c r="B279" s="18" t="s">
        <v>119</v>
      </c>
      <c r="C279" s="19">
        <v>0</v>
      </c>
      <c r="D279" s="19">
        <v>0.95833333333333337</v>
      </c>
      <c r="E279" s="23">
        <v>1111111</v>
      </c>
      <c r="F279" s="28" t="str">
        <f t="shared" si="88"/>
        <v>1111111</v>
      </c>
      <c r="G279" s="47"/>
      <c r="H279" s="31" t="str">
        <f t="shared" si="89"/>
        <v>1</v>
      </c>
      <c r="I279" s="31" t="str">
        <f t="shared" si="90"/>
        <v>1</v>
      </c>
      <c r="J279" s="31" t="str">
        <f t="shared" si="91"/>
        <v>1</v>
      </c>
      <c r="K279" s="31" t="str">
        <f t="shared" si="92"/>
        <v>1</v>
      </c>
      <c r="L279" s="31" t="str">
        <f t="shared" si="93"/>
        <v>1</v>
      </c>
      <c r="M279" s="31" t="str">
        <f t="shared" si="94"/>
        <v>1</v>
      </c>
      <c r="N279" s="31" t="str">
        <f t="shared" si="95"/>
        <v>1</v>
      </c>
      <c r="O279" s="47"/>
      <c r="P279" s="34">
        <f t="shared" si="96"/>
        <v>2</v>
      </c>
      <c r="Q279" s="34">
        <f t="shared" si="97"/>
        <v>3</v>
      </c>
      <c r="R279" s="34">
        <f t="shared" si="98"/>
        <v>4</v>
      </c>
      <c r="S279" s="34">
        <f t="shared" si="99"/>
        <v>5</v>
      </c>
      <c r="T279" s="34">
        <f t="shared" si="100"/>
        <v>6</v>
      </c>
      <c r="U279" s="34">
        <f t="shared" si="101"/>
        <v>7</v>
      </c>
      <c r="V279" s="34">
        <f t="shared" si="102"/>
        <v>1</v>
      </c>
      <c r="W279" s="47"/>
      <c r="X279" t="str">
        <f t="shared" si="81"/>
        <v>24192</v>
      </c>
      <c r="Y279" t="str">
        <f t="shared" si="82"/>
        <v>24193</v>
      </c>
      <c r="Z279" t="str">
        <f t="shared" si="83"/>
        <v>24194</v>
      </c>
      <c r="AA279" t="str">
        <f t="shared" si="84"/>
        <v>24195</v>
      </c>
      <c r="AB279" t="str">
        <f t="shared" si="85"/>
        <v>24196</v>
      </c>
      <c r="AC279" t="str">
        <f t="shared" si="86"/>
        <v>24197</v>
      </c>
      <c r="AD279" t="str">
        <f t="shared" si="87"/>
        <v>24191</v>
      </c>
      <c r="AE279" s="47"/>
      <c r="AF279" s="34">
        <v>24192</v>
      </c>
      <c r="AG279" s="34">
        <v>24193</v>
      </c>
      <c r="AH279" s="34">
        <v>24194</v>
      </c>
      <c r="AI279" s="34">
        <v>24195</v>
      </c>
      <c r="AJ279" s="34">
        <v>24196</v>
      </c>
      <c r="AK279" s="34">
        <v>24197</v>
      </c>
      <c r="AL279" s="34">
        <v>24191</v>
      </c>
    </row>
    <row r="280" spans="1:38">
      <c r="A280" s="18">
        <v>2420</v>
      </c>
      <c r="B280" s="18" t="s">
        <v>119</v>
      </c>
      <c r="C280" s="19">
        <v>0.83333333333333337</v>
      </c>
      <c r="D280" s="19">
        <v>0.99930555555555556</v>
      </c>
      <c r="E280" s="23">
        <v>1111111</v>
      </c>
      <c r="F280" s="28" t="str">
        <f t="shared" si="88"/>
        <v>1111111</v>
      </c>
      <c r="G280" s="47"/>
      <c r="H280" s="31" t="str">
        <f t="shared" si="89"/>
        <v>1</v>
      </c>
      <c r="I280" s="31" t="str">
        <f t="shared" si="90"/>
        <v>1</v>
      </c>
      <c r="J280" s="31" t="str">
        <f t="shared" si="91"/>
        <v>1</v>
      </c>
      <c r="K280" s="31" t="str">
        <f t="shared" si="92"/>
        <v>1</v>
      </c>
      <c r="L280" s="31" t="str">
        <f t="shared" si="93"/>
        <v>1</v>
      </c>
      <c r="M280" s="31" t="str">
        <f t="shared" si="94"/>
        <v>1</v>
      </c>
      <c r="N280" s="31" t="str">
        <f t="shared" si="95"/>
        <v>1</v>
      </c>
      <c r="O280" s="47"/>
      <c r="P280" s="34">
        <f t="shared" si="96"/>
        <v>2</v>
      </c>
      <c r="Q280" s="34">
        <f t="shared" si="97"/>
        <v>3</v>
      </c>
      <c r="R280" s="34">
        <f t="shared" si="98"/>
        <v>4</v>
      </c>
      <c r="S280" s="34">
        <f t="shared" si="99"/>
        <v>5</v>
      </c>
      <c r="T280" s="34">
        <f t="shared" si="100"/>
        <v>6</v>
      </c>
      <c r="U280" s="34">
        <f t="shared" si="101"/>
        <v>7</v>
      </c>
      <c r="V280" s="34">
        <f t="shared" si="102"/>
        <v>1</v>
      </c>
      <c r="W280" s="47"/>
      <c r="X280" t="str">
        <f t="shared" si="81"/>
        <v>24202</v>
      </c>
      <c r="Y280" t="str">
        <f t="shared" si="82"/>
        <v>24203</v>
      </c>
      <c r="Z280" t="str">
        <f t="shared" si="83"/>
        <v>24204</v>
      </c>
      <c r="AA280" t="str">
        <f t="shared" si="84"/>
        <v>24205</v>
      </c>
      <c r="AB280" t="str">
        <f t="shared" si="85"/>
        <v>24206</v>
      </c>
      <c r="AC280" t="str">
        <f t="shared" si="86"/>
        <v>24207</v>
      </c>
      <c r="AD280" t="str">
        <f t="shared" si="87"/>
        <v>24201</v>
      </c>
      <c r="AE280" s="47"/>
      <c r="AF280" s="34">
        <v>24202</v>
      </c>
      <c r="AG280" s="34">
        <v>24203</v>
      </c>
      <c r="AH280" s="34">
        <v>24204</v>
      </c>
      <c r="AI280" s="34">
        <v>24205</v>
      </c>
      <c r="AJ280" s="34">
        <v>24206</v>
      </c>
      <c r="AK280" s="34">
        <v>24207</v>
      </c>
      <c r="AL280" s="34">
        <v>24201</v>
      </c>
    </row>
    <row r="281" spans="1:38">
      <c r="A281" s="18">
        <v>2428</v>
      </c>
      <c r="B281" s="18" t="s">
        <v>118</v>
      </c>
      <c r="C281" s="19">
        <v>0.25</v>
      </c>
      <c r="D281" s="19">
        <v>0.95833333333333337</v>
      </c>
      <c r="E281" s="23">
        <v>1000</v>
      </c>
      <c r="F281" s="28" t="str">
        <f t="shared" si="88"/>
        <v>0001000</v>
      </c>
      <c r="G281" s="47"/>
      <c r="H281" s="31" t="str">
        <f t="shared" si="89"/>
        <v>0</v>
      </c>
      <c r="I281" s="31" t="str">
        <f t="shared" si="90"/>
        <v>0</v>
      </c>
      <c r="J281" s="31" t="str">
        <f t="shared" si="91"/>
        <v>0</v>
      </c>
      <c r="K281" s="31" t="str">
        <f t="shared" si="92"/>
        <v>1</v>
      </c>
      <c r="L281" s="31" t="str">
        <f t="shared" si="93"/>
        <v>0</v>
      </c>
      <c r="M281" s="31" t="str">
        <f t="shared" si="94"/>
        <v>0</v>
      </c>
      <c r="N281" s="31" t="str">
        <f t="shared" si="95"/>
        <v>0</v>
      </c>
      <c r="O281" s="47"/>
      <c r="P281" s="34">
        <f t="shared" si="96"/>
        <v>0</v>
      </c>
      <c r="Q281" s="34">
        <f t="shared" si="97"/>
        <v>0</v>
      </c>
      <c r="R281" s="34">
        <f t="shared" si="98"/>
        <v>0</v>
      </c>
      <c r="S281" s="34">
        <f t="shared" si="99"/>
        <v>5</v>
      </c>
      <c r="T281" s="34">
        <f t="shared" si="100"/>
        <v>0</v>
      </c>
      <c r="U281" s="34">
        <f t="shared" si="101"/>
        <v>0</v>
      </c>
      <c r="V281" s="34">
        <f t="shared" si="102"/>
        <v>0</v>
      </c>
      <c r="W281" s="47"/>
      <c r="X281" t="str">
        <f t="shared" si="81"/>
        <v>24280</v>
      </c>
      <c r="Y281" t="str">
        <f t="shared" si="82"/>
        <v>24280</v>
      </c>
      <c r="Z281" t="str">
        <f t="shared" si="83"/>
        <v>24280</v>
      </c>
      <c r="AA281" t="str">
        <f t="shared" si="84"/>
        <v>24285</v>
      </c>
      <c r="AB281" t="str">
        <f t="shared" si="85"/>
        <v>24280</v>
      </c>
      <c r="AC281" t="str">
        <f t="shared" si="86"/>
        <v>24280</v>
      </c>
      <c r="AD281" t="str">
        <f t="shared" si="87"/>
        <v>24280</v>
      </c>
      <c r="AE281" s="47"/>
      <c r="AF281" s="34">
        <v>24280</v>
      </c>
      <c r="AG281" s="34">
        <v>24280</v>
      </c>
      <c r="AH281" s="34">
        <v>24280</v>
      </c>
      <c r="AI281" s="34">
        <v>24285</v>
      </c>
      <c r="AJ281" s="34">
        <v>24280</v>
      </c>
      <c r="AK281" s="34">
        <v>24280</v>
      </c>
      <c r="AL281" s="34">
        <v>24280</v>
      </c>
    </row>
    <row r="282" spans="1:38">
      <c r="A282" s="18">
        <v>2431</v>
      </c>
      <c r="B282" s="18" t="s">
        <v>118</v>
      </c>
      <c r="C282" s="19">
        <v>0</v>
      </c>
      <c r="D282" s="19">
        <v>1</v>
      </c>
      <c r="E282" s="23">
        <v>1111111</v>
      </c>
      <c r="F282" s="28" t="str">
        <f t="shared" si="88"/>
        <v>1111111</v>
      </c>
      <c r="G282" s="47"/>
      <c r="H282" s="31" t="str">
        <f t="shared" si="89"/>
        <v>1</v>
      </c>
      <c r="I282" s="31" t="str">
        <f t="shared" si="90"/>
        <v>1</v>
      </c>
      <c r="J282" s="31" t="str">
        <f t="shared" si="91"/>
        <v>1</v>
      </c>
      <c r="K282" s="31" t="str">
        <f t="shared" si="92"/>
        <v>1</v>
      </c>
      <c r="L282" s="31" t="str">
        <f t="shared" si="93"/>
        <v>1</v>
      </c>
      <c r="M282" s="31" t="str">
        <f t="shared" si="94"/>
        <v>1</v>
      </c>
      <c r="N282" s="31" t="str">
        <f t="shared" si="95"/>
        <v>1</v>
      </c>
      <c r="O282" s="47"/>
      <c r="P282" s="34">
        <f t="shared" si="96"/>
        <v>2</v>
      </c>
      <c r="Q282" s="34">
        <f t="shared" si="97"/>
        <v>3</v>
      </c>
      <c r="R282" s="34">
        <f t="shared" si="98"/>
        <v>4</v>
      </c>
      <c r="S282" s="34">
        <f t="shared" si="99"/>
        <v>5</v>
      </c>
      <c r="T282" s="34">
        <f t="shared" si="100"/>
        <v>6</v>
      </c>
      <c r="U282" s="34">
        <f t="shared" si="101"/>
        <v>7</v>
      </c>
      <c r="V282" s="34">
        <f t="shared" si="102"/>
        <v>1</v>
      </c>
      <c r="W282" s="47"/>
      <c r="X282" t="str">
        <f t="shared" ref="X282:X345" si="103">A282&amp;P282</f>
        <v>24312</v>
      </c>
      <c r="Y282" t="str">
        <f t="shared" ref="Y282:Y345" si="104">A282&amp;Q282</f>
        <v>24313</v>
      </c>
      <c r="Z282" t="str">
        <f t="shared" ref="Z282:Z345" si="105">A282&amp;R282</f>
        <v>24314</v>
      </c>
      <c r="AA282" t="str">
        <f t="shared" ref="AA282:AA345" si="106">A282&amp;S282</f>
        <v>24315</v>
      </c>
      <c r="AB282" t="str">
        <f t="shared" ref="AB282:AB345" si="107">A282&amp;T282</f>
        <v>24316</v>
      </c>
      <c r="AC282" t="str">
        <f t="shared" ref="AC282:AC345" si="108">A282&amp;U282</f>
        <v>24317</v>
      </c>
      <c r="AD282" t="str">
        <f t="shared" ref="AD282:AD345" si="109">A282&amp;V282</f>
        <v>24311</v>
      </c>
      <c r="AE282" s="47"/>
      <c r="AF282" s="34">
        <v>24312</v>
      </c>
      <c r="AG282" s="34">
        <v>24313</v>
      </c>
      <c r="AH282" s="34">
        <v>24314</v>
      </c>
      <c r="AI282" s="34">
        <v>24315</v>
      </c>
      <c r="AJ282" s="34">
        <v>24316</v>
      </c>
      <c r="AK282" s="34">
        <v>24317</v>
      </c>
      <c r="AL282" s="34">
        <v>24311</v>
      </c>
    </row>
    <row r="283" spans="1:38">
      <c r="A283" s="18">
        <v>2431</v>
      </c>
      <c r="B283" s="18" t="s">
        <v>119</v>
      </c>
      <c r="C283" s="19">
        <v>0</v>
      </c>
      <c r="D283" s="19">
        <v>1</v>
      </c>
      <c r="E283" s="23">
        <v>1111111</v>
      </c>
      <c r="F283" s="28" t="str">
        <f t="shared" si="88"/>
        <v>1111111</v>
      </c>
      <c r="G283" s="47"/>
      <c r="H283" s="31" t="str">
        <f t="shared" si="89"/>
        <v>1</v>
      </c>
      <c r="I283" s="31" t="str">
        <f t="shared" si="90"/>
        <v>1</v>
      </c>
      <c r="J283" s="31" t="str">
        <f t="shared" si="91"/>
        <v>1</v>
      </c>
      <c r="K283" s="31" t="str">
        <f t="shared" si="92"/>
        <v>1</v>
      </c>
      <c r="L283" s="31" t="str">
        <f t="shared" si="93"/>
        <v>1</v>
      </c>
      <c r="M283" s="31" t="str">
        <f t="shared" si="94"/>
        <v>1</v>
      </c>
      <c r="N283" s="31" t="str">
        <f t="shared" si="95"/>
        <v>1</v>
      </c>
      <c r="O283" s="47"/>
      <c r="P283" s="34">
        <f t="shared" si="96"/>
        <v>2</v>
      </c>
      <c r="Q283" s="34">
        <f t="shared" si="97"/>
        <v>3</v>
      </c>
      <c r="R283" s="34">
        <f t="shared" si="98"/>
        <v>4</v>
      </c>
      <c r="S283" s="34">
        <f t="shared" si="99"/>
        <v>5</v>
      </c>
      <c r="T283" s="34">
        <f t="shared" si="100"/>
        <v>6</v>
      </c>
      <c r="U283" s="34">
        <f t="shared" si="101"/>
        <v>7</v>
      </c>
      <c r="V283" s="34">
        <f t="shared" si="102"/>
        <v>1</v>
      </c>
      <c r="W283" s="47"/>
      <c r="X283" t="str">
        <f t="shared" si="103"/>
        <v>24312</v>
      </c>
      <c r="Y283" t="str">
        <f t="shared" si="104"/>
        <v>24313</v>
      </c>
      <c r="Z283" t="str">
        <f t="shared" si="105"/>
        <v>24314</v>
      </c>
      <c r="AA283" t="str">
        <f t="shared" si="106"/>
        <v>24315</v>
      </c>
      <c r="AB283" t="str">
        <f t="shared" si="107"/>
        <v>24316</v>
      </c>
      <c r="AC283" t="str">
        <f t="shared" si="108"/>
        <v>24317</v>
      </c>
      <c r="AD283" t="str">
        <f t="shared" si="109"/>
        <v>24311</v>
      </c>
      <c r="AE283" s="47"/>
      <c r="AF283" s="34">
        <v>24312</v>
      </c>
      <c r="AG283" s="34">
        <v>24313</v>
      </c>
      <c r="AH283" s="34">
        <v>24314</v>
      </c>
      <c r="AI283" s="34">
        <v>24315</v>
      </c>
      <c r="AJ283" s="34">
        <v>24316</v>
      </c>
      <c r="AK283" s="34">
        <v>24317</v>
      </c>
      <c r="AL283" s="34">
        <v>24311</v>
      </c>
    </row>
    <row r="284" spans="1:38">
      <c r="A284" s="18">
        <v>2443</v>
      </c>
      <c r="B284" s="18" t="s">
        <v>118</v>
      </c>
      <c r="C284" s="19">
        <v>0.25</v>
      </c>
      <c r="D284" s="19">
        <v>0.95833333333333337</v>
      </c>
      <c r="E284" s="23">
        <v>1111111</v>
      </c>
      <c r="F284" s="28" t="str">
        <f t="shared" si="88"/>
        <v>1111111</v>
      </c>
      <c r="G284" s="47"/>
      <c r="H284" s="31" t="str">
        <f t="shared" si="89"/>
        <v>1</v>
      </c>
      <c r="I284" s="31" t="str">
        <f t="shared" si="90"/>
        <v>1</v>
      </c>
      <c r="J284" s="31" t="str">
        <f t="shared" si="91"/>
        <v>1</v>
      </c>
      <c r="K284" s="31" t="str">
        <f t="shared" si="92"/>
        <v>1</v>
      </c>
      <c r="L284" s="31" t="str">
        <f t="shared" si="93"/>
        <v>1</v>
      </c>
      <c r="M284" s="31" t="str">
        <f t="shared" si="94"/>
        <v>1</v>
      </c>
      <c r="N284" s="31" t="str">
        <f t="shared" si="95"/>
        <v>1</v>
      </c>
      <c r="O284" s="47"/>
      <c r="P284" s="34">
        <f t="shared" si="96"/>
        <v>2</v>
      </c>
      <c r="Q284" s="34">
        <f t="shared" si="97"/>
        <v>3</v>
      </c>
      <c r="R284" s="34">
        <f t="shared" si="98"/>
        <v>4</v>
      </c>
      <c r="S284" s="34">
        <f t="shared" si="99"/>
        <v>5</v>
      </c>
      <c r="T284" s="34">
        <f t="shared" si="100"/>
        <v>6</v>
      </c>
      <c r="U284" s="34">
        <f t="shared" si="101"/>
        <v>7</v>
      </c>
      <c r="V284" s="34">
        <f t="shared" si="102"/>
        <v>1</v>
      </c>
      <c r="W284" s="47"/>
      <c r="X284" t="str">
        <f t="shared" si="103"/>
        <v>24432</v>
      </c>
      <c r="Y284" t="str">
        <f t="shared" si="104"/>
        <v>24433</v>
      </c>
      <c r="Z284" t="str">
        <f t="shared" si="105"/>
        <v>24434</v>
      </c>
      <c r="AA284" t="str">
        <f t="shared" si="106"/>
        <v>24435</v>
      </c>
      <c r="AB284" t="str">
        <f t="shared" si="107"/>
        <v>24436</v>
      </c>
      <c r="AC284" t="str">
        <f t="shared" si="108"/>
        <v>24437</v>
      </c>
      <c r="AD284" t="str">
        <f t="shared" si="109"/>
        <v>24431</v>
      </c>
      <c r="AE284" s="47"/>
      <c r="AF284" s="34">
        <v>24432</v>
      </c>
      <c r="AG284" s="34">
        <v>24433</v>
      </c>
      <c r="AH284" s="34">
        <v>24434</v>
      </c>
      <c r="AI284" s="34">
        <v>24435</v>
      </c>
      <c r="AJ284" s="34">
        <v>24436</v>
      </c>
      <c r="AK284" s="34">
        <v>24437</v>
      </c>
      <c r="AL284" s="34">
        <v>24431</v>
      </c>
    </row>
    <row r="285" spans="1:38">
      <c r="A285" s="18">
        <v>2448</v>
      </c>
      <c r="B285" s="18" t="s">
        <v>118</v>
      </c>
      <c r="C285" s="19">
        <v>0.25</v>
      </c>
      <c r="D285" s="19">
        <v>0.95833333333333337</v>
      </c>
      <c r="E285" s="23">
        <v>1000</v>
      </c>
      <c r="F285" s="28" t="str">
        <f t="shared" si="88"/>
        <v>0001000</v>
      </c>
      <c r="G285" s="47"/>
      <c r="H285" s="31" t="str">
        <f t="shared" si="89"/>
        <v>0</v>
      </c>
      <c r="I285" s="31" t="str">
        <f t="shared" si="90"/>
        <v>0</v>
      </c>
      <c r="J285" s="31" t="str">
        <f t="shared" si="91"/>
        <v>0</v>
      </c>
      <c r="K285" s="31" t="str">
        <f t="shared" si="92"/>
        <v>1</v>
      </c>
      <c r="L285" s="31" t="str">
        <f t="shared" si="93"/>
        <v>0</v>
      </c>
      <c r="M285" s="31" t="str">
        <f t="shared" si="94"/>
        <v>0</v>
      </c>
      <c r="N285" s="31" t="str">
        <f t="shared" si="95"/>
        <v>0</v>
      </c>
      <c r="O285" s="47"/>
      <c r="P285" s="34">
        <f t="shared" si="96"/>
        <v>0</v>
      </c>
      <c r="Q285" s="34">
        <f t="shared" si="97"/>
        <v>0</v>
      </c>
      <c r="R285" s="34">
        <f t="shared" si="98"/>
        <v>0</v>
      </c>
      <c r="S285" s="34">
        <f t="shared" si="99"/>
        <v>5</v>
      </c>
      <c r="T285" s="34">
        <f t="shared" si="100"/>
        <v>0</v>
      </c>
      <c r="U285" s="34">
        <f t="shared" si="101"/>
        <v>0</v>
      </c>
      <c r="V285" s="34">
        <f t="shared" si="102"/>
        <v>0</v>
      </c>
      <c r="W285" s="47"/>
      <c r="X285" t="str">
        <f t="shared" si="103"/>
        <v>24480</v>
      </c>
      <c r="Y285" t="str">
        <f t="shared" si="104"/>
        <v>24480</v>
      </c>
      <c r="Z285" t="str">
        <f t="shared" si="105"/>
        <v>24480</v>
      </c>
      <c r="AA285" t="str">
        <f t="shared" si="106"/>
        <v>24485</v>
      </c>
      <c r="AB285" t="str">
        <f t="shared" si="107"/>
        <v>24480</v>
      </c>
      <c r="AC285" t="str">
        <f t="shared" si="108"/>
        <v>24480</v>
      </c>
      <c r="AD285" t="str">
        <f t="shared" si="109"/>
        <v>24480</v>
      </c>
      <c r="AE285" s="47"/>
      <c r="AF285" s="34">
        <v>24480</v>
      </c>
      <c r="AG285" s="34">
        <v>24480</v>
      </c>
      <c r="AH285" s="34">
        <v>24480</v>
      </c>
      <c r="AI285" s="34">
        <v>24485</v>
      </c>
      <c r="AJ285" s="34">
        <v>24480</v>
      </c>
      <c r="AK285" s="34">
        <v>24480</v>
      </c>
      <c r="AL285" s="34">
        <v>24480</v>
      </c>
    </row>
    <row r="286" spans="1:38">
      <c r="A286" s="18">
        <v>2448</v>
      </c>
      <c r="B286" s="18" t="s">
        <v>119</v>
      </c>
      <c r="C286" s="19">
        <v>0</v>
      </c>
      <c r="D286" s="19">
        <v>0.99930555555555556</v>
      </c>
      <c r="E286" s="23">
        <v>1111111</v>
      </c>
      <c r="F286" s="28" t="str">
        <f t="shared" si="88"/>
        <v>1111111</v>
      </c>
      <c r="G286" s="47"/>
      <c r="H286" s="31" t="str">
        <f t="shared" si="89"/>
        <v>1</v>
      </c>
      <c r="I286" s="31" t="str">
        <f t="shared" si="90"/>
        <v>1</v>
      </c>
      <c r="J286" s="31" t="str">
        <f t="shared" si="91"/>
        <v>1</v>
      </c>
      <c r="K286" s="31" t="str">
        <f t="shared" si="92"/>
        <v>1</v>
      </c>
      <c r="L286" s="31" t="str">
        <f t="shared" si="93"/>
        <v>1</v>
      </c>
      <c r="M286" s="31" t="str">
        <f t="shared" si="94"/>
        <v>1</v>
      </c>
      <c r="N286" s="31" t="str">
        <f t="shared" si="95"/>
        <v>1</v>
      </c>
      <c r="O286" s="47"/>
      <c r="P286" s="34">
        <f t="shared" si="96"/>
        <v>2</v>
      </c>
      <c r="Q286" s="34">
        <f t="shared" si="97"/>
        <v>3</v>
      </c>
      <c r="R286" s="34">
        <f t="shared" si="98"/>
        <v>4</v>
      </c>
      <c r="S286" s="34">
        <f t="shared" si="99"/>
        <v>5</v>
      </c>
      <c r="T286" s="34">
        <f t="shared" si="100"/>
        <v>6</v>
      </c>
      <c r="U286" s="34">
        <f t="shared" si="101"/>
        <v>7</v>
      </c>
      <c r="V286" s="34">
        <f t="shared" si="102"/>
        <v>1</v>
      </c>
      <c r="W286" s="47"/>
      <c r="X286" t="str">
        <f t="shared" si="103"/>
        <v>24482</v>
      </c>
      <c r="Y286" t="str">
        <f t="shared" si="104"/>
        <v>24483</v>
      </c>
      <c r="Z286" t="str">
        <f t="shared" si="105"/>
        <v>24484</v>
      </c>
      <c r="AA286" t="str">
        <f t="shared" si="106"/>
        <v>24485</v>
      </c>
      <c r="AB286" t="str">
        <f t="shared" si="107"/>
        <v>24486</v>
      </c>
      <c r="AC286" t="str">
        <f t="shared" si="108"/>
        <v>24487</v>
      </c>
      <c r="AD286" t="str">
        <f t="shared" si="109"/>
        <v>24481</v>
      </c>
      <c r="AE286" s="47"/>
      <c r="AF286" s="34">
        <v>24482</v>
      </c>
      <c r="AG286" s="34">
        <v>24483</v>
      </c>
      <c r="AH286" s="34">
        <v>24484</v>
      </c>
      <c r="AI286" s="34">
        <v>24485</v>
      </c>
      <c r="AJ286" s="34">
        <v>24486</v>
      </c>
      <c r="AK286" s="34">
        <v>24487</v>
      </c>
      <c r="AL286" s="34">
        <v>24481</v>
      </c>
    </row>
    <row r="287" spans="1:38">
      <c r="A287" s="18">
        <v>2453</v>
      </c>
      <c r="B287" s="18" t="s">
        <v>118</v>
      </c>
      <c r="C287" s="19">
        <v>0.25</v>
      </c>
      <c r="D287" s="19">
        <v>0.95833333333333337</v>
      </c>
      <c r="E287" s="23">
        <v>10000</v>
      </c>
      <c r="F287" s="28" t="str">
        <f t="shared" si="88"/>
        <v>0010000</v>
      </c>
      <c r="G287" s="47"/>
      <c r="H287" s="31" t="str">
        <f t="shared" si="89"/>
        <v>0</v>
      </c>
      <c r="I287" s="31" t="str">
        <f t="shared" si="90"/>
        <v>0</v>
      </c>
      <c r="J287" s="31" t="str">
        <f t="shared" si="91"/>
        <v>1</v>
      </c>
      <c r="K287" s="31" t="str">
        <f t="shared" si="92"/>
        <v>0</v>
      </c>
      <c r="L287" s="31" t="str">
        <f t="shared" si="93"/>
        <v>0</v>
      </c>
      <c r="M287" s="31" t="str">
        <f t="shared" si="94"/>
        <v>0</v>
      </c>
      <c r="N287" s="31" t="str">
        <f t="shared" si="95"/>
        <v>0</v>
      </c>
      <c r="O287" s="47"/>
      <c r="P287" s="34">
        <f t="shared" si="96"/>
        <v>0</v>
      </c>
      <c r="Q287" s="34">
        <f t="shared" si="97"/>
        <v>0</v>
      </c>
      <c r="R287" s="34">
        <f t="shared" si="98"/>
        <v>4</v>
      </c>
      <c r="S287" s="34">
        <f t="shared" si="99"/>
        <v>0</v>
      </c>
      <c r="T287" s="34">
        <f t="shared" si="100"/>
        <v>0</v>
      </c>
      <c r="U287" s="34">
        <f t="shared" si="101"/>
        <v>0</v>
      </c>
      <c r="V287" s="34">
        <f t="shared" si="102"/>
        <v>0</v>
      </c>
      <c r="W287" s="47"/>
      <c r="X287" t="str">
        <f t="shared" si="103"/>
        <v>24530</v>
      </c>
      <c r="Y287" t="str">
        <f t="shared" si="104"/>
        <v>24530</v>
      </c>
      <c r="Z287" t="str">
        <f t="shared" si="105"/>
        <v>24534</v>
      </c>
      <c r="AA287" t="str">
        <f t="shared" si="106"/>
        <v>24530</v>
      </c>
      <c r="AB287" t="str">
        <f t="shared" si="107"/>
        <v>24530</v>
      </c>
      <c r="AC287" t="str">
        <f t="shared" si="108"/>
        <v>24530</v>
      </c>
      <c r="AD287" t="str">
        <f t="shared" si="109"/>
        <v>24530</v>
      </c>
      <c r="AE287" s="47"/>
      <c r="AF287" s="34">
        <v>24530</v>
      </c>
      <c r="AG287" s="34">
        <v>24530</v>
      </c>
      <c r="AH287" s="34">
        <v>24534</v>
      </c>
      <c r="AI287" s="34">
        <v>24530</v>
      </c>
      <c r="AJ287" s="34">
        <v>24530</v>
      </c>
      <c r="AK287" s="34">
        <v>24530</v>
      </c>
      <c r="AL287" s="34">
        <v>24530</v>
      </c>
    </row>
    <row r="288" spans="1:38">
      <c r="A288" s="18">
        <v>2470</v>
      </c>
      <c r="B288" s="18" t="s">
        <v>118</v>
      </c>
      <c r="C288" s="19">
        <v>0.25</v>
      </c>
      <c r="D288" s="19">
        <v>0.95833333333333337</v>
      </c>
      <c r="E288" s="23">
        <v>10000</v>
      </c>
      <c r="F288" s="28" t="str">
        <f t="shared" si="88"/>
        <v>0010000</v>
      </c>
      <c r="G288" s="47"/>
      <c r="H288" s="31" t="str">
        <f t="shared" si="89"/>
        <v>0</v>
      </c>
      <c r="I288" s="31" t="str">
        <f t="shared" si="90"/>
        <v>0</v>
      </c>
      <c r="J288" s="31" t="str">
        <f t="shared" si="91"/>
        <v>1</v>
      </c>
      <c r="K288" s="31" t="str">
        <f t="shared" si="92"/>
        <v>0</v>
      </c>
      <c r="L288" s="31" t="str">
        <f t="shared" si="93"/>
        <v>0</v>
      </c>
      <c r="M288" s="31" t="str">
        <f t="shared" si="94"/>
        <v>0</v>
      </c>
      <c r="N288" s="31" t="str">
        <f t="shared" si="95"/>
        <v>0</v>
      </c>
      <c r="O288" s="47"/>
      <c r="P288" s="34">
        <f t="shared" si="96"/>
        <v>0</v>
      </c>
      <c r="Q288" s="34">
        <f t="shared" si="97"/>
        <v>0</v>
      </c>
      <c r="R288" s="34">
        <f t="shared" si="98"/>
        <v>4</v>
      </c>
      <c r="S288" s="34">
        <f t="shared" si="99"/>
        <v>0</v>
      </c>
      <c r="T288" s="34">
        <f t="shared" si="100"/>
        <v>0</v>
      </c>
      <c r="U288" s="34">
        <f t="shared" si="101"/>
        <v>0</v>
      </c>
      <c r="V288" s="34">
        <f t="shared" si="102"/>
        <v>0</v>
      </c>
      <c r="W288" s="47"/>
      <c r="X288" t="str">
        <f t="shared" si="103"/>
        <v>24700</v>
      </c>
      <c r="Y288" t="str">
        <f t="shared" si="104"/>
        <v>24700</v>
      </c>
      <c r="Z288" t="str">
        <f t="shared" si="105"/>
        <v>24704</v>
      </c>
      <c r="AA288" t="str">
        <f t="shared" si="106"/>
        <v>24700</v>
      </c>
      <c r="AB288" t="str">
        <f t="shared" si="107"/>
        <v>24700</v>
      </c>
      <c r="AC288" t="str">
        <f t="shared" si="108"/>
        <v>24700</v>
      </c>
      <c r="AD288" t="str">
        <f t="shared" si="109"/>
        <v>24700</v>
      </c>
      <c r="AE288" s="47"/>
      <c r="AF288" s="34">
        <v>24700</v>
      </c>
      <c r="AG288" s="34">
        <v>24700</v>
      </c>
      <c r="AH288" s="34">
        <v>24704</v>
      </c>
      <c r="AI288" s="34">
        <v>24700</v>
      </c>
      <c r="AJ288" s="34">
        <v>24700</v>
      </c>
      <c r="AK288" s="34">
        <v>24700</v>
      </c>
      <c r="AL288" s="34">
        <v>24700</v>
      </c>
    </row>
    <row r="289" spans="1:38">
      <c r="A289" s="18">
        <v>2475</v>
      </c>
      <c r="B289" s="18" t="s">
        <v>118</v>
      </c>
      <c r="C289" s="19">
        <v>0.25</v>
      </c>
      <c r="D289" s="19">
        <v>0.95833333333333337</v>
      </c>
      <c r="E289" s="23">
        <v>100000</v>
      </c>
      <c r="F289" s="28" t="str">
        <f t="shared" si="88"/>
        <v>0100000</v>
      </c>
      <c r="G289" s="47"/>
      <c r="H289" s="31" t="str">
        <f t="shared" si="89"/>
        <v>0</v>
      </c>
      <c r="I289" s="31" t="str">
        <f t="shared" si="90"/>
        <v>1</v>
      </c>
      <c r="J289" s="31" t="str">
        <f t="shared" si="91"/>
        <v>0</v>
      </c>
      <c r="K289" s="31" t="str">
        <f t="shared" si="92"/>
        <v>0</v>
      </c>
      <c r="L289" s="31" t="str">
        <f t="shared" si="93"/>
        <v>0</v>
      </c>
      <c r="M289" s="31" t="str">
        <f t="shared" si="94"/>
        <v>0</v>
      </c>
      <c r="N289" s="31" t="str">
        <f t="shared" si="95"/>
        <v>0</v>
      </c>
      <c r="O289" s="47"/>
      <c r="P289" s="34">
        <f t="shared" si="96"/>
        <v>0</v>
      </c>
      <c r="Q289" s="34">
        <f t="shared" si="97"/>
        <v>3</v>
      </c>
      <c r="R289" s="34">
        <f t="shared" si="98"/>
        <v>0</v>
      </c>
      <c r="S289" s="34">
        <f t="shared" si="99"/>
        <v>0</v>
      </c>
      <c r="T289" s="34">
        <f t="shared" si="100"/>
        <v>0</v>
      </c>
      <c r="U289" s="34">
        <f t="shared" si="101"/>
        <v>0</v>
      </c>
      <c r="V289" s="34">
        <f t="shared" si="102"/>
        <v>0</v>
      </c>
      <c r="W289" s="47"/>
      <c r="X289" t="str">
        <f t="shared" si="103"/>
        <v>24750</v>
      </c>
      <c r="Y289" t="str">
        <f t="shared" si="104"/>
        <v>24753</v>
      </c>
      <c r="Z289" t="str">
        <f t="shared" si="105"/>
        <v>24750</v>
      </c>
      <c r="AA289" t="str">
        <f t="shared" si="106"/>
        <v>24750</v>
      </c>
      <c r="AB289" t="str">
        <f t="shared" si="107"/>
        <v>24750</v>
      </c>
      <c r="AC289" t="str">
        <f t="shared" si="108"/>
        <v>24750</v>
      </c>
      <c r="AD289" t="str">
        <f t="shared" si="109"/>
        <v>24750</v>
      </c>
      <c r="AE289" s="47"/>
      <c r="AF289" s="34">
        <v>24750</v>
      </c>
      <c r="AG289" s="34">
        <v>24753</v>
      </c>
      <c r="AH289" s="34">
        <v>24750</v>
      </c>
      <c r="AI289" s="34">
        <v>24750</v>
      </c>
      <c r="AJ289" s="34">
        <v>24750</v>
      </c>
      <c r="AK289" s="34">
        <v>24750</v>
      </c>
      <c r="AL289" s="34">
        <v>24750</v>
      </c>
    </row>
    <row r="290" spans="1:38">
      <c r="A290" s="18">
        <v>2480</v>
      </c>
      <c r="B290" s="18" t="s">
        <v>118</v>
      </c>
      <c r="C290" s="19">
        <v>0.25</v>
      </c>
      <c r="D290" s="19">
        <v>0.99930555555555556</v>
      </c>
      <c r="E290" s="23">
        <v>1111111</v>
      </c>
      <c r="F290" s="28" t="str">
        <f t="shared" si="88"/>
        <v>1111111</v>
      </c>
      <c r="G290" s="47"/>
      <c r="H290" s="31" t="str">
        <f t="shared" si="89"/>
        <v>1</v>
      </c>
      <c r="I290" s="31" t="str">
        <f t="shared" si="90"/>
        <v>1</v>
      </c>
      <c r="J290" s="31" t="str">
        <f t="shared" si="91"/>
        <v>1</v>
      </c>
      <c r="K290" s="31" t="str">
        <f t="shared" si="92"/>
        <v>1</v>
      </c>
      <c r="L290" s="31" t="str">
        <f t="shared" si="93"/>
        <v>1</v>
      </c>
      <c r="M290" s="31" t="str">
        <f t="shared" si="94"/>
        <v>1</v>
      </c>
      <c r="N290" s="31" t="str">
        <f t="shared" si="95"/>
        <v>1</v>
      </c>
      <c r="O290" s="47"/>
      <c r="P290" s="34">
        <f t="shared" si="96"/>
        <v>2</v>
      </c>
      <c r="Q290" s="34">
        <f t="shared" si="97"/>
        <v>3</v>
      </c>
      <c r="R290" s="34">
        <f t="shared" si="98"/>
        <v>4</v>
      </c>
      <c r="S290" s="34">
        <f t="shared" si="99"/>
        <v>5</v>
      </c>
      <c r="T290" s="34">
        <f t="shared" si="100"/>
        <v>6</v>
      </c>
      <c r="U290" s="34">
        <f t="shared" si="101"/>
        <v>7</v>
      </c>
      <c r="V290" s="34">
        <f t="shared" si="102"/>
        <v>1</v>
      </c>
      <c r="W290" s="47"/>
      <c r="X290" t="str">
        <f t="shared" si="103"/>
        <v>24802</v>
      </c>
      <c r="Y290" t="str">
        <f t="shared" si="104"/>
        <v>24803</v>
      </c>
      <c r="Z290" t="str">
        <f t="shared" si="105"/>
        <v>24804</v>
      </c>
      <c r="AA290" t="str">
        <f t="shared" si="106"/>
        <v>24805</v>
      </c>
      <c r="AB290" t="str">
        <f t="shared" si="107"/>
        <v>24806</v>
      </c>
      <c r="AC290" t="str">
        <f t="shared" si="108"/>
        <v>24807</v>
      </c>
      <c r="AD290" t="str">
        <f t="shared" si="109"/>
        <v>24801</v>
      </c>
      <c r="AE290" s="47"/>
      <c r="AF290" s="34">
        <v>24802</v>
      </c>
      <c r="AG290" s="34">
        <v>24803</v>
      </c>
      <c r="AH290" s="34">
        <v>24804</v>
      </c>
      <c r="AI290" s="34">
        <v>24805</v>
      </c>
      <c r="AJ290" s="34">
        <v>24806</v>
      </c>
      <c r="AK290" s="34">
        <v>24807</v>
      </c>
      <c r="AL290" s="34">
        <v>24801</v>
      </c>
    </row>
    <row r="291" spans="1:38">
      <c r="A291" s="18">
        <v>2481</v>
      </c>
      <c r="B291" s="18" t="s">
        <v>119</v>
      </c>
      <c r="C291" s="19">
        <v>0</v>
      </c>
      <c r="D291" s="19">
        <v>0.95833333333333337</v>
      </c>
      <c r="E291" s="23">
        <v>1111111</v>
      </c>
      <c r="F291" s="28" t="str">
        <f t="shared" ref="F291:F354" si="110">IF(E291="","",TEXT(E291,"0000000"))</f>
        <v>1111111</v>
      </c>
      <c r="G291" s="47"/>
      <c r="H291" s="31" t="str">
        <f t="shared" ref="H291:H354" si="111">IF(E291="","",LEFT(F291,1))</f>
        <v>1</v>
      </c>
      <c r="I291" s="31" t="str">
        <f t="shared" ref="I291:I354" si="112">IF(E291="","",MID(F291,2,1))</f>
        <v>1</v>
      </c>
      <c r="J291" s="31" t="str">
        <f t="shared" ref="J291:J354" si="113">IF(E291="","",MID(F291,3,1))</f>
        <v>1</v>
      </c>
      <c r="K291" s="31" t="str">
        <f t="shared" ref="K291:K354" si="114">IF(E291="","",MID(F291,4,1))</f>
        <v>1</v>
      </c>
      <c r="L291" s="31" t="str">
        <f t="shared" ref="L291:L354" si="115">IF(E291="","",MID(F291,5,1))</f>
        <v>1</v>
      </c>
      <c r="M291" s="31" t="str">
        <f t="shared" ref="M291:M354" si="116">IF(E291="","",MID(F291,6,1))</f>
        <v>1</v>
      </c>
      <c r="N291" s="31" t="str">
        <f t="shared" ref="N291:N354" si="117">IF(E291="","",RIGHT(F291,1))</f>
        <v>1</v>
      </c>
      <c r="O291" s="47"/>
      <c r="P291" s="34">
        <f t="shared" ref="P291:P354" si="118">IF(H291&gt;="1",2,0)</f>
        <v>2</v>
      </c>
      <c r="Q291" s="34">
        <f t="shared" ref="Q291:Q354" si="119">IF(I291&gt;="1",3,0)</f>
        <v>3</v>
      </c>
      <c r="R291" s="34">
        <f t="shared" ref="R291:R354" si="120">IF(J291&gt;="1",4,0)</f>
        <v>4</v>
      </c>
      <c r="S291" s="34">
        <f t="shared" ref="S291:S354" si="121">IF(K291&gt;="1",5,0)</f>
        <v>5</v>
      </c>
      <c r="T291" s="34">
        <f t="shared" ref="T291:T354" si="122">IF(L291&gt;="1",6,0)</f>
        <v>6</v>
      </c>
      <c r="U291" s="34">
        <f t="shared" ref="U291:U354" si="123">IF(M291&gt;="1",7,0)</f>
        <v>7</v>
      </c>
      <c r="V291" s="34">
        <f t="shared" ref="V291:V354" si="124">IF(N291&gt;="1",1,0)</f>
        <v>1</v>
      </c>
      <c r="W291" s="47"/>
      <c r="X291" t="str">
        <f t="shared" si="103"/>
        <v>24812</v>
      </c>
      <c r="Y291" t="str">
        <f t="shared" si="104"/>
        <v>24813</v>
      </c>
      <c r="Z291" t="str">
        <f t="shared" si="105"/>
        <v>24814</v>
      </c>
      <c r="AA291" t="str">
        <f t="shared" si="106"/>
        <v>24815</v>
      </c>
      <c r="AB291" t="str">
        <f t="shared" si="107"/>
        <v>24816</v>
      </c>
      <c r="AC291" t="str">
        <f t="shared" si="108"/>
        <v>24817</v>
      </c>
      <c r="AD291" t="str">
        <f t="shared" si="109"/>
        <v>24811</v>
      </c>
      <c r="AE291" s="47"/>
      <c r="AF291" s="34">
        <v>24812</v>
      </c>
      <c r="AG291" s="34">
        <v>24813</v>
      </c>
      <c r="AH291" s="34">
        <v>24814</v>
      </c>
      <c r="AI291" s="34">
        <v>24815</v>
      </c>
      <c r="AJ291" s="34">
        <v>24816</v>
      </c>
      <c r="AK291" s="34">
        <v>24817</v>
      </c>
      <c r="AL291" s="34">
        <v>24811</v>
      </c>
    </row>
    <row r="292" spans="1:38">
      <c r="A292" s="18">
        <v>2483</v>
      </c>
      <c r="B292" s="18" t="s">
        <v>118</v>
      </c>
      <c r="C292" s="19">
        <v>0.25</v>
      </c>
      <c r="D292" s="19">
        <v>0.95833333333333337</v>
      </c>
      <c r="E292" s="23">
        <v>1000000</v>
      </c>
      <c r="F292" s="28" t="str">
        <f t="shared" si="110"/>
        <v>1000000</v>
      </c>
      <c r="G292" s="47"/>
      <c r="H292" s="31" t="str">
        <f t="shared" si="111"/>
        <v>1</v>
      </c>
      <c r="I292" s="31" t="str">
        <f t="shared" si="112"/>
        <v>0</v>
      </c>
      <c r="J292" s="31" t="str">
        <f t="shared" si="113"/>
        <v>0</v>
      </c>
      <c r="K292" s="31" t="str">
        <f t="shared" si="114"/>
        <v>0</v>
      </c>
      <c r="L292" s="31" t="str">
        <f t="shared" si="115"/>
        <v>0</v>
      </c>
      <c r="M292" s="31" t="str">
        <f t="shared" si="116"/>
        <v>0</v>
      </c>
      <c r="N292" s="31" t="str">
        <f t="shared" si="117"/>
        <v>0</v>
      </c>
      <c r="O292" s="47"/>
      <c r="P292" s="34">
        <f t="shared" si="118"/>
        <v>2</v>
      </c>
      <c r="Q292" s="34">
        <f t="shared" si="119"/>
        <v>0</v>
      </c>
      <c r="R292" s="34">
        <f t="shared" si="120"/>
        <v>0</v>
      </c>
      <c r="S292" s="34">
        <f t="shared" si="121"/>
        <v>0</v>
      </c>
      <c r="T292" s="34">
        <f t="shared" si="122"/>
        <v>0</v>
      </c>
      <c r="U292" s="34">
        <f t="shared" si="123"/>
        <v>0</v>
      </c>
      <c r="V292" s="34">
        <f t="shared" si="124"/>
        <v>0</v>
      </c>
      <c r="W292" s="47"/>
      <c r="X292" t="str">
        <f t="shared" si="103"/>
        <v>24832</v>
      </c>
      <c r="Y292" t="str">
        <f t="shared" si="104"/>
        <v>24830</v>
      </c>
      <c r="Z292" t="str">
        <f t="shared" si="105"/>
        <v>24830</v>
      </c>
      <c r="AA292" t="str">
        <f t="shared" si="106"/>
        <v>24830</v>
      </c>
      <c r="AB292" t="str">
        <f t="shared" si="107"/>
        <v>24830</v>
      </c>
      <c r="AC292" t="str">
        <f t="shared" si="108"/>
        <v>24830</v>
      </c>
      <c r="AD292" t="str">
        <f t="shared" si="109"/>
        <v>24830</v>
      </c>
      <c r="AE292" s="47"/>
      <c r="AF292" s="34">
        <v>24832</v>
      </c>
      <c r="AG292" s="34">
        <v>24830</v>
      </c>
      <c r="AH292" s="34">
        <v>24830</v>
      </c>
      <c r="AI292" s="34">
        <v>24830</v>
      </c>
      <c r="AJ292" s="34">
        <v>24830</v>
      </c>
      <c r="AK292" s="34">
        <v>24830</v>
      </c>
      <c r="AL292" s="34">
        <v>24830</v>
      </c>
    </row>
    <row r="293" spans="1:38">
      <c r="A293" s="18">
        <v>2483</v>
      </c>
      <c r="B293" s="18" t="s">
        <v>119</v>
      </c>
      <c r="C293" s="19">
        <v>0</v>
      </c>
      <c r="D293" s="19">
        <v>0.99930555555555556</v>
      </c>
      <c r="E293" s="23">
        <v>1111111</v>
      </c>
      <c r="F293" s="28" t="str">
        <f t="shared" si="110"/>
        <v>1111111</v>
      </c>
      <c r="G293" s="47"/>
      <c r="H293" s="31" t="str">
        <f t="shared" si="111"/>
        <v>1</v>
      </c>
      <c r="I293" s="31" t="str">
        <f t="shared" si="112"/>
        <v>1</v>
      </c>
      <c r="J293" s="31" t="str">
        <f t="shared" si="113"/>
        <v>1</v>
      </c>
      <c r="K293" s="31" t="str">
        <f t="shared" si="114"/>
        <v>1</v>
      </c>
      <c r="L293" s="31" t="str">
        <f t="shared" si="115"/>
        <v>1</v>
      </c>
      <c r="M293" s="31" t="str">
        <f t="shared" si="116"/>
        <v>1</v>
      </c>
      <c r="N293" s="31" t="str">
        <f t="shared" si="117"/>
        <v>1</v>
      </c>
      <c r="O293" s="47"/>
      <c r="P293" s="34">
        <f t="shared" si="118"/>
        <v>2</v>
      </c>
      <c r="Q293" s="34">
        <f t="shared" si="119"/>
        <v>3</v>
      </c>
      <c r="R293" s="34">
        <f t="shared" si="120"/>
        <v>4</v>
      </c>
      <c r="S293" s="34">
        <f t="shared" si="121"/>
        <v>5</v>
      </c>
      <c r="T293" s="34">
        <f t="shared" si="122"/>
        <v>6</v>
      </c>
      <c r="U293" s="34">
        <f t="shared" si="123"/>
        <v>7</v>
      </c>
      <c r="V293" s="34">
        <f t="shared" si="124"/>
        <v>1</v>
      </c>
      <c r="W293" s="47"/>
      <c r="X293" t="str">
        <f t="shared" si="103"/>
        <v>24832</v>
      </c>
      <c r="Y293" t="str">
        <f t="shared" si="104"/>
        <v>24833</v>
      </c>
      <c r="Z293" t="str">
        <f t="shared" si="105"/>
        <v>24834</v>
      </c>
      <c r="AA293" t="str">
        <f t="shared" si="106"/>
        <v>24835</v>
      </c>
      <c r="AB293" t="str">
        <f t="shared" si="107"/>
        <v>24836</v>
      </c>
      <c r="AC293" t="str">
        <f t="shared" si="108"/>
        <v>24837</v>
      </c>
      <c r="AD293" t="str">
        <f t="shared" si="109"/>
        <v>24831</v>
      </c>
      <c r="AE293" s="47"/>
      <c r="AF293" s="34">
        <v>24832</v>
      </c>
      <c r="AG293" s="34">
        <v>24833</v>
      </c>
      <c r="AH293" s="34">
        <v>24834</v>
      </c>
      <c r="AI293" s="34">
        <v>24835</v>
      </c>
      <c r="AJ293" s="34">
        <v>24836</v>
      </c>
      <c r="AK293" s="34">
        <v>24837</v>
      </c>
      <c r="AL293" s="34">
        <v>24831</v>
      </c>
    </row>
    <row r="294" spans="1:38">
      <c r="A294" s="18">
        <v>2486</v>
      </c>
      <c r="B294" s="18" t="s">
        <v>118</v>
      </c>
      <c r="C294" s="19">
        <v>0.25</v>
      </c>
      <c r="D294" s="19">
        <v>0.95833333333333337</v>
      </c>
      <c r="E294" s="23">
        <v>1000</v>
      </c>
      <c r="F294" s="28" t="str">
        <f t="shared" si="110"/>
        <v>0001000</v>
      </c>
      <c r="G294" s="47"/>
      <c r="H294" s="31" t="str">
        <f t="shared" si="111"/>
        <v>0</v>
      </c>
      <c r="I294" s="31" t="str">
        <f t="shared" si="112"/>
        <v>0</v>
      </c>
      <c r="J294" s="31" t="str">
        <f t="shared" si="113"/>
        <v>0</v>
      </c>
      <c r="K294" s="31" t="str">
        <f t="shared" si="114"/>
        <v>1</v>
      </c>
      <c r="L294" s="31" t="str">
        <f t="shared" si="115"/>
        <v>0</v>
      </c>
      <c r="M294" s="31" t="str">
        <f t="shared" si="116"/>
        <v>0</v>
      </c>
      <c r="N294" s="31" t="str">
        <f t="shared" si="117"/>
        <v>0</v>
      </c>
      <c r="O294" s="47"/>
      <c r="P294" s="34">
        <f t="shared" si="118"/>
        <v>0</v>
      </c>
      <c r="Q294" s="34">
        <f t="shared" si="119"/>
        <v>0</v>
      </c>
      <c r="R294" s="34">
        <f t="shared" si="120"/>
        <v>0</v>
      </c>
      <c r="S294" s="34">
        <f t="shared" si="121"/>
        <v>5</v>
      </c>
      <c r="T294" s="34">
        <f t="shared" si="122"/>
        <v>0</v>
      </c>
      <c r="U294" s="34">
        <f t="shared" si="123"/>
        <v>0</v>
      </c>
      <c r="V294" s="34">
        <f t="shared" si="124"/>
        <v>0</v>
      </c>
      <c r="W294" s="47"/>
      <c r="X294" t="str">
        <f t="shared" si="103"/>
        <v>24860</v>
      </c>
      <c r="Y294" t="str">
        <f t="shared" si="104"/>
        <v>24860</v>
      </c>
      <c r="Z294" t="str">
        <f t="shared" si="105"/>
        <v>24860</v>
      </c>
      <c r="AA294" t="str">
        <f t="shared" si="106"/>
        <v>24865</v>
      </c>
      <c r="AB294" t="str">
        <f t="shared" si="107"/>
        <v>24860</v>
      </c>
      <c r="AC294" t="str">
        <f t="shared" si="108"/>
        <v>24860</v>
      </c>
      <c r="AD294" t="str">
        <f t="shared" si="109"/>
        <v>24860</v>
      </c>
      <c r="AE294" s="47"/>
      <c r="AF294" s="34">
        <v>24860</v>
      </c>
      <c r="AG294" s="34">
        <v>24860</v>
      </c>
      <c r="AH294" s="34">
        <v>24860</v>
      </c>
      <c r="AI294" s="34">
        <v>24865</v>
      </c>
      <c r="AJ294" s="34">
        <v>24860</v>
      </c>
      <c r="AK294" s="34">
        <v>24860</v>
      </c>
      <c r="AL294" s="34">
        <v>24860</v>
      </c>
    </row>
    <row r="295" spans="1:38">
      <c r="A295" s="18">
        <v>2488</v>
      </c>
      <c r="B295" s="18" t="s">
        <v>118</v>
      </c>
      <c r="C295" s="19">
        <v>0.25</v>
      </c>
      <c r="D295" s="19">
        <v>0.95833333333333337</v>
      </c>
      <c r="E295" s="23">
        <v>1111111</v>
      </c>
      <c r="F295" s="28" t="str">
        <f t="shared" si="110"/>
        <v>1111111</v>
      </c>
      <c r="G295" s="47"/>
      <c r="H295" s="31" t="str">
        <f t="shared" si="111"/>
        <v>1</v>
      </c>
      <c r="I295" s="31" t="str">
        <f t="shared" si="112"/>
        <v>1</v>
      </c>
      <c r="J295" s="31" t="str">
        <f t="shared" si="113"/>
        <v>1</v>
      </c>
      <c r="K295" s="31" t="str">
        <f t="shared" si="114"/>
        <v>1</v>
      </c>
      <c r="L295" s="31" t="str">
        <f t="shared" si="115"/>
        <v>1</v>
      </c>
      <c r="M295" s="31" t="str">
        <f t="shared" si="116"/>
        <v>1</v>
      </c>
      <c r="N295" s="31" t="str">
        <f t="shared" si="117"/>
        <v>1</v>
      </c>
      <c r="O295" s="47"/>
      <c r="P295" s="34">
        <f t="shared" si="118"/>
        <v>2</v>
      </c>
      <c r="Q295" s="34">
        <f t="shared" si="119"/>
        <v>3</v>
      </c>
      <c r="R295" s="34">
        <f t="shared" si="120"/>
        <v>4</v>
      </c>
      <c r="S295" s="34">
        <f t="shared" si="121"/>
        <v>5</v>
      </c>
      <c r="T295" s="34">
        <f t="shared" si="122"/>
        <v>6</v>
      </c>
      <c r="U295" s="34">
        <f t="shared" si="123"/>
        <v>7</v>
      </c>
      <c r="V295" s="34">
        <f t="shared" si="124"/>
        <v>1</v>
      </c>
      <c r="W295" s="47"/>
      <c r="X295" t="str">
        <f t="shared" si="103"/>
        <v>24882</v>
      </c>
      <c r="Y295" t="str">
        <f t="shared" si="104"/>
        <v>24883</v>
      </c>
      <c r="Z295" t="str">
        <f t="shared" si="105"/>
        <v>24884</v>
      </c>
      <c r="AA295" t="str">
        <f t="shared" si="106"/>
        <v>24885</v>
      </c>
      <c r="AB295" t="str">
        <f t="shared" si="107"/>
        <v>24886</v>
      </c>
      <c r="AC295" t="str">
        <f t="shared" si="108"/>
        <v>24887</v>
      </c>
      <c r="AD295" t="str">
        <f t="shared" si="109"/>
        <v>24881</v>
      </c>
      <c r="AE295" s="47"/>
      <c r="AF295" s="34">
        <v>24882</v>
      </c>
      <c r="AG295" s="34">
        <v>24883</v>
      </c>
      <c r="AH295" s="34">
        <v>24884</v>
      </c>
      <c r="AI295" s="34">
        <v>24885</v>
      </c>
      <c r="AJ295" s="34">
        <v>24886</v>
      </c>
      <c r="AK295" s="34">
        <v>24887</v>
      </c>
      <c r="AL295" s="34">
        <v>24881</v>
      </c>
    </row>
    <row r="296" spans="1:38">
      <c r="A296" s="18">
        <v>2489</v>
      </c>
      <c r="B296" s="18" t="s">
        <v>118</v>
      </c>
      <c r="C296" s="19">
        <v>0.25</v>
      </c>
      <c r="D296" s="19">
        <v>0.95833333333333337</v>
      </c>
      <c r="E296" s="23">
        <v>100000</v>
      </c>
      <c r="F296" s="28" t="str">
        <f t="shared" si="110"/>
        <v>0100000</v>
      </c>
      <c r="G296" s="47"/>
      <c r="H296" s="31" t="str">
        <f t="shared" si="111"/>
        <v>0</v>
      </c>
      <c r="I296" s="31" t="str">
        <f t="shared" si="112"/>
        <v>1</v>
      </c>
      <c r="J296" s="31" t="str">
        <f t="shared" si="113"/>
        <v>0</v>
      </c>
      <c r="K296" s="31" t="str">
        <f t="shared" si="114"/>
        <v>0</v>
      </c>
      <c r="L296" s="31" t="str">
        <f t="shared" si="115"/>
        <v>0</v>
      </c>
      <c r="M296" s="31" t="str">
        <f t="shared" si="116"/>
        <v>0</v>
      </c>
      <c r="N296" s="31" t="str">
        <f t="shared" si="117"/>
        <v>0</v>
      </c>
      <c r="O296" s="47"/>
      <c r="P296" s="34">
        <f t="shared" si="118"/>
        <v>0</v>
      </c>
      <c r="Q296" s="34">
        <f t="shared" si="119"/>
        <v>3</v>
      </c>
      <c r="R296" s="34">
        <f t="shared" si="120"/>
        <v>0</v>
      </c>
      <c r="S296" s="34">
        <f t="shared" si="121"/>
        <v>0</v>
      </c>
      <c r="T296" s="34">
        <f t="shared" si="122"/>
        <v>0</v>
      </c>
      <c r="U296" s="34">
        <f t="shared" si="123"/>
        <v>0</v>
      </c>
      <c r="V296" s="34">
        <f t="shared" si="124"/>
        <v>0</v>
      </c>
      <c r="W296" s="47"/>
      <c r="X296" t="str">
        <f t="shared" si="103"/>
        <v>24890</v>
      </c>
      <c r="Y296" t="str">
        <f t="shared" si="104"/>
        <v>24893</v>
      </c>
      <c r="Z296" t="str">
        <f t="shared" si="105"/>
        <v>24890</v>
      </c>
      <c r="AA296" t="str">
        <f t="shared" si="106"/>
        <v>24890</v>
      </c>
      <c r="AB296" t="str">
        <f t="shared" si="107"/>
        <v>24890</v>
      </c>
      <c r="AC296" t="str">
        <f t="shared" si="108"/>
        <v>24890</v>
      </c>
      <c r="AD296" t="str">
        <f t="shared" si="109"/>
        <v>24890</v>
      </c>
      <c r="AE296" s="47"/>
      <c r="AF296" s="34">
        <v>24890</v>
      </c>
      <c r="AG296" s="34">
        <v>24893</v>
      </c>
      <c r="AH296" s="34">
        <v>24890</v>
      </c>
      <c r="AI296" s="34">
        <v>24890</v>
      </c>
      <c r="AJ296" s="34">
        <v>24890</v>
      </c>
      <c r="AK296" s="34">
        <v>24890</v>
      </c>
      <c r="AL296" s="34">
        <v>24890</v>
      </c>
    </row>
    <row r="297" spans="1:38">
      <c r="A297" s="18">
        <v>2521</v>
      </c>
      <c r="B297" s="18" t="s">
        <v>118</v>
      </c>
      <c r="C297" s="19">
        <v>0.25</v>
      </c>
      <c r="D297" s="19">
        <v>0.95833333333333337</v>
      </c>
      <c r="E297" s="23">
        <v>1000</v>
      </c>
      <c r="F297" s="28" t="str">
        <f t="shared" si="110"/>
        <v>0001000</v>
      </c>
      <c r="G297" s="47"/>
      <c r="H297" s="31" t="str">
        <f t="shared" si="111"/>
        <v>0</v>
      </c>
      <c r="I297" s="31" t="str">
        <f t="shared" si="112"/>
        <v>0</v>
      </c>
      <c r="J297" s="31" t="str">
        <f t="shared" si="113"/>
        <v>0</v>
      </c>
      <c r="K297" s="31" t="str">
        <f t="shared" si="114"/>
        <v>1</v>
      </c>
      <c r="L297" s="31" t="str">
        <f t="shared" si="115"/>
        <v>0</v>
      </c>
      <c r="M297" s="31" t="str">
        <f t="shared" si="116"/>
        <v>0</v>
      </c>
      <c r="N297" s="31" t="str">
        <f t="shared" si="117"/>
        <v>0</v>
      </c>
      <c r="O297" s="47"/>
      <c r="P297" s="34">
        <f t="shared" si="118"/>
        <v>0</v>
      </c>
      <c r="Q297" s="34">
        <f t="shared" si="119"/>
        <v>0</v>
      </c>
      <c r="R297" s="34">
        <f t="shared" si="120"/>
        <v>0</v>
      </c>
      <c r="S297" s="34">
        <f t="shared" si="121"/>
        <v>5</v>
      </c>
      <c r="T297" s="34">
        <f t="shared" si="122"/>
        <v>0</v>
      </c>
      <c r="U297" s="34">
        <f t="shared" si="123"/>
        <v>0</v>
      </c>
      <c r="V297" s="34">
        <f t="shared" si="124"/>
        <v>0</v>
      </c>
      <c r="W297" s="47"/>
      <c r="X297" t="str">
        <f t="shared" si="103"/>
        <v>25210</v>
      </c>
      <c r="Y297" t="str">
        <f t="shared" si="104"/>
        <v>25210</v>
      </c>
      <c r="Z297" t="str">
        <f t="shared" si="105"/>
        <v>25210</v>
      </c>
      <c r="AA297" t="str">
        <f t="shared" si="106"/>
        <v>25215</v>
      </c>
      <c r="AB297" t="str">
        <f t="shared" si="107"/>
        <v>25210</v>
      </c>
      <c r="AC297" t="str">
        <f t="shared" si="108"/>
        <v>25210</v>
      </c>
      <c r="AD297" t="str">
        <f t="shared" si="109"/>
        <v>25210</v>
      </c>
      <c r="AE297" s="47"/>
      <c r="AF297" s="34">
        <v>25210</v>
      </c>
      <c r="AG297" s="34">
        <v>25210</v>
      </c>
      <c r="AH297" s="34">
        <v>25210</v>
      </c>
      <c r="AI297" s="34">
        <v>25215</v>
      </c>
      <c r="AJ297" s="34">
        <v>25210</v>
      </c>
      <c r="AK297" s="34">
        <v>25210</v>
      </c>
      <c r="AL297" s="34">
        <v>25210</v>
      </c>
    </row>
    <row r="298" spans="1:38">
      <c r="A298" s="18">
        <v>2522</v>
      </c>
      <c r="B298" s="18" t="s">
        <v>119</v>
      </c>
      <c r="C298" s="19">
        <v>0.25</v>
      </c>
      <c r="D298" s="19">
        <v>0.95833333333333337</v>
      </c>
      <c r="E298" s="23">
        <v>1111111</v>
      </c>
      <c r="F298" s="28" t="str">
        <f t="shared" si="110"/>
        <v>1111111</v>
      </c>
      <c r="G298" s="47"/>
      <c r="H298" s="31" t="str">
        <f t="shared" si="111"/>
        <v>1</v>
      </c>
      <c r="I298" s="31" t="str">
        <f t="shared" si="112"/>
        <v>1</v>
      </c>
      <c r="J298" s="31" t="str">
        <f t="shared" si="113"/>
        <v>1</v>
      </c>
      <c r="K298" s="31" t="str">
        <f t="shared" si="114"/>
        <v>1</v>
      </c>
      <c r="L298" s="31" t="str">
        <f t="shared" si="115"/>
        <v>1</v>
      </c>
      <c r="M298" s="31" t="str">
        <f t="shared" si="116"/>
        <v>1</v>
      </c>
      <c r="N298" s="31" t="str">
        <f t="shared" si="117"/>
        <v>1</v>
      </c>
      <c r="O298" s="47"/>
      <c r="P298" s="34">
        <f t="shared" si="118"/>
        <v>2</v>
      </c>
      <c r="Q298" s="34">
        <f t="shared" si="119"/>
        <v>3</v>
      </c>
      <c r="R298" s="34">
        <f t="shared" si="120"/>
        <v>4</v>
      </c>
      <c r="S298" s="34">
        <f t="shared" si="121"/>
        <v>5</v>
      </c>
      <c r="T298" s="34">
        <f t="shared" si="122"/>
        <v>6</v>
      </c>
      <c r="U298" s="34">
        <f t="shared" si="123"/>
        <v>7</v>
      </c>
      <c r="V298" s="34">
        <f t="shared" si="124"/>
        <v>1</v>
      </c>
      <c r="W298" s="47"/>
      <c r="X298" t="str">
        <f t="shared" si="103"/>
        <v>25222</v>
      </c>
      <c r="Y298" t="str">
        <f t="shared" si="104"/>
        <v>25223</v>
      </c>
      <c r="Z298" t="str">
        <f t="shared" si="105"/>
        <v>25224</v>
      </c>
      <c r="AA298" t="str">
        <f t="shared" si="106"/>
        <v>25225</v>
      </c>
      <c r="AB298" t="str">
        <f t="shared" si="107"/>
        <v>25226</v>
      </c>
      <c r="AC298" t="str">
        <f t="shared" si="108"/>
        <v>25227</v>
      </c>
      <c r="AD298" t="str">
        <f t="shared" si="109"/>
        <v>25221</v>
      </c>
      <c r="AE298" s="47"/>
      <c r="AF298" s="34">
        <v>25222</v>
      </c>
      <c r="AG298" s="34">
        <v>25223</v>
      </c>
      <c r="AH298" s="34">
        <v>25224</v>
      </c>
      <c r="AI298" s="34">
        <v>25225</v>
      </c>
      <c r="AJ298" s="34">
        <v>25226</v>
      </c>
      <c r="AK298" s="34">
        <v>25227</v>
      </c>
      <c r="AL298" s="34">
        <v>25221</v>
      </c>
    </row>
    <row r="299" spans="1:38">
      <c r="A299" s="18">
        <v>2528</v>
      </c>
      <c r="B299" s="18" t="s">
        <v>118</v>
      </c>
      <c r="C299" s="19">
        <v>0</v>
      </c>
      <c r="D299" s="19">
        <v>0.99930555555555556</v>
      </c>
      <c r="E299" s="23">
        <v>1111111</v>
      </c>
      <c r="F299" s="28" t="str">
        <f t="shared" si="110"/>
        <v>1111111</v>
      </c>
      <c r="G299" s="47"/>
      <c r="H299" s="31" t="str">
        <f t="shared" si="111"/>
        <v>1</v>
      </c>
      <c r="I299" s="31" t="str">
        <f t="shared" si="112"/>
        <v>1</v>
      </c>
      <c r="J299" s="31" t="str">
        <f t="shared" si="113"/>
        <v>1</v>
      </c>
      <c r="K299" s="31" t="str">
        <f t="shared" si="114"/>
        <v>1</v>
      </c>
      <c r="L299" s="31" t="str">
        <f t="shared" si="115"/>
        <v>1</v>
      </c>
      <c r="M299" s="31" t="str">
        <f t="shared" si="116"/>
        <v>1</v>
      </c>
      <c r="N299" s="31" t="str">
        <f t="shared" si="117"/>
        <v>1</v>
      </c>
      <c r="O299" s="47"/>
      <c r="P299" s="34">
        <f t="shared" si="118"/>
        <v>2</v>
      </c>
      <c r="Q299" s="34">
        <f t="shared" si="119"/>
        <v>3</v>
      </c>
      <c r="R299" s="34">
        <f t="shared" si="120"/>
        <v>4</v>
      </c>
      <c r="S299" s="34">
        <f t="shared" si="121"/>
        <v>5</v>
      </c>
      <c r="T299" s="34">
        <f t="shared" si="122"/>
        <v>6</v>
      </c>
      <c r="U299" s="34">
        <f t="shared" si="123"/>
        <v>7</v>
      </c>
      <c r="V299" s="34">
        <f t="shared" si="124"/>
        <v>1</v>
      </c>
      <c r="W299" s="47"/>
      <c r="X299" t="str">
        <f t="shared" si="103"/>
        <v>25282</v>
      </c>
      <c r="Y299" t="str">
        <f t="shared" si="104"/>
        <v>25283</v>
      </c>
      <c r="Z299" t="str">
        <f t="shared" si="105"/>
        <v>25284</v>
      </c>
      <c r="AA299" t="str">
        <f t="shared" si="106"/>
        <v>25285</v>
      </c>
      <c r="AB299" t="str">
        <f t="shared" si="107"/>
        <v>25286</v>
      </c>
      <c r="AC299" t="str">
        <f t="shared" si="108"/>
        <v>25287</v>
      </c>
      <c r="AD299" t="str">
        <f t="shared" si="109"/>
        <v>25281</v>
      </c>
      <c r="AE299" s="47"/>
      <c r="AF299" s="34">
        <v>25282</v>
      </c>
      <c r="AG299" s="34">
        <v>25283</v>
      </c>
      <c r="AH299" s="34">
        <v>25284</v>
      </c>
      <c r="AI299" s="34">
        <v>25285</v>
      </c>
      <c r="AJ299" s="34">
        <v>25286</v>
      </c>
      <c r="AK299" s="34">
        <v>25287</v>
      </c>
      <c r="AL299" s="34">
        <v>25281</v>
      </c>
    </row>
    <row r="300" spans="1:38">
      <c r="A300" s="18">
        <v>2528</v>
      </c>
      <c r="B300" s="18" t="s">
        <v>119</v>
      </c>
      <c r="C300" s="19">
        <v>0</v>
      </c>
      <c r="D300" s="19">
        <v>0.99930555555555556</v>
      </c>
      <c r="E300" s="23">
        <v>1111111</v>
      </c>
      <c r="F300" s="28" t="str">
        <f t="shared" si="110"/>
        <v>1111111</v>
      </c>
      <c r="G300" s="47"/>
      <c r="H300" s="31" t="str">
        <f t="shared" si="111"/>
        <v>1</v>
      </c>
      <c r="I300" s="31" t="str">
        <f t="shared" si="112"/>
        <v>1</v>
      </c>
      <c r="J300" s="31" t="str">
        <f t="shared" si="113"/>
        <v>1</v>
      </c>
      <c r="K300" s="31" t="str">
        <f t="shared" si="114"/>
        <v>1</v>
      </c>
      <c r="L300" s="31" t="str">
        <f t="shared" si="115"/>
        <v>1</v>
      </c>
      <c r="M300" s="31" t="str">
        <f t="shared" si="116"/>
        <v>1</v>
      </c>
      <c r="N300" s="31" t="str">
        <f t="shared" si="117"/>
        <v>1</v>
      </c>
      <c r="O300" s="47"/>
      <c r="P300" s="34">
        <f t="shared" si="118"/>
        <v>2</v>
      </c>
      <c r="Q300" s="34">
        <f t="shared" si="119"/>
        <v>3</v>
      </c>
      <c r="R300" s="34">
        <f t="shared" si="120"/>
        <v>4</v>
      </c>
      <c r="S300" s="34">
        <f t="shared" si="121"/>
        <v>5</v>
      </c>
      <c r="T300" s="34">
        <f t="shared" si="122"/>
        <v>6</v>
      </c>
      <c r="U300" s="34">
        <f t="shared" si="123"/>
        <v>7</v>
      </c>
      <c r="V300" s="34">
        <f t="shared" si="124"/>
        <v>1</v>
      </c>
      <c r="W300" s="47"/>
      <c r="X300" t="str">
        <f t="shared" si="103"/>
        <v>25282</v>
      </c>
      <c r="Y300" t="str">
        <f t="shared" si="104"/>
        <v>25283</v>
      </c>
      <c r="Z300" t="str">
        <f t="shared" si="105"/>
        <v>25284</v>
      </c>
      <c r="AA300" t="str">
        <f t="shared" si="106"/>
        <v>25285</v>
      </c>
      <c r="AB300" t="str">
        <f t="shared" si="107"/>
        <v>25286</v>
      </c>
      <c r="AC300" t="str">
        <f t="shared" si="108"/>
        <v>25287</v>
      </c>
      <c r="AD300" t="str">
        <f t="shared" si="109"/>
        <v>25281</v>
      </c>
      <c r="AE300" s="47"/>
      <c r="AF300" s="34">
        <v>25282</v>
      </c>
      <c r="AG300" s="34">
        <v>25283</v>
      </c>
      <c r="AH300" s="34">
        <v>25284</v>
      </c>
      <c r="AI300" s="34">
        <v>25285</v>
      </c>
      <c r="AJ300" s="34">
        <v>25286</v>
      </c>
      <c r="AK300" s="34">
        <v>25287</v>
      </c>
      <c r="AL300" s="34">
        <v>25281</v>
      </c>
    </row>
    <row r="301" spans="1:38">
      <c r="A301" s="18">
        <v>2904</v>
      </c>
      <c r="B301" s="18" t="s">
        <v>118</v>
      </c>
      <c r="C301" s="19">
        <v>0.25</v>
      </c>
      <c r="D301" s="19">
        <v>0.95833333333333337</v>
      </c>
      <c r="E301" s="23">
        <v>1011110</v>
      </c>
      <c r="F301" s="28" t="str">
        <f t="shared" si="110"/>
        <v>1011110</v>
      </c>
      <c r="G301" s="47"/>
      <c r="H301" s="31" t="str">
        <f t="shared" si="111"/>
        <v>1</v>
      </c>
      <c r="I301" s="31" t="str">
        <f t="shared" si="112"/>
        <v>0</v>
      </c>
      <c r="J301" s="31" t="str">
        <f t="shared" si="113"/>
        <v>1</v>
      </c>
      <c r="K301" s="31" t="str">
        <f t="shared" si="114"/>
        <v>1</v>
      </c>
      <c r="L301" s="31" t="str">
        <f t="shared" si="115"/>
        <v>1</v>
      </c>
      <c r="M301" s="31" t="str">
        <f t="shared" si="116"/>
        <v>1</v>
      </c>
      <c r="N301" s="31" t="str">
        <f t="shared" si="117"/>
        <v>0</v>
      </c>
      <c r="O301" s="47"/>
      <c r="P301" s="34">
        <f t="shared" si="118"/>
        <v>2</v>
      </c>
      <c r="Q301" s="34">
        <f t="shared" si="119"/>
        <v>0</v>
      </c>
      <c r="R301" s="34">
        <f t="shared" si="120"/>
        <v>4</v>
      </c>
      <c r="S301" s="34">
        <f t="shared" si="121"/>
        <v>5</v>
      </c>
      <c r="T301" s="34">
        <f t="shared" si="122"/>
        <v>6</v>
      </c>
      <c r="U301" s="34">
        <f t="shared" si="123"/>
        <v>7</v>
      </c>
      <c r="V301" s="34">
        <f t="shared" si="124"/>
        <v>0</v>
      </c>
      <c r="W301" s="47"/>
      <c r="X301" t="str">
        <f t="shared" si="103"/>
        <v>29042</v>
      </c>
      <c r="Y301" t="str">
        <f t="shared" si="104"/>
        <v>29040</v>
      </c>
      <c r="Z301" t="str">
        <f t="shared" si="105"/>
        <v>29044</v>
      </c>
      <c r="AA301" t="str">
        <f t="shared" si="106"/>
        <v>29045</v>
      </c>
      <c r="AB301" t="str">
        <f t="shared" si="107"/>
        <v>29046</v>
      </c>
      <c r="AC301" t="str">
        <f t="shared" si="108"/>
        <v>29047</v>
      </c>
      <c r="AD301" t="str">
        <f t="shared" si="109"/>
        <v>29040</v>
      </c>
      <c r="AE301" s="47"/>
      <c r="AF301" s="34">
        <v>29042</v>
      </c>
      <c r="AG301" s="34">
        <v>29040</v>
      </c>
      <c r="AH301" s="34">
        <v>29044</v>
      </c>
      <c r="AI301" s="34">
        <v>29045</v>
      </c>
      <c r="AJ301" s="34">
        <v>29046</v>
      </c>
      <c r="AK301" s="34">
        <v>29047</v>
      </c>
      <c r="AL301" s="34">
        <v>29040</v>
      </c>
    </row>
    <row r="302" spans="1:38">
      <c r="A302" s="18">
        <v>3025</v>
      </c>
      <c r="B302" s="18" t="s">
        <v>119</v>
      </c>
      <c r="C302" s="19">
        <v>0.25</v>
      </c>
      <c r="D302" s="19">
        <v>0.95833333333333337</v>
      </c>
      <c r="E302" s="23">
        <v>10</v>
      </c>
      <c r="F302" s="28" t="str">
        <f t="shared" si="110"/>
        <v>0000010</v>
      </c>
      <c r="G302" s="47"/>
      <c r="H302" s="31" t="str">
        <f t="shared" si="111"/>
        <v>0</v>
      </c>
      <c r="I302" s="31" t="str">
        <f t="shared" si="112"/>
        <v>0</v>
      </c>
      <c r="J302" s="31" t="str">
        <f t="shared" si="113"/>
        <v>0</v>
      </c>
      <c r="K302" s="31" t="str">
        <f t="shared" si="114"/>
        <v>0</v>
      </c>
      <c r="L302" s="31" t="str">
        <f t="shared" si="115"/>
        <v>0</v>
      </c>
      <c r="M302" s="31" t="str">
        <f t="shared" si="116"/>
        <v>1</v>
      </c>
      <c r="N302" s="31" t="str">
        <f t="shared" si="117"/>
        <v>0</v>
      </c>
      <c r="O302" s="47"/>
      <c r="P302" s="34">
        <f t="shared" si="118"/>
        <v>0</v>
      </c>
      <c r="Q302" s="34">
        <f t="shared" si="119"/>
        <v>0</v>
      </c>
      <c r="R302" s="34">
        <f t="shared" si="120"/>
        <v>0</v>
      </c>
      <c r="S302" s="34">
        <f t="shared" si="121"/>
        <v>0</v>
      </c>
      <c r="T302" s="34">
        <f t="shared" si="122"/>
        <v>0</v>
      </c>
      <c r="U302" s="34">
        <f t="shared" si="123"/>
        <v>7</v>
      </c>
      <c r="V302" s="34">
        <f t="shared" si="124"/>
        <v>0</v>
      </c>
      <c r="W302" s="47"/>
      <c r="X302" t="str">
        <f t="shared" si="103"/>
        <v>30250</v>
      </c>
      <c r="Y302" t="str">
        <f t="shared" si="104"/>
        <v>30250</v>
      </c>
      <c r="Z302" t="str">
        <f t="shared" si="105"/>
        <v>30250</v>
      </c>
      <c r="AA302" t="str">
        <f t="shared" si="106"/>
        <v>30250</v>
      </c>
      <c r="AB302" t="str">
        <f t="shared" si="107"/>
        <v>30250</v>
      </c>
      <c r="AC302" t="str">
        <f t="shared" si="108"/>
        <v>30257</v>
      </c>
      <c r="AD302" t="str">
        <f t="shared" si="109"/>
        <v>30250</v>
      </c>
      <c r="AE302" s="47"/>
      <c r="AF302" s="34">
        <v>30250</v>
      </c>
      <c r="AG302" s="34">
        <v>30250</v>
      </c>
      <c r="AH302" s="34">
        <v>30250</v>
      </c>
      <c r="AI302" s="34">
        <v>30250</v>
      </c>
      <c r="AJ302" s="34">
        <v>30250</v>
      </c>
      <c r="AK302" s="34">
        <v>30257</v>
      </c>
      <c r="AL302" s="34">
        <v>30250</v>
      </c>
    </row>
    <row r="303" spans="1:38">
      <c r="A303" s="20">
        <v>3249</v>
      </c>
      <c r="B303" s="20" t="s">
        <v>119</v>
      </c>
      <c r="C303" s="21">
        <v>0.25</v>
      </c>
      <c r="D303" s="21">
        <v>0.95833333333333337</v>
      </c>
      <c r="E303" s="24">
        <v>10</v>
      </c>
      <c r="F303" s="28" t="str">
        <f t="shared" si="110"/>
        <v>0000010</v>
      </c>
      <c r="G303" s="47"/>
      <c r="H303" s="31" t="str">
        <f t="shared" si="111"/>
        <v>0</v>
      </c>
      <c r="I303" s="31" t="str">
        <f t="shared" si="112"/>
        <v>0</v>
      </c>
      <c r="J303" s="31" t="str">
        <f t="shared" si="113"/>
        <v>0</v>
      </c>
      <c r="K303" s="31" t="str">
        <f t="shared" si="114"/>
        <v>0</v>
      </c>
      <c r="L303" s="31" t="str">
        <f t="shared" si="115"/>
        <v>0</v>
      </c>
      <c r="M303" s="31" t="str">
        <f t="shared" si="116"/>
        <v>1</v>
      </c>
      <c r="N303" s="31" t="str">
        <f t="shared" si="117"/>
        <v>0</v>
      </c>
      <c r="O303" s="47"/>
      <c r="P303" s="34">
        <f t="shared" si="118"/>
        <v>0</v>
      </c>
      <c r="Q303" s="34">
        <f t="shared" si="119"/>
        <v>0</v>
      </c>
      <c r="R303" s="34">
        <f t="shared" si="120"/>
        <v>0</v>
      </c>
      <c r="S303" s="34">
        <f t="shared" si="121"/>
        <v>0</v>
      </c>
      <c r="T303" s="34">
        <f t="shared" si="122"/>
        <v>0</v>
      </c>
      <c r="U303" s="34">
        <f t="shared" si="123"/>
        <v>7</v>
      </c>
      <c r="V303" s="34">
        <f t="shared" si="124"/>
        <v>0</v>
      </c>
      <c r="W303" s="47"/>
      <c r="X303" t="str">
        <f t="shared" si="103"/>
        <v>32490</v>
      </c>
      <c r="Y303" t="str">
        <f t="shared" si="104"/>
        <v>32490</v>
      </c>
      <c r="Z303" t="str">
        <f t="shared" si="105"/>
        <v>32490</v>
      </c>
      <c r="AA303" t="str">
        <f t="shared" si="106"/>
        <v>32490</v>
      </c>
      <c r="AB303" t="str">
        <f t="shared" si="107"/>
        <v>32490</v>
      </c>
      <c r="AC303" t="str">
        <f t="shared" si="108"/>
        <v>32497</v>
      </c>
      <c r="AD303" t="str">
        <f t="shared" si="109"/>
        <v>32490</v>
      </c>
      <c r="AE303" s="47"/>
      <c r="AF303" s="34">
        <v>32490</v>
      </c>
      <c r="AG303" s="34">
        <v>32490</v>
      </c>
      <c r="AH303" s="34">
        <v>32490</v>
      </c>
      <c r="AI303" s="34">
        <v>32490</v>
      </c>
      <c r="AJ303" s="34">
        <v>32490</v>
      </c>
      <c r="AK303" s="34">
        <v>32497</v>
      </c>
      <c r="AL303" s="34">
        <v>32490</v>
      </c>
    </row>
    <row r="304" spans="1:38">
      <c r="A304" s="18">
        <v>3254</v>
      </c>
      <c r="B304" s="18" t="s">
        <v>119</v>
      </c>
      <c r="C304" s="19">
        <v>0.25</v>
      </c>
      <c r="D304" s="19">
        <v>0.95833333333333337</v>
      </c>
      <c r="E304" s="23">
        <v>1111111</v>
      </c>
      <c r="F304" s="28" t="str">
        <f t="shared" si="110"/>
        <v>1111111</v>
      </c>
      <c r="G304" s="47"/>
      <c r="H304" s="31" t="str">
        <f t="shared" si="111"/>
        <v>1</v>
      </c>
      <c r="I304" s="31" t="str">
        <f t="shared" si="112"/>
        <v>1</v>
      </c>
      <c r="J304" s="31" t="str">
        <f t="shared" si="113"/>
        <v>1</v>
      </c>
      <c r="K304" s="31" t="str">
        <f t="shared" si="114"/>
        <v>1</v>
      </c>
      <c r="L304" s="31" t="str">
        <f t="shared" si="115"/>
        <v>1</v>
      </c>
      <c r="M304" s="31" t="str">
        <f t="shared" si="116"/>
        <v>1</v>
      </c>
      <c r="N304" s="31" t="str">
        <f t="shared" si="117"/>
        <v>1</v>
      </c>
      <c r="O304" s="47"/>
      <c r="P304" s="34">
        <f t="shared" si="118"/>
        <v>2</v>
      </c>
      <c r="Q304" s="34">
        <f t="shared" si="119"/>
        <v>3</v>
      </c>
      <c r="R304" s="34">
        <f t="shared" si="120"/>
        <v>4</v>
      </c>
      <c r="S304" s="34">
        <f t="shared" si="121"/>
        <v>5</v>
      </c>
      <c r="T304" s="34">
        <f t="shared" si="122"/>
        <v>6</v>
      </c>
      <c r="U304" s="34">
        <f t="shared" si="123"/>
        <v>7</v>
      </c>
      <c r="V304" s="34">
        <f t="shared" si="124"/>
        <v>1</v>
      </c>
      <c r="W304" s="47"/>
      <c r="X304" t="str">
        <f t="shared" si="103"/>
        <v>32542</v>
      </c>
      <c r="Y304" t="str">
        <f t="shared" si="104"/>
        <v>32543</v>
      </c>
      <c r="Z304" t="str">
        <f t="shared" si="105"/>
        <v>32544</v>
      </c>
      <c r="AA304" t="str">
        <f t="shared" si="106"/>
        <v>32545</v>
      </c>
      <c r="AB304" t="str">
        <f t="shared" si="107"/>
        <v>32546</v>
      </c>
      <c r="AC304" t="str">
        <f t="shared" si="108"/>
        <v>32547</v>
      </c>
      <c r="AD304" t="str">
        <f t="shared" si="109"/>
        <v>32541</v>
      </c>
      <c r="AE304" s="47"/>
      <c r="AF304" s="34">
        <v>32542</v>
      </c>
      <c r="AG304" s="34">
        <v>32543</v>
      </c>
      <c r="AH304" s="34">
        <v>32544</v>
      </c>
      <c r="AI304" s="34">
        <v>32545</v>
      </c>
      <c r="AJ304" s="34">
        <v>32546</v>
      </c>
      <c r="AK304" s="34">
        <v>32547</v>
      </c>
      <c r="AL304" s="34">
        <v>32541</v>
      </c>
    </row>
    <row r="305" spans="1:38">
      <c r="A305" s="18">
        <v>3255</v>
      </c>
      <c r="B305" s="18" t="s">
        <v>119</v>
      </c>
      <c r="C305" s="19">
        <v>0.25</v>
      </c>
      <c r="D305" s="19">
        <v>0.95833333333333337</v>
      </c>
      <c r="E305" s="23">
        <v>10</v>
      </c>
      <c r="F305" s="28" t="str">
        <f t="shared" si="110"/>
        <v>0000010</v>
      </c>
      <c r="G305" s="47"/>
      <c r="H305" s="31" t="str">
        <f t="shared" si="111"/>
        <v>0</v>
      </c>
      <c r="I305" s="31" t="str">
        <f t="shared" si="112"/>
        <v>0</v>
      </c>
      <c r="J305" s="31" t="str">
        <f t="shared" si="113"/>
        <v>0</v>
      </c>
      <c r="K305" s="31" t="str">
        <f t="shared" si="114"/>
        <v>0</v>
      </c>
      <c r="L305" s="31" t="str">
        <f t="shared" si="115"/>
        <v>0</v>
      </c>
      <c r="M305" s="31" t="str">
        <f t="shared" si="116"/>
        <v>1</v>
      </c>
      <c r="N305" s="31" t="str">
        <f t="shared" si="117"/>
        <v>0</v>
      </c>
      <c r="O305" s="47"/>
      <c r="P305" s="34">
        <f t="shared" si="118"/>
        <v>0</v>
      </c>
      <c r="Q305" s="34">
        <f t="shared" si="119"/>
        <v>0</v>
      </c>
      <c r="R305" s="34">
        <f t="shared" si="120"/>
        <v>0</v>
      </c>
      <c r="S305" s="34">
        <f t="shared" si="121"/>
        <v>0</v>
      </c>
      <c r="T305" s="34">
        <f t="shared" si="122"/>
        <v>0</v>
      </c>
      <c r="U305" s="34">
        <f t="shared" si="123"/>
        <v>7</v>
      </c>
      <c r="V305" s="34">
        <f t="shared" si="124"/>
        <v>0</v>
      </c>
      <c r="W305" s="47"/>
      <c r="X305" t="str">
        <f t="shared" si="103"/>
        <v>32550</v>
      </c>
      <c r="Y305" t="str">
        <f t="shared" si="104"/>
        <v>32550</v>
      </c>
      <c r="Z305" t="str">
        <f t="shared" si="105"/>
        <v>32550</v>
      </c>
      <c r="AA305" t="str">
        <f t="shared" si="106"/>
        <v>32550</v>
      </c>
      <c r="AB305" t="str">
        <f t="shared" si="107"/>
        <v>32550</v>
      </c>
      <c r="AC305" t="str">
        <f t="shared" si="108"/>
        <v>32557</v>
      </c>
      <c r="AD305" t="str">
        <f t="shared" si="109"/>
        <v>32550</v>
      </c>
      <c r="AE305" s="47"/>
      <c r="AF305" s="34">
        <v>32550</v>
      </c>
      <c r="AG305" s="34">
        <v>32550</v>
      </c>
      <c r="AH305" s="34">
        <v>32550</v>
      </c>
      <c r="AI305" s="34">
        <v>32550</v>
      </c>
      <c r="AJ305" s="34">
        <v>32550</v>
      </c>
      <c r="AK305" s="34">
        <v>32557</v>
      </c>
      <c r="AL305" s="34">
        <v>32550</v>
      </c>
    </row>
    <row r="306" spans="1:38">
      <c r="A306" s="18">
        <v>3351</v>
      </c>
      <c r="B306" s="18" t="s">
        <v>118</v>
      </c>
      <c r="C306" s="19">
        <v>0.25</v>
      </c>
      <c r="D306" s="19">
        <v>0.95833333333333337</v>
      </c>
      <c r="E306" s="23">
        <v>1000</v>
      </c>
      <c r="F306" s="28" t="str">
        <f t="shared" si="110"/>
        <v>0001000</v>
      </c>
      <c r="G306" s="47"/>
      <c r="H306" s="31" t="str">
        <f t="shared" si="111"/>
        <v>0</v>
      </c>
      <c r="I306" s="31" t="str">
        <f t="shared" si="112"/>
        <v>0</v>
      </c>
      <c r="J306" s="31" t="str">
        <f t="shared" si="113"/>
        <v>0</v>
      </c>
      <c r="K306" s="31" t="str">
        <f t="shared" si="114"/>
        <v>1</v>
      </c>
      <c r="L306" s="31" t="str">
        <f t="shared" si="115"/>
        <v>0</v>
      </c>
      <c r="M306" s="31" t="str">
        <f t="shared" si="116"/>
        <v>0</v>
      </c>
      <c r="N306" s="31" t="str">
        <f t="shared" si="117"/>
        <v>0</v>
      </c>
      <c r="O306" s="47"/>
      <c r="P306" s="34">
        <f t="shared" si="118"/>
        <v>0</v>
      </c>
      <c r="Q306" s="34">
        <f t="shared" si="119"/>
        <v>0</v>
      </c>
      <c r="R306" s="34">
        <f t="shared" si="120"/>
        <v>0</v>
      </c>
      <c r="S306" s="34">
        <f t="shared" si="121"/>
        <v>5</v>
      </c>
      <c r="T306" s="34">
        <f t="shared" si="122"/>
        <v>0</v>
      </c>
      <c r="U306" s="34">
        <f t="shared" si="123"/>
        <v>0</v>
      </c>
      <c r="V306" s="34">
        <f t="shared" si="124"/>
        <v>0</v>
      </c>
      <c r="W306" s="47"/>
      <c r="X306" t="str">
        <f t="shared" si="103"/>
        <v>33510</v>
      </c>
      <c r="Y306" t="str">
        <f t="shared" si="104"/>
        <v>33510</v>
      </c>
      <c r="Z306" t="str">
        <f t="shared" si="105"/>
        <v>33510</v>
      </c>
      <c r="AA306" t="str">
        <f t="shared" si="106"/>
        <v>33515</v>
      </c>
      <c r="AB306" t="str">
        <f t="shared" si="107"/>
        <v>33510</v>
      </c>
      <c r="AC306" t="str">
        <f t="shared" si="108"/>
        <v>33510</v>
      </c>
      <c r="AD306" t="str">
        <f t="shared" si="109"/>
        <v>33510</v>
      </c>
      <c r="AE306" s="47"/>
      <c r="AF306" s="34">
        <v>33510</v>
      </c>
      <c r="AG306" s="34">
        <v>33510</v>
      </c>
      <c r="AH306" s="34">
        <v>33510</v>
      </c>
      <c r="AI306" s="34">
        <v>33515</v>
      </c>
      <c r="AJ306" s="34">
        <v>33510</v>
      </c>
      <c r="AK306" s="34">
        <v>33510</v>
      </c>
      <c r="AL306" s="34">
        <v>33510</v>
      </c>
    </row>
    <row r="307" spans="1:38">
      <c r="A307" s="18">
        <v>3352</v>
      </c>
      <c r="B307" s="18" t="s">
        <v>118</v>
      </c>
      <c r="C307" s="19">
        <v>0.41666666666666669</v>
      </c>
      <c r="D307" s="19">
        <v>0.5</v>
      </c>
      <c r="E307" s="23">
        <v>1010100</v>
      </c>
      <c r="F307" s="28" t="str">
        <f t="shared" si="110"/>
        <v>1010100</v>
      </c>
      <c r="G307" s="47"/>
      <c r="H307" s="31" t="str">
        <f t="shared" si="111"/>
        <v>1</v>
      </c>
      <c r="I307" s="31" t="str">
        <f t="shared" si="112"/>
        <v>0</v>
      </c>
      <c r="J307" s="31" t="str">
        <f t="shared" si="113"/>
        <v>1</v>
      </c>
      <c r="K307" s="31" t="str">
        <f t="shared" si="114"/>
        <v>0</v>
      </c>
      <c r="L307" s="31" t="str">
        <f t="shared" si="115"/>
        <v>1</v>
      </c>
      <c r="M307" s="31" t="str">
        <f t="shared" si="116"/>
        <v>0</v>
      </c>
      <c r="N307" s="31" t="str">
        <f t="shared" si="117"/>
        <v>0</v>
      </c>
      <c r="O307" s="47"/>
      <c r="P307" s="34">
        <f t="shared" si="118"/>
        <v>2</v>
      </c>
      <c r="Q307" s="34">
        <f t="shared" si="119"/>
        <v>0</v>
      </c>
      <c r="R307" s="34">
        <f t="shared" si="120"/>
        <v>4</v>
      </c>
      <c r="S307" s="34">
        <f t="shared" si="121"/>
        <v>0</v>
      </c>
      <c r="T307" s="34">
        <f t="shared" si="122"/>
        <v>6</v>
      </c>
      <c r="U307" s="34">
        <f t="shared" si="123"/>
        <v>0</v>
      </c>
      <c r="V307" s="34">
        <f t="shared" si="124"/>
        <v>0</v>
      </c>
      <c r="W307" s="47"/>
      <c r="X307" t="str">
        <f t="shared" si="103"/>
        <v>33522</v>
      </c>
      <c r="Y307" t="str">
        <f t="shared" si="104"/>
        <v>33520</v>
      </c>
      <c r="Z307" t="str">
        <f t="shared" si="105"/>
        <v>33524</v>
      </c>
      <c r="AA307" t="str">
        <f t="shared" si="106"/>
        <v>33520</v>
      </c>
      <c r="AB307" t="str">
        <f t="shared" si="107"/>
        <v>33526</v>
      </c>
      <c r="AC307" t="str">
        <f t="shared" si="108"/>
        <v>33520</v>
      </c>
      <c r="AD307" t="str">
        <f t="shared" si="109"/>
        <v>33520</v>
      </c>
      <c r="AE307" s="47"/>
      <c r="AF307" s="34">
        <v>33522</v>
      </c>
      <c r="AG307" s="34">
        <v>33520</v>
      </c>
      <c r="AH307" s="34">
        <v>33524</v>
      </c>
      <c r="AI307" s="34">
        <v>33520</v>
      </c>
      <c r="AJ307" s="34">
        <v>33526</v>
      </c>
      <c r="AK307" s="34">
        <v>33520</v>
      </c>
      <c r="AL307" s="34">
        <v>33520</v>
      </c>
    </row>
    <row r="308" spans="1:38">
      <c r="A308" s="18">
        <v>3352</v>
      </c>
      <c r="B308" s="18" t="s">
        <v>119</v>
      </c>
      <c r="C308" s="19">
        <v>0.5</v>
      </c>
      <c r="D308" s="19">
        <v>0.58333333333333337</v>
      </c>
      <c r="E308" s="23">
        <v>1010100</v>
      </c>
      <c r="F308" s="28" t="str">
        <f t="shared" si="110"/>
        <v>1010100</v>
      </c>
      <c r="G308" s="47"/>
      <c r="H308" s="31" t="str">
        <f t="shared" si="111"/>
        <v>1</v>
      </c>
      <c r="I308" s="31" t="str">
        <f t="shared" si="112"/>
        <v>0</v>
      </c>
      <c r="J308" s="31" t="str">
        <f t="shared" si="113"/>
        <v>1</v>
      </c>
      <c r="K308" s="31" t="str">
        <f t="shared" si="114"/>
        <v>0</v>
      </c>
      <c r="L308" s="31" t="str">
        <f t="shared" si="115"/>
        <v>1</v>
      </c>
      <c r="M308" s="31" t="str">
        <f t="shared" si="116"/>
        <v>0</v>
      </c>
      <c r="N308" s="31" t="str">
        <f t="shared" si="117"/>
        <v>0</v>
      </c>
      <c r="O308" s="47"/>
      <c r="P308" s="34">
        <f t="shared" si="118"/>
        <v>2</v>
      </c>
      <c r="Q308" s="34">
        <f t="shared" si="119"/>
        <v>0</v>
      </c>
      <c r="R308" s="34">
        <f t="shared" si="120"/>
        <v>4</v>
      </c>
      <c r="S308" s="34">
        <f t="shared" si="121"/>
        <v>0</v>
      </c>
      <c r="T308" s="34">
        <f t="shared" si="122"/>
        <v>6</v>
      </c>
      <c r="U308" s="34">
        <f t="shared" si="123"/>
        <v>0</v>
      </c>
      <c r="V308" s="34">
        <f t="shared" si="124"/>
        <v>0</v>
      </c>
      <c r="W308" s="47"/>
      <c r="X308" t="str">
        <f t="shared" si="103"/>
        <v>33522</v>
      </c>
      <c r="Y308" t="str">
        <f t="shared" si="104"/>
        <v>33520</v>
      </c>
      <c r="Z308" t="str">
        <f t="shared" si="105"/>
        <v>33524</v>
      </c>
      <c r="AA308" t="str">
        <f t="shared" si="106"/>
        <v>33520</v>
      </c>
      <c r="AB308" t="str">
        <f t="shared" si="107"/>
        <v>33526</v>
      </c>
      <c r="AC308" t="str">
        <f t="shared" si="108"/>
        <v>33520</v>
      </c>
      <c r="AD308" t="str">
        <f t="shared" si="109"/>
        <v>33520</v>
      </c>
      <c r="AE308" s="47"/>
      <c r="AF308" s="34">
        <v>33522</v>
      </c>
      <c r="AG308" s="34">
        <v>33520</v>
      </c>
      <c r="AH308" s="34">
        <v>33524</v>
      </c>
      <c r="AI308" s="34">
        <v>33520</v>
      </c>
      <c r="AJ308" s="34">
        <v>33526</v>
      </c>
      <c r="AK308" s="34">
        <v>33520</v>
      </c>
      <c r="AL308" s="34">
        <v>33520</v>
      </c>
    </row>
    <row r="309" spans="1:38">
      <c r="A309" s="20">
        <v>3633</v>
      </c>
      <c r="B309" s="20" t="s">
        <v>118</v>
      </c>
      <c r="C309" s="21">
        <v>0.25</v>
      </c>
      <c r="D309" s="21">
        <v>0.95833333333333337</v>
      </c>
      <c r="E309" s="24">
        <v>10000</v>
      </c>
      <c r="F309" s="28" t="str">
        <f t="shared" si="110"/>
        <v>0010000</v>
      </c>
      <c r="G309" s="47"/>
      <c r="H309" s="31" t="str">
        <f t="shared" si="111"/>
        <v>0</v>
      </c>
      <c r="I309" s="31" t="str">
        <f t="shared" si="112"/>
        <v>0</v>
      </c>
      <c r="J309" s="31" t="str">
        <f t="shared" si="113"/>
        <v>1</v>
      </c>
      <c r="K309" s="31" t="str">
        <f t="shared" si="114"/>
        <v>0</v>
      </c>
      <c r="L309" s="31" t="str">
        <f t="shared" si="115"/>
        <v>0</v>
      </c>
      <c r="M309" s="31" t="str">
        <f t="shared" si="116"/>
        <v>0</v>
      </c>
      <c r="N309" s="31" t="str">
        <f t="shared" si="117"/>
        <v>0</v>
      </c>
      <c r="O309" s="47"/>
      <c r="P309" s="34">
        <f t="shared" si="118"/>
        <v>0</v>
      </c>
      <c r="Q309" s="34">
        <f t="shared" si="119"/>
        <v>0</v>
      </c>
      <c r="R309" s="34">
        <f t="shared" si="120"/>
        <v>4</v>
      </c>
      <c r="S309" s="34">
        <f t="shared" si="121"/>
        <v>0</v>
      </c>
      <c r="T309" s="34">
        <f t="shared" si="122"/>
        <v>0</v>
      </c>
      <c r="U309" s="34">
        <f t="shared" si="123"/>
        <v>0</v>
      </c>
      <c r="V309" s="34">
        <f t="shared" si="124"/>
        <v>0</v>
      </c>
      <c r="W309" s="47"/>
      <c r="X309" t="str">
        <f t="shared" si="103"/>
        <v>36330</v>
      </c>
      <c r="Y309" t="str">
        <f t="shared" si="104"/>
        <v>36330</v>
      </c>
      <c r="Z309" t="str">
        <f t="shared" si="105"/>
        <v>36334</v>
      </c>
      <c r="AA309" t="str">
        <f t="shared" si="106"/>
        <v>36330</v>
      </c>
      <c r="AB309" t="str">
        <f t="shared" si="107"/>
        <v>36330</v>
      </c>
      <c r="AC309" t="str">
        <f t="shared" si="108"/>
        <v>36330</v>
      </c>
      <c r="AD309" t="str">
        <f t="shared" si="109"/>
        <v>36330</v>
      </c>
      <c r="AE309" s="47"/>
      <c r="AF309" s="34">
        <v>36330</v>
      </c>
      <c r="AG309" s="34">
        <v>36330</v>
      </c>
      <c r="AH309" s="34">
        <v>36334</v>
      </c>
      <c r="AI309" s="34">
        <v>36330</v>
      </c>
      <c r="AJ309" s="34">
        <v>36330</v>
      </c>
      <c r="AK309" s="34">
        <v>36330</v>
      </c>
      <c r="AL309" s="34">
        <v>36330</v>
      </c>
    </row>
    <row r="310" spans="1:38">
      <c r="A310" s="20">
        <v>3633</v>
      </c>
      <c r="B310" s="20" t="s">
        <v>119</v>
      </c>
      <c r="C310" s="21">
        <v>0.25</v>
      </c>
      <c r="D310" s="21">
        <v>0.95833333333333337</v>
      </c>
      <c r="E310" s="24">
        <v>10000</v>
      </c>
      <c r="F310" s="28" t="str">
        <f t="shared" si="110"/>
        <v>0010000</v>
      </c>
      <c r="G310" s="47"/>
      <c r="H310" s="31" t="str">
        <f t="shared" si="111"/>
        <v>0</v>
      </c>
      <c r="I310" s="31" t="str">
        <f t="shared" si="112"/>
        <v>0</v>
      </c>
      <c r="J310" s="31" t="str">
        <f t="shared" si="113"/>
        <v>1</v>
      </c>
      <c r="K310" s="31" t="str">
        <f t="shared" si="114"/>
        <v>0</v>
      </c>
      <c r="L310" s="31" t="str">
        <f t="shared" si="115"/>
        <v>0</v>
      </c>
      <c r="M310" s="31" t="str">
        <f t="shared" si="116"/>
        <v>0</v>
      </c>
      <c r="N310" s="31" t="str">
        <f t="shared" si="117"/>
        <v>0</v>
      </c>
      <c r="O310" s="47"/>
      <c r="P310" s="34">
        <f t="shared" si="118"/>
        <v>0</v>
      </c>
      <c r="Q310" s="34">
        <f t="shared" si="119"/>
        <v>0</v>
      </c>
      <c r="R310" s="34">
        <f t="shared" si="120"/>
        <v>4</v>
      </c>
      <c r="S310" s="34">
        <f t="shared" si="121"/>
        <v>0</v>
      </c>
      <c r="T310" s="34">
        <f t="shared" si="122"/>
        <v>0</v>
      </c>
      <c r="U310" s="34">
        <f t="shared" si="123"/>
        <v>0</v>
      </c>
      <c r="V310" s="34">
        <f t="shared" si="124"/>
        <v>0</v>
      </c>
      <c r="W310" s="47"/>
      <c r="X310" t="str">
        <f t="shared" si="103"/>
        <v>36330</v>
      </c>
      <c r="Y310" t="str">
        <f t="shared" si="104"/>
        <v>36330</v>
      </c>
      <c r="Z310" t="str">
        <f t="shared" si="105"/>
        <v>36334</v>
      </c>
      <c r="AA310" t="str">
        <f t="shared" si="106"/>
        <v>36330</v>
      </c>
      <c r="AB310" t="str">
        <f t="shared" si="107"/>
        <v>36330</v>
      </c>
      <c r="AC310" t="str">
        <f t="shared" si="108"/>
        <v>36330</v>
      </c>
      <c r="AD310" t="str">
        <f t="shared" si="109"/>
        <v>36330</v>
      </c>
      <c r="AE310" s="47"/>
      <c r="AF310" s="34">
        <v>36330</v>
      </c>
      <c r="AG310" s="34">
        <v>36330</v>
      </c>
      <c r="AH310" s="34">
        <v>36334</v>
      </c>
      <c r="AI310" s="34">
        <v>36330</v>
      </c>
      <c r="AJ310" s="34">
        <v>36330</v>
      </c>
      <c r="AK310" s="34">
        <v>36330</v>
      </c>
      <c r="AL310" s="34">
        <v>36330</v>
      </c>
    </row>
    <row r="311" spans="1:38">
      <c r="A311" s="20">
        <v>3780</v>
      </c>
      <c r="B311" s="20" t="s">
        <v>118</v>
      </c>
      <c r="C311" s="21">
        <v>0.25</v>
      </c>
      <c r="D311" s="21">
        <v>0.95833333333333337</v>
      </c>
      <c r="E311" s="24">
        <v>10</v>
      </c>
      <c r="F311" s="28" t="str">
        <f t="shared" si="110"/>
        <v>0000010</v>
      </c>
      <c r="G311" s="47"/>
      <c r="H311" s="31" t="str">
        <f t="shared" si="111"/>
        <v>0</v>
      </c>
      <c r="I311" s="31" t="str">
        <f t="shared" si="112"/>
        <v>0</v>
      </c>
      <c r="J311" s="31" t="str">
        <f t="shared" si="113"/>
        <v>0</v>
      </c>
      <c r="K311" s="31" t="str">
        <f t="shared" si="114"/>
        <v>0</v>
      </c>
      <c r="L311" s="31" t="str">
        <f t="shared" si="115"/>
        <v>0</v>
      </c>
      <c r="M311" s="31" t="str">
        <f t="shared" si="116"/>
        <v>1</v>
      </c>
      <c r="N311" s="31" t="str">
        <f t="shared" si="117"/>
        <v>0</v>
      </c>
      <c r="O311" s="47"/>
      <c r="P311" s="34">
        <f t="shared" si="118"/>
        <v>0</v>
      </c>
      <c r="Q311" s="34">
        <f t="shared" si="119"/>
        <v>0</v>
      </c>
      <c r="R311" s="34">
        <f t="shared" si="120"/>
        <v>0</v>
      </c>
      <c r="S311" s="34">
        <f t="shared" si="121"/>
        <v>0</v>
      </c>
      <c r="T311" s="34">
        <f t="shared" si="122"/>
        <v>0</v>
      </c>
      <c r="U311" s="34">
        <f t="shared" si="123"/>
        <v>7</v>
      </c>
      <c r="V311" s="34">
        <f t="shared" si="124"/>
        <v>0</v>
      </c>
      <c r="W311" s="47"/>
      <c r="X311" t="str">
        <f t="shared" si="103"/>
        <v>37800</v>
      </c>
      <c r="Y311" t="str">
        <f t="shared" si="104"/>
        <v>37800</v>
      </c>
      <c r="Z311" t="str">
        <f t="shared" si="105"/>
        <v>37800</v>
      </c>
      <c r="AA311" t="str">
        <f t="shared" si="106"/>
        <v>37800</v>
      </c>
      <c r="AB311" t="str">
        <f t="shared" si="107"/>
        <v>37800</v>
      </c>
      <c r="AC311" t="str">
        <f t="shared" si="108"/>
        <v>37807</v>
      </c>
      <c r="AD311" t="str">
        <f t="shared" si="109"/>
        <v>37800</v>
      </c>
      <c r="AE311" s="47"/>
      <c r="AF311" s="34">
        <v>37800</v>
      </c>
      <c r="AG311" s="34">
        <v>37800</v>
      </c>
      <c r="AH311" s="34">
        <v>37800</v>
      </c>
      <c r="AI311" s="34">
        <v>37800</v>
      </c>
      <c r="AJ311" s="34">
        <v>37800</v>
      </c>
      <c r="AK311" s="34">
        <v>37807</v>
      </c>
      <c r="AL311" s="34">
        <v>37800</v>
      </c>
    </row>
    <row r="312" spans="1:38">
      <c r="A312" s="20">
        <v>3780</v>
      </c>
      <c r="B312" s="20" t="s">
        <v>119</v>
      </c>
      <c r="C312" s="21">
        <v>0.25</v>
      </c>
      <c r="D312" s="21">
        <v>0.95833333333333337</v>
      </c>
      <c r="E312" s="24">
        <v>10</v>
      </c>
      <c r="F312" s="28" t="str">
        <f t="shared" si="110"/>
        <v>0000010</v>
      </c>
      <c r="G312" s="47"/>
      <c r="H312" s="31" t="str">
        <f t="shared" si="111"/>
        <v>0</v>
      </c>
      <c r="I312" s="31" t="str">
        <f t="shared" si="112"/>
        <v>0</v>
      </c>
      <c r="J312" s="31" t="str">
        <f t="shared" si="113"/>
        <v>0</v>
      </c>
      <c r="K312" s="31" t="str">
        <f t="shared" si="114"/>
        <v>0</v>
      </c>
      <c r="L312" s="31" t="str">
        <f t="shared" si="115"/>
        <v>0</v>
      </c>
      <c r="M312" s="31" t="str">
        <f t="shared" si="116"/>
        <v>1</v>
      </c>
      <c r="N312" s="31" t="str">
        <f t="shared" si="117"/>
        <v>0</v>
      </c>
      <c r="O312" s="47"/>
      <c r="P312" s="34">
        <f t="shared" si="118"/>
        <v>0</v>
      </c>
      <c r="Q312" s="34">
        <f t="shared" si="119"/>
        <v>0</v>
      </c>
      <c r="R312" s="34">
        <f t="shared" si="120"/>
        <v>0</v>
      </c>
      <c r="S312" s="34">
        <f t="shared" si="121"/>
        <v>0</v>
      </c>
      <c r="T312" s="34">
        <f t="shared" si="122"/>
        <v>0</v>
      </c>
      <c r="U312" s="34">
        <f t="shared" si="123"/>
        <v>7</v>
      </c>
      <c r="V312" s="34">
        <f t="shared" si="124"/>
        <v>0</v>
      </c>
      <c r="W312" s="47"/>
      <c r="X312" t="str">
        <f t="shared" si="103"/>
        <v>37800</v>
      </c>
      <c r="Y312" t="str">
        <f t="shared" si="104"/>
        <v>37800</v>
      </c>
      <c r="Z312" t="str">
        <f t="shared" si="105"/>
        <v>37800</v>
      </c>
      <c r="AA312" t="str">
        <f t="shared" si="106"/>
        <v>37800</v>
      </c>
      <c r="AB312" t="str">
        <f t="shared" si="107"/>
        <v>37800</v>
      </c>
      <c r="AC312" t="str">
        <f t="shared" si="108"/>
        <v>37807</v>
      </c>
      <c r="AD312" t="str">
        <f t="shared" si="109"/>
        <v>37800</v>
      </c>
      <c r="AE312" s="47"/>
      <c r="AF312" s="34">
        <v>37800</v>
      </c>
      <c r="AG312" s="34">
        <v>37800</v>
      </c>
      <c r="AH312" s="34">
        <v>37800</v>
      </c>
      <c r="AI312" s="34">
        <v>37800</v>
      </c>
      <c r="AJ312" s="34">
        <v>37800</v>
      </c>
      <c r="AK312" s="34">
        <v>37807</v>
      </c>
      <c r="AL312" s="34">
        <v>37800</v>
      </c>
    </row>
    <row r="313" spans="1:38">
      <c r="A313" s="18">
        <v>4008</v>
      </c>
      <c r="B313" s="18" t="s">
        <v>118</v>
      </c>
      <c r="C313" s="19">
        <v>0.41666666666666669</v>
      </c>
      <c r="D313" s="19">
        <v>0.58333333333333337</v>
      </c>
      <c r="E313" s="23">
        <v>10000</v>
      </c>
      <c r="F313" s="28" t="str">
        <f t="shared" si="110"/>
        <v>0010000</v>
      </c>
      <c r="G313" s="47"/>
      <c r="H313" s="31" t="str">
        <f t="shared" si="111"/>
        <v>0</v>
      </c>
      <c r="I313" s="31" t="str">
        <f t="shared" si="112"/>
        <v>0</v>
      </c>
      <c r="J313" s="31" t="str">
        <f t="shared" si="113"/>
        <v>1</v>
      </c>
      <c r="K313" s="31" t="str">
        <f t="shared" si="114"/>
        <v>0</v>
      </c>
      <c r="L313" s="31" t="str">
        <f t="shared" si="115"/>
        <v>0</v>
      </c>
      <c r="M313" s="31" t="str">
        <f t="shared" si="116"/>
        <v>0</v>
      </c>
      <c r="N313" s="31" t="str">
        <f t="shared" si="117"/>
        <v>0</v>
      </c>
      <c r="O313" s="47"/>
      <c r="P313" s="34">
        <f t="shared" si="118"/>
        <v>0</v>
      </c>
      <c r="Q313" s="34">
        <f t="shared" si="119"/>
        <v>0</v>
      </c>
      <c r="R313" s="34">
        <f t="shared" si="120"/>
        <v>4</v>
      </c>
      <c r="S313" s="34">
        <f t="shared" si="121"/>
        <v>0</v>
      </c>
      <c r="T313" s="34">
        <f t="shared" si="122"/>
        <v>0</v>
      </c>
      <c r="U313" s="34">
        <f t="shared" si="123"/>
        <v>0</v>
      </c>
      <c r="V313" s="34">
        <f t="shared" si="124"/>
        <v>0</v>
      </c>
      <c r="W313" s="47"/>
      <c r="X313" t="str">
        <f t="shared" si="103"/>
        <v>40080</v>
      </c>
      <c r="Y313" t="str">
        <f t="shared" si="104"/>
        <v>40080</v>
      </c>
      <c r="Z313" t="str">
        <f t="shared" si="105"/>
        <v>40084</v>
      </c>
      <c r="AA313" t="str">
        <f t="shared" si="106"/>
        <v>40080</v>
      </c>
      <c r="AB313" t="str">
        <f t="shared" si="107"/>
        <v>40080</v>
      </c>
      <c r="AC313" t="str">
        <f t="shared" si="108"/>
        <v>40080</v>
      </c>
      <c r="AD313" t="str">
        <f t="shared" si="109"/>
        <v>40080</v>
      </c>
      <c r="AE313" s="47"/>
      <c r="AF313" s="34">
        <v>40080</v>
      </c>
      <c r="AG313" s="34">
        <v>40080</v>
      </c>
      <c r="AH313" s="34">
        <v>40084</v>
      </c>
      <c r="AI313" s="34">
        <v>40080</v>
      </c>
      <c r="AJ313" s="34">
        <v>40080</v>
      </c>
      <c r="AK313" s="34">
        <v>40080</v>
      </c>
      <c r="AL313" s="34">
        <v>40080</v>
      </c>
    </row>
    <row r="314" spans="1:38">
      <c r="A314" s="20">
        <v>4102</v>
      </c>
      <c r="B314" s="20" t="s">
        <v>118</v>
      </c>
      <c r="C314" s="21">
        <v>0.25</v>
      </c>
      <c r="D314" s="21">
        <v>0.95833333333333337</v>
      </c>
      <c r="E314" s="24">
        <v>100</v>
      </c>
      <c r="F314" s="28" t="str">
        <f t="shared" si="110"/>
        <v>0000100</v>
      </c>
      <c r="G314" s="47"/>
      <c r="H314" s="31" t="str">
        <f t="shared" si="111"/>
        <v>0</v>
      </c>
      <c r="I314" s="31" t="str">
        <f t="shared" si="112"/>
        <v>0</v>
      </c>
      <c r="J314" s="31" t="str">
        <f t="shared" si="113"/>
        <v>0</v>
      </c>
      <c r="K314" s="31" t="str">
        <f t="shared" si="114"/>
        <v>0</v>
      </c>
      <c r="L314" s="31" t="str">
        <f t="shared" si="115"/>
        <v>1</v>
      </c>
      <c r="M314" s="31" t="str">
        <f t="shared" si="116"/>
        <v>0</v>
      </c>
      <c r="N314" s="31" t="str">
        <f t="shared" si="117"/>
        <v>0</v>
      </c>
      <c r="O314" s="47"/>
      <c r="P314" s="34">
        <f t="shared" si="118"/>
        <v>0</v>
      </c>
      <c r="Q314" s="34">
        <f t="shared" si="119"/>
        <v>0</v>
      </c>
      <c r="R314" s="34">
        <f t="shared" si="120"/>
        <v>0</v>
      </c>
      <c r="S314" s="34">
        <f t="shared" si="121"/>
        <v>0</v>
      </c>
      <c r="T314" s="34">
        <f t="shared" si="122"/>
        <v>6</v>
      </c>
      <c r="U314" s="34">
        <f t="shared" si="123"/>
        <v>0</v>
      </c>
      <c r="V314" s="34">
        <f t="shared" si="124"/>
        <v>0</v>
      </c>
      <c r="W314" s="47"/>
      <c r="X314" t="str">
        <f t="shared" si="103"/>
        <v>41020</v>
      </c>
      <c r="Y314" t="str">
        <f t="shared" si="104"/>
        <v>41020</v>
      </c>
      <c r="Z314" t="str">
        <f t="shared" si="105"/>
        <v>41020</v>
      </c>
      <c r="AA314" t="str">
        <f t="shared" si="106"/>
        <v>41020</v>
      </c>
      <c r="AB314" t="str">
        <f t="shared" si="107"/>
        <v>41026</v>
      </c>
      <c r="AC314" t="str">
        <f t="shared" si="108"/>
        <v>41020</v>
      </c>
      <c r="AD314" t="str">
        <f t="shared" si="109"/>
        <v>41020</v>
      </c>
      <c r="AE314" s="47"/>
      <c r="AF314" s="34">
        <v>41020</v>
      </c>
      <c r="AG314" s="34">
        <v>41020</v>
      </c>
      <c r="AH314" s="34">
        <v>41020</v>
      </c>
      <c r="AI314" s="34">
        <v>41020</v>
      </c>
      <c r="AJ314" s="34">
        <v>41026</v>
      </c>
      <c r="AK314" s="34">
        <v>41020</v>
      </c>
      <c r="AL314" s="34">
        <v>41020</v>
      </c>
    </row>
    <row r="315" spans="1:38">
      <c r="A315" s="20">
        <v>4102</v>
      </c>
      <c r="B315" s="20" t="s">
        <v>119</v>
      </c>
      <c r="C315" s="21">
        <v>0.25</v>
      </c>
      <c r="D315" s="21">
        <v>0.95833333333333337</v>
      </c>
      <c r="E315" s="24">
        <v>100</v>
      </c>
      <c r="F315" s="28" t="str">
        <f t="shared" si="110"/>
        <v>0000100</v>
      </c>
      <c r="G315" s="47"/>
      <c r="H315" s="31" t="str">
        <f t="shared" si="111"/>
        <v>0</v>
      </c>
      <c r="I315" s="31" t="str">
        <f t="shared" si="112"/>
        <v>0</v>
      </c>
      <c r="J315" s="31" t="str">
        <f t="shared" si="113"/>
        <v>0</v>
      </c>
      <c r="K315" s="31" t="str">
        <f t="shared" si="114"/>
        <v>0</v>
      </c>
      <c r="L315" s="31" t="str">
        <f t="shared" si="115"/>
        <v>1</v>
      </c>
      <c r="M315" s="31" t="str">
        <f t="shared" si="116"/>
        <v>0</v>
      </c>
      <c r="N315" s="31" t="str">
        <f t="shared" si="117"/>
        <v>0</v>
      </c>
      <c r="O315" s="47"/>
      <c r="P315" s="34">
        <f t="shared" si="118"/>
        <v>0</v>
      </c>
      <c r="Q315" s="34">
        <f t="shared" si="119"/>
        <v>0</v>
      </c>
      <c r="R315" s="34">
        <f t="shared" si="120"/>
        <v>0</v>
      </c>
      <c r="S315" s="34">
        <f t="shared" si="121"/>
        <v>0</v>
      </c>
      <c r="T315" s="34">
        <f t="shared" si="122"/>
        <v>6</v>
      </c>
      <c r="U315" s="34">
        <f t="shared" si="123"/>
        <v>0</v>
      </c>
      <c r="V315" s="34">
        <f t="shared" si="124"/>
        <v>0</v>
      </c>
      <c r="W315" s="47"/>
      <c r="X315" t="str">
        <f t="shared" si="103"/>
        <v>41020</v>
      </c>
      <c r="Y315" t="str">
        <f t="shared" si="104"/>
        <v>41020</v>
      </c>
      <c r="Z315" t="str">
        <f t="shared" si="105"/>
        <v>41020</v>
      </c>
      <c r="AA315" t="str">
        <f t="shared" si="106"/>
        <v>41020</v>
      </c>
      <c r="AB315" t="str">
        <f t="shared" si="107"/>
        <v>41026</v>
      </c>
      <c r="AC315" t="str">
        <f t="shared" si="108"/>
        <v>41020</v>
      </c>
      <c r="AD315" t="str">
        <f t="shared" si="109"/>
        <v>41020</v>
      </c>
      <c r="AE315" s="47"/>
      <c r="AF315" s="34">
        <v>41020</v>
      </c>
      <c r="AG315" s="34">
        <v>41020</v>
      </c>
      <c r="AH315" s="34">
        <v>41020</v>
      </c>
      <c r="AI315" s="34">
        <v>41020</v>
      </c>
      <c r="AJ315" s="34">
        <v>41026</v>
      </c>
      <c r="AK315" s="34">
        <v>41020</v>
      </c>
      <c r="AL315" s="34">
        <v>41020</v>
      </c>
    </row>
    <row r="316" spans="1:38">
      <c r="A316" s="18">
        <v>4128</v>
      </c>
      <c r="B316" s="18" t="s">
        <v>118</v>
      </c>
      <c r="C316" s="19">
        <v>0.25</v>
      </c>
      <c r="D316" s="19">
        <v>0.95833333333333337</v>
      </c>
      <c r="E316" s="23">
        <v>1111111</v>
      </c>
      <c r="F316" s="28" t="str">
        <f t="shared" si="110"/>
        <v>1111111</v>
      </c>
      <c r="G316" s="47"/>
      <c r="H316" s="31" t="str">
        <f t="shared" si="111"/>
        <v>1</v>
      </c>
      <c r="I316" s="31" t="str">
        <f t="shared" si="112"/>
        <v>1</v>
      </c>
      <c r="J316" s="31" t="str">
        <f t="shared" si="113"/>
        <v>1</v>
      </c>
      <c r="K316" s="31" t="str">
        <f t="shared" si="114"/>
        <v>1</v>
      </c>
      <c r="L316" s="31" t="str">
        <f t="shared" si="115"/>
        <v>1</v>
      </c>
      <c r="M316" s="31" t="str">
        <f t="shared" si="116"/>
        <v>1</v>
      </c>
      <c r="N316" s="31" t="str">
        <f t="shared" si="117"/>
        <v>1</v>
      </c>
      <c r="O316" s="47"/>
      <c r="P316" s="34">
        <f t="shared" si="118"/>
        <v>2</v>
      </c>
      <c r="Q316" s="34">
        <f t="shared" si="119"/>
        <v>3</v>
      </c>
      <c r="R316" s="34">
        <f t="shared" si="120"/>
        <v>4</v>
      </c>
      <c r="S316" s="34">
        <f t="shared" si="121"/>
        <v>5</v>
      </c>
      <c r="T316" s="34">
        <f t="shared" si="122"/>
        <v>6</v>
      </c>
      <c r="U316" s="34">
        <f t="shared" si="123"/>
        <v>7</v>
      </c>
      <c r="V316" s="34">
        <f t="shared" si="124"/>
        <v>1</v>
      </c>
      <c r="W316" s="47"/>
      <c r="X316" t="str">
        <f t="shared" si="103"/>
        <v>41282</v>
      </c>
      <c r="Y316" t="str">
        <f t="shared" si="104"/>
        <v>41283</v>
      </c>
      <c r="Z316" t="str">
        <f t="shared" si="105"/>
        <v>41284</v>
      </c>
      <c r="AA316" t="str">
        <f t="shared" si="106"/>
        <v>41285</v>
      </c>
      <c r="AB316" t="str">
        <f t="shared" si="107"/>
        <v>41286</v>
      </c>
      <c r="AC316" t="str">
        <f t="shared" si="108"/>
        <v>41287</v>
      </c>
      <c r="AD316" t="str">
        <f t="shared" si="109"/>
        <v>41281</v>
      </c>
      <c r="AE316" s="47"/>
      <c r="AF316" s="34">
        <v>41282</v>
      </c>
      <c r="AG316" s="34">
        <v>41283</v>
      </c>
      <c r="AH316" s="34">
        <v>41284</v>
      </c>
      <c r="AI316" s="34">
        <v>41285</v>
      </c>
      <c r="AJ316" s="34">
        <v>41286</v>
      </c>
      <c r="AK316" s="34">
        <v>41287</v>
      </c>
      <c r="AL316" s="34">
        <v>41281</v>
      </c>
    </row>
    <row r="317" spans="1:38">
      <c r="A317" s="18">
        <v>4171</v>
      </c>
      <c r="B317" s="18" t="s">
        <v>118</v>
      </c>
      <c r="C317" s="19">
        <v>0.25</v>
      </c>
      <c r="D317" s="19">
        <v>0.95833333333333337</v>
      </c>
      <c r="E317" s="23">
        <v>10000</v>
      </c>
      <c r="F317" s="28" t="str">
        <f t="shared" si="110"/>
        <v>0010000</v>
      </c>
      <c r="G317" s="47"/>
      <c r="H317" s="31" t="str">
        <f t="shared" si="111"/>
        <v>0</v>
      </c>
      <c r="I317" s="31" t="str">
        <f t="shared" si="112"/>
        <v>0</v>
      </c>
      <c r="J317" s="31" t="str">
        <f t="shared" si="113"/>
        <v>1</v>
      </c>
      <c r="K317" s="31" t="str">
        <f t="shared" si="114"/>
        <v>0</v>
      </c>
      <c r="L317" s="31" t="str">
        <f t="shared" si="115"/>
        <v>0</v>
      </c>
      <c r="M317" s="31" t="str">
        <f t="shared" si="116"/>
        <v>0</v>
      </c>
      <c r="N317" s="31" t="str">
        <f t="shared" si="117"/>
        <v>0</v>
      </c>
      <c r="O317" s="47"/>
      <c r="P317" s="34">
        <f t="shared" si="118"/>
        <v>0</v>
      </c>
      <c r="Q317" s="34">
        <f t="shared" si="119"/>
        <v>0</v>
      </c>
      <c r="R317" s="34">
        <f t="shared" si="120"/>
        <v>4</v>
      </c>
      <c r="S317" s="34">
        <f t="shared" si="121"/>
        <v>0</v>
      </c>
      <c r="T317" s="34">
        <f t="shared" si="122"/>
        <v>0</v>
      </c>
      <c r="U317" s="34">
        <f t="shared" si="123"/>
        <v>0</v>
      </c>
      <c r="V317" s="34">
        <f t="shared" si="124"/>
        <v>0</v>
      </c>
      <c r="W317" s="47"/>
      <c r="X317" t="str">
        <f t="shared" si="103"/>
        <v>41710</v>
      </c>
      <c r="Y317" t="str">
        <f t="shared" si="104"/>
        <v>41710</v>
      </c>
      <c r="Z317" t="str">
        <f t="shared" si="105"/>
        <v>41714</v>
      </c>
      <c r="AA317" t="str">
        <f t="shared" si="106"/>
        <v>41710</v>
      </c>
      <c r="AB317" t="str">
        <f t="shared" si="107"/>
        <v>41710</v>
      </c>
      <c r="AC317" t="str">
        <f t="shared" si="108"/>
        <v>41710</v>
      </c>
      <c r="AD317" t="str">
        <f t="shared" si="109"/>
        <v>41710</v>
      </c>
      <c r="AE317" s="47"/>
      <c r="AF317" s="34">
        <v>41710</v>
      </c>
      <c r="AG317" s="34">
        <v>41710</v>
      </c>
      <c r="AH317" s="34">
        <v>41714</v>
      </c>
      <c r="AI317" s="34">
        <v>41710</v>
      </c>
      <c r="AJ317" s="34">
        <v>41710</v>
      </c>
      <c r="AK317" s="34">
        <v>41710</v>
      </c>
      <c r="AL317" s="34">
        <v>41710</v>
      </c>
    </row>
    <row r="318" spans="1:38">
      <c r="A318" s="18">
        <v>4172</v>
      </c>
      <c r="B318" s="18" t="s">
        <v>118</v>
      </c>
      <c r="C318" s="19">
        <v>0.25</v>
      </c>
      <c r="D318" s="19">
        <v>0.95833333333333337</v>
      </c>
      <c r="E318" s="23">
        <v>10000</v>
      </c>
      <c r="F318" s="28" t="str">
        <f t="shared" si="110"/>
        <v>0010000</v>
      </c>
      <c r="G318" s="47"/>
      <c r="H318" s="31" t="str">
        <f t="shared" si="111"/>
        <v>0</v>
      </c>
      <c r="I318" s="31" t="str">
        <f t="shared" si="112"/>
        <v>0</v>
      </c>
      <c r="J318" s="31" t="str">
        <f t="shared" si="113"/>
        <v>1</v>
      </c>
      <c r="K318" s="31" t="str">
        <f t="shared" si="114"/>
        <v>0</v>
      </c>
      <c r="L318" s="31" t="str">
        <f t="shared" si="115"/>
        <v>0</v>
      </c>
      <c r="M318" s="31" t="str">
        <f t="shared" si="116"/>
        <v>0</v>
      </c>
      <c r="N318" s="31" t="str">
        <f t="shared" si="117"/>
        <v>0</v>
      </c>
      <c r="O318" s="47"/>
      <c r="P318" s="34">
        <f t="shared" si="118"/>
        <v>0</v>
      </c>
      <c r="Q318" s="34">
        <f t="shared" si="119"/>
        <v>0</v>
      </c>
      <c r="R318" s="34">
        <f t="shared" si="120"/>
        <v>4</v>
      </c>
      <c r="S318" s="34">
        <f t="shared" si="121"/>
        <v>0</v>
      </c>
      <c r="T318" s="34">
        <f t="shared" si="122"/>
        <v>0</v>
      </c>
      <c r="U318" s="34">
        <f t="shared" si="123"/>
        <v>0</v>
      </c>
      <c r="V318" s="34">
        <f t="shared" si="124"/>
        <v>0</v>
      </c>
      <c r="W318" s="47"/>
      <c r="X318" t="str">
        <f t="shared" si="103"/>
        <v>41720</v>
      </c>
      <c r="Y318" t="str">
        <f t="shared" si="104"/>
        <v>41720</v>
      </c>
      <c r="Z318" t="str">
        <f t="shared" si="105"/>
        <v>41724</v>
      </c>
      <c r="AA318" t="str">
        <f t="shared" si="106"/>
        <v>41720</v>
      </c>
      <c r="AB318" t="str">
        <f t="shared" si="107"/>
        <v>41720</v>
      </c>
      <c r="AC318" t="str">
        <f t="shared" si="108"/>
        <v>41720</v>
      </c>
      <c r="AD318" t="str">
        <f t="shared" si="109"/>
        <v>41720</v>
      </c>
      <c r="AE318" s="47"/>
      <c r="AF318" s="34">
        <v>41720</v>
      </c>
      <c r="AG318" s="34">
        <v>41720</v>
      </c>
      <c r="AH318" s="34">
        <v>41724</v>
      </c>
      <c r="AI318" s="34">
        <v>41720</v>
      </c>
      <c r="AJ318" s="34">
        <v>41720</v>
      </c>
      <c r="AK318" s="34">
        <v>41720</v>
      </c>
      <c r="AL318" s="34">
        <v>41720</v>
      </c>
    </row>
    <row r="319" spans="1:38">
      <c r="A319" s="18">
        <v>4199</v>
      </c>
      <c r="B319" s="18" t="s">
        <v>118</v>
      </c>
      <c r="C319" s="19">
        <v>0.41666666666666669</v>
      </c>
      <c r="D319" s="19">
        <v>0.58333333333333337</v>
      </c>
      <c r="E319" s="23">
        <v>1110100</v>
      </c>
      <c r="F319" s="28" t="str">
        <f t="shared" si="110"/>
        <v>1110100</v>
      </c>
      <c r="G319" s="47"/>
      <c r="H319" s="31" t="str">
        <f t="shared" si="111"/>
        <v>1</v>
      </c>
      <c r="I319" s="31" t="str">
        <f t="shared" si="112"/>
        <v>1</v>
      </c>
      <c r="J319" s="31" t="str">
        <f t="shared" si="113"/>
        <v>1</v>
      </c>
      <c r="K319" s="31" t="str">
        <f t="shared" si="114"/>
        <v>0</v>
      </c>
      <c r="L319" s="31" t="str">
        <f t="shared" si="115"/>
        <v>1</v>
      </c>
      <c r="M319" s="31" t="str">
        <f t="shared" si="116"/>
        <v>0</v>
      </c>
      <c r="N319" s="31" t="str">
        <f t="shared" si="117"/>
        <v>0</v>
      </c>
      <c r="O319" s="47"/>
      <c r="P319" s="34">
        <f t="shared" si="118"/>
        <v>2</v>
      </c>
      <c r="Q319" s="34">
        <f t="shared" si="119"/>
        <v>3</v>
      </c>
      <c r="R319" s="34">
        <f t="shared" si="120"/>
        <v>4</v>
      </c>
      <c r="S319" s="34">
        <f t="shared" si="121"/>
        <v>0</v>
      </c>
      <c r="T319" s="34">
        <f t="shared" si="122"/>
        <v>6</v>
      </c>
      <c r="U319" s="34">
        <f t="shared" si="123"/>
        <v>0</v>
      </c>
      <c r="V319" s="34">
        <f t="shared" si="124"/>
        <v>0</v>
      </c>
      <c r="W319" s="47"/>
      <c r="X319" t="str">
        <f t="shared" si="103"/>
        <v>41992</v>
      </c>
      <c r="Y319" t="str">
        <f t="shared" si="104"/>
        <v>41993</v>
      </c>
      <c r="Z319" t="str">
        <f t="shared" si="105"/>
        <v>41994</v>
      </c>
      <c r="AA319" t="str">
        <f t="shared" si="106"/>
        <v>41990</v>
      </c>
      <c r="AB319" t="str">
        <f t="shared" si="107"/>
        <v>41996</v>
      </c>
      <c r="AC319" t="str">
        <f t="shared" si="108"/>
        <v>41990</v>
      </c>
      <c r="AD319" t="str">
        <f t="shared" si="109"/>
        <v>41990</v>
      </c>
      <c r="AE319" s="47"/>
      <c r="AF319" s="34">
        <v>41992</v>
      </c>
      <c r="AG319" s="34">
        <v>41993</v>
      </c>
      <c r="AH319" s="34">
        <v>41994</v>
      </c>
      <c r="AI319" s="34">
        <v>41990</v>
      </c>
      <c r="AJ319" s="34">
        <v>41996</v>
      </c>
      <c r="AK319" s="34">
        <v>41990</v>
      </c>
      <c r="AL319" s="34">
        <v>41990</v>
      </c>
    </row>
    <row r="320" spans="1:38">
      <c r="A320" s="18">
        <v>4214</v>
      </c>
      <c r="B320" s="18" t="s">
        <v>118</v>
      </c>
      <c r="C320" s="19">
        <v>0.25</v>
      </c>
      <c r="D320" s="19">
        <v>0.95833333333333337</v>
      </c>
      <c r="E320" s="23">
        <v>10000</v>
      </c>
      <c r="F320" s="28" t="str">
        <f t="shared" si="110"/>
        <v>0010000</v>
      </c>
      <c r="G320" s="47"/>
      <c r="H320" s="31" t="str">
        <f t="shared" si="111"/>
        <v>0</v>
      </c>
      <c r="I320" s="31" t="str">
        <f t="shared" si="112"/>
        <v>0</v>
      </c>
      <c r="J320" s="31" t="str">
        <f t="shared" si="113"/>
        <v>1</v>
      </c>
      <c r="K320" s="31" t="str">
        <f t="shared" si="114"/>
        <v>0</v>
      </c>
      <c r="L320" s="31" t="str">
        <f t="shared" si="115"/>
        <v>0</v>
      </c>
      <c r="M320" s="31" t="str">
        <f t="shared" si="116"/>
        <v>0</v>
      </c>
      <c r="N320" s="31" t="str">
        <f t="shared" si="117"/>
        <v>0</v>
      </c>
      <c r="O320" s="47"/>
      <c r="P320" s="34">
        <f t="shared" si="118"/>
        <v>0</v>
      </c>
      <c r="Q320" s="34">
        <f t="shared" si="119"/>
        <v>0</v>
      </c>
      <c r="R320" s="34">
        <f t="shared" si="120"/>
        <v>4</v>
      </c>
      <c r="S320" s="34">
        <f t="shared" si="121"/>
        <v>0</v>
      </c>
      <c r="T320" s="34">
        <f t="shared" si="122"/>
        <v>0</v>
      </c>
      <c r="U320" s="34">
        <f t="shared" si="123"/>
        <v>0</v>
      </c>
      <c r="V320" s="34">
        <f t="shared" si="124"/>
        <v>0</v>
      </c>
      <c r="W320" s="47"/>
      <c r="X320" t="str">
        <f t="shared" si="103"/>
        <v>42140</v>
      </c>
      <c r="Y320" t="str">
        <f t="shared" si="104"/>
        <v>42140</v>
      </c>
      <c r="Z320" t="str">
        <f t="shared" si="105"/>
        <v>42144</v>
      </c>
      <c r="AA320" t="str">
        <f t="shared" si="106"/>
        <v>42140</v>
      </c>
      <c r="AB320" t="str">
        <f t="shared" si="107"/>
        <v>42140</v>
      </c>
      <c r="AC320" t="str">
        <f t="shared" si="108"/>
        <v>42140</v>
      </c>
      <c r="AD320" t="str">
        <f t="shared" si="109"/>
        <v>42140</v>
      </c>
      <c r="AE320" s="47"/>
      <c r="AF320" s="34">
        <v>42140</v>
      </c>
      <c r="AG320" s="34">
        <v>42140</v>
      </c>
      <c r="AH320" s="34">
        <v>42144</v>
      </c>
      <c r="AI320" s="34">
        <v>42140</v>
      </c>
      <c r="AJ320" s="34">
        <v>42140</v>
      </c>
      <c r="AK320" s="34">
        <v>42140</v>
      </c>
      <c r="AL320" s="34">
        <v>42140</v>
      </c>
    </row>
    <row r="321" spans="1:38">
      <c r="A321" s="18">
        <v>4224</v>
      </c>
      <c r="B321" s="18" t="s">
        <v>118</v>
      </c>
      <c r="C321" s="19">
        <v>0.33333333333333331</v>
      </c>
      <c r="D321" s="19">
        <v>0.45833333333333331</v>
      </c>
      <c r="E321" s="23">
        <v>111111</v>
      </c>
      <c r="F321" s="28" t="str">
        <f t="shared" si="110"/>
        <v>0111111</v>
      </c>
      <c r="G321" s="47"/>
      <c r="H321" s="31" t="str">
        <f t="shared" si="111"/>
        <v>0</v>
      </c>
      <c r="I321" s="31" t="str">
        <f t="shared" si="112"/>
        <v>1</v>
      </c>
      <c r="J321" s="31" t="str">
        <f t="shared" si="113"/>
        <v>1</v>
      </c>
      <c r="K321" s="31" t="str">
        <f t="shared" si="114"/>
        <v>1</v>
      </c>
      <c r="L321" s="31" t="str">
        <f t="shared" si="115"/>
        <v>1</v>
      </c>
      <c r="M321" s="31" t="str">
        <f t="shared" si="116"/>
        <v>1</v>
      </c>
      <c r="N321" s="31" t="str">
        <f t="shared" si="117"/>
        <v>1</v>
      </c>
      <c r="O321" s="47"/>
      <c r="P321" s="34">
        <f t="shared" si="118"/>
        <v>0</v>
      </c>
      <c r="Q321" s="34">
        <f t="shared" si="119"/>
        <v>3</v>
      </c>
      <c r="R321" s="34">
        <f t="shared" si="120"/>
        <v>4</v>
      </c>
      <c r="S321" s="34">
        <f t="shared" si="121"/>
        <v>5</v>
      </c>
      <c r="T321" s="34">
        <f t="shared" si="122"/>
        <v>6</v>
      </c>
      <c r="U321" s="34">
        <f t="shared" si="123"/>
        <v>7</v>
      </c>
      <c r="V321" s="34">
        <f t="shared" si="124"/>
        <v>1</v>
      </c>
      <c r="W321" s="47"/>
      <c r="X321" t="str">
        <f t="shared" si="103"/>
        <v>42240</v>
      </c>
      <c r="Y321" t="str">
        <f t="shared" si="104"/>
        <v>42243</v>
      </c>
      <c r="Z321" t="str">
        <f t="shared" si="105"/>
        <v>42244</v>
      </c>
      <c r="AA321" t="str">
        <f t="shared" si="106"/>
        <v>42245</v>
      </c>
      <c r="AB321" t="str">
        <f t="shared" si="107"/>
        <v>42246</v>
      </c>
      <c r="AC321" t="str">
        <f t="shared" si="108"/>
        <v>42247</v>
      </c>
      <c r="AD321" t="str">
        <f t="shared" si="109"/>
        <v>42241</v>
      </c>
      <c r="AE321" s="47"/>
      <c r="AF321" s="34">
        <v>42240</v>
      </c>
      <c r="AG321" s="34">
        <v>42243</v>
      </c>
      <c r="AH321" s="34">
        <v>42244</v>
      </c>
      <c r="AI321" s="34">
        <v>42245</v>
      </c>
      <c r="AJ321" s="34">
        <v>42246</v>
      </c>
      <c r="AK321" s="34">
        <v>42247</v>
      </c>
      <c r="AL321" s="34">
        <v>42241</v>
      </c>
    </row>
    <row r="322" spans="1:38">
      <c r="A322" s="18">
        <v>4224</v>
      </c>
      <c r="B322" s="18" t="s">
        <v>118</v>
      </c>
      <c r="C322" s="19">
        <v>0.45833333333333331</v>
      </c>
      <c r="D322" s="19">
        <v>0.58333333333333337</v>
      </c>
      <c r="E322" s="23">
        <v>1000000</v>
      </c>
      <c r="F322" s="28" t="str">
        <f t="shared" si="110"/>
        <v>1000000</v>
      </c>
      <c r="G322" s="47"/>
      <c r="H322" s="31" t="str">
        <f t="shared" si="111"/>
        <v>1</v>
      </c>
      <c r="I322" s="31" t="str">
        <f t="shared" si="112"/>
        <v>0</v>
      </c>
      <c r="J322" s="31" t="str">
        <f t="shared" si="113"/>
        <v>0</v>
      </c>
      <c r="K322" s="31" t="str">
        <f t="shared" si="114"/>
        <v>0</v>
      </c>
      <c r="L322" s="31" t="str">
        <f t="shared" si="115"/>
        <v>0</v>
      </c>
      <c r="M322" s="31" t="str">
        <f t="shared" si="116"/>
        <v>0</v>
      </c>
      <c r="N322" s="31" t="str">
        <f t="shared" si="117"/>
        <v>0</v>
      </c>
      <c r="O322" s="47"/>
      <c r="P322" s="34">
        <f t="shared" si="118"/>
        <v>2</v>
      </c>
      <c r="Q322" s="34">
        <f t="shared" si="119"/>
        <v>0</v>
      </c>
      <c r="R322" s="34">
        <f t="shared" si="120"/>
        <v>0</v>
      </c>
      <c r="S322" s="34">
        <f t="shared" si="121"/>
        <v>0</v>
      </c>
      <c r="T322" s="34">
        <f t="shared" si="122"/>
        <v>0</v>
      </c>
      <c r="U322" s="34">
        <f t="shared" si="123"/>
        <v>0</v>
      </c>
      <c r="V322" s="34">
        <f t="shared" si="124"/>
        <v>0</v>
      </c>
      <c r="W322" s="47"/>
      <c r="X322" t="str">
        <f t="shared" si="103"/>
        <v>42242</v>
      </c>
      <c r="Y322" t="str">
        <f t="shared" si="104"/>
        <v>42240</v>
      </c>
      <c r="Z322" t="str">
        <f t="shared" si="105"/>
        <v>42240</v>
      </c>
      <c r="AA322" t="str">
        <f t="shared" si="106"/>
        <v>42240</v>
      </c>
      <c r="AB322" t="str">
        <f t="shared" si="107"/>
        <v>42240</v>
      </c>
      <c r="AC322" t="str">
        <f t="shared" si="108"/>
        <v>42240</v>
      </c>
      <c r="AD322" t="str">
        <f t="shared" si="109"/>
        <v>42240</v>
      </c>
      <c r="AE322" s="47"/>
      <c r="AF322" s="34">
        <v>42242</v>
      </c>
      <c r="AG322" s="34">
        <v>42240</v>
      </c>
      <c r="AH322" s="34">
        <v>42240</v>
      </c>
      <c r="AI322" s="34">
        <v>42240</v>
      </c>
      <c r="AJ322" s="34">
        <v>42240</v>
      </c>
      <c r="AK322" s="34">
        <v>42240</v>
      </c>
      <c r="AL322" s="34">
        <v>42240</v>
      </c>
    </row>
    <row r="323" spans="1:38">
      <c r="A323" s="18">
        <v>4228</v>
      </c>
      <c r="B323" s="18" t="s">
        <v>118</v>
      </c>
      <c r="C323" s="19">
        <v>0.25</v>
      </c>
      <c r="D323" s="19">
        <v>0.95833333333333337</v>
      </c>
      <c r="E323" s="23">
        <v>100000</v>
      </c>
      <c r="F323" s="28" t="str">
        <f t="shared" si="110"/>
        <v>0100000</v>
      </c>
      <c r="G323" s="47"/>
      <c r="H323" s="31" t="str">
        <f t="shared" si="111"/>
        <v>0</v>
      </c>
      <c r="I323" s="31" t="str">
        <f t="shared" si="112"/>
        <v>1</v>
      </c>
      <c r="J323" s="31" t="str">
        <f t="shared" si="113"/>
        <v>0</v>
      </c>
      <c r="K323" s="31" t="str">
        <f t="shared" si="114"/>
        <v>0</v>
      </c>
      <c r="L323" s="31" t="str">
        <f t="shared" si="115"/>
        <v>0</v>
      </c>
      <c r="M323" s="31" t="str">
        <f t="shared" si="116"/>
        <v>0</v>
      </c>
      <c r="N323" s="31" t="str">
        <f t="shared" si="117"/>
        <v>0</v>
      </c>
      <c r="O323" s="47"/>
      <c r="P323" s="34">
        <f t="shared" si="118"/>
        <v>0</v>
      </c>
      <c r="Q323" s="34">
        <f t="shared" si="119"/>
        <v>3</v>
      </c>
      <c r="R323" s="34">
        <f t="shared" si="120"/>
        <v>0</v>
      </c>
      <c r="S323" s="34">
        <f t="shared" si="121"/>
        <v>0</v>
      </c>
      <c r="T323" s="34">
        <f t="shared" si="122"/>
        <v>0</v>
      </c>
      <c r="U323" s="34">
        <f t="shared" si="123"/>
        <v>0</v>
      </c>
      <c r="V323" s="34">
        <f t="shared" si="124"/>
        <v>0</v>
      </c>
      <c r="W323" s="47"/>
      <c r="X323" t="str">
        <f t="shared" si="103"/>
        <v>42280</v>
      </c>
      <c r="Y323" t="str">
        <f t="shared" si="104"/>
        <v>42283</v>
      </c>
      <c r="Z323" t="str">
        <f t="shared" si="105"/>
        <v>42280</v>
      </c>
      <c r="AA323" t="str">
        <f t="shared" si="106"/>
        <v>42280</v>
      </c>
      <c r="AB323" t="str">
        <f t="shared" si="107"/>
        <v>42280</v>
      </c>
      <c r="AC323" t="str">
        <f t="shared" si="108"/>
        <v>42280</v>
      </c>
      <c r="AD323" t="str">
        <f t="shared" si="109"/>
        <v>42280</v>
      </c>
      <c r="AE323" s="47"/>
      <c r="AF323" s="34">
        <v>42280</v>
      </c>
      <c r="AG323" s="34">
        <v>42283</v>
      </c>
      <c r="AH323" s="34">
        <v>42280</v>
      </c>
      <c r="AI323" s="34">
        <v>42280</v>
      </c>
      <c r="AJ323" s="34">
        <v>42280</v>
      </c>
      <c r="AK323" s="34">
        <v>42280</v>
      </c>
      <c r="AL323" s="34">
        <v>42280</v>
      </c>
    </row>
    <row r="324" spans="1:38">
      <c r="A324" s="18">
        <v>4233</v>
      </c>
      <c r="B324" s="18" t="s">
        <v>118</v>
      </c>
      <c r="C324" s="19">
        <v>0.25</v>
      </c>
      <c r="D324" s="19">
        <v>0.95833333333333337</v>
      </c>
      <c r="E324" s="23">
        <v>100000</v>
      </c>
      <c r="F324" s="28" t="str">
        <f t="shared" si="110"/>
        <v>0100000</v>
      </c>
      <c r="G324" s="47"/>
      <c r="H324" s="31" t="str">
        <f t="shared" si="111"/>
        <v>0</v>
      </c>
      <c r="I324" s="31" t="str">
        <f t="shared" si="112"/>
        <v>1</v>
      </c>
      <c r="J324" s="31" t="str">
        <f t="shared" si="113"/>
        <v>0</v>
      </c>
      <c r="K324" s="31" t="str">
        <f t="shared" si="114"/>
        <v>0</v>
      </c>
      <c r="L324" s="31" t="str">
        <f t="shared" si="115"/>
        <v>0</v>
      </c>
      <c r="M324" s="31" t="str">
        <f t="shared" si="116"/>
        <v>0</v>
      </c>
      <c r="N324" s="31" t="str">
        <f t="shared" si="117"/>
        <v>0</v>
      </c>
      <c r="O324" s="47"/>
      <c r="P324" s="34">
        <f t="shared" si="118"/>
        <v>0</v>
      </c>
      <c r="Q324" s="34">
        <f t="shared" si="119"/>
        <v>3</v>
      </c>
      <c r="R324" s="34">
        <f t="shared" si="120"/>
        <v>0</v>
      </c>
      <c r="S324" s="34">
        <f t="shared" si="121"/>
        <v>0</v>
      </c>
      <c r="T324" s="34">
        <f t="shared" si="122"/>
        <v>0</v>
      </c>
      <c r="U324" s="34">
        <f t="shared" si="123"/>
        <v>0</v>
      </c>
      <c r="V324" s="34">
        <f t="shared" si="124"/>
        <v>0</v>
      </c>
      <c r="W324" s="47"/>
      <c r="X324" t="str">
        <f t="shared" si="103"/>
        <v>42330</v>
      </c>
      <c r="Y324" t="str">
        <f t="shared" si="104"/>
        <v>42333</v>
      </c>
      <c r="Z324" t="str">
        <f t="shared" si="105"/>
        <v>42330</v>
      </c>
      <c r="AA324" t="str">
        <f t="shared" si="106"/>
        <v>42330</v>
      </c>
      <c r="AB324" t="str">
        <f t="shared" si="107"/>
        <v>42330</v>
      </c>
      <c r="AC324" t="str">
        <f t="shared" si="108"/>
        <v>42330</v>
      </c>
      <c r="AD324" t="str">
        <f t="shared" si="109"/>
        <v>42330</v>
      </c>
      <c r="AE324" s="47"/>
      <c r="AF324" s="34">
        <v>42330</v>
      </c>
      <c r="AG324" s="34">
        <v>42333</v>
      </c>
      <c r="AH324" s="34">
        <v>42330</v>
      </c>
      <c r="AI324" s="34">
        <v>42330</v>
      </c>
      <c r="AJ324" s="34">
        <v>42330</v>
      </c>
      <c r="AK324" s="34">
        <v>42330</v>
      </c>
      <c r="AL324" s="34">
        <v>42330</v>
      </c>
    </row>
    <row r="325" spans="1:38">
      <c r="A325" s="20">
        <v>4244</v>
      </c>
      <c r="B325" s="20" t="s">
        <v>118</v>
      </c>
      <c r="C325" s="21">
        <v>0.25</v>
      </c>
      <c r="D325" s="21">
        <v>0.95833333333333337</v>
      </c>
      <c r="E325" s="24">
        <v>1000</v>
      </c>
      <c r="F325" s="28" t="str">
        <f t="shared" si="110"/>
        <v>0001000</v>
      </c>
      <c r="G325" s="47"/>
      <c r="H325" s="31" t="str">
        <f t="shared" si="111"/>
        <v>0</v>
      </c>
      <c r="I325" s="31" t="str">
        <f t="shared" si="112"/>
        <v>0</v>
      </c>
      <c r="J325" s="31" t="str">
        <f t="shared" si="113"/>
        <v>0</v>
      </c>
      <c r="K325" s="31" t="str">
        <f t="shared" si="114"/>
        <v>1</v>
      </c>
      <c r="L325" s="31" t="str">
        <f t="shared" si="115"/>
        <v>0</v>
      </c>
      <c r="M325" s="31" t="str">
        <f t="shared" si="116"/>
        <v>0</v>
      </c>
      <c r="N325" s="31" t="str">
        <f t="shared" si="117"/>
        <v>0</v>
      </c>
      <c r="O325" s="47"/>
      <c r="P325" s="34">
        <f t="shared" si="118"/>
        <v>0</v>
      </c>
      <c r="Q325" s="34">
        <f t="shared" si="119"/>
        <v>0</v>
      </c>
      <c r="R325" s="34">
        <f t="shared" si="120"/>
        <v>0</v>
      </c>
      <c r="S325" s="34">
        <f t="shared" si="121"/>
        <v>5</v>
      </c>
      <c r="T325" s="34">
        <f t="shared" si="122"/>
        <v>0</v>
      </c>
      <c r="U325" s="34">
        <f t="shared" si="123"/>
        <v>0</v>
      </c>
      <c r="V325" s="34">
        <f t="shared" si="124"/>
        <v>0</v>
      </c>
      <c r="W325" s="47"/>
      <c r="X325" t="str">
        <f t="shared" si="103"/>
        <v>42440</v>
      </c>
      <c r="Y325" t="str">
        <f t="shared" si="104"/>
        <v>42440</v>
      </c>
      <c r="Z325" t="str">
        <f t="shared" si="105"/>
        <v>42440</v>
      </c>
      <c r="AA325" t="str">
        <f t="shared" si="106"/>
        <v>42445</v>
      </c>
      <c r="AB325" t="str">
        <f t="shared" si="107"/>
        <v>42440</v>
      </c>
      <c r="AC325" t="str">
        <f t="shared" si="108"/>
        <v>42440</v>
      </c>
      <c r="AD325" t="str">
        <f t="shared" si="109"/>
        <v>42440</v>
      </c>
      <c r="AE325" s="47"/>
      <c r="AF325" s="34">
        <v>42440</v>
      </c>
      <c r="AG325" s="34">
        <v>42440</v>
      </c>
      <c r="AH325" s="34">
        <v>42440</v>
      </c>
      <c r="AI325" s="34">
        <v>42445</v>
      </c>
      <c r="AJ325" s="34">
        <v>42440</v>
      </c>
      <c r="AK325" s="34">
        <v>42440</v>
      </c>
      <c r="AL325" s="34">
        <v>42440</v>
      </c>
    </row>
    <row r="326" spans="1:38">
      <c r="A326" s="18">
        <v>4253</v>
      </c>
      <c r="B326" s="18" t="s">
        <v>118</v>
      </c>
      <c r="C326" s="19">
        <v>0.25</v>
      </c>
      <c r="D326" s="19">
        <v>0.95833333333333337</v>
      </c>
      <c r="E326" s="23">
        <v>100000</v>
      </c>
      <c r="F326" s="28" t="str">
        <f t="shared" si="110"/>
        <v>0100000</v>
      </c>
      <c r="G326" s="47"/>
      <c r="H326" s="31" t="str">
        <f t="shared" si="111"/>
        <v>0</v>
      </c>
      <c r="I326" s="31" t="str">
        <f t="shared" si="112"/>
        <v>1</v>
      </c>
      <c r="J326" s="31" t="str">
        <f t="shared" si="113"/>
        <v>0</v>
      </c>
      <c r="K326" s="31" t="str">
        <f t="shared" si="114"/>
        <v>0</v>
      </c>
      <c r="L326" s="31" t="str">
        <f t="shared" si="115"/>
        <v>0</v>
      </c>
      <c r="M326" s="31" t="str">
        <f t="shared" si="116"/>
        <v>0</v>
      </c>
      <c r="N326" s="31" t="str">
        <f t="shared" si="117"/>
        <v>0</v>
      </c>
      <c r="O326" s="47"/>
      <c r="P326" s="34">
        <f t="shared" si="118"/>
        <v>0</v>
      </c>
      <c r="Q326" s="34">
        <f t="shared" si="119"/>
        <v>3</v>
      </c>
      <c r="R326" s="34">
        <f t="shared" si="120"/>
        <v>0</v>
      </c>
      <c r="S326" s="34">
        <f t="shared" si="121"/>
        <v>0</v>
      </c>
      <c r="T326" s="34">
        <f t="shared" si="122"/>
        <v>0</v>
      </c>
      <c r="U326" s="34">
        <f t="shared" si="123"/>
        <v>0</v>
      </c>
      <c r="V326" s="34">
        <f t="shared" si="124"/>
        <v>0</v>
      </c>
      <c r="W326" s="47"/>
      <c r="X326" t="str">
        <f t="shared" si="103"/>
        <v>42530</v>
      </c>
      <c r="Y326" t="str">
        <f t="shared" si="104"/>
        <v>42533</v>
      </c>
      <c r="Z326" t="str">
        <f t="shared" si="105"/>
        <v>42530</v>
      </c>
      <c r="AA326" t="str">
        <f t="shared" si="106"/>
        <v>42530</v>
      </c>
      <c r="AB326" t="str">
        <f t="shared" si="107"/>
        <v>42530</v>
      </c>
      <c r="AC326" t="str">
        <f t="shared" si="108"/>
        <v>42530</v>
      </c>
      <c r="AD326" t="str">
        <f t="shared" si="109"/>
        <v>42530</v>
      </c>
      <c r="AE326" s="47"/>
      <c r="AF326" s="34">
        <v>42530</v>
      </c>
      <c r="AG326" s="34">
        <v>42533</v>
      </c>
      <c r="AH326" s="34">
        <v>42530</v>
      </c>
      <c r="AI326" s="34">
        <v>42530</v>
      </c>
      <c r="AJ326" s="34">
        <v>42530</v>
      </c>
      <c r="AK326" s="34">
        <v>42530</v>
      </c>
      <c r="AL326" s="34">
        <v>42530</v>
      </c>
    </row>
    <row r="327" spans="1:38">
      <c r="A327" s="18">
        <v>4264</v>
      </c>
      <c r="B327" s="18" t="s">
        <v>118</v>
      </c>
      <c r="C327" s="19">
        <v>0.25</v>
      </c>
      <c r="D327" s="19">
        <v>0.95833333333333337</v>
      </c>
      <c r="E327" s="23">
        <v>100000</v>
      </c>
      <c r="F327" s="28" t="str">
        <f t="shared" si="110"/>
        <v>0100000</v>
      </c>
      <c r="G327" s="47"/>
      <c r="H327" s="31" t="str">
        <f t="shared" si="111"/>
        <v>0</v>
      </c>
      <c r="I327" s="31" t="str">
        <f t="shared" si="112"/>
        <v>1</v>
      </c>
      <c r="J327" s="31" t="str">
        <f t="shared" si="113"/>
        <v>0</v>
      </c>
      <c r="K327" s="31" t="str">
        <f t="shared" si="114"/>
        <v>0</v>
      </c>
      <c r="L327" s="31" t="str">
        <f t="shared" si="115"/>
        <v>0</v>
      </c>
      <c r="M327" s="31" t="str">
        <f t="shared" si="116"/>
        <v>0</v>
      </c>
      <c r="N327" s="31" t="str">
        <f t="shared" si="117"/>
        <v>0</v>
      </c>
      <c r="O327" s="47"/>
      <c r="P327" s="34">
        <f t="shared" si="118"/>
        <v>0</v>
      </c>
      <c r="Q327" s="34">
        <f t="shared" si="119"/>
        <v>3</v>
      </c>
      <c r="R327" s="34">
        <f t="shared" si="120"/>
        <v>0</v>
      </c>
      <c r="S327" s="34">
        <f t="shared" si="121"/>
        <v>0</v>
      </c>
      <c r="T327" s="34">
        <f t="shared" si="122"/>
        <v>0</v>
      </c>
      <c r="U327" s="34">
        <f t="shared" si="123"/>
        <v>0</v>
      </c>
      <c r="V327" s="34">
        <f t="shared" si="124"/>
        <v>0</v>
      </c>
      <c r="W327" s="47"/>
      <c r="X327" t="str">
        <f t="shared" si="103"/>
        <v>42640</v>
      </c>
      <c r="Y327" t="str">
        <f t="shared" si="104"/>
        <v>42643</v>
      </c>
      <c r="Z327" t="str">
        <f t="shared" si="105"/>
        <v>42640</v>
      </c>
      <c r="AA327" t="str">
        <f t="shared" si="106"/>
        <v>42640</v>
      </c>
      <c r="AB327" t="str">
        <f t="shared" si="107"/>
        <v>42640</v>
      </c>
      <c r="AC327" t="str">
        <f t="shared" si="108"/>
        <v>42640</v>
      </c>
      <c r="AD327" t="str">
        <f t="shared" si="109"/>
        <v>42640</v>
      </c>
      <c r="AE327" s="47"/>
      <c r="AF327" s="34">
        <v>42640</v>
      </c>
      <c r="AG327" s="34">
        <v>42643</v>
      </c>
      <c r="AH327" s="34">
        <v>42640</v>
      </c>
      <c r="AI327" s="34">
        <v>42640</v>
      </c>
      <c r="AJ327" s="34">
        <v>42640</v>
      </c>
      <c r="AK327" s="34">
        <v>42640</v>
      </c>
      <c r="AL327" s="34">
        <v>42640</v>
      </c>
    </row>
    <row r="328" spans="1:38">
      <c r="A328" s="18">
        <v>4266</v>
      </c>
      <c r="B328" s="18" t="s">
        <v>118</v>
      </c>
      <c r="C328" s="19">
        <v>0.25</v>
      </c>
      <c r="D328" s="19">
        <v>0.95833333333333337</v>
      </c>
      <c r="E328" s="23">
        <v>100000</v>
      </c>
      <c r="F328" s="28" t="str">
        <f t="shared" si="110"/>
        <v>0100000</v>
      </c>
      <c r="G328" s="47"/>
      <c r="H328" s="31" t="str">
        <f t="shared" si="111"/>
        <v>0</v>
      </c>
      <c r="I328" s="31" t="str">
        <f t="shared" si="112"/>
        <v>1</v>
      </c>
      <c r="J328" s="31" t="str">
        <f t="shared" si="113"/>
        <v>0</v>
      </c>
      <c r="K328" s="31" t="str">
        <f t="shared" si="114"/>
        <v>0</v>
      </c>
      <c r="L328" s="31" t="str">
        <f t="shared" si="115"/>
        <v>0</v>
      </c>
      <c r="M328" s="31" t="str">
        <f t="shared" si="116"/>
        <v>0</v>
      </c>
      <c r="N328" s="31" t="str">
        <f t="shared" si="117"/>
        <v>0</v>
      </c>
      <c r="O328" s="47"/>
      <c r="P328" s="34">
        <f t="shared" si="118"/>
        <v>0</v>
      </c>
      <c r="Q328" s="34">
        <f t="shared" si="119"/>
        <v>3</v>
      </c>
      <c r="R328" s="34">
        <f t="shared" si="120"/>
        <v>0</v>
      </c>
      <c r="S328" s="34">
        <f t="shared" si="121"/>
        <v>0</v>
      </c>
      <c r="T328" s="34">
        <f t="shared" si="122"/>
        <v>0</v>
      </c>
      <c r="U328" s="34">
        <f t="shared" si="123"/>
        <v>0</v>
      </c>
      <c r="V328" s="34">
        <f t="shared" si="124"/>
        <v>0</v>
      </c>
      <c r="W328" s="47"/>
      <c r="X328" t="str">
        <f t="shared" si="103"/>
        <v>42660</v>
      </c>
      <c r="Y328" t="str">
        <f t="shared" si="104"/>
        <v>42663</v>
      </c>
      <c r="Z328" t="str">
        <f t="shared" si="105"/>
        <v>42660</v>
      </c>
      <c r="AA328" t="str">
        <f t="shared" si="106"/>
        <v>42660</v>
      </c>
      <c r="AB328" t="str">
        <f t="shared" si="107"/>
        <v>42660</v>
      </c>
      <c r="AC328" t="str">
        <f t="shared" si="108"/>
        <v>42660</v>
      </c>
      <c r="AD328" t="str">
        <f t="shared" si="109"/>
        <v>42660</v>
      </c>
      <c r="AE328" s="47"/>
      <c r="AF328" s="34">
        <v>42660</v>
      </c>
      <c r="AG328" s="34">
        <v>42663</v>
      </c>
      <c r="AH328" s="34">
        <v>42660</v>
      </c>
      <c r="AI328" s="34">
        <v>42660</v>
      </c>
      <c r="AJ328" s="34">
        <v>42660</v>
      </c>
      <c r="AK328" s="34">
        <v>42660</v>
      </c>
      <c r="AL328" s="34">
        <v>42660</v>
      </c>
    </row>
    <row r="329" spans="1:38">
      <c r="A329" s="18">
        <v>4271</v>
      </c>
      <c r="B329" s="18" t="s">
        <v>118</v>
      </c>
      <c r="C329" s="19">
        <v>0.25</v>
      </c>
      <c r="D329" s="19">
        <v>0.95833333333333337</v>
      </c>
      <c r="E329" s="23">
        <v>100000</v>
      </c>
      <c r="F329" s="28" t="str">
        <f t="shared" si="110"/>
        <v>0100000</v>
      </c>
      <c r="G329" s="47"/>
      <c r="H329" s="31" t="str">
        <f t="shared" si="111"/>
        <v>0</v>
      </c>
      <c r="I329" s="31" t="str">
        <f t="shared" si="112"/>
        <v>1</v>
      </c>
      <c r="J329" s="31" t="str">
        <f t="shared" si="113"/>
        <v>0</v>
      </c>
      <c r="K329" s="31" t="str">
        <f t="shared" si="114"/>
        <v>0</v>
      </c>
      <c r="L329" s="31" t="str">
        <f t="shared" si="115"/>
        <v>0</v>
      </c>
      <c r="M329" s="31" t="str">
        <f t="shared" si="116"/>
        <v>0</v>
      </c>
      <c r="N329" s="31" t="str">
        <f t="shared" si="117"/>
        <v>0</v>
      </c>
      <c r="O329" s="47"/>
      <c r="P329" s="34">
        <f t="shared" si="118"/>
        <v>0</v>
      </c>
      <c r="Q329" s="34">
        <f t="shared" si="119"/>
        <v>3</v>
      </c>
      <c r="R329" s="34">
        <f t="shared" si="120"/>
        <v>0</v>
      </c>
      <c r="S329" s="34">
        <f t="shared" si="121"/>
        <v>0</v>
      </c>
      <c r="T329" s="34">
        <f t="shared" si="122"/>
        <v>0</v>
      </c>
      <c r="U329" s="34">
        <f t="shared" si="123"/>
        <v>0</v>
      </c>
      <c r="V329" s="34">
        <f t="shared" si="124"/>
        <v>0</v>
      </c>
      <c r="W329" s="47"/>
      <c r="X329" t="str">
        <f t="shared" si="103"/>
        <v>42710</v>
      </c>
      <c r="Y329" t="str">
        <f t="shared" si="104"/>
        <v>42713</v>
      </c>
      <c r="Z329" t="str">
        <f t="shared" si="105"/>
        <v>42710</v>
      </c>
      <c r="AA329" t="str">
        <f t="shared" si="106"/>
        <v>42710</v>
      </c>
      <c r="AB329" t="str">
        <f t="shared" si="107"/>
        <v>42710</v>
      </c>
      <c r="AC329" t="str">
        <f t="shared" si="108"/>
        <v>42710</v>
      </c>
      <c r="AD329" t="str">
        <f t="shared" si="109"/>
        <v>42710</v>
      </c>
      <c r="AE329" s="47"/>
      <c r="AF329" s="34">
        <v>42710</v>
      </c>
      <c r="AG329" s="34">
        <v>42713</v>
      </c>
      <c r="AH329" s="34">
        <v>42710</v>
      </c>
      <c r="AI329" s="34">
        <v>42710</v>
      </c>
      <c r="AJ329" s="34">
        <v>42710</v>
      </c>
      <c r="AK329" s="34">
        <v>42710</v>
      </c>
      <c r="AL329" s="34">
        <v>42710</v>
      </c>
    </row>
    <row r="330" spans="1:38">
      <c r="A330" s="18">
        <v>4279</v>
      </c>
      <c r="B330" s="18" t="s">
        <v>118</v>
      </c>
      <c r="C330" s="19">
        <v>0.25</v>
      </c>
      <c r="D330" s="19">
        <v>0.95833333333333337</v>
      </c>
      <c r="E330" s="23">
        <v>100000</v>
      </c>
      <c r="F330" s="28" t="str">
        <f t="shared" si="110"/>
        <v>0100000</v>
      </c>
      <c r="G330" s="47"/>
      <c r="H330" s="31" t="str">
        <f t="shared" si="111"/>
        <v>0</v>
      </c>
      <c r="I330" s="31" t="str">
        <f t="shared" si="112"/>
        <v>1</v>
      </c>
      <c r="J330" s="31" t="str">
        <f t="shared" si="113"/>
        <v>0</v>
      </c>
      <c r="K330" s="31" t="str">
        <f t="shared" si="114"/>
        <v>0</v>
      </c>
      <c r="L330" s="31" t="str">
        <f t="shared" si="115"/>
        <v>0</v>
      </c>
      <c r="M330" s="31" t="str">
        <f t="shared" si="116"/>
        <v>0</v>
      </c>
      <c r="N330" s="31" t="str">
        <f t="shared" si="117"/>
        <v>0</v>
      </c>
      <c r="O330" s="47"/>
      <c r="P330" s="34">
        <f t="shared" si="118"/>
        <v>0</v>
      </c>
      <c r="Q330" s="34">
        <f t="shared" si="119"/>
        <v>3</v>
      </c>
      <c r="R330" s="34">
        <f t="shared" si="120"/>
        <v>0</v>
      </c>
      <c r="S330" s="34">
        <f t="shared" si="121"/>
        <v>0</v>
      </c>
      <c r="T330" s="34">
        <f t="shared" si="122"/>
        <v>0</v>
      </c>
      <c r="U330" s="34">
        <f t="shared" si="123"/>
        <v>0</v>
      </c>
      <c r="V330" s="34">
        <f t="shared" si="124"/>
        <v>0</v>
      </c>
      <c r="W330" s="47"/>
      <c r="X330" t="str">
        <f t="shared" si="103"/>
        <v>42790</v>
      </c>
      <c r="Y330" t="str">
        <f t="shared" si="104"/>
        <v>42793</v>
      </c>
      <c r="Z330" t="str">
        <f t="shared" si="105"/>
        <v>42790</v>
      </c>
      <c r="AA330" t="str">
        <f t="shared" si="106"/>
        <v>42790</v>
      </c>
      <c r="AB330" t="str">
        <f t="shared" si="107"/>
        <v>42790</v>
      </c>
      <c r="AC330" t="str">
        <f t="shared" si="108"/>
        <v>42790</v>
      </c>
      <c r="AD330" t="str">
        <f t="shared" si="109"/>
        <v>42790</v>
      </c>
      <c r="AE330" s="47"/>
      <c r="AF330" s="34">
        <v>42790</v>
      </c>
      <c r="AG330" s="34">
        <v>42793</v>
      </c>
      <c r="AH330" s="34">
        <v>42790</v>
      </c>
      <c r="AI330" s="34">
        <v>42790</v>
      </c>
      <c r="AJ330" s="34">
        <v>42790</v>
      </c>
      <c r="AK330" s="34">
        <v>42790</v>
      </c>
      <c r="AL330" s="34">
        <v>42790</v>
      </c>
    </row>
    <row r="331" spans="1:38">
      <c r="A331" s="20">
        <v>4300</v>
      </c>
      <c r="B331" s="20" t="s">
        <v>118</v>
      </c>
      <c r="C331" s="21">
        <v>0.25</v>
      </c>
      <c r="D331" s="21">
        <v>0.375</v>
      </c>
      <c r="E331" s="24">
        <v>1000000</v>
      </c>
      <c r="F331" s="28" t="str">
        <f t="shared" si="110"/>
        <v>1000000</v>
      </c>
      <c r="G331" s="47"/>
      <c r="H331" s="31" t="str">
        <f t="shared" si="111"/>
        <v>1</v>
      </c>
      <c r="I331" s="31" t="str">
        <f t="shared" si="112"/>
        <v>0</v>
      </c>
      <c r="J331" s="31" t="str">
        <f t="shared" si="113"/>
        <v>0</v>
      </c>
      <c r="K331" s="31" t="str">
        <f t="shared" si="114"/>
        <v>0</v>
      </c>
      <c r="L331" s="31" t="str">
        <f t="shared" si="115"/>
        <v>0</v>
      </c>
      <c r="M331" s="31" t="str">
        <f t="shared" si="116"/>
        <v>0</v>
      </c>
      <c r="N331" s="31" t="str">
        <f t="shared" si="117"/>
        <v>0</v>
      </c>
      <c r="O331" s="47"/>
      <c r="P331" s="34">
        <f t="shared" si="118"/>
        <v>2</v>
      </c>
      <c r="Q331" s="34">
        <f t="shared" si="119"/>
        <v>0</v>
      </c>
      <c r="R331" s="34">
        <f t="shared" si="120"/>
        <v>0</v>
      </c>
      <c r="S331" s="34">
        <f t="shared" si="121"/>
        <v>0</v>
      </c>
      <c r="T331" s="34">
        <f t="shared" si="122"/>
        <v>0</v>
      </c>
      <c r="U331" s="34">
        <f t="shared" si="123"/>
        <v>0</v>
      </c>
      <c r="V331" s="34">
        <f t="shared" si="124"/>
        <v>0</v>
      </c>
      <c r="W331" s="47"/>
      <c r="X331" t="str">
        <f t="shared" si="103"/>
        <v>43002</v>
      </c>
      <c r="Y331" t="str">
        <f t="shared" si="104"/>
        <v>43000</v>
      </c>
      <c r="Z331" t="str">
        <f t="shared" si="105"/>
        <v>43000</v>
      </c>
      <c r="AA331" t="str">
        <f t="shared" si="106"/>
        <v>43000</v>
      </c>
      <c r="AB331" t="str">
        <f t="shared" si="107"/>
        <v>43000</v>
      </c>
      <c r="AC331" t="str">
        <f t="shared" si="108"/>
        <v>43000</v>
      </c>
      <c r="AD331" t="str">
        <f t="shared" si="109"/>
        <v>43000</v>
      </c>
      <c r="AE331" s="47"/>
      <c r="AF331" s="34">
        <v>43002</v>
      </c>
      <c r="AG331" s="34">
        <v>43000</v>
      </c>
      <c r="AH331" s="34">
        <v>43000</v>
      </c>
      <c r="AI331" s="34">
        <v>43000</v>
      </c>
      <c r="AJ331" s="34">
        <v>43000</v>
      </c>
      <c r="AK331" s="34">
        <v>43000</v>
      </c>
      <c r="AL331" s="34">
        <v>43000</v>
      </c>
    </row>
    <row r="332" spans="1:38">
      <c r="A332" s="20">
        <v>4300</v>
      </c>
      <c r="B332" s="20" t="s">
        <v>118</v>
      </c>
      <c r="C332" s="21">
        <v>0.375</v>
      </c>
      <c r="D332" s="21">
        <v>0.5</v>
      </c>
      <c r="E332" s="24">
        <v>10000</v>
      </c>
      <c r="F332" s="28" t="str">
        <f t="shared" si="110"/>
        <v>0010000</v>
      </c>
      <c r="G332" s="47"/>
      <c r="H332" s="31" t="str">
        <f t="shared" si="111"/>
        <v>0</v>
      </c>
      <c r="I332" s="31" t="str">
        <f t="shared" si="112"/>
        <v>0</v>
      </c>
      <c r="J332" s="31" t="str">
        <f t="shared" si="113"/>
        <v>1</v>
      </c>
      <c r="K332" s="31" t="str">
        <f t="shared" si="114"/>
        <v>0</v>
      </c>
      <c r="L332" s="31" t="str">
        <f t="shared" si="115"/>
        <v>0</v>
      </c>
      <c r="M332" s="31" t="str">
        <f t="shared" si="116"/>
        <v>0</v>
      </c>
      <c r="N332" s="31" t="str">
        <f t="shared" si="117"/>
        <v>0</v>
      </c>
      <c r="O332" s="47"/>
      <c r="P332" s="34">
        <f t="shared" si="118"/>
        <v>0</v>
      </c>
      <c r="Q332" s="34">
        <f t="shared" si="119"/>
        <v>0</v>
      </c>
      <c r="R332" s="34">
        <f t="shared" si="120"/>
        <v>4</v>
      </c>
      <c r="S332" s="34">
        <f t="shared" si="121"/>
        <v>0</v>
      </c>
      <c r="T332" s="34">
        <f t="shared" si="122"/>
        <v>0</v>
      </c>
      <c r="U332" s="34">
        <f t="shared" si="123"/>
        <v>0</v>
      </c>
      <c r="V332" s="34">
        <f t="shared" si="124"/>
        <v>0</v>
      </c>
      <c r="W332" s="47"/>
      <c r="X332" t="str">
        <f t="shared" si="103"/>
        <v>43000</v>
      </c>
      <c r="Y332" t="str">
        <f t="shared" si="104"/>
        <v>43000</v>
      </c>
      <c r="Z332" t="str">
        <f t="shared" si="105"/>
        <v>43004</v>
      </c>
      <c r="AA332" t="str">
        <f t="shared" si="106"/>
        <v>43000</v>
      </c>
      <c r="AB332" t="str">
        <f t="shared" si="107"/>
        <v>43000</v>
      </c>
      <c r="AC332" t="str">
        <f t="shared" si="108"/>
        <v>43000</v>
      </c>
      <c r="AD332" t="str">
        <f t="shared" si="109"/>
        <v>43000</v>
      </c>
      <c r="AE332" s="47"/>
      <c r="AF332" s="34">
        <v>43000</v>
      </c>
      <c r="AG332" s="34">
        <v>43000</v>
      </c>
      <c r="AH332" s="34">
        <v>43004</v>
      </c>
      <c r="AI332" s="34">
        <v>43000</v>
      </c>
      <c r="AJ332" s="34">
        <v>43000</v>
      </c>
      <c r="AK332" s="34">
        <v>43000</v>
      </c>
      <c r="AL332" s="34">
        <v>43000</v>
      </c>
    </row>
    <row r="333" spans="1:38">
      <c r="A333" s="20">
        <v>4300</v>
      </c>
      <c r="B333" s="20" t="s">
        <v>119</v>
      </c>
      <c r="C333" s="21">
        <v>0.25</v>
      </c>
      <c r="D333" s="21">
        <v>0.375</v>
      </c>
      <c r="E333" s="24">
        <v>1000000</v>
      </c>
      <c r="F333" s="28" t="str">
        <f t="shared" si="110"/>
        <v>1000000</v>
      </c>
      <c r="G333" s="47"/>
      <c r="H333" s="31" t="str">
        <f t="shared" si="111"/>
        <v>1</v>
      </c>
      <c r="I333" s="31" t="str">
        <f t="shared" si="112"/>
        <v>0</v>
      </c>
      <c r="J333" s="31" t="str">
        <f t="shared" si="113"/>
        <v>0</v>
      </c>
      <c r="K333" s="31" t="str">
        <f t="shared" si="114"/>
        <v>0</v>
      </c>
      <c r="L333" s="31" t="str">
        <f t="shared" si="115"/>
        <v>0</v>
      </c>
      <c r="M333" s="31" t="str">
        <f t="shared" si="116"/>
        <v>0</v>
      </c>
      <c r="N333" s="31" t="str">
        <f t="shared" si="117"/>
        <v>0</v>
      </c>
      <c r="O333" s="47"/>
      <c r="P333" s="34">
        <f t="shared" si="118"/>
        <v>2</v>
      </c>
      <c r="Q333" s="34">
        <f t="shared" si="119"/>
        <v>0</v>
      </c>
      <c r="R333" s="34">
        <f t="shared" si="120"/>
        <v>0</v>
      </c>
      <c r="S333" s="34">
        <f t="shared" si="121"/>
        <v>0</v>
      </c>
      <c r="T333" s="34">
        <f t="shared" si="122"/>
        <v>0</v>
      </c>
      <c r="U333" s="34">
        <f t="shared" si="123"/>
        <v>0</v>
      </c>
      <c r="V333" s="34">
        <f t="shared" si="124"/>
        <v>0</v>
      </c>
      <c r="W333" s="47"/>
      <c r="X333" t="str">
        <f t="shared" si="103"/>
        <v>43002</v>
      </c>
      <c r="Y333" t="str">
        <f t="shared" si="104"/>
        <v>43000</v>
      </c>
      <c r="Z333" t="str">
        <f t="shared" si="105"/>
        <v>43000</v>
      </c>
      <c r="AA333" t="str">
        <f t="shared" si="106"/>
        <v>43000</v>
      </c>
      <c r="AB333" t="str">
        <f t="shared" si="107"/>
        <v>43000</v>
      </c>
      <c r="AC333" t="str">
        <f t="shared" si="108"/>
        <v>43000</v>
      </c>
      <c r="AD333" t="str">
        <f t="shared" si="109"/>
        <v>43000</v>
      </c>
      <c r="AE333" s="47"/>
      <c r="AF333" s="34">
        <v>43002</v>
      </c>
      <c r="AG333" s="34">
        <v>43000</v>
      </c>
      <c r="AH333" s="34">
        <v>43000</v>
      </c>
      <c r="AI333" s="34">
        <v>43000</v>
      </c>
      <c r="AJ333" s="34">
        <v>43000</v>
      </c>
      <c r="AK333" s="34">
        <v>43000</v>
      </c>
      <c r="AL333" s="34">
        <v>43000</v>
      </c>
    </row>
    <row r="334" spans="1:38">
      <c r="A334" s="20">
        <v>4300</v>
      </c>
      <c r="B334" s="20" t="s">
        <v>119</v>
      </c>
      <c r="C334" s="21">
        <v>0.375</v>
      </c>
      <c r="D334" s="21">
        <v>0.5</v>
      </c>
      <c r="E334" s="24">
        <v>10000</v>
      </c>
      <c r="F334" s="28" t="str">
        <f t="shared" si="110"/>
        <v>0010000</v>
      </c>
      <c r="G334" s="47"/>
      <c r="H334" s="31" t="str">
        <f t="shared" si="111"/>
        <v>0</v>
      </c>
      <c r="I334" s="31" t="str">
        <f t="shared" si="112"/>
        <v>0</v>
      </c>
      <c r="J334" s="31" t="str">
        <f t="shared" si="113"/>
        <v>1</v>
      </c>
      <c r="K334" s="31" t="str">
        <f t="shared" si="114"/>
        <v>0</v>
      </c>
      <c r="L334" s="31" t="str">
        <f t="shared" si="115"/>
        <v>0</v>
      </c>
      <c r="M334" s="31" t="str">
        <f t="shared" si="116"/>
        <v>0</v>
      </c>
      <c r="N334" s="31" t="str">
        <f t="shared" si="117"/>
        <v>0</v>
      </c>
      <c r="O334" s="47"/>
      <c r="P334" s="34">
        <f t="shared" si="118"/>
        <v>0</v>
      </c>
      <c r="Q334" s="34">
        <f t="shared" si="119"/>
        <v>0</v>
      </c>
      <c r="R334" s="34">
        <f t="shared" si="120"/>
        <v>4</v>
      </c>
      <c r="S334" s="34">
        <f t="shared" si="121"/>
        <v>0</v>
      </c>
      <c r="T334" s="34">
        <f t="shared" si="122"/>
        <v>0</v>
      </c>
      <c r="U334" s="34">
        <f t="shared" si="123"/>
        <v>0</v>
      </c>
      <c r="V334" s="34">
        <f t="shared" si="124"/>
        <v>0</v>
      </c>
      <c r="W334" s="47"/>
      <c r="X334" t="str">
        <f t="shared" si="103"/>
        <v>43000</v>
      </c>
      <c r="Y334" t="str">
        <f t="shared" si="104"/>
        <v>43000</v>
      </c>
      <c r="Z334" t="str">
        <f t="shared" si="105"/>
        <v>43004</v>
      </c>
      <c r="AA334" t="str">
        <f t="shared" si="106"/>
        <v>43000</v>
      </c>
      <c r="AB334" t="str">
        <f t="shared" si="107"/>
        <v>43000</v>
      </c>
      <c r="AC334" t="str">
        <f t="shared" si="108"/>
        <v>43000</v>
      </c>
      <c r="AD334" t="str">
        <f t="shared" si="109"/>
        <v>43000</v>
      </c>
      <c r="AE334" s="47"/>
      <c r="AF334" s="34">
        <v>43000</v>
      </c>
      <c r="AG334" s="34">
        <v>43000</v>
      </c>
      <c r="AH334" s="34">
        <v>43004</v>
      </c>
      <c r="AI334" s="34">
        <v>43000</v>
      </c>
      <c r="AJ334" s="34">
        <v>43000</v>
      </c>
      <c r="AK334" s="34">
        <v>43000</v>
      </c>
      <c r="AL334" s="34">
        <v>43000</v>
      </c>
    </row>
    <row r="335" spans="1:38">
      <c r="A335" s="18">
        <v>4304</v>
      </c>
      <c r="B335" s="18" t="s">
        <v>118</v>
      </c>
      <c r="C335" s="19">
        <v>0.29166666666666669</v>
      </c>
      <c r="D335" s="19">
        <v>0.5</v>
      </c>
      <c r="E335" s="23">
        <v>1010010</v>
      </c>
      <c r="F335" s="28" t="str">
        <f t="shared" si="110"/>
        <v>1010010</v>
      </c>
      <c r="G335" s="47"/>
      <c r="H335" s="31" t="str">
        <f t="shared" si="111"/>
        <v>1</v>
      </c>
      <c r="I335" s="31" t="str">
        <f t="shared" si="112"/>
        <v>0</v>
      </c>
      <c r="J335" s="31" t="str">
        <f t="shared" si="113"/>
        <v>1</v>
      </c>
      <c r="K335" s="31" t="str">
        <f t="shared" si="114"/>
        <v>0</v>
      </c>
      <c r="L335" s="31" t="str">
        <f t="shared" si="115"/>
        <v>0</v>
      </c>
      <c r="M335" s="31" t="str">
        <f t="shared" si="116"/>
        <v>1</v>
      </c>
      <c r="N335" s="31" t="str">
        <f t="shared" si="117"/>
        <v>0</v>
      </c>
      <c r="O335" s="47"/>
      <c r="P335" s="34">
        <f t="shared" si="118"/>
        <v>2</v>
      </c>
      <c r="Q335" s="34">
        <f t="shared" si="119"/>
        <v>0</v>
      </c>
      <c r="R335" s="34">
        <f t="shared" si="120"/>
        <v>4</v>
      </c>
      <c r="S335" s="34">
        <f t="shared" si="121"/>
        <v>0</v>
      </c>
      <c r="T335" s="34">
        <f t="shared" si="122"/>
        <v>0</v>
      </c>
      <c r="U335" s="34">
        <f t="shared" si="123"/>
        <v>7</v>
      </c>
      <c r="V335" s="34">
        <f t="shared" si="124"/>
        <v>0</v>
      </c>
      <c r="W335" s="47"/>
      <c r="X335" t="str">
        <f t="shared" si="103"/>
        <v>43042</v>
      </c>
      <c r="Y335" t="str">
        <f t="shared" si="104"/>
        <v>43040</v>
      </c>
      <c r="Z335" t="str">
        <f t="shared" si="105"/>
        <v>43044</v>
      </c>
      <c r="AA335" t="str">
        <f t="shared" si="106"/>
        <v>43040</v>
      </c>
      <c r="AB335" t="str">
        <f t="shared" si="107"/>
        <v>43040</v>
      </c>
      <c r="AC335" t="str">
        <f t="shared" si="108"/>
        <v>43047</v>
      </c>
      <c r="AD335" t="str">
        <f t="shared" si="109"/>
        <v>43040</v>
      </c>
      <c r="AE335" s="47"/>
      <c r="AF335" s="34">
        <v>43042</v>
      </c>
      <c r="AG335" s="34">
        <v>43040</v>
      </c>
      <c r="AH335" s="34">
        <v>43044</v>
      </c>
      <c r="AI335" s="34">
        <v>43040</v>
      </c>
      <c r="AJ335" s="34">
        <v>43040</v>
      </c>
      <c r="AK335" s="34">
        <v>43047</v>
      </c>
      <c r="AL335" s="34">
        <v>43040</v>
      </c>
    </row>
    <row r="336" spans="1:38">
      <c r="A336" s="18">
        <v>4317</v>
      </c>
      <c r="B336" s="18" t="s">
        <v>118</v>
      </c>
      <c r="C336" s="19">
        <v>0.25</v>
      </c>
      <c r="D336" s="19">
        <v>0.95833333333333337</v>
      </c>
      <c r="E336" s="23">
        <v>101100</v>
      </c>
      <c r="F336" s="28" t="str">
        <f t="shared" si="110"/>
        <v>0101100</v>
      </c>
      <c r="G336" s="47"/>
      <c r="H336" s="31" t="str">
        <f t="shared" si="111"/>
        <v>0</v>
      </c>
      <c r="I336" s="31" t="str">
        <f t="shared" si="112"/>
        <v>1</v>
      </c>
      <c r="J336" s="31" t="str">
        <f t="shared" si="113"/>
        <v>0</v>
      </c>
      <c r="K336" s="31" t="str">
        <f t="shared" si="114"/>
        <v>1</v>
      </c>
      <c r="L336" s="31" t="str">
        <f t="shared" si="115"/>
        <v>1</v>
      </c>
      <c r="M336" s="31" t="str">
        <f t="shared" si="116"/>
        <v>0</v>
      </c>
      <c r="N336" s="31" t="str">
        <f t="shared" si="117"/>
        <v>0</v>
      </c>
      <c r="O336" s="47"/>
      <c r="P336" s="34">
        <f t="shared" si="118"/>
        <v>0</v>
      </c>
      <c r="Q336" s="34">
        <f t="shared" si="119"/>
        <v>3</v>
      </c>
      <c r="R336" s="34">
        <f t="shared" si="120"/>
        <v>0</v>
      </c>
      <c r="S336" s="34">
        <f t="shared" si="121"/>
        <v>5</v>
      </c>
      <c r="T336" s="34">
        <f t="shared" si="122"/>
        <v>6</v>
      </c>
      <c r="U336" s="34">
        <f t="shared" si="123"/>
        <v>0</v>
      </c>
      <c r="V336" s="34">
        <f t="shared" si="124"/>
        <v>0</v>
      </c>
      <c r="W336" s="47"/>
      <c r="X336" t="str">
        <f t="shared" si="103"/>
        <v>43170</v>
      </c>
      <c r="Y336" t="str">
        <f t="shared" si="104"/>
        <v>43173</v>
      </c>
      <c r="Z336" t="str">
        <f t="shared" si="105"/>
        <v>43170</v>
      </c>
      <c r="AA336" t="str">
        <f t="shared" si="106"/>
        <v>43175</v>
      </c>
      <c r="AB336" t="str">
        <f t="shared" si="107"/>
        <v>43176</v>
      </c>
      <c r="AC336" t="str">
        <f t="shared" si="108"/>
        <v>43170</v>
      </c>
      <c r="AD336" t="str">
        <f t="shared" si="109"/>
        <v>43170</v>
      </c>
      <c r="AE336" s="47"/>
      <c r="AF336" s="34">
        <v>43170</v>
      </c>
      <c r="AG336" s="34">
        <v>43173</v>
      </c>
      <c r="AH336" s="34">
        <v>43170</v>
      </c>
      <c r="AI336" s="34">
        <v>43175</v>
      </c>
      <c r="AJ336" s="34">
        <v>43176</v>
      </c>
      <c r="AK336" s="34">
        <v>43170</v>
      </c>
      <c r="AL336" s="34">
        <v>43170</v>
      </c>
    </row>
    <row r="337" spans="1:38">
      <c r="A337" s="18">
        <v>4319</v>
      </c>
      <c r="B337" s="18" t="s">
        <v>118</v>
      </c>
      <c r="C337" s="19">
        <v>0.25</v>
      </c>
      <c r="D337" s="19">
        <v>0.95833333333333337</v>
      </c>
      <c r="E337" s="23">
        <v>1010000</v>
      </c>
      <c r="F337" s="28" t="str">
        <f t="shared" si="110"/>
        <v>1010000</v>
      </c>
      <c r="G337" s="47"/>
      <c r="H337" s="31" t="str">
        <f t="shared" si="111"/>
        <v>1</v>
      </c>
      <c r="I337" s="31" t="str">
        <f t="shared" si="112"/>
        <v>0</v>
      </c>
      <c r="J337" s="31" t="str">
        <f t="shared" si="113"/>
        <v>1</v>
      </c>
      <c r="K337" s="31" t="str">
        <f t="shared" si="114"/>
        <v>0</v>
      </c>
      <c r="L337" s="31" t="str">
        <f t="shared" si="115"/>
        <v>0</v>
      </c>
      <c r="M337" s="31" t="str">
        <f t="shared" si="116"/>
        <v>0</v>
      </c>
      <c r="N337" s="31" t="str">
        <f t="shared" si="117"/>
        <v>0</v>
      </c>
      <c r="O337" s="47"/>
      <c r="P337" s="34">
        <f t="shared" si="118"/>
        <v>2</v>
      </c>
      <c r="Q337" s="34">
        <f t="shared" si="119"/>
        <v>0</v>
      </c>
      <c r="R337" s="34">
        <f t="shared" si="120"/>
        <v>4</v>
      </c>
      <c r="S337" s="34">
        <f t="shared" si="121"/>
        <v>0</v>
      </c>
      <c r="T337" s="34">
        <f t="shared" si="122"/>
        <v>0</v>
      </c>
      <c r="U337" s="34">
        <f t="shared" si="123"/>
        <v>0</v>
      </c>
      <c r="V337" s="34">
        <f t="shared" si="124"/>
        <v>0</v>
      </c>
      <c r="W337" s="47"/>
      <c r="X337" t="str">
        <f t="shared" si="103"/>
        <v>43192</v>
      </c>
      <c r="Y337" t="str">
        <f t="shared" si="104"/>
        <v>43190</v>
      </c>
      <c r="Z337" t="str">
        <f t="shared" si="105"/>
        <v>43194</v>
      </c>
      <c r="AA337" t="str">
        <f t="shared" si="106"/>
        <v>43190</v>
      </c>
      <c r="AB337" t="str">
        <f t="shared" si="107"/>
        <v>43190</v>
      </c>
      <c r="AC337" t="str">
        <f t="shared" si="108"/>
        <v>43190</v>
      </c>
      <c r="AD337" t="str">
        <f t="shared" si="109"/>
        <v>43190</v>
      </c>
      <c r="AE337" s="47"/>
      <c r="AF337" s="34">
        <v>43192</v>
      </c>
      <c r="AG337" s="34">
        <v>43190</v>
      </c>
      <c r="AH337" s="34">
        <v>43194</v>
      </c>
      <c r="AI337" s="34">
        <v>43190</v>
      </c>
      <c r="AJ337" s="34">
        <v>43190</v>
      </c>
      <c r="AK337" s="34">
        <v>43190</v>
      </c>
      <c r="AL337" s="34">
        <v>43190</v>
      </c>
    </row>
    <row r="338" spans="1:38">
      <c r="A338" s="18">
        <v>4327</v>
      </c>
      <c r="B338" s="18" t="s">
        <v>118</v>
      </c>
      <c r="C338" s="19">
        <v>0.25</v>
      </c>
      <c r="D338" s="19">
        <v>0.95833333333333337</v>
      </c>
      <c r="E338" s="23">
        <v>100100</v>
      </c>
      <c r="F338" s="28" t="str">
        <f t="shared" si="110"/>
        <v>0100100</v>
      </c>
      <c r="G338" s="47"/>
      <c r="H338" s="31" t="str">
        <f t="shared" si="111"/>
        <v>0</v>
      </c>
      <c r="I338" s="31" t="str">
        <f t="shared" si="112"/>
        <v>1</v>
      </c>
      <c r="J338" s="31" t="str">
        <f t="shared" si="113"/>
        <v>0</v>
      </c>
      <c r="K338" s="31" t="str">
        <f t="shared" si="114"/>
        <v>0</v>
      </c>
      <c r="L338" s="31" t="str">
        <f t="shared" si="115"/>
        <v>1</v>
      </c>
      <c r="M338" s="31" t="str">
        <f t="shared" si="116"/>
        <v>0</v>
      </c>
      <c r="N338" s="31" t="str">
        <f t="shared" si="117"/>
        <v>0</v>
      </c>
      <c r="O338" s="47"/>
      <c r="P338" s="34">
        <f t="shared" si="118"/>
        <v>0</v>
      </c>
      <c r="Q338" s="34">
        <f t="shared" si="119"/>
        <v>3</v>
      </c>
      <c r="R338" s="34">
        <f t="shared" si="120"/>
        <v>0</v>
      </c>
      <c r="S338" s="34">
        <f t="shared" si="121"/>
        <v>0</v>
      </c>
      <c r="T338" s="34">
        <f t="shared" si="122"/>
        <v>6</v>
      </c>
      <c r="U338" s="34">
        <f t="shared" si="123"/>
        <v>0</v>
      </c>
      <c r="V338" s="34">
        <f t="shared" si="124"/>
        <v>0</v>
      </c>
      <c r="W338" s="47"/>
      <c r="X338" t="str">
        <f t="shared" si="103"/>
        <v>43270</v>
      </c>
      <c r="Y338" t="str">
        <f t="shared" si="104"/>
        <v>43273</v>
      </c>
      <c r="Z338" t="str">
        <f t="shared" si="105"/>
        <v>43270</v>
      </c>
      <c r="AA338" t="str">
        <f t="shared" si="106"/>
        <v>43270</v>
      </c>
      <c r="AB338" t="str">
        <f t="shared" si="107"/>
        <v>43276</v>
      </c>
      <c r="AC338" t="str">
        <f t="shared" si="108"/>
        <v>43270</v>
      </c>
      <c r="AD338" t="str">
        <f t="shared" si="109"/>
        <v>43270</v>
      </c>
      <c r="AE338" s="47"/>
      <c r="AF338" s="34">
        <v>43270</v>
      </c>
      <c r="AG338" s="34">
        <v>43273</v>
      </c>
      <c r="AH338" s="34">
        <v>43270</v>
      </c>
      <c r="AI338" s="34">
        <v>43270</v>
      </c>
      <c r="AJ338" s="34">
        <v>43276</v>
      </c>
      <c r="AK338" s="34">
        <v>43270</v>
      </c>
      <c r="AL338" s="34">
        <v>43270</v>
      </c>
    </row>
    <row r="339" spans="1:38">
      <c r="A339" s="18">
        <v>4380</v>
      </c>
      <c r="B339" s="18" t="s">
        <v>118</v>
      </c>
      <c r="C339" s="19">
        <v>0.25</v>
      </c>
      <c r="D339" s="19">
        <v>0.95833333333333337</v>
      </c>
      <c r="E339" s="23">
        <v>10000</v>
      </c>
      <c r="F339" s="28" t="str">
        <f t="shared" si="110"/>
        <v>0010000</v>
      </c>
      <c r="G339" s="47"/>
      <c r="H339" s="31" t="str">
        <f t="shared" si="111"/>
        <v>0</v>
      </c>
      <c r="I339" s="31" t="str">
        <f t="shared" si="112"/>
        <v>0</v>
      </c>
      <c r="J339" s="31" t="str">
        <f t="shared" si="113"/>
        <v>1</v>
      </c>
      <c r="K339" s="31" t="str">
        <f t="shared" si="114"/>
        <v>0</v>
      </c>
      <c r="L339" s="31" t="str">
        <f t="shared" si="115"/>
        <v>0</v>
      </c>
      <c r="M339" s="31" t="str">
        <f t="shared" si="116"/>
        <v>0</v>
      </c>
      <c r="N339" s="31" t="str">
        <f t="shared" si="117"/>
        <v>0</v>
      </c>
      <c r="O339" s="47"/>
      <c r="P339" s="34">
        <f t="shared" si="118"/>
        <v>0</v>
      </c>
      <c r="Q339" s="34">
        <f t="shared" si="119"/>
        <v>0</v>
      </c>
      <c r="R339" s="34">
        <f t="shared" si="120"/>
        <v>4</v>
      </c>
      <c r="S339" s="34">
        <f t="shared" si="121"/>
        <v>0</v>
      </c>
      <c r="T339" s="34">
        <f t="shared" si="122"/>
        <v>0</v>
      </c>
      <c r="U339" s="34">
        <f t="shared" si="123"/>
        <v>0</v>
      </c>
      <c r="V339" s="34">
        <f t="shared" si="124"/>
        <v>0</v>
      </c>
      <c r="W339" s="47"/>
      <c r="X339" t="str">
        <f t="shared" si="103"/>
        <v>43800</v>
      </c>
      <c r="Y339" t="str">
        <f t="shared" si="104"/>
        <v>43800</v>
      </c>
      <c r="Z339" t="str">
        <f t="shared" si="105"/>
        <v>43804</v>
      </c>
      <c r="AA339" t="str">
        <f t="shared" si="106"/>
        <v>43800</v>
      </c>
      <c r="AB339" t="str">
        <f t="shared" si="107"/>
        <v>43800</v>
      </c>
      <c r="AC339" t="str">
        <f t="shared" si="108"/>
        <v>43800</v>
      </c>
      <c r="AD339" t="str">
        <f t="shared" si="109"/>
        <v>43800</v>
      </c>
      <c r="AE339" s="47"/>
      <c r="AF339" s="34">
        <v>43800</v>
      </c>
      <c r="AG339" s="34">
        <v>43800</v>
      </c>
      <c r="AH339" s="34">
        <v>43804</v>
      </c>
      <c r="AI339" s="34">
        <v>43800</v>
      </c>
      <c r="AJ339" s="34">
        <v>43800</v>
      </c>
      <c r="AK339" s="34">
        <v>43800</v>
      </c>
      <c r="AL339" s="34">
        <v>43800</v>
      </c>
    </row>
    <row r="340" spans="1:38">
      <c r="A340" s="20">
        <v>4393</v>
      </c>
      <c r="B340" s="20" t="s">
        <v>118</v>
      </c>
      <c r="C340" s="21">
        <v>0.25</v>
      </c>
      <c r="D340" s="21">
        <v>0.95833333333333337</v>
      </c>
      <c r="E340" s="24">
        <v>1000</v>
      </c>
      <c r="F340" s="28" t="str">
        <f t="shared" si="110"/>
        <v>0001000</v>
      </c>
      <c r="G340" s="47"/>
      <c r="H340" s="31" t="str">
        <f t="shared" si="111"/>
        <v>0</v>
      </c>
      <c r="I340" s="31" t="str">
        <f t="shared" si="112"/>
        <v>0</v>
      </c>
      <c r="J340" s="31" t="str">
        <f t="shared" si="113"/>
        <v>0</v>
      </c>
      <c r="K340" s="31" t="str">
        <f t="shared" si="114"/>
        <v>1</v>
      </c>
      <c r="L340" s="31" t="str">
        <f t="shared" si="115"/>
        <v>0</v>
      </c>
      <c r="M340" s="31" t="str">
        <f t="shared" si="116"/>
        <v>0</v>
      </c>
      <c r="N340" s="31" t="str">
        <f t="shared" si="117"/>
        <v>0</v>
      </c>
      <c r="O340" s="47"/>
      <c r="P340" s="34">
        <f t="shared" si="118"/>
        <v>0</v>
      </c>
      <c r="Q340" s="34">
        <f t="shared" si="119"/>
        <v>0</v>
      </c>
      <c r="R340" s="34">
        <f t="shared" si="120"/>
        <v>0</v>
      </c>
      <c r="S340" s="34">
        <f t="shared" si="121"/>
        <v>5</v>
      </c>
      <c r="T340" s="34">
        <f t="shared" si="122"/>
        <v>0</v>
      </c>
      <c r="U340" s="34">
        <f t="shared" si="123"/>
        <v>0</v>
      </c>
      <c r="V340" s="34">
        <f t="shared" si="124"/>
        <v>0</v>
      </c>
      <c r="W340" s="47"/>
      <c r="X340" t="str">
        <f t="shared" si="103"/>
        <v>43930</v>
      </c>
      <c r="Y340" t="str">
        <f t="shared" si="104"/>
        <v>43930</v>
      </c>
      <c r="Z340" t="str">
        <f t="shared" si="105"/>
        <v>43930</v>
      </c>
      <c r="AA340" t="str">
        <f t="shared" si="106"/>
        <v>43935</v>
      </c>
      <c r="AB340" t="str">
        <f t="shared" si="107"/>
        <v>43930</v>
      </c>
      <c r="AC340" t="str">
        <f t="shared" si="108"/>
        <v>43930</v>
      </c>
      <c r="AD340" t="str">
        <f t="shared" si="109"/>
        <v>43930</v>
      </c>
      <c r="AE340" s="47"/>
      <c r="AF340" s="34">
        <v>43930</v>
      </c>
      <c r="AG340" s="34">
        <v>43930</v>
      </c>
      <c r="AH340" s="34">
        <v>43930</v>
      </c>
      <c r="AI340" s="34">
        <v>43935</v>
      </c>
      <c r="AJ340" s="34">
        <v>43930</v>
      </c>
      <c r="AK340" s="34">
        <v>43930</v>
      </c>
      <c r="AL340" s="34">
        <v>43930</v>
      </c>
    </row>
    <row r="341" spans="1:38">
      <c r="A341" s="20">
        <v>4393</v>
      </c>
      <c r="B341" s="20" t="s">
        <v>119</v>
      </c>
      <c r="C341" s="21">
        <v>0.25</v>
      </c>
      <c r="D341" s="21">
        <v>0.95833333333333337</v>
      </c>
      <c r="E341" s="24">
        <v>1000</v>
      </c>
      <c r="F341" s="28" t="str">
        <f t="shared" si="110"/>
        <v>0001000</v>
      </c>
      <c r="G341" s="47"/>
      <c r="H341" s="31" t="str">
        <f t="shared" si="111"/>
        <v>0</v>
      </c>
      <c r="I341" s="31" t="str">
        <f t="shared" si="112"/>
        <v>0</v>
      </c>
      <c r="J341" s="31" t="str">
        <f t="shared" si="113"/>
        <v>0</v>
      </c>
      <c r="K341" s="31" t="str">
        <f t="shared" si="114"/>
        <v>1</v>
      </c>
      <c r="L341" s="31" t="str">
        <f t="shared" si="115"/>
        <v>0</v>
      </c>
      <c r="M341" s="31" t="str">
        <f t="shared" si="116"/>
        <v>0</v>
      </c>
      <c r="N341" s="31" t="str">
        <f t="shared" si="117"/>
        <v>0</v>
      </c>
      <c r="O341" s="47"/>
      <c r="P341" s="34">
        <f t="shared" si="118"/>
        <v>0</v>
      </c>
      <c r="Q341" s="34">
        <f t="shared" si="119"/>
        <v>0</v>
      </c>
      <c r="R341" s="34">
        <f t="shared" si="120"/>
        <v>0</v>
      </c>
      <c r="S341" s="34">
        <f t="shared" si="121"/>
        <v>5</v>
      </c>
      <c r="T341" s="34">
        <f t="shared" si="122"/>
        <v>0</v>
      </c>
      <c r="U341" s="34">
        <f t="shared" si="123"/>
        <v>0</v>
      </c>
      <c r="V341" s="34">
        <f t="shared" si="124"/>
        <v>0</v>
      </c>
      <c r="W341" s="47"/>
      <c r="X341" t="str">
        <f t="shared" si="103"/>
        <v>43930</v>
      </c>
      <c r="Y341" t="str">
        <f t="shared" si="104"/>
        <v>43930</v>
      </c>
      <c r="Z341" t="str">
        <f t="shared" si="105"/>
        <v>43930</v>
      </c>
      <c r="AA341" t="str">
        <f t="shared" si="106"/>
        <v>43935</v>
      </c>
      <c r="AB341" t="str">
        <f t="shared" si="107"/>
        <v>43930</v>
      </c>
      <c r="AC341" t="str">
        <f t="shared" si="108"/>
        <v>43930</v>
      </c>
      <c r="AD341" t="str">
        <f t="shared" si="109"/>
        <v>43930</v>
      </c>
      <c r="AE341" s="47"/>
      <c r="AF341" s="34">
        <v>43930</v>
      </c>
      <c r="AG341" s="34">
        <v>43930</v>
      </c>
      <c r="AH341" s="34">
        <v>43930</v>
      </c>
      <c r="AI341" s="34">
        <v>43935</v>
      </c>
      <c r="AJ341" s="34">
        <v>43930</v>
      </c>
      <c r="AK341" s="34">
        <v>43930</v>
      </c>
      <c r="AL341" s="34">
        <v>43930</v>
      </c>
    </row>
    <row r="342" spans="1:38">
      <c r="A342" s="18">
        <v>4433</v>
      </c>
      <c r="B342" s="18" t="s">
        <v>118</v>
      </c>
      <c r="C342" s="19">
        <v>0.25</v>
      </c>
      <c r="D342" s="19">
        <v>0.95833333333333337</v>
      </c>
      <c r="E342" s="23">
        <v>100000</v>
      </c>
      <c r="F342" s="28" t="str">
        <f t="shared" si="110"/>
        <v>0100000</v>
      </c>
      <c r="G342" s="47"/>
      <c r="H342" s="31" t="str">
        <f t="shared" si="111"/>
        <v>0</v>
      </c>
      <c r="I342" s="31" t="str">
        <f t="shared" si="112"/>
        <v>1</v>
      </c>
      <c r="J342" s="31" t="str">
        <f t="shared" si="113"/>
        <v>0</v>
      </c>
      <c r="K342" s="31" t="str">
        <f t="shared" si="114"/>
        <v>0</v>
      </c>
      <c r="L342" s="31" t="str">
        <f t="shared" si="115"/>
        <v>0</v>
      </c>
      <c r="M342" s="31" t="str">
        <f t="shared" si="116"/>
        <v>0</v>
      </c>
      <c r="N342" s="31" t="str">
        <f t="shared" si="117"/>
        <v>0</v>
      </c>
      <c r="O342" s="47"/>
      <c r="P342" s="34">
        <f t="shared" si="118"/>
        <v>0</v>
      </c>
      <c r="Q342" s="34">
        <f t="shared" si="119"/>
        <v>3</v>
      </c>
      <c r="R342" s="34">
        <f t="shared" si="120"/>
        <v>0</v>
      </c>
      <c r="S342" s="34">
        <f t="shared" si="121"/>
        <v>0</v>
      </c>
      <c r="T342" s="34">
        <f t="shared" si="122"/>
        <v>0</v>
      </c>
      <c r="U342" s="34">
        <f t="shared" si="123"/>
        <v>0</v>
      </c>
      <c r="V342" s="34">
        <f t="shared" si="124"/>
        <v>0</v>
      </c>
      <c r="W342" s="47"/>
      <c r="X342" t="str">
        <f t="shared" si="103"/>
        <v>44330</v>
      </c>
      <c r="Y342" t="str">
        <f t="shared" si="104"/>
        <v>44333</v>
      </c>
      <c r="Z342" t="str">
        <f t="shared" si="105"/>
        <v>44330</v>
      </c>
      <c r="AA342" t="str">
        <f t="shared" si="106"/>
        <v>44330</v>
      </c>
      <c r="AB342" t="str">
        <f t="shared" si="107"/>
        <v>44330</v>
      </c>
      <c r="AC342" t="str">
        <f t="shared" si="108"/>
        <v>44330</v>
      </c>
      <c r="AD342" t="str">
        <f t="shared" si="109"/>
        <v>44330</v>
      </c>
      <c r="AE342" s="47"/>
      <c r="AF342" s="34">
        <v>44330</v>
      </c>
      <c r="AG342" s="34">
        <v>44333</v>
      </c>
      <c r="AH342" s="34">
        <v>44330</v>
      </c>
      <c r="AI342" s="34">
        <v>44330</v>
      </c>
      <c r="AJ342" s="34">
        <v>44330</v>
      </c>
      <c r="AK342" s="34">
        <v>44330</v>
      </c>
      <c r="AL342" s="34">
        <v>44330</v>
      </c>
    </row>
    <row r="343" spans="1:38">
      <c r="A343" s="18">
        <v>4439</v>
      </c>
      <c r="B343" s="18" t="s">
        <v>118</v>
      </c>
      <c r="C343" s="19">
        <v>0.25</v>
      </c>
      <c r="D343" s="19">
        <v>0.95833333333333337</v>
      </c>
      <c r="E343" s="23">
        <v>1000</v>
      </c>
      <c r="F343" s="28" t="str">
        <f t="shared" si="110"/>
        <v>0001000</v>
      </c>
      <c r="G343" s="47"/>
      <c r="H343" s="31" t="str">
        <f t="shared" si="111"/>
        <v>0</v>
      </c>
      <c r="I343" s="31" t="str">
        <f t="shared" si="112"/>
        <v>0</v>
      </c>
      <c r="J343" s="31" t="str">
        <f t="shared" si="113"/>
        <v>0</v>
      </c>
      <c r="K343" s="31" t="str">
        <f t="shared" si="114"/>
        <v>1</v>
      </c>
      <c r="L343" s="31" t="str">
        <f t="shared" si="115"/>
        <v>0</v>
      </c>
      <c r="M343" s="31" t="str">
        <f t="shared" si="116"/>
        <v>0</v>
      </c>
      <c r="N343" s="31" t="str">
        <f t="shared" si="117"/>
        <v>0</v>
      </c>
      <c r="O343" s="47"/>
      <c r="P343" s="34">
        <f t="shared" si="118"/>
        <v>0</v>
      </c>
      <c r="Q343" s="34">
        <f t="shared" si="119"/>
        <v>0</v>
      </c>
      <c r="R343" s="34">
        <f t="shared" si="120"/>
        <v>0</v>
      </c>
      <c r="S343" s="34">
        <f t="shared" si="121"/>
        <v>5</v>
      </c>
      <c r="T343" s="34">
        <f t="shared" si="122"/>
        <v>0</v>
      </c>
      <c r="U343" s="34">
        <f t="shared" si="123"/>
        <v>0</v>
      </c>
      <c r="V343" s="34">
        <f t="shared" si="124"/>
        <v>0</v>
      </c>
      <c r="W343" s="47"/>
      <c r="X343" t="str">
        <f t="shared" si="103"/>
        <v>44390</v>
      </c>
      <c r="Y343" t="str">
        <f t="shared" si="104"/>
        <v>44390</v>
      </c>
      <c r="Z343" t="str">
        <f t="shared" si="105"/>
        <v>44390</v>
      </c>
      <c r="AA343" t="str">
        <f t="shared" si="106"/>
        <v>44395</v>
      </c>
      <c r="AB343" t="str">
        <f t="shared" si="107"/>
        <v>44390</v>
      </c>
      <c r="AC343" t="str">
        <f t="shared" si="108"/>
        <v>44390</v>
      </c>
      <c r="AD343" t="str">
        <f t="shared" si="109"/>
        <v>44390</v>
      </c>
      <c r="AE343" s="47"/>
      <c r="AF343" s="34">
        <v>44390</v>
      </c>
      <c r="AG343" s="34">
        <v>44390</v>
      </c>
      <c r="AH343" s="34">
        <v>44390</v>
      </c>
      <c r="AI343" s="34">
        <v>44395</v>
      </c>
      <c r="AJ343" s="34">
        <v>44390</v>
      </c>
      <c r="AK343" s="34">
        <v>44390</v>
      </c>
      <c r="AL343" s="34">
        <v>44390</v>
      </c>
    </row>
    <row r="344" spans="1:38">
      <c r="A344" s="20">
        <v>4540</v>
      </c>
      <c r="B344" s="20" t="s">
        <v>118</v>
      </c>
      <c r="C344" s="21">
        <v>0.25</v>
      </c>
      <c r="D344" s="21">
        <v>0.95833333333333337</v>
      </c>
      <c r="E344" s="24">
        <v>10000</v>
      </c>
      <c r="F344" s="28" t="str">
        <f t="shared" si="110"/>
        <v>0010000</v>
      </c>
      <c r="G344" s="47"/>
      <c r="H344" s="31" t="str">
        <f t="shared" si="111"/>
        <v>0</v>
      </c>
      <c r="I344" s="31" t="str">
        <f t="shared" si="112"/>
        <v>0</v>
      </c>
      <c r="J344" s="31" t="str">
        <f t="shared" si="113"/>
        <v>1</v>
      </c>
      <c r="K344" s="31" t="str">
        <f t="shared" si="114"/>
        <v>0</v>
      </c>
      <c r="L344" s="31" t="str">
        <f t="shared" si="115"/>
        <v>0</v>
      </c>
      <c r="M344" s="31" t="str">
        <f t="shared" si="116"/>
        <v>0</v>
      </c>
      <c r="N344" s="31" t="str">
        <f t="shared" si="117"/>
        <v>0</v>
      </c>
      <c r="O344" s="47"/>
      <c r="P344" s="34">
        <f t="shared" si="118"/>
        <v>0</v>
      </c>
      <c r="Q344" s="34">
        <f t="shared" si="119"/>
        <v>0</v>
      </c>
      <c r="R344" s="34">
        <f t="shared" si="120"/>
        <v>4</v>
      </c>
      <c r="S344" s="34">
        <f t="shared" si="121"/>
        <v>0</v>
      </c>
      <c r="T344" s="34">
        <f t="shared" si="122"/>
        <v>0</v>
      </c>
      <c r="U344" s="34">
        <f t="shared" si="123"/>
        <v>0</v>
      </c>
      <c r="V344" s="34">
        <f t="shared" si="124"/>
        <v>0</v>
      </c>
      <c r="W344" s="47"/>
      <c r="X344" t="str">
        <f t="shared" si="103"/>
        <v>45400</v>
      </c>
      <c r="Y344" t="str">
        <f t="shared" si="104"/>
        <v>45400</v>
      </c>
      <c r="Z344" t="str">
        <f t="shared" si="105"/>
        <v>45404</v>
      </c>
      <c r="AA344" t="str">
        <f t="shared" si="106"/>
        <v>45400</v>
      </c>
      <c r="AB344" t="str">
        <f t="shared" si="107"/>
        <v>45400</v>
      </c>
      <c r="AC344" t="str">
        <f t="shared" si="108"/>
        <v>45400</v>
      </c>
      <c r="AD344" t="str">
        <f t="shared" si="109"/>
        <v>45400</v>
      </c>
      <c r="AE344" s="47"/>
      <c r="AF344" s="34">
        <v>45400</v>
      </c>
      <c r="AG344" s="34">
        <v>45400</v>
      </c>
      <c r="AH344" s="34">
        <v>45404</v>
      </c>
      <c r="AI344" s="34">
        <v>45400</v>
      </c>
      <c r="AJ344" s="34">
        <v>45400</v>
      </c>
      <c r="AK344" s="34">
        <v>45400</v>
      </c>
      <c r="AL344" s="34">
        <v>45400</v>
      </c>
    </row>
    <row r="345" spans="1:38">
      <c r="A345" s="20">
        <v>4540</v>
      </c>
      <c r="B345" s="20" t="s">
        <v>119</v>
      </c>
      <c r="C345" s="21">
        <v>0.25</v>
      </c>
      <c r="D345" s="21">
        <v>0.95833333333333337</v>
      </c>
      <c r="E345" s="24">
        <v>10000</v>
      </c>
      <c r="F345" s="28" t="str">
        <f t="shared" si="110"/>
        <v>0010000</v>
      </c>
      <c r="G345" s="47"/>
      <c r="H345" s="31" t="str">
        <f t="shared" si="111"/>
        <v>0</v>
      </c>
      <c r="I345" s="31" t="str">
        <f t="shared" si="112"/>
        <v>0</v>
      </c>
      <c r="J345" s="31" t="str">
        <f t="shared" si="113"/>
        <v>1</v>
      </c>
      <c r="K345" s="31" t="str">
        <f t="shared" si="114"/>
        <v>0</v>
      </c>
      <c r="L345" s="31" t="str">
        <f t="shared" si="115"/>
        <v>0</v>
      </c>
      <c r="M345" s="31" t="str">
        <f t="shared" si="116"/>
        <v>0</v>
      </c>
      <c r="N345" s="31" t="str">
        <f t="shared" si="117"/>
        <v>0</v>
      </c>
      <c r="O345" s="47"/>
      <c r="P345" s="34">
        <f t="shared" si="118"/>
        <v>0</v>
      </c>
      <c r="Q345" s="34">
        <f t="shared" si="119"/>
        <v>0</v>
      </c>
      <c r="R345" s="34">
        <f t="shared" si="120"/>
        <v>4</v>
      </c>
      <c r="S345" s="34">
        <f t="shared" si="121"/>
        <v>0</v>
      </c>
      <c r="T345" s="34">
        <f t="shared" si="122"/>
        <v>0</v>
      </c>
      <c r="U345" s="34">
        <f t="shared" si="123"/>
        <v>0</v>
      </c>
      <c r="V345" s="34">
        <f t="shared" si="124"/>
        <v>0</v>
      </c>
      <c r="W345" s="47"/>
      <c r="X345" t="str">
        <f t="shared" si="103"/>
        <v>45400</v>
      </c>
      <c r="Y345" t="str">
        <f t="shared" si="104"/>
        <v>45400</v>
      </c>
      <c r="Z345" t="str">
        <f t="shared" si="105"/>
        <v>45404</v>
      </c>
      <c r="AA345" t="str">
        <f t="shared" si="106"/>
        <v>45400</v>
      </c>
      <c r="AB345" t="str">
        <f t="shared" si="107"/>
        <v>45400</v>
      </c>
      <c r="AC345" t="str">
        <f t="shared" si="108"/>
        <v>45400</v>
      </c>
      <c r="AD345" t="str">
        <f t="shared" si="109"/>
        <v>45400</v>
      </c>
      <c r="AE345" s="47"/>
      <c r="AF345" s="34">
        <v>45400</v>
      </c>
      <c r="AG345" s="34">
        <v>45400</v>
      </c>
      <c r="AH345" s="34">
        <v>45404</v>
      </c>
      <c r="AI345" s="34">
        <v>45400</v>
      </c>
      <c r="AJ345" s="34">
        <v>45400</v>
      </c>
      <c r="AK345" s="34">
        <v>45400</v>
      </c>
      <c r="AL345" s="34">
        <v>45400</v>
      </c>
    </row>
    <row r="346" spans="1:38">
      <c r="A346" s="18">
        <v>4565</v>
      </c>
      <c r="B346" s="18" t="s">
        <v>118</v>
      </c>
      <c r="C346" s="19">
        <v>0.25</v>
      </c>
      <c r="D346" s="19">
        <v>0.95833333333333337</v>
      </c>
      <c r="E346" s="23">
        <v>1000</v>
      </c>
      <c r="F346" s="28" t="str">
        <f t="shared" si="110"/>
        <v>0001000</v>
      </c>
      <c r="G346" s="47"/>
      <c r="H346" s="31" t="str">
        <f t="shared" si="111"/>
        <v>0</v>
      </c>
      <c r="I346" s="31" t="str">
        <f t="shared" si="112"/>
        <v>0</v>
      </c>
      <c r="J346" s="31" t="str">
        <f t="shared" si="113"/>
        <v>0</v>
      </c>
      <c r="K346" s="31" t="str">
        <f t="shared" si="114"/>
        <v>1</v>
      </c>
      <c r="L346" s="31" t="str">
        <f t="shared" si="115"/>
        <v>0</v>
      </c>
      <c r="M346" s="31" t="str">
        <f t="shared" si="116"/>
        <v>0</v>
      </c>
      <c r="N346" s="31" t="str">
        <f t="shared" si="117"/>
        <v>0</v>
      </c>
      <c r="O346" s="47"/>
      <c r="P346" s="34">
        <f t="shared" si="118"/>
        <v>0</v>
      </c>
      <c r="Q346" s="34">
        <f t="shared" si="119"/>
        <v>0</v>
      </c>
      <c r="R346" s="34">
        <f t="shared" si="120"/>
        <v>0</v>
      </c>
      <c r="S346" s="34">
        <f t="shared" si="121"/>
        <v>5</v>
      </c>
      <c r="T346" s="34">
        <f t="shared" si="122"/>
        <v>0</v>
      </c>
      <c r="U346" s="34">
        <f t="shared" si="123"/>
        <v>0</v>
      </c>
      <c r="V346" s="34">
        <f t="shared" si="124"/>
        <v>0</v>
      </c>
      <c r="W346" s="47"/>
      <c r="X346" t="str">
        <f t="shared" ref="X346:X409" si="125">A346&amp;P346</f>
        <v>45650</v>
      </c>
      <c r="Y346" t="str">
        <f t="shared" ref="Y346:Y409" si="126">A346&amp;Q346</f>
        <v>45650</v>
      </c>
      <c r="Z346" t="str">
        <f t="shared" ref="Z346:Z409" si="127">A346&amp;R346</f>
        <v>45650</v>
      </c>
      <c r="AA346" t="str">
        <f t="shared" ref="AA346:AA409" si="128">A346&amp;S346</f>
        <v>45655</v>
      </c>
      <c r="AB346" t="str">
        <f t="shared" ref="AB346:AB409" si="129">A346&amp;T346</f>
        <v>45650</v>
      </c>
      <c r="AC346" t="str">
        <f t="shared" ref="AC346:AC409" si="130">A346&amp;U346</f>
        <v>45650</v>
      </c>
      <c r="AD346" t="str">
        <f t="shared" ref="AD346:AD409" si="131">A346&amp;V346</f>
        <v>45650</v>
      </c>
      <c r="AE346" s="47"/>
      <c r="AF346" s="34">
        <v>45650</v>
      </c>
      <c r="AG346" s="34">
        <v>45650</v>
      </c>
      <c r="AH346" s="34">
        <v>45650</v>
      </c>
      <c r="AI346" s="34">
        <v>45655</v>
      </c>
      <c r="AJ346" s="34">
        <v>45650</v>
      </c>
      <c r="AK346" s="34">
        <v>45650</v>
      </c>
      <c r="AL346" s="34">
        <v>45650</v>
      </c>
    </row>
    <row r="347" spans="1:38">
      <c r="A347" s="18">
        <v>4577</v>
      </c>
      <c r="B347" s="18" t="s">
        <v>118</v>
      </c>
      <c r="C347" s="19">
        <v>0.25</v>
      </c>
      <c r="D347" s="19">
        <v>0.95833333333333337</v>
      </c>
      <c r="E347" s="23">
        <v>1000</v>
      </c>
      <c r="F347" s="28" t="str">
        <f t="shared" si="110"/>
        <v>0001000</v>
      </c>
      <c r="G347" s="47"/>
      <c r="H347" s="31" t="str">
        <f t="shared" si="111"/>
        <v>0</v>
      </c>
      <c r="I347" s="31" t="str">
        <f t="shared" si="112"/>
        <v>0</v>
      </c>
      <c r="J347" s="31" t="str">
        <f t="shared" si="113"/>
        <v>0</v>
      </c>
      <c r="K347" s="31" t="str">
        <f t="shared" si="114"/>
        <v>1</v>
      </c>
      <c r="L347" s="31" t="str">
        <f t="shared" si="115"/>
        <v>0</v>
      </c>
      <c r="M347" s="31" t="str">
        <f t="shared" si="116"/>
        <v>0</v>
      </c>
      <c r="N347" s="31" t="str">
        <f t="shared" si="117"/>
        <v>0</v>
      </c>
      <c r="O347" s="47"/>
      <c r="P347" s="34">
        <f t="shared" si="118"/>
        <v>0</v>
      </c>
      <c r="Q347" s="34">
        <f t="shared" si="119"/>
        <v>0</v>
      </c>
      <c r="R347" s="34">
        <f t="shared" si="120"/>
        <v>0</v>
      </c>
      <c r="S347" s="34">
        <f t="shared" si="121"/>
        <v>5</v>
      </c>
      <c r="T347" s="34">
        <f t="shared" si="122"/>
        <v>0</v>
      </c>
      <c r="U347" s="34">
        <f t="shared" si="123"/>
        <v>0</v>
      </c>
      <c r="V347" s="34">
        <f t="shared" si="124"/>
        <v>0</v>
      </c>
      <c r="W347" s="47"/>
      <c r="X347" t="str">
        <f t="shared" si="125"/>
        <v>45770</v>
      </c>
      <c r="Y347" t="str">
        <f t="shared" si="126"/>
        <v>45770</v>
      </c>
      <c r="Z347" t="str">
        <f t="shared" si="127"/>
        <v>45770</v>
      </c>
      <c r="AA347" t="str">
        <f t="shared" si="128"/>
        <v>45775</v>
      </c>
      <c r="AB347" t="str">
        <f t="shared" si="129"/>
        <v>45770</v>
      </c>
      <c r="AC347" t="str">
        <f t="shared" si="130"/>
        <v>45770</v>
      </c>
      <c r="AD347" t="str">
        <f t="shared" si="131"/>
        <v>45770</v>
      </c>
      <c r="AE347" s="47"/>
      <c r="AF347" s="34">
        <v>45770</v>
      </c>
      <c r="AG347" s="34">
        <v>45770</v>
      </c>
      <c r="AH347" s="34">
        <v>45770</v>
      </c>
      <c r="AI347" s="34">
        <v>45775</v>
      </c>
      <c r="AJ347" s="34">
        <v>45770</v>
      </c>
      <c r="AK347" s="34">
        <v>45770</v>
      </c>
      <c r="AL347" s="34">
        <v>45770</v>
      </c>
    </row>
    <row r="348" spans="1:38">
      <c r="A348" s="18">
        <v>4587</v>
      </c>
      <c r="B348" s="18" t="s">
        <v>118</v>
      </c>
      <c r="C348" s="19">
        <v>0.25</v>
      </c>
      <c r="D348" s="19">
        <v>0.95833333333333337</v>
      </c>
      <c r="E348" s="23">
        <v>1000000</v>
      </c>
      <c r="F348" s="28" t="str">
        <f t="shared" si="110"/>
        <v>1000000</v>
      </c>
      <c r="G348" s="47"/>
      <c r="H348" s="31" t="str">
        <f t="shared" si="111"/>
        <v>1</v>
      </c>
      <c r="I348" s="31" t="str">
        <f t="shared" si="112"/>
        <v>0</v>
      </c>
      <c r="J348" s="31" t="str">
        <f t="shared" si="113"/>
        <v>0</v>
      </c>
      <c r="K348" s="31" t="str">
        <f t="shared" si="114"/>
        <v>0</v>
      </c>
      <c r="L348" s="31" t="str">
        <f t="shared" si="115"/>
        <v>0</v>
      </c>
      <c r="M348" s="31" t="str">
        <f t="shared" si="116"/>
        <v>0</v>
      </c>
      <c r="N348" s="31" t="str">
        <f t="shared" si="117"/>
        <v>0</v>
      </c>
      <c r="O348" s="47"/>
      <c r="P348" s="34">
        <f t="shared" si="118"/>
        <v>2</v>
      </c>
      <c r="Q348" s="34">
        <f t="shared" si="119"/>
        <v>0</v>
      </c>
      <c r="R348" s="34">
        <f t="shared" si="120"/>
        <v>0</v>
      </c>
      <c r="S348" s="34">
        <f t="shared" si="121"/>
        <v>0</v>
      </c>
      <c r="T348" s="34">
        <f t="shared" si="122"/>
        <v>0</v>
      </c>
      <c r="U348" s="34">
        <f t="shared" si="123"/>
        <v>0</v>
      </c>
      <c r="V348" s="34">
        <f t="shared" si="124"/>
        <v>0</v>
      </c>
      <c r="W348" s="47"/>
      <c r="X348" t="str">
        <f t="shared" si="125"/>
        <v>45872</v>
      </c>
      <c r="Y348" t="str">
        <f t="shared" si="126"/>
        <v>45870</v>
      </c>
      <c r="Z348" t="str">
        <f t="shared" si="127"/>
        <v>45870</v>
      </c>
      <c r="AA348" t="str">
        <f t="shared" si="128"/>
        <v>45870</v>
      </c>
      <c r="AB348" t="str">
        <f t="shared" si="129"/>
        <v>45870</v>
      </c>
      <c r="AC348" t="str">
        <f t="shared" si="130"/>
        <v>45870</v>
      </c>
      <c r="AD348" t="str">
        <f t="shared" si="131"/>
        <v>45870</v>
      </c>
      <c r="AE348" s="47"/>
      <c r="AF348" s="34">
        <v>45872</v>
      </c>
      <c r="AG348" s="34">
        <v>45870</v>
      </c>
      <c r="AH348" s="34">
        <v>45870</v>
      </c>
      <c r="AI348" s="34">
        <v>45870</v>
      </c>
      <c r="AJ348" s="34">
        <v>45870</v>
      </c>
      <c r="AK348" s="34">
        <v>45870</v>
      </c>
      <c r="AL348" s="34">
        <v>45870</v>
      </c>
    </row>
    <row r="349" spans="1:38">
      <c r="A349" s="18">
        <v>4593</v>
      </c>
      <c r="B349" s="18" t="s">
        <v>118</v>
      </c>
      <c r="C349" s="19">
        <v>0.29166666666666669</v>
      </c>
      <c r="D349" s="19">
        <v>0.45833333333333331</v>
      </c>
      <c r="E349" s="23">
        <v>100000</v>
      </c>
      <c r="F349" s="28" t="str">
        <f t="shared" si="110"/>
        <v>0100000</v>
      </c>
      <c r="G349" s="47"/>
      <c r="H349" s="31" t="str">
        <f t="shared" si="111"/>
        <v>0</v>
      </c>
      <c r="I349" s="31" t="str">
        <f t="shared" si="112"/>
        <v>1</v>
      </c>
      <c r="J349" s="31" t="str">
        <f t="shared" si="113"/>
        <v>0</v>
      </c>
      <c r="K349" s="31" t="str">
        <f t="shared" si="114"/>
        <v>0</v>
      </c>
      <c r="L349" s="31" t="str">
        <f t="shared" si="115"/>
        <v>0</v>
      </c>
      <c r="M349" s="31" t="str">
        <f t="shared" si="116"/>
        <v>0</v>
      </c>
      <c r="N349" s="31" t="str">
        <f t="shared" si="117"/>
        <v>0</v>
      </c>
      <c r="O349" s="47"/>
      <c r="P349" s="34">
        <f t="shared" si="118"/>
        <v>0</v>
      </c>
      <c r="Q349" s="34">
        <f t="shared" si="119"/>
        <v>3</v>
      </c>
      <c r="R349" s="34">
        <f t="shared" si="120"/>
        <v>0</v>
      </c>
      <c r="S349" s="34">
        <f t="shared" si="121"/>
        <v>0</v>
      </c>
      <c r="T349" s="34">
        <f t="shared" si="122"/>
        <v>0</v>
      </c>
      <c r="U349" s="34">
        <f t="shared" si="123"/>
        <v>0</v>
      </c>
      <c r="V349" s="34">
        <f t="shared" si="124"/>
        <v>0</v>
      </c>
      <c r="W349" s="47"/>
      <c r="X349" t="str">
        <f t="shared" si="125"/>
        <v>45930</v>
      </c>
      <c r="Y349" t="str">
        <f t="shared" si="126"/>
        <v>45933</v>
      </c>
      <c r="Z349" t="str">
        <f t="shared" si="127"/>
        <v>45930</v>
      </c>
      <c r="AA349" t="str">
        <f t="shared" si="128"/>
        <v>45930</v>
      </c>
      <c r="AB349" t="str">
        <f t="shared" si="129"/>
        <v>45930</v>
      </c>
      <c r="AC349" t="str">
        <f t="shared" si="130"/>
        <v>45930</v>
      </c>
      <c r="AD349" t="str">
        <f t="shared" si="131"/>
        <v>45930</v>
      </c>
      <c r="AE349" s="47"/>
      <c r="AF349" s="34">
        <v>45930</v>
      </c>
      <c r="AG349" s="34">
        <v>45933</v>
      </c>
      <c r="AH349" s="34">
        <v>45930</v>
      </c>
      <c r="AI349" s="34">
        <v>45930</v>
      </c>
      <c r="AJ349" s="34">
        <v>45930</v>
      </c>
      <c r="AK349" s="34">
        <v>45930</v>
      </c>
      <c r="AL349" s="34">
        <v>45930</v>
      </c>
    </row>
    <row r="350" spans="1:38">
      <c r="A350" s="18">
        <v>4593</v>
      </c>
      <c r="B350" s="18" t="s">
        <v>119</v>
      </c>
      <c r="C350" s="19">
        <v>0.83333333333333337</v>
      </c>
      <c r="D350" s="19">
        <v>0.99930555555555556</v>
      </c>
      <c r="E350" s="23">
        <v>1000000</v>
      </c>
      <c r="F350" s="28" t="str">
        <f t="shared" si="110"/>
        <v>1000000</v>
      </c>
      <c r="G350" s="47"/>
      <c r="H350" s="31" t="str">
        <f t="shared" si="111"/>
        <v>1</v>
      </c>
      <c r="I350" s="31" t="str">
        <f t="shared" si="112"/>
        <v>0</v>
      </c>
      <c r="J350" s="31" t="str">
        <f t="shared" si="113"/>
        <v>0</v>
      </c>
      <c r="K350" s="31" t="str">
        <f t="shared" si="114"/>
        <v>0</v>
      </c>
      <c r="L350" s="31" t="str">
        <f t="shared" si="115"/>
        <v>0</v>
      </c>
      <c r="M350" s="31" t="str">
        <f t="shared" si="116"/>
        <v>0</v>
      </c>
      <c r="N350" s="31" t="str">
        <f t="shared" si="117"/>
        <v>0</v>
      </c>
      <c r="O350" s="47"/>
      <c r="P350" s="34">
        <f t="shared" si="118"/>
        <v>2</v>
      </c>
      <c r="Q350" s="34">
        <f t="shared" si="119"/>
        <v>0</v>
      </c>
      <c r="R350" s="34">
        <f t="shared" si="120"/>
        <v>0</v>
      </c>
      <c r="S350" s="34">
        <f t="shared" si="121"/>
        <v>0</v>
      </c>
      <c r="T350" s="34">
        <f t="shared" si="122"/>
        <v>0</v>
      </c>
      <c r="U350" s="34">
        <f t="shared" si="123"/>
        <v>0</v>
      </c>
      <c r="V350" s="34">
        <f t="shared" si="124"/>
        <v>0</v>
      </c>
      <c r="W350" s="47"/>
      <c r="X350" t="str">
        <f t="shared" si="125"/>
        <v>45932</v>
      </c>
      <c r="Y350" t="str">
        <f t="shared" si="126"/>
        <v>45930</v>
      </c>
      <c r="Z350" t="str">
        <f t="shared" si="127"/>
        <v>45930</v>
      </c>
      <c r="AA350" t="str">
        <f t="shared" si="128"/>
        <v>45930</v>
      </c>
      <c r="AB350" t="str">
        <f t="shared" si="129"/>
        <v>45930</v>
      </c>
      <c r="AC350" t="str">
        <f t="shared" si="130"/>
        <v>45930</v>
      </c>
      <c r="AD350" t="str">
        <f t="shared" si="131"/>
        <v>45930</v>
      </c>
      <c r="AE350" s="47"/>
      <c r="AF350" s="34">
        <v>45932</v>
      </c>
      <c r="AG350" s="34">
        <v>45930</v>
      </c>
      <c r="AH350" s="34">
        <v>45930</v>
      </c>
      <c r="AI350" s="34">
        <v>45930</v>
      </c>
      <c r="AJ350" s="34">
        <v>45930</v>
      </c>
      <c r="AK350" s="34">
        <v>45930</v>
      </c>
      <c r="AL350" s="34">
        <v>45930</v>
      </c>
    </row>
    <row r="351" spans="1:38">
      <c r="A351" s="18">
        <v>4626</v>
      </c>
      <c r="B351" s="18" t="s">
        <v>118</v>
      </c>
      <c r="C351" s="19">
        <v>0.25</v>
      </c>
      <c r="D351" s="19">
        <v>0.95833333333333337</v>
      </c>
      <c r="E351" s="23">
        <v>1001000</v>
      </c>
      <c r="F351" s="28" t="str">
        <f t="shared" si="110"/>
        <v>1001000</v>
      </c>
      <c r="G351" s="47"/>
      <c r="H351" s="31" t="str">
        <f t="shared" si="111"/>
        <v>1</v>
      </c>
      <c r="I351" s="31" t="str">
        <f t="shared" si="112"/>
        <v>0</v>
      </c>
      <c r="J351" s="31" t="str">
        <f t="shared" si="113"/>
        <v>0</v>
      </c>
      <c r="K351" s="31" t="str">
        <f t="shared" si="114"/>
        <v>1</v>
      </c>
      <c r="L351" s="31" t="str">
        <f t="shared" si="115"/>
        <v>0</v>
      </c>
      <c r="M351" s="31" t="str">
        <f t="shared" si="116"/>
        <v>0</v>
      </c>
      <c r="N351" s="31" t="str">
        <f t="shared" si="117"/>
        <v>0</v>
      </c>
      <c r="O351" s="47"/>
      <c r="P351" s="34">
        <f t="shared" si="118"/>
        <v>2</v>
      </c>
      <c r="Q351" s="34">
        <f t="shared" si="119"/>
        <v>0</v>
      </c>
      <c r="R351" s="34">
        <f t="shared" si="120"/>
        <v>0</v>
      </c>
      <c r="S351" s="34">
        <f t="shared" si="121"/>
        <v>5</v>
      </c>
      <c r="T351" s="34">
        <f t="shared" si="122"/>
        <v>0</v>
      </c>
      <c r="U351" s="34">
        <f t="shared" si="123"/>
        <v>0</v>
      </c>
      <c r="V351" s="34">
        <f t="shared" si="124"/>
        <v>0</v>
      </c>
      <c r="W351" s="47"/>
      <c r="X351" t="str">
        <f t="shared" si="125"/>
        <v>46262</v>
      </c>
      <c r="Y351" t="str">
        <f t="shared" si="126"/>
        <v>46260</v>
      </c>
      <c r="Z351" t="str">
        <f t="shared" si="127"/>
        <v>46260</v>
      </c>
      <c r="AA351" t="str">
        <f t="shared" si="128"/>
        <v>46265</v>
      </c>
      <c r="AB351" t="str">
        <f t="shared" si="129"/>
        <v>46260</v>
      </c>
      <c r="AC351" t="str">
        <f t="shared" si="130"/>
        <v>46260</v>
      </c>
      <c r="AD351" t="str">
        <f t="shared" si="131"/>
        <v>46260</v>
      </c>
      <c r="AE351" s="47"/>
      <c r="AF351" s="34">
        <v>46262</v>
      </c>
      <c r="AG351" s="34">
        <v>46260</v>
      </c>
      <c r="AH351" s="34">
        <v>46260</v>
      </c>
      <c r="AI351" s="34">
        <v>46265</v>
      </c>
      <c r="AJ351" s="34">
        <v>46260</v>
      </c>
      <c r="AK351" s="34">
        <v>46260</v>
      </c>
      <c r="AL351" s="34">
        <v>46260</v>
      </c>
    </row>
    <row r="352" spans="1:38">
      <c r="A352" s="18">
        <v>4709</v>
      </c>
      <c r="B352" s="18" t="s">
        <v>118</v>
      </c>
      <c r="C352" s="19">
        <v>0.25</v>
      </c>
      <c r="D352" s="19">
        <v>0.95833333333333337</v>
      </c>
      <c r="E352" s="23">
        <v>1000</v>
      </c>
      <c r="F352" s="28" t="str">
        <f t="shared" si="110"/>
        <v>0001000</v>
      </c>
      <c r="G352" s="47"/>
      <c r="H352" s="31" t="str">
        <f t="shared" si="111"/>
        <v>0</v>
      </c>
      <c r="I352" s="31" t="str">
        <f t="shared" si="112"/>
        <v>0</v>
      </c>
      <c r="J352" s="31" t="str">
        <f t="shared" si="113"/>
        <v>0</v>
      </c>
      <c r="K352" s="31" t="str">
        <f t="shared" si="114"/>
        <v>1</v>
      </c>
      <c r="L352" s="31" t="str">
        <f t="shared" si="115"/>
        <v>0</v>
      </c>
      <c r="M352" s="31" t="str">
        <f t="shared" si="116"/>
        <v>0</v>
      </c>
      <c r="N352" s="31" t="str">
        <f t="shared" si="117"/>
        <v>0</v>
      </c>
      <c r="O352" s="47"/>
      <c r="P352" s="34">
        <f t="shared" si="118"/>
        <v>0</v>
      </c>
      <c r="Q352" s="34">
        <f t="shared" si="119"/>
        <v>0</v>
      </c>
      <c r="R352" s="34">
        <f t="shared" si="120"/>
        <v>0</v>
      </c>
      <c r="S352" s="34">
        <f t="shared" si="121"/>
        <v>5</v>
      </c>
      <c r="T352" s="34">
        <f t="shared" si="122"/>
        <v>0</v>
      </c>
      <c r="U352" s="34">
        <f t="shared" si="123"/>
        <v>0</v>
      </c>
      <c r="V352" s="34">
        <f t="shared" si="124"/>
        <v>0</v>
      </c>
      <c r="W352" s="47"/>
      <c r="X352" t="str">
        <f t="shared" si="125"/>
        <v>47090</v>
      </c>
      <c r="Y352" t="str">
        <f t="shared" si="126"/>
        <v>47090</v>
      </c>
      <c r="Z352" t="str">
        <f t="shared" si="127"/>
        <v>47090</v>
      </c>
      <c r="AA352" t="str">
        <f t="shared" si="128"/>
        <v>47095</v>
      </c>
      <c r="AB352" t="str">
        <f t="shared" si="129"/>
        <v>47090</v>
      </c>
      <c r="AC352" t="str">
        <f t="shared" si="130"/>
        <v>47090</v>
      </c>
      <c r="AD352" t="str">
        <f t="shared" si="131"/>
        <v>47090</v>
      </c>
      <c r="AE352" s="47"/>
      <c r="AF352" s="34">
        <v>47090</v>
      </c>
      <c r="AG352" s="34">
        <v>47090</v>
      </c>
      <c r="AH352" s="34">
        <v>47090</v>
      </c>
      <c r="AI352" s="34">
        <v>47095</v>
      </c>
      <c r="AJ352" s="34">
        <v>47090</v>
      </c>
      <c r="AK352" s="34">
        <v>47090</v>
      </c>
      <c r="AL352" s="34">
        <v>47090</v>
      </c>
    </row>
    <row r="353" spans="1:38">
      <c r="A353" s="18">
        <v>4720</v>
      </c>
      <c r="B353" s="18" t="s">
        <v>118</v>
      </c>
      <c r="C353" s="19">
        <v>0.25</v>
      </c>
      <c r="D353" s="19">
        <v>0.95833333333333337</v>
      </c>
      <c r="E353" s="23">
        <v>10000</v>
      </c>
      <c r="F353" s="28" t="str">
        <f t="shared" si="110"/>
        <v>0010000</v>
      </c>
      <c r="G353" s="47"/>
      <c r="H353" s="31" t="str">
        <f t="shared" si="111"/>
        <v>0</v>
      </c>
      <c r="I353" s="31" t="str">
        <f t="shared" si="112"/>
        <v>0</v>
      </c>
      <c r="J353" s="31" t="str">
        <f t="shared" si="113"/>
        <v>1</v>
      </c>
      <c r="K353" s="31" t="str">
        <f t="shared" si="114"/>
        <v>0</v>
      </c>
      <c r="L353" s="31" t="str">
        <f t="shared" si="115"/>
        <v>0</v>
      </c>
      <c r="M353" s="31" t="str">
        <f t="shared" si="116"/>
        <v>0</v>
      </c>
      <c r="N353" s="31" t="str">
        <f t="shared" si="117"/>
        <v>0</v>
      </c>
      <c r="O353" s="47"/>
      <c r="P353" s="34">
        <f t="shared" si="118"/>
        <v>0</v>
      </c>
      <c r="Q353" s="34">
        <f t="shared" si="119"/>
        <v>0</v>
      </c>
      <c r="R353" s="34">
        <f t="shared" si="120"/>
        <v>4</v>
      </c>
      <c r="S353" s="34">
        <f t="shared" si="121"/>
        <v>0</v>
      </c>
      <c r="T353" s="34">
        <f t="shared" si="122"/>
        <v>0</v>
      </c>
      <c r="U353" s="34">
        <f t="shared" si="123"/>
        <v>0</v>
      </c>
      <c r="V353" s="34">
        <f t="shared" si="124"/>
        <v>0</v>
      </c>
      <c r="W353" s="47"/>
      <c r="X353" t="str">
        <f t="shared" si="125"/>
        <v>47200</v>
      </c>
      <c r="Y353" t="str">
        <f t="shared" si="126"/>
        <v>47200</v>
      </c>
      <c r="Z353" t="str">
        <f t="shared" si="127"/>
        <v>47204</v>
      </c>
      <c r="AA353" t="str">
        <f t="shared" si="128"/>
        <v>47200</v>
      </c>
      <c r="AB353" t="str">
        <f t="shared" si="129"/>
        <v>47200</v>
      </c>
      <c r="AC353" t="str">
        <f t="shared" si="130"/>
        <v>47200</v>
      </c>
      <c r="AD353" t="str">
        <f t="shared" si="131"/>
        <v>47200</v>
      </c>
      <c r="AE353" s="47"/>
      <c r="AF353" s="34">
        <v>47200</v>
      </c>
      <c r="AG353" s="34">
        <v>47200</v>
      </c>
      <c r="AH353" s="34">
        <v>47204</v>
      </c>
      <c r="AI353" s="34">
        <v>47200</v>
      </c>
      <c r="AJ353" s="34">
        <v>47200</v>
      </c>
      <c r="AK353" s="34">
        <v>47200</v>
      </c>
      <c r="AL353" s="34">
        <v>47200</v>
      </c>
    </row>
    <row r="354" spans="1:38">
      <c r="A354" s="18">
        <v>4722</v>
      </c>
      <c r="B354" s="18" t="s">
        <v>118</v>
      </c>
      <c r="C354" s="19">
        <v>0.25</v>
      </c>
      <c r="D354" s="19">
        <v>0.95833333333333337</v>
      </c>
      <c r="E354" s="23">
        <v>10100</v>
      </c>
      <c r="F354" s="28" t="str">
        <f t="shared" si="110"/>
        <v>0010100</v>
      </c>
      <c r="G354" s="47"/>
      <c r="H354" s="31" t="str">
        <f t="shared" si="111"/>
        <v>0</v>
      </c>
      <c r="I354" s="31" t="str">
        <f t="shared" si="112"/>
        <v>0</v>
      </c>
      <c r="J354" s="31" t="str">
        <f t="shared" si="113"/>
        <v>1</v>
      </c>
      <c r="K354" s="31" t="str">
        <f t="shared" si="114"/>
        <v>0</v>
      </c>
      <c r="L354" s="31" t="str">
        <f t="shared" si="115"/>
        <v>1</v>
      </c>
      <c r="M354" s="31" t="str">
        <f t="shared" si="116"/>
        <v>0</v>
      </c>
      <c r="N354" s="31" t="str">
        <f t="shared" si="117"/>
        <v>0</v>
      </c>
      <c r="O354" s="47"/>
      <c r="P354" s="34">
        <f t="shared" si="118"/>
        <v>0</v>
      </c>
      <c r="Q354" s="34">
        <f t="shared" si="119"/>
        <v>0</v>
      </c>
      <c r="R354" s="34">
        <f t="shared" si="120"/>
        <v>4</v>
      </c>
      <c r="S354" s="34">
        <f t="shared" si="121"/>
        <v>0</v>
      </c>
      <c r="T354" s="34">
        <f t="shared" si="122"/>
        <v>6</v>
      </c>
      <c r="U354" s="34">
        <f t="shared" si="123"/>
        <v>0</v>
      </c>
      <c r="V354" s="34">
        <f t="shared" si="124"/>
        <v>0</v>
      </c>
      <c r="W354" s="47"/>
      <c r="X354" t="str">
        <f t="shared" si="125"/>
        <v>47220</v>
      </c>
      <c r="Y354" t="str">
        <f t="shared" si="126"/>
        <v>47220</v>
      </c>
      <c r="Z354" t="str">
        <f t="shared" si="127"/>
        <v>47224</v>
      </c>
      <c r="AA354" t="str">
        <f t="shared" si="128"/>
        <v>47220</v>
      </c>
      <c r="AB354" t="str">
        <f t="shared" si="129"/>
        <v>47226</v>
      </c>
      <c r="AC354" t="str">
        <f t="shared" si="130"/>
        <v>47220</v>
      </c>
      <c r="AD354" t="str">
        <f t="shared" si="131"/>
        <v>47220</v>
      </c>
      <c r="AE354" s="47"/>
      <c r="AF354" s="34">
        <v>47220</v>
      </c>
      <c r="AG354" s="34">
        <v>47220</v>
      </c>
      <c r="AH354" s="34">
        <v>47224</v>
      </c>
      <c r="AI354" s="34">
        <v>47220</v>
      </c>
      <c r="AJ354" s="34">
        <v>47226</v>
      </c>
      <c r="AK354" s="34">
        <v>47220</v>
      </c>
      <c r="AL354" s="34">
        <v>47220</v>
      </c>
    </row>
    <row r="355" spans="1:38">
      <c r="A355" s="18">
        <v>4725</v>
      </c>
      <c r="B355" s="18" t="s">
        <v>118</v>
      </c>
      <c r="C355" s="19">
        <v>0.25</v>
      </c>
      <c r="D355" s="19">
        <v>0.95833333333333337</v>
      </c>
      <c r="E355" s="23">
        <v>1000000</v>
      </c>
      <c r="F355" s="28" t="str">
        <f t="shared" ref="F355:F418" si="132">IF(E355="","",TEXT(E355,"0000000"))</f>
        <v>1000000</v>
      </c>
      <c r="G355" s="47"/>
      <c r="H355" s="31" t="str">
        <f t="shared" ref="H355:H418" si="133">IF(E355="","",LEFT(F355,1))</f>
        <v>1</v>
      </c>
      <c r="I355" s="31" t="str">
        <f t="shared" ref="I355:I418" si="134">IF(E355="","",MID(F355,2,1))</f>
        <v>0</v>
      </c>
      <c r="J355" s="31" t="str">
        <f t="shared" ref="J355:J418" si="135">IF(E355="","",MID(F355,3,1))</f>
        <v>0</v>
      </c>
      <c r="K355" s="31" t="str">
        <f t="shared" ref="K355:K418" si="136">IF(E355="","",MID(F355,4,1))</f>
        <v>0</v>
      </c>
      <c r="L355" s="31" t="str">
        <f t="shared" ref="L355:L418" si="137">IF(E355="","",MID(F355,5,1))</f>
        <v>0</v>
      </c>
      <c r="M355" s="31" t="str">
        <f t="shared" ref="M355:M418" si="138">IF(E355="","",MID(F355,6,1))</f>
        <v>0</v>
      </c>
      <c r="N355" s="31" t="str">
        <f t="shared" ref="N355:N418" si="139">IF(E355="","",RIGHT(F355,1))</f>
        <v>0</v>
      </c>
      <c r="O355" s="47"/>
      <c r="P355" s="34">
        <f t="shared" ref="P355:P418" si="140">IF(H355&gt;="1",2,0)</f>
        <v>2</v>
      </c>
      <c r="Q355" s="34">
        <f t="shared" ref="Q355:Q418" si="141">IF(I355&gt;="1",3,0)</f>
        <v>0</v>
      </c>
      <c r="R355" s="34">
        <f t="shared" ref="R355:R418" si="142">IF(J355&gt;="1",4,0)</f>
        <v>0</v>
      </c>
      <c r="S355" s="34">
        <f t="shared" ref="S355:S418" si="143">IF(K355&gt;="1",5,0)</f>
        <v>0</v>
      </c>
      <c r="T355" s="34">
        <f t="shared" ref="T355:T418" si="144">IF(L355&gt;="1",6,0)</f>
        <v>0</v>
      </c>
      <c r="U355" s="34">
        <f t="shared" ref="U355:U418" si="145">IF(M355&gt;="1",7,0)</f>
        <v>0</v>
      </c>
      <c r="V355" s="34">
        <f t="shared" ref="V355:V418" si="146">IF(N355&gt;="1",1,0)</f>
        <v>0</v>
      </c>
      <c r="W355" s="47"/>
      <c r="X355" t="str">
        <f t="shared" si="125"/>
        <v>47252</v>
      </c>
      <c r="Y355" t="str">
        <f t="shared" si="126"/>
        <v>47250</v>
      </c>
      <c r="Z355" t="str">
        <f t="shared" si="127"/>
        <v>47250</v>
      </c>
      <c r="AA355" t="str">
        <f t="shared" si="128"/>
        <v>47250</v>
      </c>
      <c r="AB355" t="str">
        <f t="shared" si="129"/>
        <v>47250</v>
      </c>
      <c r="AC355" t="str">
        <f t="shared" si="130"/>
        <v>47250</v>
      </c>
      <c r="AD355" t="str">
        <f t="shared" si="131"/>
        <v>47250</v>
      </c>
      <c r="AE355" s="47"/>
      <c r="AF355" s="34">
        <v>47252</v>
      </c>
      <c r="AG355" s="34">
        <v>47250</v>
      </c>
      <c r="AH355" s="34">
        <v>47250</v>
      </c>
      <c r="AI355" s="34">
        <v>47250</v>
      </c>
      <c r="AJ355" s="34">
        <v>47250</v>
      </c>
      <c r="AK355" s="34">
        <v>47250</v>
      </c>
      <c r="AL355" s="34">
        <v>47250</v>
      </c>
    </row>
    <row r="356" spans="1:38">
      <c r="A356" s="18">
        <v>4745</v>
      </c>
      <c r="B356" s="18" t="s">
        <v>118</v>
      </c>
      <c r="C356" s="19">
        <v>0.25</v>
      </c>
      <c r="D356" s="19">
        <v>0.95833333333333337</v>
      </c>
      <c r="E356" s="23">
        <v>1000000</v>
      </c>
      <c r="F356" s="28" t="str">
        <f t="shared" si="132"/>
        <v>1000000</v>
      </c>
      <c r="G356" s="47"/>
      <c r="H356" s="31" t="str">
        <f t="shared" si="133"/>
        <v>1</v>
      </c>
      <c r="I356" s="31" t="str">
        <f t="shared" si="134"/>
        <v>0</v>
      </c>
      <c r="J356" s="31" t="str">
        <f t="shared" si="135"/>
        <v>0</v>
      </c>
      <c r="K356" s="31" t="str">
        <f t="shared" si="136"/>
        <v>0</v>
      </c>
      <c r="L356" s="31" t="str">
        <f t="shared" si="137"/>
        <v>0</v>
      </c>
      <c r="M356" s="31" t="str">
        <f t="shared" si="138"/>
        <v>0</v>
      </c>
      <c r="N356" s="31" t="str">
        <f t="shared" si="139"/>
        <v>0</v>
      </c>
      <c r="O356" s="47"/>
      <c r="P356" s="34">
        <f t="shared" si="140"/>
        <v>2</v>
      </c>
      <c r="Q356" s="34">
        <f t="shared" si="141"/>
        <v>0</v>
      </c>
      <c r="R356" s="34">
        <f t="shared" si="142"/>
        <v>0</v>
      </c>
      <c r="S356" s="34">
        <f t="shared" si="143"/>
        <v>0</v>
      </c>
      <c r="T356" s="34">
        <f t="shared" si="144"/>
        <v>0</v>
      </c>
      <c r="U356" s="34">
        <f t="shared" si="145"/>
        <v>0</v>
      </c>
      <c r="V356" s="34">
        <f t="shared" si="146"/>
        <v>0</v>
      </c>
      <c r="W356" s="47"/>
      <c r="X356" t="str">
        <f t="shared" si="125"/>
        <v>47452</v>
      </c>
      <c r="Y356" t="str">
        <f t="shared" si="126"/>
        <v>47450</v>
      </c>
      <c r="Z356" t="str">
        <f t="shared" si="127"/>
        <v>47450</v>
      </c>
      <c r="AA356" t="str">
        <f t="shared" si="128"/>
        <v>47450</v>
      </c>
      <c r="AB356" t="str">
        <f t="shared" si="129"/>
        <v>47450</v>
      </c>
      <c r="AC356" t="str">
        <f t="shared" si="130"/>
        <v>47450</v>
      </c>
      <c r="AD356" t="str">
        <f t="shared" si="131"/>
        <v>47450</v>
      </c>
      <c r="AE356" s="47"/>
      <c r="AF356" s="34">
        <v>47452</v>
      </c>
      <c r="AG356" s="34">
        <v>47450</v>
      </c>
      <c r="AH356" s="34">
        <v>47450</v>
      </c>
      <c r="AI356" s="34">
        <v>47450</v>
      </c>
      <c r="AJ356" s="34">
        <v>47450</v>
      </c>
      <c r="AK356" s="34">
        <v>47450</v>
      </c>
      <c r="AL356" s="34">
        <v>47450</v>
      </c>
    </row>
    <row r="357" spans="1:38">
      <c r="A357" s="18">
        <v>5179</v>
      </c>
      <c r="B357" s="18" t="s">
        <v>118</v>
      </c>
      <c r="C357" s="19">
        <v>0.25</v>
      </c>
      <c r="D357" s="19">
        <v>0.95833333333333337</v>
      </c>
      <c r="E357" s="23">
        <v>10</v>
      </c>
      <c r="F357" s="28" t="str">
        <f t="shared" si="132"/>
        <v>0000010</v>
      </c>
      <c r="G357" s="47"/>
      <c r="H357" s="31" t="str">
        <f t="shared" si="133"/>
        <v>0</v>
      </c>
      <c r="I357" s="31" t="str">
        <f t="shared" si="134"/>
        <v>0</v>
      </c>
      <c r="J357" s="31" t="str">
        <f t="shared" si="135"/>
        <v>0</v>
      </c>
      <c r="K357" s="31" t="str">
        <f t="shared" si="136"/>
        <v>0</v>
      </c>
      <c r="L357" s="31" t="str">
        <f t="shared" si="137"/>
        <v>0</v>
      </c>
      <c r="M357" s="31" t="str">
        <f t="shared" si="138"/>
        <v>1</v>
      </c>
      <c r="N357" s="31" t="str">
        <f t="shared" si="139"/>
        <v>0</v>
      </c>
      <c r="O357" s="47"/>
      <c r="P357" s="34">
        <f t="shared" si="140"/>
        <v>0</v>
      </c>
      <c r="Q357" s="34">
        <f t="shared" si="141"/>
        <v>0</v>
      </c>
      <c r="R357" s="34">
        <f t="shared" si="142"/>
        <v>0</v>
      </c>
      <c r="S357" s="34">
        <f t="shared" si="143"/>
        <v>0</v>
      </c>
      <c r="T357" s="34">
        <f t="shared" si="144"/>
        <v>0</v>
      </c>
      <c r="U357" s="34">
        <f t="shared" si="145"/>
        <v>7</v>
      </c>
      <c r="V357" s="34">
        <f t="shared" si="146"/>
        <v>0</v>
      </c>
      <c r="W357" s="47"/>
      <c r="X357" t="str">
        <f t="shared" si="125"/>
        <v>51790</v>
      </c>
      <c r="Y357" t="str">
        <f t="shared" si="126"/>
        <v>51790</v>
      </c>
      <c r="Z357" t="str">
        <f t="shared" si="127"/>
        <v>51790</v>
      </c>
      <c r="AA357" t="str">
        <f t="shared" si="128"/>
        <v>51790</v>
      </c>
      <c r="AB357" t="str">
        <f t="shared" si="129"/>
        <v>51790</v>
      </c>
      <c r="AC357" t="str">
        <f t="shared" si="130"/>
        <v>51797</v>
      </c>
      <c r="AD357" t="str">
        <f t="shared" si="131"/>
        <v>51790</v>
      </c>
      <c r="AE357" s="47"/>
      <c r="AF357" s="34">
        <v>51790</v>
      </c>
      <c r="AG357" s="34">
        <v>51790</v>
      </c>
      <c r="AH357" s="34">
        <v>51790</v>
      </c>
      <c r="AI357" s="34">
        <v>51790</v>
      </c>
      <c r="AJ357" s="34">
        <v>51790</v>
      </c>
      <c r="AK357" s="34">
        <v>51797</v>
      </c>
      <c r="AL357" s="34">
        <v>51790</v>
      </c>
    </row>
    <row r="358" spans="1:38">
      <c r="A358" s="18">
        <v>5521</v>
      </c>
      <c r="B358" s="18" t="s">
        <v>118</v>
      </c>
      <c r="C358" s="19">
        <v>0.25</v>
      </c>
      <c r="D358" s="19">
        <v>0.95833333333333337</v>
      </c>
      <c r="E358" s="23">
        <v>1111111</v>
      </c>
      <c r="F358" s="28" t="str">
        <f t="shared" si="132"/>
        <v>1111111</v>
      </c>
      <c r="G358" s="47"/>
      <c r="H358" s="31" t="str">
        <f t="shared" si="133"/>
        <v>1</v>
      </c>
      <c r="I358" s="31" t="str">
        <f t="shared" si="134"/>
        <v>1</v>
      </c>
      <c r="J358" s="31" t="str">
        <f t="shared" si="135"/>
        <v>1</v>
      </c>
      <c r="K358" s="31" t="str">
        <f t="shared" si="136"/>
        <v>1</v>
      </c>
      <c r="L358" s="31" t="str">
        <f t="shared" si="137"/>
        <v>1</v>
      </c>
      <c r="M358" s="31" t="str">
        <f t="shared" si="138"/>
        <v>1</v>
      </c>
      <c r="N358" s="31" t="str">
        <f t="shared" si="139"/>
        <v>1</v>
      </c>
      <c r="O358" s="47"/>
      <c r="P358" s="34">
        <f t="shared" si="140"/>
        <v>2</v>
      </c>
      <c r="Q358" s="34">
        <f t="shared" si="141"/>
        <v>3</v>
      </c>
      <c r="R358" s="34">
        <f t="shared" si="142"/>
        <v>4</v>
      </c>
      <c r="S358" s="34">
        <f t="shared" si="143"/>
        <v>5</v>
      </c>
      <c r="T358" s="34">
        <f t="shared" si="144"/>
        <v>6</v>
      </c>
      <c r="U358" s="34">
        <f t="shared" si="145"/>
        <v>7</v>
      </c>
      <c r="V358" s="34">
        <f t="shared" si="146"/>
        <v>1</v>
      </c>
      <c r="W358" s="47"/>
      <c r="X358" t="str">
        <f t="shared" si="125"/>
        <v>55212</v>
      </c>
      <c r="Y358" t="str">
        <f t="shared" si="126"/>
        <v>55213</v>
      </c>
      <c r="Z358" t="str">
        <f t="shared" si="127"/>
        <v>55214</v>
      </c>
      <c r="AA358" t="str">
        <f t="shared" si="128"/>
        <v>55215</v>
      </c>
      <c r="AB358" t="str">
        <f t="shared" si="129"/>
        <v>55216</v>
      </c>
      <c r="AC358" t="str">
        <f t="shared" si="130"/>
        <v>55217</v>
      </c>
      <c r="AD358" t="str">
        <f t="shared" si="131"/>
        <v>55211</v>
      </c>
      <c r="AE358" s="47"/>
      <c r="AF358" s="34">
        <v>55212</v>
      </c>
      <c r="AG358" s="34">
        <v>55213</v>
      </c>
      <c r="AH358" s="34">
        <v>55214</v>
      </c>
      <c r="AI358" s="34">
        <v>55215</v>
      </c>
      <c r="AJ358" s="34">
        <v>55216</v>
      </c>
      <c r="AK358" s="34">
        <v>55217</v>
      </c>
      <c r="AL358" s="34">
        <v>55211</v>
      </c>
    </row>
    <row r="359" spans="1:38">
      <c r="A359" s="18">
        <v>5522</v>
      </c>
      <c r="B359" s="18" t="s">
        <v>118</v>
      </c>
      <c r="C359" s="19">
        <v>0.25</v>
      </c>
      <c r="D359" s="19">
        <v>0.95833333333333337</v>
      </c>
      <c r="E359" s="23">
        <v>1111111</v>
      </c>
      <c r="F359" s="28" t="str">
        <f t="shared" si="132"/>
        <v>1111111</v>
      </c>
      <c r="G359" s="47"/>
      <c r="H359" s="31" t="str">
        <f t="shared" si="133"/>
        <v>1</v>
      </c>
      <c r="I359" s="31" t="str">
        <f t="shared" si="134"/>
        <v>1</v>
      </c>
      <c r="J359" s="31" t="str">
        <f t="shared" si="135"/>
        <v>1</v>
      </c>
      <c r="K359" s="31" t="str">
        <f t="shared" si="136"/>
        <v>1</v>
      </c>
      <c r="L359" s="31" t="str">
        <f t="shared" si="137"/>
        <v>1</v>
      </c>
      <c r="M359" s="31" t="str">
        <f t="shared" si="138"/>
        <v>1</v>
      </c>
      <c r="N359" s="31" t="str">
        <f t="shared" si="139"/>
        <v>1</v>
      </c>
      <c r="O359" s="47"/>
      <c r="P359" s="34">
        <f t="shared" si="140"/>
        <v>2</v>
      </c>
      <c r="Q359" s="34">
        <f t="shared" si="141"/>
        <v>3</v>
      </c>
      <c r="R359" s="34">
        <f t="shared" si="142"/>
        <v>4</v>
      </c>
      <c r="S359" s="34">
        <f t="shared" si="143"/>
        <v>5</v>
      </c>
      <c r="T359" s="34">
        <f t="shared" si="144"/>
        <v>6</v>
      </c>
      <c r="U359" s="34">
        <f t="shared" si="145"/>
        <v>7</v>
      </c>
      <c r="V359" s="34">
        <f t="shared" si="146"/>
        <v>1</v>
      </c>
      <c r="W359" s="47"/>
      <c r="X359" t="str">
        <f t="shared" si="125"/>
        <v>55222</v>
      </c>
      <c r="Y359" t="str">
        <f t="shared" si="126"/>
        <v>55223</v>
      </c>
      <c r="Z359" t="str">
        <f t="shared" si="127"/>
        <v>55224</v>
      </c>
      <c r="AA359" t="str">
        <f t="shared" si="128"/>
        <v>55225</v>
      </c>
      <c r="AB359" t="str">
        <f t="shared" si="129"/>
        <v>55226</v>
      </c>
      <c r="AC359" t="str">
        <f t="shared" si="130"/>
        <v>55227</v>
      </c>
      <c r="AD359" t="str">
        <f t="shared" si="131"/>
        <v>55221</v>
      </c>
      <c r="AE359" s="47"/>
      <c r="AF359" s="34">
        <v>55222</v>
      </c>
      <c r="AG359" s="34">
        <v>55223</v>
      </c>
      <c r="AH359" s="34">
        <v>55224</v>
      </c>
      <c r="AI359" s="34">
        <v>55225</v>
      </c>
      <c r="AJ359" s="34">
        <v>55226</v>
      </c>
      <c r="AK359" s="34">
        <v>55227</v>
      </c>
      <c r="AL359" s="34">
        <v>55221</v>
      </c>
    </row>
    <row r="360" spans="1:38">
      <c r="A360" s="18">
        <v>5524</v>
      </c>
      <c r="B360" s="18" t="s">
        <v>118</v>
      </c>
      <c r="C360" s="19">
        <v>0.25</v>
      </c>
      <c r="D360" s="19">
        <v>0.95833333333333337</v>
      </c>
      <c r="E360" s="23">
        <v>1111111</v>
      </c>
      <c r="F360" s="28" t="str">
        <f t="shared" si="132"/>
        <v>1111111</v>
      </c>
      <c r="G360" s="47"/>
      <c r="H360" s="31" t="str">
        <f t="shared" si="133"/>
        <v>1</v>
      </c>
      <c r="I360" s="31" t="str">
        <f t="shared" si="134"/>
        <v>1</v>
      </c>
      <c r="J360" s="31" t="str">
        <f t="shared" si="135"/>
        <v>1</v>
      </c>
      <c r="K360" s="31" t="str">
        <f t="shared" si="136"/>
        <v>1</v>
      </c>
      <c r="L360" s="31" t="str">
        <f t="shared" si="137"/>
        <v>1</v>
      </c>
      <c r="M360" s="31" t="str">
        <f t="shared" si="138"/>
        <v>1</v>
      </c>
      <c r="N360" s="31" t="str">
        <f t="shared" si="139"/>
        <v>1</v>
      </c>
      <c r="O360" s="47"/>
      <c r="P360" s="34">
        <f t="shared" si="140"/>
        <v>2</v>
      </c>
      <c r="Q360" s="34">
        <f t="shared" si="141"/>
        <v>3</v>
      </c>
      <c r="R360" s="34">
        <f t="shared" si="142"/>
        <v>4</v>
      </c>
      <c r="S360" s="34">
        <f t="shared" si="143"/>
        <v>5</v>
      </c>
      <c r="T360" s="34">
        <f t="shared" si="144"/>
        <v>6</v>
      </c>
      <c r="U360" s="34">
        <f t="shared" si="145"/>
        <v>7</v>
      </c>
      <c r="V360" s="34">
        <f t="shared" si="146"/>
        <v>1</v>
      </c>
      <c r="W360" s="47"/>
      <c r="X360" t="str">
        <f t="shared" si="125"/>
        <v>55242</v>
      </c>
      <c r="Y360" t="str">
        <f t="shared" si="126"/>
        <v>55243</v>
      </c>
      <c r="Z360" t="str">
        <f t="shared" si="127"/>
        <v>55244</v>
      </c>
      <c r="AA360" t="str">
        <f t="shared" si="128"/>
        <v>55245</v>
      </c>
      <c r="AB360" t="str">
        <f t="shared" si="129"/>
        <v>55246</v>
      </c>
      <c r="AC360" t="str">
        <f t="shared" si="130"/>
        <v>55247</v>
      </c>
      <c r="AD360" t="str">
        <f t="shared" si="131"/>
        <v>55241</v>
      </c>
      <c r="AE360" s="47"/>
      <c r="AF360" s="34">
        <v>55242</v>
      </c>
      <c r="AG360" s="34">
        <v>55243</v>
      </c>
      <c r="AH360" s="34">
        <v>55244</v>
      </c>
      <c r="AI360" s="34">
        <v>55245</v>
      </c>
      <c r="AJ360" s="34">
        <v>55246</v>
      </c>
      <c r="AK360" s="34">
        <v>55247</v>
      </c>
      <c r="AL360" s="34">
        <v>55241</v>
      </c>
    </row>
    <row r="361" spans="1:38">
      <c r="A361" s="18">
        <v>5525</v>
      </c>
      <c r="B361" s="18" t="s">
        <v>118</v>
      </c>
      <c r="C361" s="19">
        <v>0.25</v>
      </c>
      <c r="D361" s="19">
        <v>0.95833333333333337</v>
      </c>
      <c r="E361" s="23">
        <v>1111111</v>
      </c>
      <c r="F361" s="28" t="str">
        <f t="shared" si="132"/>
        <v>1111111</v>
      </c>
      <c r="G361" s="47"/>
      <c r="H361" s="31" t="str">
        <f t="shared" si="133"/>
        <v>1</v>
      </c>
      <c r="I361" s="31" t="str">
        <f t="shared" si="134"/>
        <v>1</v>
      </c>
      <c r="J361" s="31" t="str">
        <f t="shared" si="135"/>
        <v>1</v>
      </c>
      <c r="K361" s="31" t="str">
        <f t="shared" si="136"/>
        <v>1</v>
      </c>
      <c r="L361" s="31" t="str">
        <f t="shared" si="137"/>
        <v>1</v>
      </c>
      <c r="M361" s="31" t="str">
        <f t="shared" si="138"/>
        <v>1</v>
      </c>
      <c r="N361" s="31" t="str">
        <f t="shared" si="139"/>
        <v>1</v>
      </c>
      <c r="O361" s="47"/>
      <c r="P361" s="34">
        <f t="shared" si="140"/>
        <v>2</v>
      </c>
      <c r="Q361" s="34">
        <f t="shared" si="141"/>
        <v>3</v>
      </c>
      <c r="R361" s="34">
        <f t="shared" si="142"/>
        <v>4</v>
      </c>
      <c r="S361" s="34">
        <f t="shared" si="143"/>
        <v>5</v>
      </c>
      <c r="T361" s="34">
        <f t="shared" si="144"/>
        <v>6</v>
      </c>
      <c r="U361" s="34">
        <f t="shared" si="145"/>
        <v>7</v>
      </c>
      <c r="V361" s="34">
        <f t="shared" si="146"/>
        <v>1</v>
      </c>
      <c r="W361" s="47"/>
      <c r="X361" t="str">
        <f t="shared" si="125"/>
        <v>55252</v>
      </c>
      <c r="Y361" t="str">
        <f t="shared" si="126"/>
        <v>55253</v>
      </c>
      <c r="Z361" t="str">
        <f t="shared" si="127"/>
        <v>55254</v>
      </c>
      <c r="AA361" t="str">
        <f t="shared" si="128"/>
        <v>55255</v>
      </c>
      <c r="AB361" t="str">
        <f t="shared" si="129"/>
        <v>55256</v>
      </c>
      <c r="AC361" t="str">
        <f t="shared" si="130"/>
        <v>55257</v>
      </c>
      <c r="AD361" t="str">
        <f t="shared" si="131"/>
        <v>55251</v>
      </c>
      <c r="AE361" s="47"/>
      <c r="AF361" s="34">
        <v>55252</v>
      </c>
      <c r="AG361" s="34">
        <v>55253</v>
      </c>
      <c r="AH361" s="34">
        <v>55254</v>
      </c>
      <c r="AI361" s="34">
        <v>55255</v>
      </c>
      <c r="AJ361" s="34">
        <v>55256</v>
      </c>
      <c r="AK361" s="34">
        <v>55257</v>
      </c>
      <c r="AL361" s="34">
        <v>55251</v>
      </c>
    </row>
    <row r="362" spans="1:38">
      <c r="A362" s="18">
        <v>5531</v>
      </c>
      <c r="B362" s="18" t="s">
        <v>118</v>
      </c>
      <c r="C362" s="19">
        <v>0.375</v>
      </c>
      <c r="D362" s="19">
        <v>0.52083333333333337</v>
      </c>
      <c r="E362" s="23">
        <v>1111110</v>
      </c>
      <c r="F362" s="28" t="str">
        <f t="shared" si="132"/>
        <v>1111110</v>
      </c>
      <c r="G362" s="47"/>
      <c r="H362" s="31" t="str">
        <f t="shared" si="133"/>
        <v>1</v>
      </c>
      <c r="I362" s="31" t="str">
        <f t="shared" si="134"/>
        <v>1</v>
      </c>
      <c r="J362" s="31" t="str">
        <f t="shared" si="135"/>
        <v>1</v>
      </c>
      <c r="K362" s="31" t="str">
        <f t="shared" si="136"/>
        <v>1</v>
      </c>
      <c r="L362" s="31" t="str">
        <f t="shared" si="137"/>
        <v>1</v>
      </c>
      <c r="M362" s="31" t="str">
        <f t="shared" si="138"/>
        <v>1</v>
      </c>
      <c r="N362" s="31" t="str">
        <f t="shared" si="139"/>
        <v>0</v>
      </c>
      <c r="O362" s="47"/>
      <c r="P362" s="34">
        <f t="shared" si="140"/>
        <v>2</v>
      </c>
      <c r="Q362" s="34">
        <f t="shared" si="141"/>
        <v>3</v>
      </c>
      <c r="R362" s="34">
        <f t="shared" si="142"/>
        <v>4</v>
      </c>
      <c r="S362" s="34">
        <f t="shared" si="143"/>
        <v>5</v>
      </c>
      <c r="T362" s="34">
        <f t="shared" si="144"/>
        <v>6</v>
      </c>
      <c r="U362" s="34">
        <f t="shared" si="145"/>
        <v>7</v>
      </c>
      <c r="V362" s="34">
        <f t="shared" si="146"/>
        <v>0</v>
      </c>
      <c r="W362" s="47"/>
      <c r="X362" t="str">
        <f t="shared" si="125"/>
        <v>55312</v>
      </c>
      <c r="Y362" t="str">
        <f t="shared" si="126"/>
        <v>55313</v>
      </c>
      <c r="Z362" t="str">
        <f t="shared" si="127"/>
        <v>55314</v>
      </c>
      <c r="AA362" t="str">
        <f t="shared" si="128"/>
        <v>55315</v>
      </c>
      <c r="AB362" t="str">
        <f t="shared" si="129"/>
        <v>55316</v>
      </c>
      <c r="AC362" t="str">
        <f t="shared" si="130"/>
        <v>55317</v>
      </c>
      <c r="AD362" t="str">
        <f t="shared" si="131"/>
        <v>55310</v>
      </c>
      <c r="AE362" s="47"/>
      <c r="AF362" s="34">
        <v>55312</v>
      </c>
      <c r="AG362" s="34">
        <v>55313</v>
      </c>
      <c r="AH362" s="34">
        <v>55314</v>
      </c>
      <c r="AI362" s="34">
        <v>55315</v>
      </c>
      <c r="AJ362" s="34">
        <v>55316</v>
      </c>
      <c r="AK362" s="34">
        <v>55317</v>
      </c>
      <c r="AL362" s="34">
        <v>55310</v>
      </c>
    </row>
    <row r="363" spans="1:38">
      <c r="A363" s="18">
        <v>5533</v>
      </c>
      <c r="B363" s="18" t="s">
        <v>118</v>
      </c>
      <c r="C363" s="19">
        <v>0.25</v>
      </c>
      <c r="D363" s="19">
        <v>0.95833333333333337</v>
      </c>
      <c r="E363" s="23">
        <v>10000</v>
      </c>
      <c r="F363" s="28" t="str">
        <f t="shared" si="132"/>
        <v>0010000</v>
      </c>
      <c r="G363" s="47"/>
      <c r="H363" s="31" t="str">
        <f t="shared" si="133"/>
        <v>0</v>
      </c>
      <c r="I363" s="31" t="str">
        <f t="shared" si="134"/>
        <v>0</v>
      </c>
      <c r="J363" s="31" t="str">
        <f t="shared" si="135"/>
        <v>1</v>
      </c>
      <c r="K363" s="31" t="str">
        <f t="shared" si="136"/>
        <v>0</v>
      </c>
      <c r="L363" s="31" t="str">
        <f t="shared" si="137"/>
        <v>0</v>
      </c>
      <c r="M363" s="31" t="str">
        <f t="shared" si="138"/>
        <v>0</v>
      </c>
      <c r="N363" s="31" t="str">
        <f t="shared" si="139"/>
        <v>0</v>
      </c>
      <c r="O363" s="47"/>
      <c r="P363" s="34">
        <f t="shared" si="140"/>
        <v>0</v>
      </c>
      <c r="Q363" s="34">
        <f t="shared" si="141"/>
        <v>0</v>
      </c>
      <c r="R363" s="34">
        <f t="shared" si="142"/>
        <v>4</v>
      </c>
      <c r="S363" s="34">
        <f t="shared" si="143"/>
        <v>0</v>
      </c>
      <c r="T363" s="34">
        <f t="shared" si="144"/>
        <v>0</v>
      </c>
      <c r="U363" s="34">
        <f t="shared" si="145"/>
        <v>0</v>
      </c>
      <c r="V363" s="34">
        <f t="shared" si="146"/>
        <v>0</v>
      </c>
      <c r="W363" s="47"/>
      <c r="X363" t="str">
        <f t="shared" si="125"/>
        <v>55330</v>
      </c>
      <c r="Y363" t="str">
        <f t="shared" si="126"/>
        <v>55330</v>
      </c>
      <c r="Z363" t="str">
        <f t="shared" si="127"/>
        <v>55334</v>
      </c>
      <c r="AA363" t="str">
        <f t="shared" si="128"/>
        <v>55330</v>
      </c>
      <c r="AB363" t="str">
        <f t="shared" si="129"/>
        <v>55330</v>
      </c>
      <c r="AC363" t="str">
        <f t="shared" si="130"/>
        <v>55330</v>
      </c>
      <c r="AD363" t="str">
        <f t="shared" si="131"/>
        <v>55330</v>
      </c>
      <c r="AE363" s="47"/>
      <c r="AF363" s="34">
        <v>55330</v>
      </c>
      <c r="AG363" s="34">
        <v>55330</v>
      </c>
      <c r="AH363" s="34">
        <v>55334</v>
      </c>
      <c r="AI363" s="34">
        <v>55330</v>
      </c>
      <c r="AJ363" s="34">
        <v>55330</v>
      </c>
      <c r="AK363" s="34">
        <v>55330</v>
      </c>
      <c r="AL363" s="34">
        <v>55330</v>
      </c>
    </row>
    <row r="364" spans="1:38">
      <c r="A364" s="18">
        <v>5535</v>
      </c>
      <c r="B364" s="18" t="s">
        <v>118</v>
      </c>
      <c r="C364" s="19">
        <v>0.29166666666666669</v>
      </c>
      <c r="D364" s="19">
        <v>0.45833333333333331</v>
      </c>
      <c r="E364" s="23">
        <v>1010100</v>
      </c>
      <c r="F364" s="28" t="str">
        <f t="shared" si="132"/>
        <v>1010100</v>
      </c>
      <c r="G364" s="47"/>
      <c r="H364" s="31" t="str">
        <f t="shared" si="133"/>
        <v>1</v>
      </c>
      <c r="I364" s="31" t="str">
        <f t="shared" si="134"/>
        <v>0</v>
      </c>
      <c r="J364" s="31" t="str">
        <f t="shared" si="135"/>
        <v>1</v>
      </c>
      <c r="K364" s="31" t="str">
        <f t="shared" si="136"/>
        <v>0</v>
      </c>
      <c r="L364" s="31" t="str">
        <f t="shared" si="137"/>
        <v>1</v>
      </c>
      <c r="M364" s="31" t="str">
        <f t="shared" si="138"/>
        <v>0</v>
      </c>
      <c r="N364" s="31" t="str">
        <f t="shared" si="139"/>
        <v>0</v>
      </c>
      <c r="O364" s="47"/>
      <c r="P364" s="34">
        <f t="shared" si="140"/>
        <v>2</v>
      </c>
      <c r="Q364" s="34">
        <f t="shared" si="141"/>
        <v>0</v>
      </c>
      <c r="R364" s="34">
        <f t="shared" si="142"/>
        <v>4</v>
      </c>
      <c r="S364" s="34">
        <f t="shared" si="143"/>
        <v>0</v>
      </c>
      <c r="T364" s="34">
        <f t="shared" si="144"/>
        <v>6</v>
      </c>
      <c r="U364" s="34">
        <f t="shared" si="145"/>
        <v>0</v>
      </c>
      <c r="V364" s="34">
        <f t="shared" si="146"/>
        <v>0</v>
      </c>
      <c r="W364" s="47"/>
      <c r="X364" t="str">
        <f t="shared" si="125"/>
        <v>55352</v>
      </c>
      <c r="Y364" t="str">
        <f t="shared" si="126"/>
        <v>55350</v>
      </c>
      <c r="Z364" t="str">
        <f t="shared" si="127"/>
        <v>55354</v>
      </c>
      <c r="AA364" t="str">
        <f t="shared" si="128"/>
        <v>55350</v>
      </c>
      <c r="AB364" t="str">
        <f t="shared" si="129"/>
        <v>55356</v>
      </c>
      <c r="AC364" t="str">
        <f t="shared" si="130"/>
        <v>55350</v>
      </c>
      <c r="AD364" t="str">
        <f t="shared" si="131"/>
        <v>55350</v>
      </c>
      <c r="AE364" s="47"/>
      <c r="AF364" s="34">
        <v>55352</v>
      </c>
      <c r="AG364" s="34">
        <v>55350</v>
      </c>
      <c r="AH364" s="34">
        <v>55354</v>
      </c>
      <c r="AI364" s="34">
        <v>55350</v>
      </c>
      <c r="AJ364" s="34">
        <v>55356</v>
      </c>
      <c r="AK364" s="34">
        <v>55350</v>
      </c>
      <c r="AL364" s="34">
        <v>55350</v>
      </c>
    </row>
    <row r="365" spans="1:38">
      <c r="A365" s="18">
        <v>5535</v>
      </c>
      <c r="B365" s="18" t="s">
        <v>119</v>
      </c>
      <c r="C365" s="19">
        <v>0.3125</v>
      </c>
      <c r="D365" s="19">
        <v>0.47916666666666669</v>
      </c>
      <c r="E365" s="23">
        <v>1110110</v>
      </c>
      <c r="F365" s="28" t="str">
        <f t="shared" si="132"/>
        <v>1110110</v>
      </c>
      <c r="G365" s="47"/>
      <c r="H365" s="31" t="str">
        <f t="shared" si="133"/>
        <v>1</v>
      </c>
      <c r="I365" s="31" t="str">
        <f t="shared" si="134"/>
        <v>1</v>
      </c>
      <c r="J365" s="31" t="str">
        <f t="shared" si="135"/>
        <v>1</v>
      </c>
      <c r="K365" s="31" t="str">
        <f t="shared" si="136"/>
        <v>0</v>
      </c>
      <c r="L365" s="31" t="str">
        <f t="shared" si="137"/>
        <v>1</v>
      </c>
      <c r="M365" s="31" t="str">
        <f t="shared" si="138"/>
        <v>1</v>
      </c>
      <c r="N365" s="31" t="str">
        <f t="shared" si="139"/>
        <v>0</v>
      </c>
      <c r="O365" s="47"/>
      <c r="P365" s="34">
        <f t="shared" si="140"/>
        <v>2</v>
      </c>
      <c r="Q365" s="34">
        <f t="shared" si="141"/>
        <v>3</v>
      </c>
      <c r="R365" s="34">
        <f t="shared" si="142"/>
        <v>4</v>
      </c>
      <c r="S365" s="34">
        <f t="shared" si="143"/>
        <v>0</v>
      </c>
      <c r="T365" s="34">
        <f t="shared" si="144"/>
        <v>6</v>
      </c>
      <c r="U365" s="34">
        <f t="shared" si="145"/>
        <v>7</v>
      </c>
      <c r="V365" s="34">
        <f t="shared" si="146"/>
        <v>0</v>
      </c>
      <c r="W365" s="47"/>
      <c r="X365" t="str">
        <f t="shared" si="125"/>
        <v>55352</v>
      </c>
      <c r="Y365" t="str">
        <f t="shared" si="126"/>
        <v>55353</v>
      </c>
      <c r="Z365" t="str">
        <f t="shared" si="127"/>
        <v>55354</v>
      </c>
      <c r="AA365" t="str">
        <f t="shared" si="128"/>
        <v>55350</v>
      </c>
      <c r="AB365" t="str">
        <f t="shared" si="129"/>
        <v>55356</v>
      </c>
      <c r="AC365" t="str">
        <f t="shared" si="130"/>
        <v>55357</v>
      </c>
      <c r="AD365" t="str">
        <f t="shared" si="131"/>
        <v>55350</v>
      </c>
      <c r="AE365" s="47"/>
      <c r="AF365" s="34">
        <v>55352</v>
      </c>
      <c r="AG365" s="34">
        <v>55353</v>
      </c>
      <c r="AH365" s="34">
        <v>55354</v>
      </c>
      <c r="AI365" s="34">
        <v>55350</v>
      </c>
      <c r="AJ365" s="34">
        <v>55356</v>
      </c>
      <c r="AK365" s="34">
        <v>55357</v>
      </c>
      <c r="AL365" s="34">
        <v>55350</v>
      </c>
    </row>
    <row r="366" spans="1:38">
      <c r="A366" s="18">
        <v>5536</v>
      </c>
      <c r="B366" s="18" t="s">
        <v>118</v>
      </c>
      <c r="C366" s="19">
        <v>0.25</v>
      </c>
      <c r="D366" s="19">
        <v>0.95833333333333337</v>
      </c>
      <c r="E366" s="23">
        <v>1011010</v>
      </c>
      <c r="F366" s="28" t="str">
        <f t="shared" si="132"/>
        <v>1011010</v>
      </c>
      <c r="G366" s="47"/>
      <c r="H366" s="31" t="str">
        <f t="shared" si="133"/>
        <v>1</v>
      </c>
      <c r="I366" s="31" t="str">
        <f t="shared" si="134"/>
        <v>0</v>
      </c>
      <c r="J366" s="31" t="str">
        <f t="shared" si="135"/>
        <v>1</v>
      </c>
      <c r="K366" s="31" t="str">
        <f t="shared" si="136"/>
        <v>1</v>
      </c>
      <c r="L366" s="31" t="str">
        <f t="shared" si="137"/>
        <v>0</v>
      </c>
      <c r="M366" s="31" t="str">
        <f t="shared" si="138"/>
        <v>1</v>
      </c>
      <c r="N366" s="31" t="str">
        <f t="shared" si="139"/>
        <v>0</v>
      </c>
      <c r="O366" s="47"/>
      <c r="P366" s="34">
        <f t="shared" si="140"/>
        <v>2</v>
      </c>
      <c r="Q366" s="34">
        <f t="shared" si="141"/>
        <v>0</v>
      </c>
      <c r="R366" s="34">
        <f t="shared" si="142"/>
        <v>4</v>
      </c>
      <c r="S366" s="34">
        <f t="shared" si="143"/>
        <v>5</v>
      </c>
      <c r="T366" s="34">
        <f t="shared" si="144"/>
        <v>0</v>
      </c>
      <c r="U366" s="34">
        <f t="shared" si="145"/>
        <v>7</v>
      </c>
      <c r="V366" s="34">
        <f t="shared" si="146"/>
        <v>0</v>
      </c>
      <c r="W366" s="47"/>
      <c r="X366" t="str">
        <f t="shared" si="125"/>
        <v>55362</v>
      </c>
      <c r="Y366" t="str">
        <f t="shared" si="126"/>
        <v>55360</v>
      </c>
      <c r="Z366" t="str">
        <f t="shared" si="127"/>
        <v>55364</v>
      </c>
      <c r="AA366" t="str">
        <f t="shared" si="128"/>
        <v>55365</v>
      </c>
      <c r="AB366" t="str">
        <f t="shared" si="129"/>
        <v>55360</v>
      </c>
      <c r="AC366" t="str">
        <f t="shared" si="130"/>
        <v>55367</v>
      </c>
      <c r="AD366" t="str">
        <f t="shared" si="131"/>
        <v>55360</v>
      </c>
      <c r="AE366" s="47"/>
      <c r="AF366" s="34">
        <v>55362</v>
      </c>
      <c r="AG366" s="34">
        <v>55360</v>
      </c>
      <c r="AH366" s="34">
        <v>55364</v>
      </c>
      <c r="AI366" s="34">
        <v>55365</v>
      </c>
      <c r="AJ366" s="34">
        <v>55360</v>
      </c>
      <c r="AK366" s="34">
        <v>55367</v>
      </c>
      <c r="AL366" s="34">
        <v>55360</v>
      </c>
    </row>
    <row r="367" spans="1:38">
      <c r="A367" s="18">
        <v>5536</v>
      </c>
      <c r="B367" s="18" t="s">
        <v>119</v>
      </c>
      <c r="C367" s="19">
        <v>0</v>
      </c>
      <c r="D367" s="19">
        <v>0.95833333333333337</v>
      </c>
      <c r="E367" s="23">
        <v>1111111</v>
      </c>
      <c r="F367" s="28" t="str">
        <f t="shared" si="132"/>
        <v>1111111</v>
      </c>
      <c r="G367" s="47"/>
      <c r="H367" s="31" t="str">
        <f t="shared" si="133"/>
        <v>1</v>
      </c>
      <c r="I367" s="31" t="str">
        <f t="shared" si="134"/>
        <v>1</v>
      </c>
      <c r="J367" s="31" t="str">
        <f t="shared" si="135"/>
        <v>1</v>
      </c>
      <c r="K367" s="31" t="str">
        <f t="shared" si="136"/>
        <v>1</v>
      </c>
      <c r="L367" s="31" t="str">
        <f t="shared" si="137"/>
        <v>1</v>
      </c>
      <c r="M367" s="31" t="str">
        <f t="shared" si="138"/>
        <v>1</v>
      </c>
      <c r="N367" s="31" t="str">
        <f t="shared" si="139"/>
        <v>1</v>
      </c>
      <c r="O367" s="47"/>
      <c r="P367" s="34">
        <f t="shared" si="140"/>
        <v>2</v>
      </c>
      <c r="Q367" s="34">
        <f t="shared" si="141"/>
        <v>3</v>
      </c>
      <c r="R367" s="34">
        <f t="shared" si="142"/>
        <v>4</v>
      </c>
      <c r="S367" s="34">
        <f t="shared" si="143"/>
        <v>5</v>
      </c>
      <c r="T367" s="34">
        <f t="shared" si="144"/>
        <v>6</v>
      </c>
      <c r="U367" s="34">
        <f t="shared" si="145"/>
        <v>7</v>
      </c>
      <c r="V367" s="34">
        <f t="shared" si="146"/>
        <v>1</v>
      </c>
      <c r="W367" s="47"/>
      <c r="X367" t="str">
        <f t="shared" si="125"/>
        <v>55362</v>
      </c>
      <c r="Y367" t="str">
        <f t="shared" si="126"/>
        <v>55363</v>
      </c>
      <c r="Z367" t="str">
        <f t="shared" si="127"/>
        <v>55364</v>
      </c>
      <c r="AA367" t="str">
        <f t="shared" si="128"/>
        <v>55365</v>
      </c>
      <c r="AB367" t="str">
        <f t="shared" si="129"/>
        <v>55366</v>
      </c>
      <c r="AC367" t="str">
        <f t="shared" si="130"/>
        <v>55367</v>
      </c>
      <c r="AD367" t="str">
        <f t="shared" si="131"/>
        <v>55361</v>
      </c>
      <c r="AE367" s="47"/>
      <c r="AF367" s="34">
        <v>55362</v>
      </c>
      <c r="AG367" s="34">
        <v>55363</v>
      </c>
      <c r="AH367" s="34">
        <v>55364</v>
      </c>
      <c r="AI367" s="34">
        <v>55365</v>
      </c>
      <c r="AJ367" s="34">
        <v>55366</v>
      </c>
      <c r="AK367" s="34">
        <v>55367</v>
      </c>
      <c r="AL367" s="34">
        <v>55361</v>
      </c>
    </row>
    <row r="368" spans="1:38">
      <c r="A368" s="18">
        <v>5549</v>
      </c>
      <c r="B368" s="18" t="s">
        <v>118</v>
      </c>
      <c r="C368" s="19">
        <v>0.25</v>
      </c>
      <c r="D368" s="19">
        <v>0.375</v>
      </c>
      <c r="E368" s="23">
        <v>1010000</v>
      </c>
      <c r="F368" s="28" t="str">
        <f t="shared" si="132"/>
        <v>1010000</v>
      </c>
      <c r="G368" s="47"/>
      <c r="H368" s="31" t="str">
        <f t="shared" si="133"/>
        <v>1</v>
      </c>
      <c r="I368" s="31" t="str">
        <f t="shared" si="134"/>
        <v>0</v>
      </c>
      <c r="J368" s="31" t="str">
        <f t="shared" si="135"/>
        <v>1</v>
      </c>
      <c r="K368" s="31" t="str">
        <f t="shared" si="136"/>
        <v>0</v>
      </c>
      <c r="L368" s="31" t="str">
        <f t="shared" si="137"/>
        <v>0</v>
      </c>
      <c r="M368" s="31" t="str">
        <f t="shared" si="138"/>
        <v>0</v>
      </c>
      <c r="N368" s="31" t="str">
        <f t="shared" si="139"/>
        <v>0</v>
      </c>
      <c r="O368" s="47"/>
      <c r="P368" s="34">
        <f t="shared" si="140"/>
        <v>2</v>
      </c>
      <c r="Q368" s="34">
        <f t="shared" si="141"/>
        <v>0</v>
      </c>
      <c r="R368" s="34">
        <f t="shared" si="142"/>
        <v>4</v>
      </c>
      <c r="S368" s="34">
        <f t="shared" si="143"/>
        <v>0</v>
      </c>
      <c r="T368" s="34">
        <f t="shared" si="144"/>
        <v>0</v>
      </c>
      <c r="U368" s="34">
        <f t="shared" si="145"/>
        <v>0</v>
      </c>
      <c r="V368" s="34">
        <f t="shared" si="146"/>
        <v>0</v>
      </c>
      <c r="W368" s="47"/>
      <c r="X368" t="str">
        <f t="shared" si="125"/>
        <v>55492</v>
      </c>
      <c r="Y368" t="str">
        <f t="shared" si="126"/>
        <v>55490</v>
      </c>
      <c r="Z368" t="str">
        <f t="shared" si="127"/>
        <v>55494</v>
      </c>
      <c r="AA368" t="str">
        <f t="shared" si="128"/>
        <v>55490</v>
      </c>
      <c r="AB368" t="str">
        <f t="shared" si="129"/>
        <v>55490</v>
      </c>
      <c r="AC368" t="str">
        <f t="shared" si="130"/>
        <v>55490</v>
      </c>
      <c r="AD368" t="str">
        <f t="shared" si="131"/>
        <v>55490</v>
      </c>
      <c r="AE368" s="47"/>
      <c r="AF368" s="34">
        <v>55492</v>
      </c>
      <c r="AG368" s="34">
        <v>55490</v>
      </c>
      <c r="AH368" s="34">
        <v>55494</v>
      </c>
      <c r="AI368" s="34">
        <v>55490</v>
      </c>
      <c r="AJ368" s="34">
        <v>55490</v>
      </c>
      <c r="AK368" s="34">
        <v>55490</v>
      </c>
      <c r="AL368" s="34">
        <v>55490</v>
      </c>
    </row>
    <row r="369" spans="1:38">
      <c r="A369" s="18">
        <v>5549</v>
      </c>
      <c r="B369" s="18" t="s">
        <v>119</v>
      </c>
      <c r="C369" s="19">
        <v>0.29166666666666669</v>
      </c>
      <c r="D369" s="19">
        <v>0.375</v>
      </c>
      <c r="E369" s="23">
        <v>1010100</v>
      </c>
      <c r="F369" s="28" t="str">
        <f t="shared" si="132"/>
        <v>1010100</v>
      </c>
      <c r="G369" s="47"/>
      <c r="H369" s="31" t="str">
        <f t="shared" si="133"/>
        <v>1</v>
      </c>
      <c r="I369" s="31" t="str">
        <f t="shared" si="134"/>
        <v>0</v>
      </c>
      <c r="J369" s="31" t="str">
        <f t="shared" si="135"/>
        <v>1</v>
      </c>
      <c r="K369" s="31" t="str">
        <f t="shared" si="136"/>
        <v>0</v>
      </c>
      <c r="L369" s="31" t="str">
        <f t="shared" si="137"/>
        <v>1</v>
      </c>
      <c r="M369" s="31" t="str">
        <f t="shared" si="138"/>
        <v>0</v>
      </c>
      <c r="N369" s="31" t="str">
        <f t="shared" si="139"/>
        <v>0</v>
      </c>
      <c r="O369" s="47"/>
      <c r="P369" s="34">
        <f t="shared" si="140"/>
        <v>2</v>
      </c>
      <c r="Q369" s="34">
        <f t="shared" si="141"/>
        <v>0</v>
      </c>
      <c r="R369" s="34">
        <f t="shared" si="142"/>
        <v>4</v>
      </c>
      <c r="S369" s="34">
        <f t="shared" si="143"/>
        <v>0</v>
      </c>
      <c r="T369" s="34">
        <f t="shared" si="144"/>
        <v>6</v>
      </c>
      <c r="U369" s="34">
        <f t="shared" si="145"/>
        <v>0</v>
      </c>
      <c r="V369" s="34">
        <f t="shared" si="146"/>
        <v>0</v>
      </c>
      <c r="W369" s="47"/>
      <c r="X369" t="str">
        <f t="shared" si="125"/>
        <v>55492</v>
      </c>
      <c r="Y369" t="str">
        <f t="shared" si="126"/>
        <v>55490</v>
      </c>
      <c r="Z369" t="str">
        <f t="shared" si="127"/>
        <v>55494</v>
      </c>
      <c r="AA369" t="str">
        <f t="shared" si="128"/>
        <v>55490</v>
      </c>
      <c r="AB369" t="str">
        <f t="shared" si="129"/>
        <v>55496</v>
      </c>
      <c r="AC369" t="str">
        <f t="shared" si="130"/>
        <v>55490</v>
      </c>
      <c r="AD369" t="str">
        <f t="shared" si="131"/>
        <v>55490</v>
      </c>
      <c r="AE369" s="47"/>
      <c r="AF369" s="34">
        <v>55492</v>
      </c>
      <c r="AG369" s="34">
        <v>55490</v>
      </c>
      <c r="AH369" s="34">
        <v>55494</v>
      </c>
      <c r="AI369" s="34">
        <v>55490</v>
      </c>
      <c r="AJ369" s="34">
        <v>55496</v>
      </c>
      <c r="AK369" s="34">
        <v>55490</v>
      </c>
      <c r="AL369" s="34">
        <v>55490</v>
      </c>
    </row>
    <row r="370" spans="1:38">
      <c r="A370" s="18">
        <v>5552</v>
      </c>
      <c r="B370" s="18" t="s">
        <v>118</v>
      </c>
      <c r="C370" s="19">
        <v>0.375</v>
      </c>
      <c r="D370" s="19">
        <v>0.54166666666666663</v>
      </c>
      <c r="E370" s="23">
        <v>1111111</v>
      </c>
      <c r="F370" s="28" t="str">
        <f t="shared" si="132"/>
        <v>1111111</v>
      </c>
      <c r="G370" s="47"/>
      <c r="H370" s="31" t="str">
        <f t="shared" si="133"/>
        <v>1</v>
      </c>
      <c r="I370" s="31" t="str">
        <f t="shared" si="134"/>
        <v>1</v>
      </c>
      <c r="J370" s="31" t="str">
        <f t="shared" si="135"/>
        <v>1</v>
      </c>
      <c r="K370" s="31" t="str">
        <f t="shared" si="136"/>
        <v>1</v>
      </c>
      <c r="L370" s="31" t="str">
        <f t="shared" si="137"/>
        <v>1</v>
      </c>
      <c r="M370" s="31" t="str">
        <f t="shared" si="138"/>
        <v>1</v>
      </c>
      <c r="N370" s="31" t="str">
        <f t="shared" si="139"/>
        <v>1</v>
      </c>
      <c r="O370" s="47"/>
      <c r="P370" s="34">
        <f t="shared" si="140"/>
        <v>2</v>
      </c>
      <c r="Q370" s="34">
        <f t="shared" si="141"/>
        <v>3</v>
      </c>
      <c r="R370" s="34">
        <f t="shared" si="142"/>
        <v>4</v>
      </c>
      <c r="S370" s="34">
        <f t="shared" si="143"/>
        <v>5</v>
      </c>
      <c r="T370" s="34">
        <f t="shared" si="144"/>
        <v>6</v>
      </c>
      <c r="U370" s="34">
        <f t="shared" si="145"/>
        <v>7</v>
      </c>
      <c r="V370" s="34">
        <f t="shared" si="146"/>
        <v>1</v>
      </c>
      <c r="W370" s="47"/>
      <c r="X370" t="str">
        <f t="shared" si="125"/>
        <v>55522</v>
      </c>
      <c r="Y370" t="str">
        <f t="shared" si="126"/>
        <v>55523</v>
      </c>
      <c r="Z370" t="str">
        <f t="shared" si="127"/>
        <v>55524</v>
      </c>
      <c r="AA370" t="str">
        <f t="shared" si="128"/>
        <v>55525</v>
      </c>
      <c r="AB370" t="str">
        <f t="shared" si="129"/>
        <v>55526</v>
      </c>
      <c r="AC370" t="str">
        <f t="shared" si="130"/>
        <v>55527</v>
      </c>
      <c r="AD370" t="str">
        <f t="shared" si="131"/>
        <v>55521</v>
      </c>
      <c r="AE370" s="47"/>
      <c r="AF370" s="34">
        <v>55522</v>
      </c>
      <c r="AG370" s="34">
        <v>55523</v>
      </c>
      <c r="AH370" s="34">
        <v>55524</v>
      </c>
      <c r="AI370" s="34">
        <v>55525</v>
      </c>
      <c r="AJ370" s="34">
        <v>55526</v>
      </c>
      <c r="AK370" s="34">
        <v>55527</v>
      </c>
      <c r="AL370" s="34">
        <v>55521</v>
      </c>
    </row>
    <row r="371" spans="1:38">
      <c r="A371" s="18">
        <v>5555</v>
      </c>
      <c r="B371" s="18" t="s">
        <v>118</v>
      </c>
      <c r="C371" s="19">
        <v>0.41666666666666669</v>
      </c>
      <c r="D371" s="19">
        <v>0.54166666666666663</v>
      </c>
      <c r="E371" s="23">
        <v>100000</v>
      </c>
      <c r="F371" s="28" t="str">
        <f t="shared" si="132"/>
        <v>0100000</v>
      </c>
      <c r="G371" s="47"/>
      <c r="H371" s="31" t="str">
        <f t="shared" si="133"/>
        <v>0</v>
      </c>
      <c r="I371" s="31" t="str">
        <f t="shared" si="134"/>
        <v>1</v>
      </c>
      <c r="J371" s="31" t="str">
        <f t="shared" si="135"/>
        <v>0</v>
      </c>
      <c r="K371" s="31" t="str">
        <f t="shared" si="136"/>
        <v>0</v>
      </c>
      <c r="L371" s="31" t="str">
        <f t="shared" si="137"/>
        <v>0</v>
      </c>
      <c r="M371" s="31" t="str">
        <f t="shared" si="138"/>
        <v>0</v>
      </c>
      <c r="N371" s="31" t="str">
        <f t="shared" si="139"/>
        <v>0</v>
      </c>
      <c r="O371" s="47"/>
      <c r="P371" s="34">
        <f t="shared" si="140"/>
        <v>0</v>
      </c>
      <c r="Q371" s="34">
        <f t="shared" si="141"/>
        <v>3</v>
      </c>
      <c r="R371" s="34">
        <f t="shared" si="142"/>
        <v>0</v>
      </c>
      <c r="S371" s="34">
        <f t="shared" si="143"/>
        <v>0</v>
      </c>
      <c r="T371" s="34">
        <f t="shared" si="144"/>
        <v>0</v>
      </c>
      <c r="U371" s="34">
        <f t="shared" si="145"/>
        <v>0</v>
      </c>
      <c r="V371" s="34">
        <f t="shared" si="146"/>
        <v>0</v>
      </c>
      <c r="W371" s="47"/>
      <c r="X371" t="str">
        <f t="shared" si="125"/>
        <v>55550</v>
      </c>
      <c r="Y371" t="str">
        <f t="shared" si="126"/>
        <v>55553</v>
      </c>
      <c r="Z371" t="str">
        <f t="shared" si="127"/>
        <v>55550</v>
      </c>
      <c r="AA371" t="str">
        <f t="shared" si="128"/>
        <v>55550</v>
      </c>
      <c r="AB371" t="str">
        <f t="shared" si="129"/>
        <v>55550</v>
      </c>
      <c r="AC371" t="str">
        <f t="shared" si="130"/>
        <v>55550</v>
      </c>
      <c r="AD371" t="str">
        <f t="shared" si="131"/>
        <v>55550</v>
      </c>
      <c r="AE371" s="47"/>
      <c r="AF371" s="34">
        <v>55550</v>
      </c>
      <c r="AG371" s="34">
        <v>55553</v>
      </c>
      <c r="AH371" s="34">
        <v>55550</v>
      </c>
      <c r="AI371" s="34">
        <v>55550</v>
      </c>
      <c r="AJ371" s="34">
        <v>55550</v>
      </c>
      <c r="AK371" s="34">
        <v>55550</v>
      </c>
      <c r="AL371" s="34">
        <v>55550</v>
      </c>
    </row>
    <row r="372" spans="1:38">
      <c r="A372" s="18">
        <v>5555</v>
      </c>
      <c r="B372" s="18" t="s">
        <v>119</v>
      </c>
      <c r="C372" s="19">
        <v>0</v>
      </c>
      <c r="D372" s="19">
        <v>0.99930555555555556</v>
      </c>
      <c r="E372" s="23">
        <v>1111111</v>
      </c>
      <c r="F372" s="28" t="str">
        <f t="shared" si="132"/>
        <v>1111111</v>
      </c>
      <c r="G372" s="47"/>
      <c r="H372" s="31" t="str">
        <f t="shared" si="133"/>
        <v>1</v>
      </c>
      <c r="I372" s="31" t="str">
        <f t="shared" si="134"/>
        <v>1</v>
      </c>
      <c r="J372" s="31" t="str">
        <f t="shared" si="135"/>
        <v>1</v>
      </c>
      <c r="K372" s="31" t="str">
        <f t="shared" si="136"/>
        <v>1</v>
      </c>
      <c r="L372" s="31" t="str">
        <f t="shared" si="137"/>
        <v>1</v>
      </c>
      <c r="M372" s="31" t="str">
        <f t="shared" si="138"/>
        <v>1</v>
      </c>
      <c r="N372" s="31" t="str">
        <f t="shared" si="139"/>
        <v>1</v>
      </c>
      <c r="O372" s="47"/>
      <c r="P372" s="34">
        <f t="shared" si="140"/>
        <v>2</v>
      </c>
      <c r="Q372" s="34">
        <f t="shared" si="141"/>
        <v>3</v>
      </c>
      <c r="R372" s="34">
        <f t="shared" si="142"/>
        <v>4</v>
      </c>
      <c r="S372" s="34">
        <f t="shared" si="143"/>
        <v>5</v>
      </c>
      <c r="T372" s="34">
        <f t="shared" si="144"/>
        <v>6</v>
      </c>
      <c r="U372" s="34">
        <f t="shared" si="145"/>
        <v>7</v>
      </c>
      <c r="V372" s="34">
        <f t="shared" si="146"/>
        <v>1</v>
      </c>
      <c r="W372" s="47"/>
      <c r="X372" t="str">
        <f t="shared" si="125"/>
        <v>55552</v>
      </c>
      <c r="Y372" t="str">
        <f t="shared" si="126"/>
        <v>55553</v>
      </c>
      <c r="Z372" t="str">
        <f t="shared" si="127"/>
        <v>55554</v>
      </c>
      <c r="AA372" t="str">
        <f t="shared" si="128"/>
        <v>55555</v>
      </c>
      <c r="AB372" t="str">
        <f t="shared" si="129"/>
        <v>55556</v>
      </c>
      <c r="AC372" t="str">
        <f t="shared" si="130"/>
        <v>55557</v>
      </c>
      <c r="AD372" t="str">
        <f t="shared" si="131"/>
        <v>55551</v>
      </c>
      <c r="AE372" s="47"/>
      <c r="AF372" s="34">
        <v>55552</v>
      </c>
      <c r="AG372" s="34">
        <v>55553</v>
      </c>
      <c r="AH372" s="34">
        <v>55554</v>
      </c>
      <c r="AI372" s="34">
        <v>55555</v>
      </c>
      <c r="AJ372" s="34">
        <v>55556</v>
      </c>
      <c r="AK372" s="34">
        <v>55557</v>
      </c>
      <c r="AL372" s="34">
        <v>55551</v>
      </c>
    </row>
    <row r="373" spans="1:38">
      <c r="A373" s="18">
        <v>5565</v>
      </c>
      <c r="B373" s="18" t="s">
        <v>118</v>
      </c>
      <c r="C373" s="19">
        <v>0.25</v>
      </c>
      <c r="D373" s="19">
        <v>0.95833333333333337</v>
      </c>
      <c r="E373" s="23">
        <v>1111111</v>
      </c>
      <c r="F373" s="28" t="str">
        <f t="shared" si="132"/>
        <v>1111111</v>
      </c>
      <c r="G373" s="47"/>
      <c r="H373" s="31" t="str">
        <f t="shared" si="133"/>
        <v>1</v>
      </c>
      <c r="I373" s="31" t="str">
        <f t="shared" si="134"/>
        <v>1</v>
      </c>
      <c r="J373" s="31" t="str">
        <f t="shared" si="135"/>
        <v>1</v>
      </c>
      <c r="K373" s="31" t="str">
        <f t="shared" si="136"/>
        <v>1</v>
      </c>
      <c r="L373" s="31" t="str">
        <f t="shared" si="137"/>
        <v>1</v>
      </c>
      <c r="M373" s="31" t="str">
        <f t="shared" si="138"/>
        <v>1</v>
      </c>
      <c r="N373" s="31" t="str">
        <f t="shared" si="139"/>
        <v>1</v>
      </c>
      <c r="O373" s="47"/>
      <c r="P373" s="34">
        <f t="shared" si="140"/>
        <v>2</v>
      </c>
      <c r="Q373" s="34">
        <f t="shared" si="141"/>
        <v>3</v>
      </c>
      <c r="R373" s="34">
        <f t="shared" si="142"/>
        <v>4</v>
      </c>
      <c r="S373" s="34">
        <f t="shared" si="143"/>
        <v>5</v>
      </c>
      <c r="T373" s="34">
        <f t="shared" si="144"/>
        <v>6</v>
      </c>
      <c r="U373" s="34">
        <f t="shared" si="145"/>
        <v>7</v>
      </c>
      <c r="V373" s="34">
        <f t="shared" si="146"/>
        <v>1</v>
      </c>
      <c r="W373" s="47"/>
      <c r="X373" t="str">
        <f t="shared" si="125"/>
        <v>55652</v>
      </c>
      <c r="Y373" t="str">
        <f t="shared" si="126"/>
        <v>55653</v>
      </c>
      <c r="Z373" t="str">
        <f t="shared" si="127"/>
        <v>55654</v>
      </c>
      <c r="AA373" t="str">
        <f t="shared" si="128"/>
        <v>55655</v>
      </c>
      <c r="AB373" t="str">
        <f t="shared" si="129"/>
        <v>55656</v>
      </c>
      <c r="AC373" t="str">
        <f t="shared" si="130"/>
        <v>55657</v>
      </c>
      <c r="AD373" t="str">
        <f t="shared" si="131"/>
        <v>55651</v>
      </c>
      <c r="AE373" s="47"/>
      <c r="AF373" s="34">
        <v>55652</v>
      </c>
      <c r="AG373" s="34">
        <v>55653</v>
      </c>
      <c r="AH373" s="34">
        <v>55654</v>
      </c>
      <c r="AI373" s="34">
        <v>55655</v>
      </c>
      <c r="AJ373" s="34">
        <v>55656</v>
      </c>
      <c r="AK373" s="34">
        <v>55657</v>
      </c>
      <c r="AL373" s="34">
        <v>55651</v>
      </c>
    </row>
    <row r="374" spans="1:38">
      <c r="A374" s="18">
        <v>5567</v>
      </c>
      <c r="B374" s="18" t="s">
        <v>118</v>
      </c>
      <c r="C374" s="19">
        <v>0.20833333333333334</v>
      </c>
      <c r="D374" s="19">
        <v>0.70833333333333337</v>
      </c>
      <c r="E374" s="23">
        <v>1111111</v>
      </c>
      <c r="F374" s="28" t="str">
        <f t="shared" si="132"/>
        <v>1111111</v>
      </c>
      <c r="G374" s="47"/>
      <c r="H374" s="31" t="str">
        <f t="shared" si="133"/>
        <v>1</v>
      </c>
      <c r="I374" s="31" t="str">
        <f t="shared" si="134"/>
        <v>1</v>
      </c>
      <c r="J374" s="31" t="str">
        <f t="shared" si="135"/>
        <v>1</v>
      </c>
      <c r="K374" s="31" t="str">
        <f t="shared" si="136"/>
        <v>1</v>
      </c>
      <c r="L374" s="31" t="str">
        <f t="shared" si="137"/>
        <v>1</v>
      </c>
      <c r="M374" s="31" t="str">
        <f t="shared" si="138"/>
        <v>1</v>
      </c>
      <c r="N374" s="31" t="str">
        <f t="shared" si="139"/>
        <v>1</v>
      </c>
      <c r="O374" s="47"/>
      <c r="P374" s="34">
        <f t="shared" si="140"/>
        <v>2</v>
      </c>
      <c r="Q374" s="34">
        <f t="shared" si="141"/>
        <v>3</v>
      </c>
      <c r="R374" s="34">
        <f t="shared" si="142"/>
        <v>4</v>
      </c>
      <c r="S374" s="34">
        <f t="shared" si="143"/>
        <v>5</v>
      </c>
      <c r="T374" s="34">
        <f t="shared" si="144"/>
        <v>6</v>
      </c>
      <c r="U374" s="34">
        <f t="shared" si="145"/>
        <v>7</v>
      </c>
      <c r="V374" s="34">
        <f t="shared" si="146"/>
        <v>1</v>
      </c>
      <c r="W374" s="47"/>
      <c r="X374" t="str">
        <f t="shared" si="125"/>
        <v>55672</v>
      </c>
      <c r="Y374" t="str">
        <f t="shared" si="126"/>
        <v>55673</v>
      </c>
      <c r="Z374" t="str">
        <f t="shared" si="127"/>
        <v>55674</v>
      </c>
      <c r="AA374" t="str">
        <f t="shared" si="128"/>
        <v>55675</v>
      </c>
      <c r="AB374" t="str">
        <f t="shared" si="129"/>
        <v>55676</v>
      </c>
      <c r="AC374" t="str">
        <f t="shared" si="130"/>
        <v>55677</v>
      </c>
      <c r="AD374" t="str">
        <f t="shared" si="131"/>
        <v>55671</v>
      </c>
      <c r="AE374" s="47"/>
      <c r="AF374" s="34">
        <v>55672</v>
      </c>
      <c r="AG374" s="34">
        <v>55673</v>
      </c>
      <c r="AH374" s="34">
        <v>55674</v>
      </c>
      <c r="AI374" s="34">
        <v>55675</v>
      </c>
      <c r="AJ374" s="34">
        <v>55676</v>
      </c>
      <c r="AK374" s="34">
        <v>55677</v>
      </c>
      <c r="AL374" s="34">
        <v>55671</v>
      </c>
    </row>
    <row r="375" spans="1:38">
      <c r="A375" s="18">
        <v>5568</v>
      </c>
      <c r="B375" s="18" t="s">
        <v>118</v>
      </c>
      <c r="C375" s="19">
        <v>0.41666666666666669</v>
      </c>
      <c r="D375" s="19">
        <v>0.625</v>
      </c>
      <c r="E375" s="23">
        <v>1111111</v>
      </c>
      <c r="F375" s="28" t="str">
        <f t="shared" si="132"/>
        <v>1111111</v>
      </c>
      <c r="G375" s="47"/>
      <c r="H375" s="31" t="str">
        <f t="shared" si="133"/>
        <v>1</v>
      </c>
      <c r="I375" s="31" t="str">
        <f t="shared" si="134"/>
        <v>1</v>
      </c>
      <c r="J375" s="31" t="str">
        <f t="shared" si="135"/>
        <v>1</v>
      </c>
      <c r="K375" s="31" t="str">
        <f t="shared" si="136"/>
        <v>1</v>
      </c>
      <c r="L375" s="31" t="str">
        <f t="shared" si="137"/>
        <v>1</v>
      </c>
      <c r="M375" s="31" t="str">
        <f t="shared" si="138"/>
        <v>1</v>
      </c>
      <c r="N375" s="31" t="str">
        <f t="shared" si="139"/>
        <v>1</v>
      </c>
      <c r="O375" s="47"/>
      <c r="P375" s="34">
        <f t="shared" si="140"/>
        <v>2</v>
      </c>
      <c r="Q375" s="34">
        <f t="shared" si="141"/>
        <v>3</v>
      </c>
      <c r="R375" s="34">
        <f t="shared" si="142"/>
        <v>4</v>
      </c>
      <c r="S375" s="34">
        <f t="shared" si="143"/>
        <v>5</v>
      </c>
      <c r="T375" s="34">
        <f t="shared" si="144"/>
        <v>6</v>
      </c>
      <c r="U375" s="34">
        <f t="shared" si="145"/>
        <v>7</v>
      </c>
      <c r="V375" s="34">
        <f t="shared" si="146"/>
        <v>1</v>
      </c>
      <c r="W375" s="47"/>
      <c r="X375" t="str">
        <f t="shared" si="125"/>
        <v>55682</v>
      </c>
      <c r="Y375" t="str">
        <f t="shared" si="126"/>
        <v>55683</v>
      </c>
      <c r="Z375" t="str">
        <f t="shared" si="127"/>
        <v>55684</v>
      </c>
      <c r="AA375" t="str">
        <f t="shared" si="128"/>
        <v>55685</v>
      </c>
      <c r="AB375" t="str">
        <f t="shared" si="129"/>
        <v>55686</v>
      </c>
      <c r="AC375" t="str">
        <f t="shared" si="130"/>
        <v>55687</v>
      </c>
      <c r="AD375" t="str">
        <f t="shared" si="131"/>
        <v>55681</v>
      </c>
      <c r="AE375" s="47"/>
      <c r="AF375" s="34">
        <v>55682</v>
      </c>
      <c r="AG375" s="34">
        <v>55683</v>
      </c>
      <c r="AH375" s="34">
        <v>55684</v>
      </c>
      <c r="AI375" s="34">
        <v>55685</v>
      </c>
      <c r="AJ375" s="34">
        <v>55686</v>
      </c>
      <c r="AK375" s="34">
        <v>55687</v>
      </c>
      <c r="AL375" s="34">
        <v>55681</v>
      </c>
    </row>
    <row r="376" spans="1:38">
      <c r="A376" s="18">
        <v>5575</v>
      </c>
      <c r="B376" s="18" t="s">
        <v>118</v>
      </c>
      <c r="C376" s="19">
        <v>0.25</v>
      </c>
      <c r="D376" s="19">
        <v>0.45833333333333331</v>
      </c>
      <c r="E376" s="23">
        <v>1111111</v>
      </c>
      <c r="F376" s="28" t="str">
        <f t="shared" si="132"/>
        <v>1111111</v>
      </c>
      <c r="G376" s="47"/>
      <c r="H376" s="31" t="str">
        <f t="shared" si="133"/>
        <v>1</v>
      </c>
      <c r="I376" s="31" t="str">
        <f t="shared" si="134"/>
        <v>1</v>
      </c>
      <c r="J376" s="31" t="str">
        <f t="shared" si="135"/>
        <v>1</v>
      </c>
      <c r="K376" s="31" t="str">
        <f t="shared" si="136"/>
        <v>1</v>
      </c>
      <c r="L376" s="31" t="str">
        <f t="shared" si="137"/>
        <v>1</v>
      </c>
      <c r="M376" s="31" t="str">
        <f t="shared" si="138"/>
        <v>1</v>
      </c>
      <c r="N376" s="31" t="str">
        <f t="shared" si="139"/>
        <v>1</v>
      </c>
      <c r="O376" s="47"/>
      <c r="P376" s="34">
        <f t="shared" si="140"/>
        <v>2</v>
      </c>
      <c r="Q376" s="34">
        <f t="shared" si="141"/>
        <v>3</v>
      </c>
      <c r="R376" s="34">
        <f t="shared" si="142"/>
        <v>4</v>
      </c>
      <c r="S376" s="34">
        <f t="shared" si="143"/>
        <v>5</v>
      </c>
      <c r="T376" s="34">
        <f t="shared" si="144"/>
        <v>6</v>
      </c>
      <c r="U376" s="34">
        <f t="shared" si="145"/>
        <v>7</v>
      </c>
      <c r="V376" s="34">
        <f t="shared" si="146"/>
        <v>1</v>
      </c>
      <c r="W376" s="47"/>
      <c r="X376" t="str">
        <f t="shared" si="125"/>
        <v>55752</v>
      </c>
      <c r="Y376" t="str">
        <f t="shared" si="126"/>
        <v>55753</v>
      </c>
      <c r="Z376" t="str">
        <f t="shared" si="127"/>
        <v>55754</v>
      </c>
      <c r="AA376" t="str">
        <f t="shared" si="128"/>
        <v>55755</v>
      </c>
      <c r="AB376" t="str">
        <f t="shared" si="129"/>
        <v>55756</v>
      </c>
      <c r="AC376" t="str">
        <f t="shared" si="130"/>
        <v>55757</v>
      </c>
      <c r="AD376" t="str">
        <f t="shared" si="131"/>
        <v>55751</v>
      </c>
      <c r="AE376" s="47"/>
      <c r="AF376" s="34">
        <v>55752</v>
      </c>
      <c r="AG376" s="34">
        <v>55753</v>
      </c>
      <c r="AH376" s="34">
        <v>55754</v>
      </c>
      <c r="AI376" s="34">
        <v>55755</v>
      </c>
      <c r="AJ376" s="34">
        <v>55756</v>
      </c>
      <c r="AK376" s="34">
        <v>55757</v>
      </c>
      <c r="AL376" s="34">
        <v>55751</v>
      </c>
    </row>
    <row r="377" spans="1:38">
      <c r="A377" s="18">
        <v>5576</v>
      </c>
      <c r="B377" s="18" t="s">
        <v>118</v>
      </c>
      <c r="C377" s="19">
        <v>0.25</v>
      </c>
      <c r="D377" s="19">
        <v>0.95833333333333337</v>
      </c>
      <c r="E377" s="23">
        <v>1111111</v>
      </c>
      <c r="F377" s="28" t="str">
        <f t="shared" si="132"/>
        <v>1111111</v>
      </c>
      <c r="G377" s="47"/>
      <c r="H377" s="31" t="str">
        <f t="shared" si="133"/>
        <v>1</v>
      </c>
      <c r="I377" s="31" t="str">
        <f t="shared" si="134"/>
        <v>1</v>
      </c>
      <c r="J377" s="31" t="str">
        <f t="shared" si="135"/>
        <v>1</v>
      </c>
      <c r="K377" s="31" t="str">
        <f t="shared" si="136"/>
        <v>1</v>
      </c>
      <c r="L377" s="31" t="str">
        <f t="shared" si="137"/>
        <v>1</v>
      </c>
      <c r="M377" s="31" t="str">
        <f t="shared" si="138"/>
        <v>1</v>
      </c>
      <c r="N377" s="31" t="str">
        <f t="shared" si="139"/>
        <v>1</v>
      </c>
      <c r="O377" s="47"/>
      <c r="P377" s="34">
        <f t="shared" si="140"/>
        <v>2</v>
      </c>
      <c r="Q377" s="34">
        <f t="shared" si="141"/>
        <v>3</v>
      </c>
      <c r="R377" s="34">
        <f t="shared" si="142"/>
        <v>4</v>
      </c>
      <c r="S377" s="34">
        <f t="shared" si="143"/>
        <v>5</v>
      </c>
      <c r="T377" s="34">
        <f t="shared" si="144"/>
        <v>6</v>
      </c>
      <c r="U377" s="34">
        <f t="shared" si="145"/>
        <v>7</v>
      </c>
      <c r="V377" s="34">
        <f t="shared" si="146"/>
        <v>1</v>
      </c>
      <c r="W377" s="47"/>
      <c r="X377" t="str">
        <f t="shared" si="125"/>
        <v>55762</v>
      </c>
      <c r="Y377" t="str">
        <f t="shared" si="126"/>
        <v>55763</v>
      </c>
      <c r="Z377" t="str">
        <f t="shared" si="127"/>
        <v>55764</v>
      </c>
      <c r="AA377" t="str">
        <f t="shared" si="128"/>
        <v>55765</v>
      </c>
      <c r="AB377" t="str">
        <f t="shared" si="129"/>
        <v>55766</v>
      </c>
      <c r="AC377" t="str">
        <f t="shared" si="130"/>
        <v>55767</v>
      </c>
      <c r="AD377" t="str">
        <f t="shared" si="131"/>
        <v>55761</v>
      </c>
      <c r="AE377" s="47"/>
      <c r="AF377" s="34">
        <v>55762</v>
      </c>
      <c r="AG377" s="34">
        <v>55763</v>
      </c>
      <c r="AH377" s="34">
        <v>55764</v>
      </c>
      <c r="AI377" s="34">
        <v>55765</v>
      </c>
      <c r="AJ377" s="34">
        <v>55766</v>
      </c>
      <c r="AK377" s="34">
        <v>55767</v>
      </c>
      <c r="AL377" s="34">
        <v>55761</v>
      </c>
    </row>
    <row r="378" spans="1:38">
      <c r="A378" s="18">
        <v>5577</v>
      </c>
      <c r="B378" s="18" t="s">
        <v>119</v>
      </c>
      <c r="C378" s="19">
        <v>0</v>
      </c>
      <c r="D378" s="19">
        <v>0.99930555555555556</v>
      </c>
      <c r="E378" s="23">
        <v>1101111</v>
      </c>
      <c r="F378" s="28" t="str">
        <f t="shared" si="132"/>
        <v>1101111</v>
      </c>
      <c r="G378" s="47"/>
      <c r="H378" s="31" t="str">
        <f t="shared" si="133"/>
        <v>1</v>
      </c>
      <c r="I378" s="31" t="str">
        <f t="shared" si="134"/>
        <v>1</v>
      </c>
      <c r="J378" s="31" t="str">
        <f t="shared" si="135"/>
        <v>0</v>
      </c>
      <c r="K378" s="31" t="str">
        <f t="shared" si="136"/>
        <v>1</v>
      </c>
      <c r="L378" s="31" t="str">
        <f t="shared" si="137"/>
        <v>1</v>
      </c>
      <c r="M378" s="31" t="str">
        <f t="shared" si="138"/>
        <v>1</v>
      </c>
      <c r="N378" s="31" t="str">
        <f t="shared" si="139"/>
        <v>1</v>
      </c>
      <c r="O378" s="47"/>
      <c r="P378" s="34">
        <f t="shared" si="140"/>
        <v>2</v>
      </c>
      <c r="Q378" s="34">
        <f t="shared" si="141"/>
        <v>3</v>
      </c>
      <c r="R378" s="34">
        <f t="shared" si="142"/>
        <v>0</v>
      </c>
      <c r="S378" s="34">
        <f t="shared" si="143"/>
        <v>5</v>
      </c>
      <c r="T378" s="34">
        <f t="shared" si="144"/>
        <v>6</v>
      </c>
      <c r="U378" s="34">
        <f t="shared" si="145"/>
        <v>7</v>
      </c>
      <c r="V378" s="34">
        <f t="shared" si="146"/>
        <v>1</v>
      </c>
      <c r="W378" s="47"/>
      <c r="X378" t="str">
        <f t="shared" si="125"/>
        <v>55772</v>
      </c>
      <c r="Y378" t="str">
        <f t="shared" si="126"/>
        <v>55773</v>
      </c>
      <c r="Z378" t="str">
        <f t="shared" si="127"/>
        <v>55770</v>
      </c>
      <c r="AA378" t="str">
        <f t="shared" si="128"/>
        <v>55775</v>
      </c>
      <c r="AB378" t="str">
        <f t="shared" si="129"/>
        <v>55776</v>
      </c>
      <c r="AC378" t="str">
        <f t="shared" si="130"/>
        <v>55777</v>
      </c>
      <c r="AD378" t="str">
        <f t="shared" si="131"/>
        <v>55771</v>
      </c>
      <c r="AE378" s="47"/>
      <c r="AF378" s="34">
        <v>55772</v>
      </c>
      <c r="AG378" s="34">
        <v>55773</v>
      </c>
      <c r="AH378" s="34">
        <v>55770</v>
      </c>
      <c r="AI378" s="34">
        <v>55775</v>
      </c>
      <c r="AJ378" s="34">
        <v>55776</v>
      </c>
      <c r="AK378" s="34">
        <v>55777</v>
      </c>
      <c r="AL378" s="34">
        <v>55771</v>
      </c>
    </row>
    <row r="379" spans="1:38">
      <c r="A379" s="18">
        <v>5586</v>
      </c>
      <c r="B379" s="18" t="s">
        <v>118</v>
      </c>
      <c r="C379" s="19">
        <v>0.25</v>
      </c>
      <c r="D379" s="19">
        <v>0.95833333333333337</v>
      </c>
      <c r="E379" s="23">
        <v>1111111</v>
      </c>
      <c r="F379" s="28" t="str">
        <f t="shared" si="132"/>
        <v>1111111</v>
      </c>
      <c r="G379" s="47"/>
      <c r="H379" s="31" t="str">
        <f t="shared" si="133"/>
        <v>1</v>
      </c>
      <c r="I379" s="31" t="str">
        <f t="shared" si="134"/>
        <v>1</v>
      </c>
      <c r="J379" s="31" t="str">
        <f t="shared" si="135"/>
        <v>1</v>
      </c>
      <c r="K379" s="31" t="str">
        <f t="shared" si="136"/>
        <v>1</v>
      </c>
      <c r="L379" s="31" t="str">
        <f t="shared" si="137"/>
        <v>1</v>
      </c>
      <c r="M379" s="31" t="str">
        <f t="shared" si="138"/>
        <v>1</v>
      </c>
      <c r="N379" s="31" t="str">
        <f t="shared" si="139"/>
        <v>1</v>
      </c>
      <c r="O379" s="47"/>
      <c r="P379" s="34">
        <f t="shared" si="140"/>
        <v>2</v>
      </c>
      <c r="Q379" s="34">
        <f t="shared" si="141"/>
        <v>3</v>
      </c>
      <c r="R379" s="34">
        <f t="shared" si="142"/>
        <v>4</v>
      </c>
      <c r="S379" s="34">
        <f t="shared" si="143"/>
        <v>5</v>
      </c>
      <c r="T379" s="34">
        <f t="shared" si="144"/>
        <v>6</v>
      </c>
      <c r="U379" s="34">
        <f t="shared" si="145"/>
        <v>7</v>
      </c>
      <c r="V379" s="34">
        <f t="shared" si="146"/>
        <v>1</v>
      </c>
      <c r="W379" s="47"/>
      <c r="X379" t="str">
        <f t="shared" si="125"/>
        <v>55862</v>
      </c>
      <c r="Y379" t="str">
        <f t="shared" si="126"/>
        <v>55863</v>
      </c>
      <c r="Z379" t="str">
        <f t="shared" si="127"/>
        <v>55864</v>
      </c>
      <c r="AA379" t="str">
        <f t="shared" si="128"/>
        <v>55865</v>
      </c>
      <c r="AB379" t="str">
        <f t="shared" si="129"/>
        <v>55866</v>
      </c>
      <c r="AC379" t="str">
        <f t="shared" si="130"/>
        <v>55867</v>
      </c>
      <c r="AD379" t="str">
        <f t="shared" si="131"/>
        <v>55861</v>
      </c>
      <c r="AE379" s="47"/>
      <c r="AF379" s="34">
        <v>55862</v>
      </c>
      <c r="AG379" s="34">
        <v>55863</v>
      </c>
      <c r="AH379" s="34">
        <v>55864</v>
      </c>
      <c r="AI379" s="34">
        <v>55865</v>
      </c>
      <c r="AJ379" s="34">
        <v>55866</v>
      </c>
      <c r="AK379" s="34">
        <v>55867</v>
      </c>
      <c r="AL379" s="34">
        <v>55861</v>
      </c>
    </row>
    <row r="380" spans="1:38">
      <c r="A380" s="18">
        <v>5612</v>
      </c>
      <c r="B380" s="18" t="s">
        <v>118</v>
      </c>
      <c r="C380" s="19">
        <v>0.25</v>
      </c>
      <c r="D380" s="19">
        <v>0.95833333333333337</v>
      </c>
      <c r="E380" s="23">
        <v>1111111</v>
      </c>
      <c r="F380" s="28" t="str">
        <f t="shared" si="132"/>
        <v>1111111</v>
      </c>
      <c r="G380" s="47"/>
      <c r="H380" s="31" t="str">
        <f t="shared" si="133"/>
        <v>1</v>
      </c>
      <c r="I380" s="31" t="str">
        <f t="shared" si="134"/>
        <v>1</v>
      </c>
      <c r="J380" s="31" t="str">
        <f t="shared" si="135"/>
        <v>1</v>
      </c>
      <c r="K380" s="31" t="str">
        <f t="shared" si="136"/>
        <v>1</v>
      </c>
      <c r="L380" s="31" t="str">
        <f t="shared" si="137"/>
        <v>1</v>
      </c>
      <c r="M380" s="31" t="str">
        <f t="shared" si="138"/>
        <v>1</v>
      </c>
      <c r="N380" s="31" t="str">
        <f t="shared" si="139"/>
        <v>1</v>
      </c>
      <c r="O380" s="47"/>
      <c r="P380" s="34">
        <f t="shared" si="140"/>
        <v>2</v>
      </c>
      <c r="Q380" s="34">
        <f t="shared" si="141"/>
        <v>3</v>
      </c>
      <c r="R380" s="34">
        <f t="shared" si="142"/>
        <v>4</v>
      </c>
      <c r="S380" s="34">
        <f t="shared" si="143"/>
        <v>5</v>
      </c>
      <c r="T380" s="34">
        <f t="shared" si="144"/>
        <v>6</v>
      </c>
      <c r="U380" s="34">
        <f t="shared" si="145"/>
        <v>7</v>
      </c>
      <c r="V380" s="34">
        <f t="shared" si="146"/>
        <v>1</v>
      </c>
      <c r="W380" s="47"/>
      <c r="X380" t="str">
        <f t="shared" si="125"/>
        <v>56122</v>
      </c>
      <c r="Y380" t="str">
        <f t="shared" si="126"/>
        <v>56123</v>
      </c>
      <c r="Z380" t="str">
        <f t="shared" si="127"/>
        <v>56124</v>
      </c>
      <c r="AA380" t="str">
        <f t="shared" si="128"/>
        <v>56125</v>
      </c>
      <c r="AB380" t="str">
        <f t="shared" si="129"/>
        <v>56126</v>
      </c>
      <c r="AC380" t="str">
        <f t="shared" si="130"/>
        <v>56127</v>
      </c>
      <c r="AD380" t="str">
        <f t="shared" si="131"/>
        <v>56121</v>
      </c>
      <c r="AE380" s="47"/>
      <c r="AF380" s="34">
        <v>56122</v>
      </c>
      <c r="AG380" s="34">
        <v>56123</v>
      </c>
      <c r="AH380" s="34">
        <v>56124</v>
      </c>
      <c r="AI380" s="34">
        <v>56125</v>
      </c>
      <c r="AJ380" s="34">
        <v>56126</v>
      </c>
      <c r="AK380" s="34">
        <v>56127</v>
      </c>
      <c r="AL380" s="34">
        <v>56121</v>
      </c>
    </row>
    <row r="381" spans="1:38">
      <c r="A381" s="18">
        <v>5621</v>
      </c>
      <c r="B381" s="18" t="s">
        <v>118</v>
      </c>
      <c r="C381" s="19">
        <v>0.25</v>
      </c>
      <c r="D381" s="19">
        <v>0.95833333333333337</v>
      </c>
      <c r="E381" s="23">
        <v>1000</v>
      </c>
      <c r="F381" s="28" t="str">
        <f t="shared" si="132"/>
        <v>0001000</v>
      </c>
      <c r="G381" s="47"/>
      <c r="H381" s="31" t="str">
        <f t="shared" si="133"/>
        <v>0</v>
      </c>
      <c r="I381" s="31" t="str">
        <f t="shared" si="134"/>
        <v>0</v>
      </c>
      <c r="J381" s="31" t="str">
        <f t="shared" si="135"/>
        <v>0</v>
      </c>
      <c r="K381" s="31" t="str">
        <f t="shared" si="136"/>
        <v>1</v>
      </c>
      <c r="L381" s="31" t="str">
        <f t="shared" si="137"/>
        <v>0</v>
      </c>
      <c r="M381" s="31" t="str">
        <f t="shared" si="138"/>
        <v>0</v>
      </c>
      <c r="N381" s="31" t="str">
        <f t="shared" si="139"/>
        <v>0</v>
      </c>
      <c r="O381" s="47"/>
      <c r="P381" s="34">
        <f t="shared" si="140"/>
        <v>0</v>
      </c>
      <c r="Q381" s="34">
        <f t="shared" si="141"/>
        <v>0</v>
      </c>
      <c r="R381" s="34">
        <f t="shared" si="142"/>
        <v>0</v>
      </c>
      <c r="S381" s="34">
        <f t="shared" si="143"/>
        <v>5</v>
      </c>
      <c r="T381" s="34">
        <f t="shared" si="144"/>
        <v>0</v>
      </c>
      <c r="U381" s="34">
        <f t="shared" si="145"/>
        <v>0</v>
      </c>
      <c r="V381" s="34">
        <f t="shared" si="146"/>
        <v>0</v>
      </c>
      <c r="W381" s="47"/>
      <c r="X381" t="str">
        <f t="shared" si="125"/>
        <v>56210</v>
      </c>
      <c r="Y381" t="str">
        <f t="shared" si="126"/>
        <v>56210</v>
      </c>
      <c r="Z381" t="str">
        <f t="shared" si="127"/>
        <v>56210</v>
      </c>
      <c r="AA381" t="str">
        <f t="shared" si="128"/>
        <v>56215</v>
      </c>
      <c r="AB381" t="str">
        <f t="shared" si="129"/>
        <v>56210</v>
      </c>
      <c r="AC381" t="str">
        <f t="shared" si="130"/>
        <v>56210</v>
      </c>
      <c r="AD381" t="str">
        <f t="shared" si="131"/>
        <v>56210</v>
      </c>
      <c r="AE381" s="47"/>
      <c r="AF381" s="34">
        <v>56210</v>
      </c>
      <c r="AG381" s="34">
        <v>56210</v>
      </c>
      <c r="AH381" s="34">
        <v>56210</v>
      </c>
      <c r="AI381" s="34">
        <v>56215</v>
      </c>
      <c r="AJ381" s="34">
        <v>56210</v>
      </c>
      <c r="AK381" s="34">
        <v>56210</v>
      </c>
      <c r="AL381" s="34">
        <v>56210</v>
      </c>
    </row>
    <row r="382" spans="1:38">
      <c r="A382" s="18">
        <v>5623</v>
      </c>
      <c r="B382" s="18" t="s">
        <v>118</v>
      </c>
      <c r="C382" s="19">
        <v>0.25</v>
      </c>
      <c r="D382" s="19">
        <v>0.95833333333333337</v>
      </c>
      <c r="E382" s="23">
        <v>100</v>
      </c>
      <c r="F382" s="28" t="str">
        <f t="shared" si="132"/>
        <v>0000100</v>
      </c>
      <c r="G382" s="47"/>
      <c r="H382" s="31" t="str">
        <f t="shared" si="133"/>
        <v>0</v>
      </c>
      <c r="I382" s="31" t="str">
        <f t="shared" si="134"/>
        <v>0</v>
      </c>
      <c r="J382" s="31" t="str">
        <f t="shared" si="135"/>
        <v>0</v>
      </c>
      <c r="K382" s="31" t="str">
        <f t="shared" si="136"/>
        <v>0</v>
      </c>
      <c r="L382" s="31" t="str">
        <f t="shared" si="137"/>
        <v>1</v>
      </c>
      <c r="M382" s="31" t="str">
        <f t="shared" si="138"/>
        <v>0</v>
      </c>
      <c r="N382" s="31" t="str">
        <f t="shared" si="139"/>
        <v>0</v>
      </c>
      <c r="O382" s="47"/>
      <c r="P382" s="34">
        <f t="shared" si="140"/>
        <v>0</v>
      </c>
      <c r="Q382" s="34">
        <f t="shared" si="141"/>
        <v>0</v>
      </c>
      <c r="R382" s="34">
        <f t="shared" si="142"/>
        <v>0</v>
      </c>
      <c r="S382" s="34">
        <f t="shared" si="143"/>
        <v>0</v>
      </c>
      <c r="T382" s="34">
        <f t="shared" si="144"/>
        <v>6</v>
      </c>
      <c r="U382" s="34">
        <f t="shared" si="145"/>
        <v>0</v>
      </c>
      <c r="V382" s="34">
        <f t="shared" si="146"/>
        <v>0</v>
      </c>
      <c r="W382" s="47"/>
      <c r="X382" t="str">
        <f t="shared" si="125"/>
        <v>56230</v>
      </c>
      <c r="Y382" t="str">
        <f t="shared" si="126"/>
        <v>56230</v>
      </c>
      <c r="Z382" t="str">
        <f t="shared" si="127"/>
        <v>56230</v>
      </c>
      <c r="AA382" t="str">
        <f t="shared" si="128"/>
        <v>56230</v>
      </c>
      <c r="AB382" t="str">
        <f t="shared" si="129"/>
        <v>56236</v>
      </c>
      <c r="AC382" t="str">
        <f t="shared" si="130"/>
        <v>56230</v>
      </c>
      <c r="AD382" t="str">
        <f t="shared" si="131"/>
        <v>56230</v>
      </c>
      <c r="AE382" s="47"/>
      <c r="AF382" s="34">
        <v>56230</v>
      </c>
      <c r="AG382" s="34">
        <v>56230</v>
      </c>
      <c r="AH382" s="34">
        <v>56230</v>
      </c>
      <c r="AI382" s="34">
        <v>56230</v>
      </c>
      <c r="AJ382" s="34">
        <v>56236</v>
      </c>
      <c r="AK382" s="34">
        <v>56230</v>
      </c>
      <c r="AL382" s="34">
        <v>56230</v>
      </c>
    </row>
    <row r="383" spans="1:38">
      <c r="A383" s="18">
        <v>5624</v>
      </c>
      <c r="B383" s="18" t="s">
        <v>118</v>
      </c>
      <c r="C383" s="19">
        <v>0</v>
      </c>
      <c r="D383" s="19">
        <v>0.99930555555555556</v>
      </c>
      <c r="E383" s="23">
        <v>1111111</v>
      </c>
      <c r="F383" s="28" t="str">
        <f t="shared" si="132"/>
        <v>1111111</v>
      </c>
      <c r="G383" s="47"/>
      <c r="H383" s="31" t="str">
        <f t="shared" si="133"/>
        <v>1</v>
      </c>
      <c r="I383" s="31" t="str">
        <f t="shared" si="134"/>
        <v>1</v>
      </c>
      <c r="J383" s="31" t="str">
        <f t="shared" si="135"/>
        <v>1</v>
      </c>
      <c r="K383" s="31" t="str">
        <f t="shared" si="136"/>
        <v>1</v>
      </c>
      <c r="L383" s="31" t="str">
        <f t="shared" si="137"/>
        <v>1</v>
      </c>
      <c r="M383" s="31" t="str">
        <f t="shared" si="138"/>
        <v>1</v>
      </c>
      <c r="N383" s="31" t="str">
        <f t="shared" si="139"/>
        <v>1</v>
      </c>
      <c r="O383" s="47"/>
      <c r="P383" s="34">
        <f t="shared" si="140"/>
        <v>2</v>
      </c>
      <c r="Q383" s="34">
        <f t="shared" si="141"/>
        <v>3</v>
      </c>
      <c r="R383" s="34">
        <f t="shared" si="142"/>
        <v>4</v>
      </c>
      <c r="S383" s="34">
        <f t="shared" si="143"/>
        <v>5</v>
      </c>
      <c r="T383" s="34">
        <f t="shared" si="144"/>
        <v>6</v>
      </c>
      <c r="U383" s="34">
        <f t="shared" si="145"/>
        <v>7</v>
      </c>
      <c r="V383" s="34">
        <f t="shared" si="146"/>
        <v>1</v>
      </c>
      <c r="W383" s="47"/>
      <c r="X383" t="str">
        <f t="shared" si="125"/>
        <v>56242</v>
      </c>
      <c r="Y383" t="str">
        <f t="shared" si="126"/>
        <v>56243</v>
      </c>
      <c r="Z383" t="str">
        <f t="shared" si="127"/>
        <v>56244</v>
      </c>
      <c r="AA383" t="str">
        <f t="shared" si="128"/>
        <v>56245</v>
      </c>
      <c r="AB383" t="str">
        <f t="shared" si="129"/>
        <v>56246</v>
      </c>
      <c r="AC383" t="str">
        <f t="shared" si="130"/>
        <v>56247</v>
      </c>
      <c r="AD383" t="str">
        <f t="shared" si="131"/>
        <v>56241</v>
      </c>
      <c r="AE383" s="47"/>
      <c r="AF383" s="34">
        <v>56242</v>
      </c>
      <c r="AG383" s="34">
        <v>56243</v>
      </c>
      <c r="AH383" s="34">
        <v>56244</v>
      </c>
      <c r="AI383" s="34">
        <v>56245</v>
      </c>
      <c r="AJ383" s="34">
        <v>56246</v>
      </c>
      <c r="AK383" s="34">
        <v>56247</v>
      </c>
      <c r="AL383" s="34">
        <v>56241</v>
      </c>
    </row>
    <row r="384" spans="1:38">
      <c r="A384" s="18">
        <v>5684</v>
      </c>
      <c r="B384" s="18" t="s">
        <v>118</v>
      </c>
      <c r="C384" s="19">
        <v>0.25</v>
      </c>
      <c r="D384" s="19">
        <v>0.95833333333333337</v>
      </c>
      <c r="E384" s="23">
        <v>1111111</v>
      </c>
      <c r="F384" s="28" t="str">
        <f t="shared" si="132"/>
        <v>1111111</v>
      </c>
      <c r="G384" s="47"/>
      <c r="H384" s="31" t="str">
        <f t="shared" si="133"/>
        <v>1</v>
      </c>
      <c r="I384" s="31" t="str">
        <f t="shared" si="134"/>
        <v>1</v>
      </c>
      <c r="J384" s="31" t="str">
        <f t="shared" si="135"/>
        <v>1</v>
      </c>
      <c r="K384" s="31" t="str">
        <f t="shared" si="136"/>
        <v>1</v>
      </c>
      <c r="L384" s="31" t="str">
        <f t="shared" si="137"/>
        <v>1</v>
      </c>
      <c r="M384" s="31" t="str">
        <f t="shared" si="138"/>
        <v>1</v>
      </c>
      <c r="N384" s="31" t="str">
        <f t="shared" si="139"/>
        <v>1</v>
      </c>
      <c r="O384" s="47"/>
      <c r="P384" s="34">
        <f t="shared" si="140"/>
        <v>2</v>
      </c>
      <c r="Q384" s="34">
        <f t="shared" si="141"/>
        <v>3</v>
      </c>
      <c r="R384" s="34">
        <f t="shared" si="142"/>
        <v>4</v>
      </c>
      <c r="S384" s="34">
        <f t="shared" si="143"/>
        <v>5</v>
      </c>
      <c r="T384" s="34">
        <f t="shared" si="144"/>
        <v>6</v>
      </c>
      <c r="U384" s="34">
        <f t="shared" si="145"/>
        <v>7</v>
      </c>
      <c r="V384" s="34">
        <f t="shared" si="146"/>
        <v>1</v>
      </c>
      <c r="W384" s="47"/>
      <c r="X384" t="str">
        <f t="shared" si="125"/>
        <v>56842</v>
      </c>
      <c r="Y384" t="str">
        <f t="shared" si="126"/>
        <v>56843</v>
      </c>
      <c r="Z384" t="str">
        <f t="shared" si="127"/>
        <v>56844</v>
      </c>
      <c r="AA384" t="str">
        <f t="shared" si="128"/>
        <v>56845</v>
      </c>
      <c r="AB384" t="str">
        <f t="shared" si="129"/>
        <v>56846</v>
      </c>
      <c r="AC384" t="str">
        <f t="shared" si="130"/>
        <v>56847</v>
      </c>
      <c r="AD384" t="str">
        <f t="shared" si="131"/>
        <v>56841</v>
      </c>
      <c r="AE384" s="47"/>
      <c r="AF384" s="34">
        <v>56842</v>
      </c>
      <c r="AG384" s="34">
        <v>56843</v>
      </c>
      <c r="AH384" s="34">
        <v>56844</v>
      </c>
      <c r="AI384" s="34">
        <v>56845</v>
      </c>
      <c r="AJ384" s="34">
        <v>56846</v>
      </c>
      <c r="AK384" s="34">
        <v>56847</v>
      </c>
      <c r="AL384" s="34">
        <v>56841</v>
      </c>
    </row>
    <row r="385" spans="1:38">
      <c r="A385" s="18">
        <v>5690</v>
      </c>
      <c r="B385" s="18" t="s">
        <v>118</v>
      </c>
      <c r="C385" s="19">
        <v>0.25</v>
      </c>
      <c r="D385" s="19">
        <v>0.95833333333333337</v>
      </c>
      <c r="E385" s="23">
        <v>1111111</v>
      </c>
      <c r="F385" s="28" t="str">
        <f t="shared" si="132"/>
        <v>1111111</v>
      </c>
      <c r="G385" s="47"/>
      <c r="H385" s="31" t="str">
        <f t="shared" si="133"/>
        <v>1</v>
      </c>
      <c r="I385" s="31" t="str">
        <f t="shared" si="134"/>
        <v>1</v>
      </c>
      <c r="J385" s="31" t="str">
        <f t="shared" si="135"/>
        <v>1</v>
      </c>
      <c r="K385" s="31" t="str">
        <f t="shared" si="136"/>
        <v>1</v>
      </c>
      <c r="L385" s="31" t="str">
        <f t="shared" si="137"/>
        <v>1</v>
      </c>
      <c r="M385" s="31" t="str">
        <f t="shared" si="138"/>
        <v>1</v>
      </c>
      <c r="N385" s="31" t="str">
        <f t="shared" si="139"/>
        <v>1</v>
      </c>
      <c r="O385" s="47"/>
      <c r="P385" s="34">
        <f t="shared" si="140"/>
        <v>2</v>
      </c>
      <c r="Q385" s="34">
        <f t="shared" si="141"/>
        <v>3</v>
      </c>
      <c r="R385" s="34">
        <f t="shared" si="142"/>
        <v>4</v>
      </c>
      <c r="S385" s="34">
        <f t="shared" si="143"/>
        <v>5</v>
      </c>
      <c r="T385" s="34">
        <f t="shared" si="144"/>
        <v>6</v>
      </c>
      <c r="U385" s="34">
        <f t="shared" si="145"/>
        <v>7</v>
      </c>
      <c r="V385" s="34">
        <f t="shared" si="146"/>
        <v>1</v>
      </c>
      <c r="W385" s="47"/>
      <c r="X385" t="str">
        <f t="shared" si="125"/>
        <v>56902</v>
      </c>
      <c r="Y385" t="str">
        <f t="shared" si="126"/>
        <v>56903</v>
      </c>
      <c r="Z385" t="str">
        <f t="shared" si="127"/>
        <v>56904</v>
      </c>
      <c r="AA385" t="str">
        <f t="shared" si="128"/>
        <v>56905</v>
      </c>
      <c r="AB385" t="str">
        <f t="shared" si="129"/>
        <v>56906</v>
      </c>
      <c r="AC385" t="str">
        <f t="shared" si="130"/>
        <v>56907</v>
      </c>
      <c r="AD385" t="str">
        <f t="shared" si="131"/>
        <v>56901</v>
      </c>
      <c r="AE385" s="47"/>
      <c r="AF385" s="34">
        <v>56902</v>
      </c>
      <c r="AG385" s="34">
        <v>56903</v>
      </c>
      <c r="AH385" s="34">
        <v>56904</v>
      </c>
      <c r="AI385" s="34">
        <v>56905</v>
      </c>
      <c r="AJ385" s="34">
        <v>56906</v>
      </c>
      <c r="AK385" s="34">
        <v>56907</v>
      </c>
      <c r="AL385" s="34">
        <v>56901</v>
      </c>
    </row>
    <row r="386" spans="1:38">
      <c r="A386" s="18">
        <v>5700</v>
      </c>
      <c r="B386" s="18" t="s">
        <v>118</v>
      </c>
      <c r="C386" s="19">
        <v>0.33333333333333331</v>
      </c>
      <c r="D386" s="19">
        <v>0.47916666666666669</v>
      </c>
      <c r="E386" s="23">
        <v>1111110</v>
      </c>
      <c r="F386" s="28" t="str">
        <f t="shared" si="132"/>
        <v>1111110</v>
      </c>
      <c r="G386" s="47"/>
      <c r="H386" s="31" t="str">
        <f t="shared" si="133"/>
        <v>1</v>
      </c>
      <c r="I386" s="31" t="str">
        <f t="shared" si="134"/>
        <v>1</v>
      </c>
      <c r="J386" s="31" t="str">
        <f t="shared" si="135"/>
        <v>1</v>
      </c>
      <c r="K386" s="31" t="str">
        <f t="shared" si="136"/>
        <v>1</v>
      </c>
      <c r="L386" s="31" t="str">
        <f t="shared" si="137"/>
        <v>1</v>
      </c>
      <c r="M386" s="31" t="str">
        <f t="shared" si="138"/>
        <v>1</v>
      </c>
      <c r="N386" s="31" t="str">
        <f t="shared" si="139"/>
        <v>0</v>
      </c>
      <c r="O386" s="47"/>
      <c r="P386" s="34">
        <f t="shared" si="140"/>
        <v>2</v>
      </c>
      <c r="Q386" s="34">
        <f t="shared" si="141"/>
        <v>3</v>
      </c>
      <c r="R386" s="34">
        <f t="shared" si="142"/>
        <v>4</v>
      </c>
      <c r="S386" s="34">
        <f t="shared" si="143"/>
        <v>5</v>
      </c>
      <c r="T386" s="34">
        <f t="shared" si="144"/>
        <v>6</v>
      </c>
      <c r="U386" s="34">
        <f t="shared" si="145"/>
        <v>7</v>
      </c>
      <c r="V386" s="34">
        <f t="shared" si="146"/>
        <v>0</v>
      </c>
      <c r="W386" s="47"/>
      <c r="X386" t="str">
        <f t="shared" si="125"/>
        <v>57002</v>
      </c>
      <c r="Y386" t="str">
        <f t="shared" si="126"/>
        <v>57003</v>
      </c>
      <c r="Z386" t="str">
        <f t="shared" si="127"/>
        <v>57004</v>
      </c>
      <c r="AA386" t="str">
        <f t="shared" si="128"/>
        <v>57005</v>
      </c>
      <c r="AB386" t="str">
        <f t="shared" si="129"/>
        <v>57006</v>
      </c>
      <c r="AC386" t="str">
        <f t="shared" si="130"/>
        <v>57007</v>
      </c>
      <c r="AD386" t="str">
        <f t="shared" si="131"/>
        <v>57000</v>
      </c>
      <c r="AE386" s="47"/>
      <c r="AF386" s="34">
        <v>57002</v>
      </c>
      <c r="AG386" s="34">
        <v>57003</v>
      </c>
      <c r="AH386" s="34">
        <v>57004</v>
      </c>
      <c r="AI386" s="34">
        <v>57005</v>
      </c>
      <c r="AJ386" s="34">
        <v>57006</v>
      </c>
      <c r="AK386" s="34">
        <v>57007</v>
      </c>
      <c r="AL386" s="34">
        <v>57000</v>
      </c>
    </row>
    <row r="387" spans="1:38">
      <c r="A387" s="18">
        <v>5753</v>
      </c>
      <c r="B387" s="18" t="s">
        <v>118</v>
      </c>
      <c r="C387" s="19">
        <v>0.25</v>
      </c>
      <c r="D387" s="19">
        <v>0.95833333333333337</v>
      </c>
      <c r="E387" s="23">
        <v>1000</v>
      </c>
      <c r="F387" s="28" t="str">
        <f t="shared" si="132"/>
        <v>0001000</v>
      </c>
      <c r="G387" s="47"/>
      <c r="H387" s="31" t="str">
        <f t="shared" si="133"/>
        <v>0</v>
      </c>
      <c r="I387" s="31" t="str">
        <f t="shared" si="134"/>
        <v>0</v>
      </c>
      <c r="J387" s="31" t="str">
        <f t="shared" si="135"/>
        <v>0</v>
      </c>
      <c r="K387" s="31" t="str">
        <f t="shared" si="136"/>
        <v>1</v>
      </c>
      <c r="L387" s="31" t="str">
        <f t="shared" si="137"/>
        <v>0</v>
      </c>
      <c r="M387" s="31" t="str">
        <f t="shared" si="138"/>
        <v>0</v>
      </c>
      <c r="N387" s="31" t="str">
        <f t="shared" si="139"/>
        <v>0</v>
      </c>
      <c r="O387" s="47"/>
      <c r="P387" s="34">
        <f t="shared" si="140"/>
        <v>0</v>
      </c>
      <c r="Q387" s="34">
        <f t="shared" si="141"/>
        <v>0</v>
      </c>
      <c r="R387" s="34">
        <f t="shared" si="142"/>
        <v>0</v>
      </c>
      <c r="S387" s="34">
        <f t="shared" si="143"/>
        <v>5</v>
      </c>
      <c r="T387" s="34">
        <f t="shared" si="144"/>
        <v>0</v>
      </c>
      <c r="U387" s="34">
        <f t="shared" si="145"/>
        <v>0</v>
      </c>
      <c r="V387" s="34">
        <f t="shared" si="146"/>
        <v>0</v>
      </c>
      <c r="W387" s="47"/>
      <c r="X387" t="str">
        <f t="shared" si="125"/>
        <v>57530</v>
      </c>
      <c r="Y387" t="str">
        <f t="shared" si="126"/>
        <v>57530</v>
      </c>
      <c r="Z387" t="str">
        <f t="shared" si="127"/>
        <v>57530</v>
      </c>
      <c r="AA387" t="str">
        <f t="shared" si="128"/>
        <v>57535</v>
      </c>
      <c r="AB387" t="str">
        <f t="shared" si="129"/>
        <v>57530</v>
      </c>
      <c r="AC387" t="str">
        <f t="shared" si="130"/>
        <v>57530</v>
      </c>
      <c r="AD387" t="str">
        <f t="shared" si="131"/>
        <v>57530</v>
      </c>
      <c r="AE387" s="47"/>
      <c r="AF387" s="34">
        <v>57530</v>
      </c>
      <c r="AG387" s="34">
        <v>57530</v>
      </c>
      <c r="AH387" s="34">
        <v>57530</v>
      </c>
      <c r="AI387" s="34">
        <v>57535</v>
      </c>
      <c r="AJ387" s="34">
        <v>57530</v>
      </c>
      <c r="AK387" s="34">
        <v>57530</v>
      </c>
      <c r="AL387" s="34">
        <v>57530</v>
      </c>
    </row>
    <row r="388" spans="1:38">
      <c r="A388" s="18">
        <v>5753</v>
      </c>
      <c r="B388" s="18" t="s">
        <v>119</v>
      </c>
      <c r="C388" s="19">
        <v>0</v>
      </c>
      <c r="D388" s="19">
        <v>0.99930555555555556</v>
      </c>
      <c r="E388" s="23">
        <v>1111111</v>
      </c>
      <c r="F388" s="28" t="str">
        <f t="shared" si="132"/>
        <v>1111111</v>
      </c>
      <c r="G388" s="47"/>
      <c r="H388" s="31" t="str">
        <f t="shared" si="133"/>
        <v>1</v>
      </c>
      <c r="I388" s="31" t="str">
        <f t="shared" si="134"/>
        <v>1</v>
      </c>
      <c r="J388" s="31" t="str">
        <f t="shared" si="135"/>
        <v>1</v>
      </c>
      <c r="K388" s="31" t="str">
        <f t="shared" si="136"/>
        <v>1</v>
      </c>
      <c r="L388" s="31" t="str">
        <f t="shared" si="137"/>
        <v>1</v>
      </c>
      <c r="M388" s="31" t="str">
        <f t="shared" si="138"/>
        <v>1</v>
      </c>
      <c r="N388" s="31" t="str">
        <f t="shared" si="139"/>
        <v>1</v>
      </c>
      <c r="O388" s="47"/>
      <c r="P388" s="34">
        <f t="shared" si="140"/>
        <v>2</v>
      </c>
      <c r="Q388" s="34">
        <f t="shared" si="141"/>
        <v>3</v>
      </c>
      <c r="R388" s="34">
        <f t="shared" si="142"/>
        <v>4</v>
      </c>
      <c r="S388" s="34">
        <f t="shared" si="143"/>
        <v>5</v>
      </c>
      <c r="T388" s="34">
        <f t="shared" si="144"/>
        <v>6</v>
      </c>
      <c r="U388" s="34">
        <f t="shared" si="145"/>
        <v>7</v>
      </c>
      <c r="V388" s="34">
        <f t="shared" si="146"/>
        <v>1</v>
      </c>
      <c r="W388" s="47"/>
      <c r="X388" t="str">
        <f t="shared" si="125"/>
        <v>57532</v>
      </c>
      <c r="Y388" t="str">
        <f t="shared" si="126"/>
        <v>57533</v>
      </c>
      <c r="Z388" t="str">
        <f t="shared" si="127"/>
        <v>57534</v>
      </c>
      <c r="AA388" t="str">
        <f t="shared" si="128"/>
        <v>57535</v>
      </c>
      <c r="AB388" t="str">
        <f t="shared" si="129"/>
        <v>57536</v>
      </c>
      <c r="AC388" t="str">
        <f t="shared" si="130"/>
        <v>57537</v>
      </c>
      <c r="AD388" t="str">
        <f t="shared" si="131"/>
        <v>57531</v>
      </c>
      <c r="AE388" s="47"/>
      <c r="AF388" s="34">
        <v>57532</v>
      </c>
      <c r="AG388" s="34">
        <v>57533</v>
      </c>
      <c r="AH388" s="34">
        <v>57534</v>
      </c>
      <c r="AI388" s="34">
        <v>57535</v>
      </c>
      <c r="AJ388" s="34">
        <v>57536</v>
      </c>
      <c r="AK388" s="34">
        <v>57537</v>
      </c>
      <c r="AL388" s="34">
        <v>57531</v>
      </c>
    </row>
    <row r="389" spans="1:38">
      <c r="A389" s="18">
        <v>5758</v>
      </c>
      <c r="B389" s="18" t="s">
        <v>118</v>
      </c>
      <c r="C389" s="19">
        <v>0.25</v>
      </c>
      <c r="D389" s="19">
        <v>0.95833333333333337</v>
      </c>
      <c r="E389" s="23">
        <v>1111111</v>
      </c>
      <c r="F389" s="28" t="str">
        <f t="shared" si="132"/>
        <v>1111111</v>
      </c>
      <c r="G389" s="47"/>
      <c r="H389" s="31" t="str">
        <f t="shared" si="133"/>
        <v>1</v>
      </c>
      <c r="I389" s="31" t="str">
        <f t="shared" si="134"/>
        <v>1</v>
      </c>
      <c r="J389" s="31" t="str">
        <f t="shared" si="135"/>
        <v>1</v>
      </c>
      <c r="K389" s="31" t="str">
        <f t="shared" si="136"/>
        <v>1</v>
      </c>
      <c r="L389" s="31" t="str">
        <f t="shared" si="137"/>
        <v>1</v>
      </c>
      <c r="M389" s="31" t="str">
        <f t="shared" si="138"/>
        <v>1</v>
      </c>
      <c r="N389" s="31" t="str">
        <f t="shared" si="139"/>
        <v>1</v>
      </c>
      <c r="O389" s="47"/>
      <c r="P389" s="34">
        <f t="shared" si="140"/>
        <v>2</v>
      </c>
      <c r="Q389" s="34">
        <f t="shared" si="141"/>
        <v>3</v>
      </c>
      <c r="R389" s="34">
        <f t="shared" si="142"/>
        <v>4</v>
      </c>
      <c r="S389" s="34">
        <f t="shared" si="143"/>
        <v>5</v>
      </c>
      <c r="T389" s="34">
        <f t="shared" si="144"/>
        <v>6</v>
      </c>
      <c r="U389" s="34">
        <f t="shared" si="145"/>
        <v>7</v>
      </c>
      <c r="V389" s="34">
        <f t="shared" si="146"/>
        <v>1</v>
      </c>
      <c r="W389" s="47"/>
      <c r="X389" t="str">
        <f t="shared" si="125"/>
        <v>57582</v>
      </c>
      <c r="Y389" t="str">
        <f t="shared" si="126"/>
        <v>57583</v>
      </c>
      <c r="Z389" t="str">
        <f t="shared" si="127"/>
        <v>57584</v>
      </c>
      <c r="AA389" t="str">
        <f t="shared" si="128"/>
        <v>57585</v>
      </c>
      <c r="AB389" t="str">
        <f t="shared" si="129"/>
        <v>57586</v>
      </c>
      <c r="AC389" t="str">
        <f t="shared" si="130"/>
        <v>57587</v>
      </c>
      <c r="AD389" t="str">
        <f t="shared" si="131"/>
        <v>57581</v>
      </c>
      <c r="AE389" s="47"/>
      <c r="AF389" s="34">
        <v>57582</v>
      </c>
      <c r="AG389" s="34">
        <v>57583</v>
      </c>
      <c r="AH389" s="34">
        <v>57584</v>
      </c>
      <c r="AI389" s="34">
        <v>57585</v>
      </c>
      <c r="AJ389" s="34">
        <v>57586</v>
      </c>
      <c r="AK389" s="34">
        <v>57587</v>
      </c>
      <c r="AL389" s="34">
        <v>57581</v>
      </c>
    </row>
    <row r="390" spans="1:38">
      <c r="A390" s="18">
        <v>5795</v>
      </c>
      <c r="B390" s="18" t="s">
        <v>118</v>
      </c>
      <c r="C390" s="19">
        <v>0.25</v>
      </c>
      <c r="D390" s="19">
        <v>0.95833333333333337</v>
      </c>
      <c r="E390" s="23">
        <v>10000</v>
      </c>
      <c r="F390" s="28" t="str">
        <f t="shared" si="132"/>
        <v>0010000</v>
      </c>
      <c r="G390" s="47"/>
      <c r="H390" s="31" t="str">
        <f t="shared" si="133"/>
        <v>0</v>
      </c>
      <c r="I390" s="31" t="str">
        <f t="shared" si="134"/>
        <v>0</v>
      </c>
      <c r="J390" s="31" t="str">
        <f t="shared" si="135"/>
        <v>1</v>
      </c>
      <c r="K390" s="31" t="str">
        <f t="shared" si="136"/>
        <v>0</v>
      </c>
      <c r="L390" s="31" t="str">
        <f t="shared" si="137"/>
        <v>0</v>
      </c>
      <c r="M390" s="31" t="str">
        <f t="shared" si="138"/>
        <v>0</v>
      </c>
      <c r="N390" s="31" t="str">
        <f t="shared" si="139"/>
        <v>0</v>
      </c>
      <c r="O390" s="47"/>
      <c r="P390" s="34">
        <f t="shared" si="140"/>
        <v>0</v>
      </c>
      <c r="Q390" s="34">
        <f t="shared" si="141"/>
        <v>0</v>
      </c>
      <c r="R390" s="34">
        <f t="shared" si="142"/>
        <v>4</v>
      </c>
      <c r="S390" s="34">
        <f t="shared" si="143"/>
        <v>0</v>
      </c>
      <c r="T390" s="34">
        <f t="shared" si="144"/>
        <v>0</v>
      </c>
      <c r="U390" s="34">
        <f t="shared" si="145"/>
        <v>0</v>
      </c>
      <c r="V390" s="34">
        <f t="shared" si="146"/>
        <v>0</v>
      </c>
      <c r="W390" s="47"/>
      <c r="X390" t="str">
        <f t="shared" si="125"/>
        <v>57950</v>
      </c>
      <c r="Y390" t="str">
        <f t="shared" si="126"/>
        <v>57950</v>
      </c>
      <c r="Z390" t="str">
        <f t="shared" si="127"/>
        <v>57954</v>
      </c>
      <c r="AA390" t="str">
        <f t="shared" si="128"/>
        <v>57950</v>
      </c>
      <c r="AB390" t="str">
        <f t="shared" si="129"/>
        <v>57950</v>
      </c>
      <c r="AC390" t="str">
        <f t="shared" si="130"/>
        <v>57950</v>
      </c>
      <c r="AD390" t="str">
        <f t="shared" si="131"/>
        <v>57950</v>
      </c>
      <c r="AE390" s="47"/>
      <c r="AF390" s="34">
        <v>57950</v>
      </c>
      <c r="AG390" s="34">
        <v>57950</v>
      </c>
      <c r="AH390" s="34">
        <v>57954</v>
      </c>
      <c r="AI390" s="34">
        <v>57950</v>
      </c>
      <c r="AJ390" s="34">
        <v>57950</v>
      </c>
      <c r="AK390" s="34">
        <v>57950</v>
      </c>
      <c r="AL390" s="34">
        <v>57950</v>
      </c>
    </row>
    <row r="391" spans="1:38">
      <c r="A391" s="18">
        <v>5827</v>
      </c>
      <c r="B391" s="18" t="s">
        <v>118</v>
      </c>
      <c r="C391" s="19">
        <v>0.25</v>
      </c>
      <c r="D391" s="19">
        <v>0.95833333333333337</v>
      </c>
      <c r="E391" s="23">
        <v>10000</v>
      </c>
      <c r="F391" s="28" t="str">
        <f t="shared" si="132"/>
        <v>0010000</v>
      </c>
      <c r="G391" s="47"/>
      <c r="H391" s="31" t="str">
        <f t="shared" si="133"/>
        <v>0</v>
      </c>
      <c r="I391" s="31" t="str">
        <f t="shared" si="134"/>
        <v>0</v>
      </c>
      <c r="J391" s="31" t="str">
        <f t="shared" si="135"/>
        <v>1</v>
      </c>
      <c r="K391" s="31" t="str">
        <f t="shared" si="136"/>
        <v>0</v>
      </c>
      <c r="L391" s="31" t="str">
        <f t="shared" si="137"/>
        <v>0</v>
      </c>
      <c r="M391" s="31" t="str">
        <f t="shared" si="138"/>
        <v>0</v>
      </c>
      <c r="N391" s="31" t="str">
        <f t="shared" si="139"/>
        <v>0</v>
      </c>
      <c r="O391" s="47"/>
      <c r="P391" s="34">
        <f t="shared" si="140"/>
        <v>0</v>
      </c>
      <c r="Q391" s="34">
        <f t="shared" si="141"/>
        <v>0</v>
      </c>
      <c r="R391" s="34">
        <f t="shared" si="142"/>
        <v>4</v>
      </c>
      <c r="S391" s="34">
        <f t="shared" si="143"/>
        <v>0</v>
      </c>
      <c r="T391" s="34">
        <f t="shared" si="144"/>
        <v>0</v>
      </c>
      <c r="U391" s="34">
        <f t="shared" si="145"/>
        <v>0</v>
      </c>
      <c r="V391" s="34">
        <f t="shared" si="146"/>
        <v>0</v>
      </c>
      <c r="W391" s="47"/>
      <c r="X391" t="str">
        <f t="shared" si="125"/>
        <v>58270</v>
      </c>
      <c r="Y391" t="str">
        <f t="shared" si="126"/>
        <v>58270</v>
      </c>
      <c r="Z391" t="str">
        <f t="shared" si="127"/>
        <v>58274</v>
      </c>
      <c r="AA391" t="str">
        <f t="shared" si="128"/>
        <v>58270</v>
      </c>
      <c r="AB391" t="str">
        <f t="shared" si="129"/>
        <v>58270</v>
      </c>
      <c r="AC391" t="str">
        <f t="shared" si="130"/>
        <v>58270</v>
      </c>
      <c r="AD391" t="str">
        <f t="shared" si="131"/>
        <v>58270</v>
      </c>
      <c r="AE391" s="47"/>
      <c r="AF391" s="34">
        <v>58270</v>
      </c>
      <c r="AG391" s="34">
        <v>58270</v>
      </c>
      <c r="AH391" s="34">
        <v>58274</v>
      </c>
      <c r="AI391" s="34">
        <v>58270</v>
      </c>
      <c r="AJ391" s="34">
        <v>58270</v>
      </c>
      <c r="AK391" s="34">
        <v>58270</v>
      </c>
      <c r="AL391" s="34">
        <v>58270</v>
      </c>
    </row>
    <row r="392" spans="1:38">
      <c r="A392" s="18">
        <v>5836</v>
      </c>
      <c r="B392" s="18" t="s">
        <v>118</v>
      </c>
      <c r="C392" s="19">
        <v>0.25</v>
      </c>
      <c r="D392" s="19">
        <v>0.99930555555555556</v>
      </c>
      <c r="E392" s="23">
        <v>1111111</v>
      </c>
      <c r="F392" s="28" t="str">
        <f t="shared" si="132"/>
        <v>1111111</v>
      </c>
      <c r="G392" s="47"/>
      <c r="H392" s="31" t="str">
        <f t="shared" si="133"/>
        <v>1</v>
      </c>
      <c r="I392" s="31" t="str">
        <f t="shared" si="134"/>
        <v>1</v>
      </c>
      <c r="J392" s="31" t="str">
        <f t="shared" si="135"/>
        <v>1</v>
      </c>
      <c r="K392" s="31" t="str">
        <f t="shared" si="136"/>
        <v>1</v>
      </c>
      <c r="L392" s="31" t="str">
        <f t="shared" si="137"/>
        <v>1</v>
      </c>
      <c r="M392" s="31" t="str">
        <f t="shared" si="138"/>
        <v>1</v>
      </c>
      <c r="N392" s="31" t="str">
        <f t="shared" si="139"/>
        <v>1</v>
      </c>
      <c r="O392" s="47"/>
      <c r="P392" s="34">
        <f t="shared" si="140"/>
        <v>2</v>
      </c>
      <c r="Q392" s="34">
        <f t="shared" si="141"/>
        <v>3</v>
      </c>
      <c r="R392" s="34">
        <f t="shared" si="142"/>
        <v>4</v>
      </c>
      <c r="S392" s="34">
        <f t="shared" si="143"/>
        <v>5</v>
      </c>
      <c r="T392" s="34">
        <f t="shared" si="144"/>
        <v>6</v>
      </c>
      <c r="U392" s="34">
        <f t="shared" si="145"/>
        <v>7</v>
      </c>
      <c r="V392" s="34">
        <f t="shared" si="146"/>
        <v>1</v>
      </c>
      <c r="W392" s="47"/>
      <c r="X392" t="str">
        <f t="shared" si="125"/>
        <v>58362</v>
      </c>
      <c r="Y392" t="str">
        <f t="shared" si="126"/>
        <v>58363</v>
      </c>
      <c r="Z392" t="str">
        <f t="shared" si="127"/>
        <v>58364</v>
      </c>
      <c r="AA392" t="str">
        <f t="shared" si="128"/>
        <v>58365</v>
      </c>
      <c r="AB392" t="str">
        <f t="shared" si="129"/>
        <v>58366</v>
      </c>
      <c r="AC392" t="str">
        <f t="shared" si="130"/>
        <v>58367</v>
      </c>
      <c r="AD392" t="str">
        <f t="shared" si="131"/>
        <v>58361</v>
      </c>
      <c r="AE392" s="47"/>
      <c r="AF392" s="34">
        <v>58362</v>
      </c>
      <c r="AG392" s="34">
        <v>58363</v>
      </c>
      <c r="AH392" s="34">
        <v>58364</v>
      </c>
      <c r="AI392" s="34">
        <v>58365</v>
      </c>
      <c r="AJ392" s="34">
        <v>58366</v>
      </c>
      <c r="AK392" s="34">
        <v>58367</v>
      </c>
      <c r="AL392" s="34">
        <v>58361</v>
      </c>
    </row>
    <row r="393" spans="1:38">
      <c r="A393" s="18">
        <v>5842</v>
      </c>
      <c r="B393" s="18" t="s">
        <v>118</v>
      </c>
      <c r="C393" s="19">
        <v>0.41666666666666669</v>
      </c>
      <c r="D393" s="19">
        <v>0.625</v>
      </c>
      <c r="E393" s="23">
        <v>1111111</v>
      </c>
      <c r="F393" s="28" t="str">
        <f t="shared" si="132"/>
        <v>1111111</v>
      </c>
      <c r="G393" s="47"/>
      <c r="H393" s="31" t="str">
        <f t="shared" si="133"/>
        <v>1</v>
      </c>
      <c r="I393" s="31" t="str">
        <f t="shared" si="134"/>
        <v>1</v>
      </c>
      <c r="J393" s="31" t="str">
        <f t="shared" si="135"/>
        <v>1</v>
      </c>
      <c r="K393" s="31" t="str">
        <f t="shared" si="136"/>
        <v>1</v>
      </c>
      <c r="L393" s="31" t="str">
        <f t="shared" si="137"/>
        <v>1</v>
      </c>
      <c r="M393" s="31" t="str">
        <f t="shared" si="138"/>
        <v>1</v>
      </c>
      <c r="N393" s="31" t="str">
        <f t="shared" si="139"/>
        <v>1</v>
      </c>
      <c r="O393" s="47"/>
      <c r="P393" s="34">
        <f t="shared" si="140"/>
        <v>2</v>
      </c>
      <c r="Q393" s="34">
        <f t="shared" si="141"/>
        <v>3</v>
      </c>
      <c r="R393" s="34">
        <f t="shared" si="142"/>
        <v>4</v>
      </c>
      <c r="S393" s="34">
        <f t="shared" si="143"/>
        <v>5</v>
      </c>
      <c r="T393" s="34">
        <f t="shared" si="144"/>
        <v>6</v>
      </c>
      <c r="U393" s="34">
        <f t="shared" si="145"/>
        <v>7</v>
      </c>
      <c r="V393" s="34">
        <f t="shared" si="146"/>
        <v>1</v>
      </c>
      <c r="W393" s="47"/>
      <c r="X393" t="str">
        <f t="shared" si="125"/>
        <v>58422</v>
      </c>
      <c r="Y393" t="str">
        <f t="shared" si="126"/>
        <v>58423</v>
      </c>
      <c r="Z393" t="str">
        <f t="shared" si="127"/>
        <v>58424</v>
      </c>
      <c r="AA393" t="str">
        <f t="shared" si="128"/>
        <v>58425</v>
      </c>
      <c r="AB393" t="str">
        <f t="shared" si="129"/>
        <v>58426</v>
      </c>
      <c r="AC393" t="str">
        <f t="shared" si="130"/>
        <v>58427</v>
      </c>
      <c r="AD393" t="str">
        <f t="shared" si="131"/>
        <v>58421</v>
      </c>
      <c r="AE393" s="47"/>
      <c r="AF393" s="34">
        <v>58422</v>
      </c>
      <c r="AG393" s="34">
        <v>58423</v>
      </c>
      <c r="AH393" s="34">
        <v>58424</v>
      </c>
      <c r="AI393" s="34">
        <v>58425</v>
      </c>
      <c r="AJ393" s="34">
        <v>58426</v>
      </c>
      <c r="AK393" s="34">
        <v>58427</v>
      </c>
      <c r="AL393" s="34">
        <v>58421</v>
      </c>
    </row>
    <row r="394" spans="1:38">
      <c r="A394" s="18">
        <v>5857</v>
      </c>
      <c r="B394" s="18" t="s">
        <v>118</v>
      </c>
      <c r="C394" s="19">
        <v>0.25</v>
      </c>
      <c r="D394" s="19">
        <v>0.95833333333333337</v>
      </c>
      <c r="E394" s="23">
        <v>1111111</v>
      </c>
      <c r="F394" s="28" t="str">
        <f t="shared" si="132"/>
        <v>1111111</v>
      </c>
      <c r="G394" s="47"/>
      <c r="H394" s="31" t="str">
        <f t="shared" si="133"/>
        <v>1</v>
      </c>
      <c r="I394" s="31" t="str">
        <f t="shared" si="134"/>
        <v>1</v>
      </c>
      <c r="J394" s="31" t="str">
        <f t="shared" si="135"/>
        <v>1</v>
      </c>
      <c r="K394" s="31" t="str">
        <f t="shared" si="136"/>
        <v>1</v>
      </c>
      <c r="L394" s="31" t="str">
        <f t="shared" si="137"/>
        <v>1</v>
      </c>
      <c r="M394" s="31" t="str">
        <f t="shared" si="138"/>
        <v>1</v>
      </c>
      <c r="N394" s="31" t="str">
        <f t="shared" si="139"/>
        <v>1</v>
      </c>
      <c r="O394" s="47"/>
      <c r="P394" s="34">
        <f t="shared" si="140"/>
        <v>2</v>
      </c>
      <c r="Q394" s="34">
        <f t="shared" si="141"/>
        <v>3</v>
      </c>
      <c r="R394" s="34">
        <f t="shared" si="142"/>
        <v>4</v>
      </c>
      <c r="S394" s="34">
        <f t="shared" si="143"/>
        <v>5</v>
      </c>
      <c r="T394" s="34">
        <f t="shared" si="144"/>
        <v>6</v>
      </c>
      <c r="U394" s="34">
        <f t="shared" si="145"/>
        <v>7</v>
      </c>
      <c r="V394" s="34">
        <f t="shared" si="146"/>
        <v>1</v>
      </c>
      <c r="W394" s="47"/>
      <c r="X394" t="str">
        <f t="shared" si="125"/>
        <v>58572</v>
      </c>
      <c r="Y394" t="str">
        <f t="shared" si="126"/>
        <v>58573</v>
      </c>
      <c r="Z394" t="str">
        <f t="shared" si="127"/>
        <v>58574</v>
      </c>
      <c r="AA394" t="str">
        <f t="shared" si="128"/>
        <v>58575</v>
      </c>
      <c r="AB394" t="str">
        <f t="shared" si="129"/>
        <v>58576</v>
      </c>
      <c r="AC394" t="str">
        <f t="shared" si="130"/>
        <v>58577</v>
      </c>
      <c r="AD394" t="str">
        <f t="shared" si="131"/>
        <v>58571</v>
      </c>
      <c r="AE394" s="47"/>
      <c r="AF394" s="34">
        <v>58572</v>
      </c>
      <c r="AG394" s="34">
        <v>58573</v>
      </c>
      <c r="AH394" s="34">
        <v>58574</v>
      </c>
      <c r="AI394" s="34">
        <v>58575</v>
      </c>
      <c r="AJ394" s="34">
        <v>58576</v>
      </c>
      <c r="AK394" s="34">
        <v>58577</v>
      </c>
      <c r="AL394" s="34">
        <v>58571</v>
      </c>
    </row>
    <row r="395" spans="1:38">
      <c r="A395" s="18">
        <v>5860</v>
      </c>
      <c r="B395" s="18" t="s">
        <v>118</v>
      </c>
      <c r="C395" s="19">
        <v>0.25</v>
      </c>
      <c r="D395" s="19">
        <v>0.41666666666666669</v>
      </c>
      <c r="E395" s="23">
        <v>1111110</v>
      </c>
      <c r="F395" s="28" t="str">
        <f t="shared" si="132"/>
        <v>1111110</v>
      </c>
      <c r="G395" s="47"/>
      <c r="H395" s="31" t="str">
        <f t="shared" si="133"/>
        <v>1</v>
      </c>
      <c r="I395" s="31" t="str">
        <f t="shared" si="134"/>
        <v>1</v>
      </c>
      <c r="J395" s="31" t="str">
        <f t="shared" si="135"/>
        <v>1</v>
      </c>
      <c r="K395" s="31" t="str">
        <f t="shared" si="136"/>
        <v>1</v>
      </c>
      <c r="L395" s="31" t="str">
        <f t="shared" si="137"/>
        <v>1</v>
      </c>
      <c r="M395" s="31" t="str">
        <f t="shared" si="138"/>
        <v>1</v>
      </c>
      <c r="N395" s="31" t="str">
        <f t="shared" si="139"/>
        <v>0</v>
      </c>
      <c r="O395" s="47"/>
      <c r="P395" s="34">
        <f t="shared" si="140"/>
        <v>2</v>
      </c>
      <c r="Q395" s="34">
        <f t="shared" si="141"/>
        <v>3</v>
      </c>
      <c r="R395" s="34">
        <f t="shared" si="142"/>
        <v>4</v>
      </c>
      <c r="S395" s="34">
        <f t="shared" si="143"/>
        <v>5</v>
      </c>
      <c r="T395" s="34">
        <f t="shared" si="144"/>
        <v>6</v>
      </c>
      <c r="U395" s="34">
        <f t="shared" si="145"/>
        <v>7</v>
      </c>
      <c r="V395" s="34">
        <f t="shared" si="146"/>
        <v>0</v>
      </c>
      <c r="W395" s="47"/>
      <c r="X395" t="str">
        <f t="shared" si="125"/>
        <v>58602</v>
      </c>
      <c r="Y395" t="str">
        <f t="shared" si="126"/>
        <v>58603</v>
      </c>
      <c r="Z395" t="str">
        <f t="shared" si="127"/>
        <v>58604</v>
      </c>
      <c r="AA395" t="str">
        <f t="shared" si="128"/>
        <v>58605</v>
      </c>
      <c r="AB395" t="str">
        <f t="shared" si="129"/>
        <v>58606</v>
      </c>
      <c r="AC395" t="str">
        <f t="shared" si="130"/>
        <v>58607</v>
      </c>
      <c r="AD395" t="str">
        <f t="shared" si="131"/>
        <v>58600</v>
      </c>
      <c r="AE395" s="47"/>
      <c r="AF395" s="34">
        <v>58602</v>
      </c>
      <c r="AG395" s="34">
        <v>58603</v>
      </c>
      <c r="AH395" s="34">
        <v>58604</v>
      </c>
      <c r="AI395" s="34">
        <v>58605</v>
      </c>
      <c r="AJ395" s="34">
        <v>58606</v>
      </c>
      <c r="AK395" s="34">
        <v>58607</v>
      </c>
      <c r="AL395" s="34">
        <v>58600</v>
      </c>
    </row>
    <row r="396" spans="1:38">
      <c r="A396" s="18">
        <v>5864</v>
      </c>
      <c r="B396" s="18" t="s">
        <v>118</v>
      </c>
      <c r="C396" s="19">
        <v>0.25</v>
      </c>
      <c r="D396" s="19">
        <v>0.95833333333333337</v>
      </c>
      <c r="E396" s="23">
        <v>1111111</v>
      </c>
      <c r="F396" s="28" t="str">
        <f t="shared" si="132"/>
        <v>1111111</v>
      </c>
      <c r="G396" s="47"/>
      <c r="H396" s="31" t="str">
        <f t="shared" si="133"/>
        <v>1</v>
      </c>
      <c r="I396" s="31" t="str">
        <f t="shared" si="134"/>
        <v>1</v>
      </c>
      <c r="J396" s="31" t="str">
        <f t="shared" si="135"/>
        <v>1</v>
      </c>
      <c r="K396" s="31" t="str">
        <f t="shared" si="136"/>
        <v>1</v>
      </c>
      <c r="L396" s="31" t="str">
        <f t="shared" si="137"/>
        <v>1</v>
      </c>
      <c r="M396" s="31" t="str">
        <f t="shared" si="138"/>
        <v>1</v>
      </c>
      <c r="N396" s="31" t="str">
        <f t="shared" si="139"/>
        <v>1</v>
      </c>
      <c r="O396" s="47"/>
      <c r="P396" s="34">
        <f t="shared" si="140"/>
        <v>2</v>
      </c>
      <c r="Q396" s="34">
        <f t="shared" si="141"/>
        <v>3</v>
      </c>
      <c r="R396" s="34">
        <f t="shared" si="142"/>
        <v>4</v>
      </c>
      <c r="S396" s="34">
        <f t="shared" si="143"/>
        <v>5</v>
      </c>
      <c r="T396" s="34">
        <f t="shared" si="144"/>
        <v>6</v>
      </c>
      <c r="U396" s="34">
        <f t="shared" si="145"/>
        <v>7</v>
      </c>
      <c r="V396" s="34">
        <f t="shared" si="146"/>
        <v>1</v>
      </c>
      <c r="W396" s="47"/>
      <c r="X396" t="str">
        <f t="shared" si="125"/>
        <v>58642</v>
      </c>
      <c r="Y396" t="str">
        <f t="shared" si="126"/>
        <v>58643</v>
      </c>
      <c r="Z396" t="str">
        <f t="shared" si="127"/>
        <v>58644</v>
      </c>
      <c r="AA396" t="str">
        <f t="shared" si="128"/>
        <v>58645</v>
      </c>
      <c r="AB396" t="str">
        <f t="shared" si="129"/>
        <v>58646</v>
      </c>
      <c r="AC396" t="str">
        <f t="shared" si="130"/>
        <v>58647</v>
      </c>
      <c r="AD396" t="str">
        <f t="shared" si="131"/>
        <v>58641</v>
      </c>
      <c r="AE396" s="47"/>
      <c r="AF396" s="34">
        <v>58642</v>
      </c>
      <c r="AG396" s="34">
        <v>58643</v>
      </c>
      <c r="AH396" s="34">
        <v>58644</v>
      </c>
      <c r="AI396" s="34">
        <v>58645</v>
      </c>
      <c r="AJ396" s="34">
        <v>58646</v>
      </c>
      <c r="AK396" s="34">
        <v>58647</v>
      </c>
      <c r="AL396" s="34">
        <v>58641</v>
      </c>
    </row>
    <row r="397" spans="1:38">
      <c r="A397" s="18">
        <v>5870</v>
      </c>
      <c r="B397" s="18" t="s">
        <v>118</v>
      </c>
      <c r="C397" s="19">
        <v>0.25</v>
      </c>
      <c r="D397" s="19">
        <v>0.95833333333333337</v>
      </c>
      <c r="E397" s="23">
        <v>1111111</v>
      </c>
      <c r="F397" s="28" t="str">
        <f t="shared" si="132"/>
        <v>1111111</v>
      </c>
      <c r="G397" s="47"/>
      <c r="H397" s="31" t="str">
        <f t="shared" si="133"/>
        <v>1</v>
      </c>
      <c r="I397" s="31" t="str">
        <f t="shared" si="134"/>
        <v>1</v>
      </c>
      <c r="J397" s="31" t="str">
        <f t="shared" si="135"/>
        <v>1</v>
      </c>
      <c r="K397" s="31" t="str">
        <f t="shared" si="136"/>
        <v>1</v>
      </c>
      <c r="L397" s="31" t="str">
        <f t="shared" si="137"/>
        <v>1</v>
      </c>
      <c r="M397" s="31" t="str">
        <f t="shared" si="138"/>
        <v>1</v>
      </c>
      <c r="N397" s="31" t="str">
        <f t="shared" si="139"/>
        <v>1</v>
      </c>
      <c r="O397" s="47"/>
      <c r="P397" s="34">
        <f t="shared" si="140"/>
        <v>2</v>
      </c>
      <c r="Q397" s="34">
        <f t="shared" si="141"/>
        <v>3</v>
      </c>
      <c r="R397" s="34">
        <f t="shared" si="142"/>
        <v>4</v>
      </c>
      <c r="S397" s="34">
        <f t="shared" si="143"/>
        <v>5</v>
      </c>
      <c r="T397" s="34">
        <f t="shared" si="144"/>
        <v>6</v>
      </c>
      <c r="U397" s="34">
        <f t="shared" si="145"/>
        <v>7</v>
      </c>
      <c r="V397" s="34">
        <f t="shared" si="146"/>
        <v>1</v>
      </c>
      <c r="W397" s="47"/>
      <c r="X397" t="str">
        <f t="shared" si="125"/>
        <v>58702</v>
      </c>
      <c r="Y397" t="str">
        <f t="shared" si="126"/>
        <v>58703</v>
      </c>
      <c r="Z397" t="str">
        <f t="shared" si="127"/>
        <v>58704</v>
      </c>
      <c r="AA397" t="str">
        <f t="shared" si="128"/>
        <v>58705</v>
      </c>
      <c r="AB397" t="str">
        <f t="shared" si="129"/>
        <v>58706</v>
      </c>
      <c r="AC397" t="str">
        <f t="shared" si="130"/>
        <v>58707</v>
      </c>
      <c r="AD397" t="str">
        <f t="shared" si="131"/>
        <v>58701</v>
      </c>
      <c r="AE397" s="47"/>
      <c r="AF397" s="34">
        <v>58702</v>
      </c>
      <c r="AG397" s="34">
        <v>58703</v>
      </c>
      <c r="AH397" s="34">
        <v>58704</v>
      </c>
      <c r="AI397" s="34">
        <v>58705</v>
      </c>
      <c r="AJ397" s="34">
        <v>58706</v>
      </c>
      <c r="AK397" s="34">
        <v>58707</v>
      </c>
      <c r="AL397" s="34">
        <v>58701</v>
      </c>
    </row>
    <row r="398" spans="1:38">
      <c r="A398" s="18">
        <v>5880</v>
      </c>
      <c r="B398" s="18" t="s">
        <v>118</v>
      </c>
      <c r="C398" s="19">
        <v>0.25</v>
      </c>
      <c r="D398" s="19">
        <v>0.95833333333333337</v>
      </c>
      <c r="E398" s="23">
        <v>1111111</v>
      </c>
      <c r="F398" s="28" t="str">
        <f t="shared" si="132"/>
        <v>1111111</v>
      </c>
      <c r="G398" s="47"/>
      <c r="H398" s="31" t="str">
        <f t="shared" si="133"/>
        <v>1</v>
      </c>
      <c r="I398" s="31" t="str">
        <f t="shared" si="134"/>
        <v>1</v>
      </c>
      <c r="J398" s="31" t="str">
        <f t="shared" si="135"/>
        <v>1</v>
      </c>
      <c r="K398" s="31" t="str">
        <f t="shared" si="136"/>
        <v>1</v>
      </c>
      <c r="L398" s="31" t="str">
        <f t="shared" si="137"/>
        <v>1</v>
      </c>
      <c r="M398" s="31" t="str">
        <f t="shared" si="138"/>
        <v>1</v>
      </c>
      <c r="N398" s="31" t="str">
        <f t="shared" si="139"/>
        <v>1</v>
      </c>
      <c r="O398" s="47"/>
      <c r="P398" s="34">
        <f t="shared" si="140"/>
        <v>2</v>
      </c>
      <c r="Q398" s="34">
        <f t="shared" si="141"/>
        <v>3</v>
      </c>
      <c r="R398" s="34">
        <f t="shared" si="142"/>
        <v>4</v>
      </c>
      <c r="S398" s="34">
        <f t="shared" si="143"/>
        <v>5</v>
      </c>
      <c r="T398" s="34">
        <f t="shared" si="144"/>
        <v>6</v>
      </c>
      <c r="U398" s="34">
        <f t="shared" si="145"/>
        <v>7</v>
      </c>
      <c r="V398" s="34">
        <f t="shared" si="146"/>
        <v>1</v>
      </c>
      <c r="W398" s="47"/>
      <c r="X398" t="str">
        <f t="shared" si="125"/>
        <v>58802</v>
      </c>
      <c r="Y398" t="str">
        <f t="shared" si="126"/>
        <v>58803</v>
      </c>
      <c r="Z398" t="str">
        <f t="shared" si="127"/>
        <v>58804</v>
      </c>
      <c r="AA398" t="str">
        <f t="shared" si="128"/>
        <v>58805</v>
      </c>
      <c r="AB398" t="str">
        <f t="shared" si="129"/>
        <v>58806</v>
      </c>
      <c r="AC398" t="str">
        <f t="shared" si="130"/>
        <v>58807</v>
      </c>
      <c r="AD398" t="str">
        <f t="shared" si="131"/>
        <v>58801</v>
      </c>
      <c r="AE398" s="47"/>
      <c r="AF398" s="34">
        <v>58802</v>
      </c>
      <c r="AG398" s="34">
        <v>58803</v>
      </c>
      <c r="AH398" s="34">
        <v>58804</v>
      </c>
      <c r="AI398" s="34">
        <v>58805</v>
      </c>
      <c r="AJ398" s="34">
        <v>58806</v>
      </c>
      <c r="AK398" s="34">
        <v>58807</v>
      </c>
      <c r="AL398" s="34">
        <v>58801</v>
      </c>
    </row>
    <row r="399" spans="1:38">
      <c r="A399" s="18">
        <v>5881</v>
      </c>
      <c r="B399" s="18" t="s">
        <v>118</v>
      </c>
      <c r="C399" s="19">
        <v>0.25</v>
      </c>
      <c r="D399" s="19">
        <v>0.95833333333333337</v>
      </c>
      <c r="E399" s="23">
        <v>1111111</v>
      </c>
      <c r="F399" s="28" t="str">
        <f t="shared" si="132"/>
        <v>1111111</v>
      </c>
      <c r="G399" s="47"/>
      <c r="H399" s="31" t="str">
        <f t="shared" si="133"/>
        <v>1</v>
      </c>
      <c r="I399" s="31" t="str">
        <f t="shared" si="134"/>
        <v>1</v>
      </c>
      <c r="J399" s="31" t="str">
        <f t="shared" si="135"/>
        <v>1</v>
      </c>
      <c r="K399" s="31" t="str">
        <f t="shared" si="136"/>
        <v>1</v>
      </c>
      <c r="L399" s="31" t="str">
        <f t="shared" si="137"/>
        <v>1</v>
      </c>
      <c r="M399" s="31" t="str">
        <f t="shared" si="138"/>
        <v>1</v>
      </c>
      <c r="N399" s="31" t="str">
        <f t="shared" si="139"/>
        <v>1</v>
      </c>
      <c r="O399" s="47"/>
      <c r="P399" s="34">
        <f t="shared" si="140"/>
        <v>2</v>
      </c>
      <c r="Q399" s="34">
        <f t="shared" si="141"/>
        <v>3</v>
      </c>
      <c r="R399" s="34">
        <f t="shared" si="142"/>
        <v>4</v>
      </c>
      <c r="S399" s="34">
        <f t="shared" si="143"/>
        <v>5</v>
      </c>
      <c r="T399" s="34">
        <f t="shared" si="144"/>
        <v>6</v>
      </c>
      <c r="U399" s="34">
        <f t="shared" si="145"/>
        <v>7</v>
      </c>
      <c r="V399" s="34">
        <f t="shared" si="146"/>
        <v>1</v>
      </c>
      <c r="W399" s="47"/>
      <c r="X399" t="str">
        <f t="shared" si="125"/>
        <v>58812</v>
      </c>
      <c r="Y399" t="str">
        <f t="shared" si="126"/>
        <v>58813</v>
      </c>
      <c r="Z399" t="str">
        <f t="shared" si="127"/>
        <v>58814</v>
      </c>
      <c r="AA399" t="str">
        <f t="shared" si="128"/>
        <v>58815</v>
      </c>
      <c r="AB399" t="str">
        <f t="shared" si="129"/>
        <v>58816</v>
      </c>
      <c r="AC399" t="str">
        <f t="shared" si="130"/>
        <v>58817</v>
      </c>
      <c r="AD399" t="str">
        <f t="shared" si="131"/>
        <v>58811</v>
      </c>
      <c r="AE399" s="47"/>
      <c r="AF399" s="34">
        <v>58812</v>
      </c>
      <c r="AG399" s="34">
        <v>58813</v>
      </c>
      <c r="AH399" s="34">
        <v>58814</v>
      </c>
      <c r="AI399" s="34">
        <v>58815</v>
      </c>
      <c r="AJ399" s="34">
        <v>58816</v>
      </c>
      <c r="AK399" s="34">
        <v>58817</v>
      </c>
      <c r="AL399" s="34">
        <v>58811</v>
      </c>
    </row>
    <row r="400" spans="1:38">
      <c r="A400" s="18">
        <v>5882</v>
      </c>
      <c r="B400" s="18" t="s">
        <v>118</v>
      </c>
      <c r="C400" s="19">
        <v>0.25</v>
      </c>
      <c r="D400" s="19">
        <v>0.95833333333333337</v>
      </c>
      <c r="E400" s="23">
        <v>1000</v>
      </c>
      <c r="F400" s="28" t="str">
        <f t="shared" si="132"/>
        <v>0001000</v>
      </c>
      <c r="G400" s="47"/>
      <c r="H400" s="31" t="str">
        <f t="shared" si="133"/>
        <v>0</v>
      </c>
      <c r="I400" s="31" t="str">
        <f t="shared" si="134"/>
        <v>0</v>
      </c>
      <c r="J400" s="31" t="str">
        <f t="shared" si="135"/>
        <v>0</v>
      </c>
      <c r="K400" s="31" t="str">
        <f t="shared" si="136"/>
        <v>1</v>
      </c>
      <c r="L400" s="31" t="str">
        <f t="shared" si="137"/>
        <v>0</v>
      </c>
      <c r="M400" s="31" t="str">
        <f t="shared" si="138"/>
        <v>0</v>
      </c>
      <c r="N400" s="31" t="str">
        <f t="shared" si="139"/>
        <v>0</v>
      </c>
      <c r="O400" s="47"/>
      <c r="P400" s="34">
        <f t="shared" si="140"/>
        <v>0</v>
      </c>
      <c r="Q400" s="34">
        <f t="shared" si="141"/>
        <v>0</v>
      </c>
      <c r="R400" s="34">
        <f t="shared" si="142"/>
        <v>0</v>
      </c>
      <c r="S400" s="34">
        <f t="shared" si="143"/>
        <v>5</v>
      </c>
      <c r="T400" s="34">
        <f t="shared" si="144"/>
        <v>0</v>
      </c>
      <c r="U400" s="34">
        <f t="shared" si="145"/>
        <v>0</v>
      </c>
      <c r="V400" s="34">
        <f t="shared" si="146"/>
        <v>0</v>
      </c>
      <c r="W400" s="47"/>
      <c r="X400" t="str">
        <f t="shared" si="125"/>
        <v>58820</v>
      </c>
      <c r="Y400" t="str">
        <f t="shared" si="126"/>
        <v>58820</v>
      </c>
      <c r="Z400" t="str">
        <f t="shared" si="127"/>
        <v>58820</v>
      </c>
      <c r="AA400" t="str">
        <f t="shared" si="128"/>
        <v>58825</v>
      </c>
      <c r="AB400" t="str">
        <f t="shared" si="129"/>
        <v>58820</v>
      </c>
      <c r="AC400" t="str">
        <f t="shared" si="130"/>
        <v>58820</v>
      </c>
      <c r="AD400" t="str">
        <f t="shared" si="131"/>
        <v>58820</v>
      </c>
      <c r="AE400" s="47"/>
      <c r="AF400" s="34">
        <v>58820</v>
      </c>
      <c r="AG400" s="34">
        <v>58820</v>
      </c>
      <c r="AH400" s="34">
        <v>58820</v>
      </c>
      <c r="AI400" s="34">
        <v>58825</v>
      </c>
      <c r="AJ400" s="34">
        <v>58820</v>
      </c>
      <c r="AK400" s="34">
        <v>58820</v>
      </c>
      <c r="AL400" s="34">
        <v>58820</v>
      </c>
    </row>
    <row r="401" spans="1:38">
      <c r="A401" s="18">
        <v>5882</v>
      </c>
      <c r="B401" s="18" t="s">
        <v>119</v>
      </c>
      <c r="C401" s="19">
        <v>0.66666666666666663</v>
      </c>
      <c r="D401" s="19">
        <v>0.875</v>
      </c>
      <c r="E401" s="23">
        <v>101100</v>
      </c>
      <c r="F401" s="28" t="str">
        <f t="shared" si="132"/>
        <v>0101100</v>
      </c>
      <c r="G401" s="47"/>
      <c r="H401" s="31" t="str">
        <f t="shared" si="133"/>
        <v>0</v>
      </c>
      <c r="I401" s="31" t="str">
        <f t="shared" si="134"/>
        <v>1</v>
      </c>
      <c r="J401" s="31" t="str">
        <f t="shared" si="135"/>
        <v>0</v>
      </c>
      <c r="K401" s="31" t="str">
        <f t="shared" si="136"/>
        <v>1</v>
      </c>
      <c r="L401" s="31" t="str">
        <f t="shared" si="137"/>
        <v>1</v>
      </c>
      <c r="M401" s="31" t="str">
        <f t="shared" si="138"/>
        <v>0</v>
      </c>
      <c r="N401" s="31" t="str">
        <f t="shared" si="139"/>
        <v>0</v>
      </c>
      <c r="O401" s="47"/>
      <c r="P401" s="34">
        <f t="shared" si="140"/>
        <v>0</v>
      </c>
      <c r="Q401" s="34">
        <f t="shared" si="141"/>
        <v>3</v>
      </c>
      <c r="R401" s="34">
        <f t="shared" si="142"/>
        <v>0</v>
      </c>
      <c r="S401" s="34">
        <f t="shared" si="143"/>
        <v>5</v>
      </c>
      <c r="T401" s="34">
        <f t="shared" si="144"/>
        <v>6</v>
      </c>
      <c r="U401" s="34">
        <f t="shared" si="145"/>
        <v>0</v>
      </c>
      <c r="V401" s="34">
        <f t="shared" si="146"/>
        <v>0</v>
      </c>
      <c r="W401" s="47"/>
      <c r="X401" t="str">
        <f t="shared" si="125"/>
        <v>58820</v>
      </c>
      <c r="Y401" t="str">
        <f t="shared" si="126"/>
        <v>58823</v>
      </c>
      <c r="Z401" t="str">
        <f t="shared" si="127"/>
        <v>58820</v>
      </c>
      <c r="AA401" t="str">
        <f t="shared" si="128"/>
        <v>58825</v>
      </c>
      <c r="AB401" t="str">
        <f t="shared" si="129"/>
        <v>58826</v>
      </c>
      <c r="AC401" t="str">
        <f t="shared" si="130"/>
        <v>58820</v>
      </c>
      <c r="AD401" t="str">
        <f t="shared" si="131"/>
        <v>58820</v>
      </c>
      <c r="AE401" s="47"/>
      <c r="AF401" s="34">
        <v>58820</v>
      </c>
      <c r="AG401" s="34">
        <v>58823</v>
      </c>
      <c r="AH401" s="34">
        <v>58820</v>
      </c>
      <c r="AI401" s="34">
        <v>58825</v>
      </c>
      <c r="AJ401" s="34">
        <v>58826</v>
      </c>
      <c r="AK401" s="34">
        <v>58820</v>
      </c>
      <c r="AL401" s="34">
        <v>58820</v>
      </c>
    </row>
    <row r="402" spans="1:38">
      <c r="A402" s="18">
        <v>5887</v>
      </c>
      <c r="B402" s="18" t="s">
        <v>118</v>
      </c>
      <c r="C402" s="19">
        <v>0.25</v>
      </c>
      <c r="D402" s="19">
        <v>0.95833333333333337</v>
      </c>
      <c r="E402" s="23">
        <v>1111111</v>
      </c>
      <c r="F402" s="28" t="str">
        <f t="shared" si="132"/>
        <v>1111111</v>
      </c>
      <c r="G402" s="47"/>
      <c r="H402" s="31" t="str">
        <f t="shared" si="133"/>
        <v>1</v>
      </c>
      <c r="I402" s="31" t="str">
        <f t="shared" si="134"/>
        <v>1</v>
      </c>
      <c r="J402" s="31" t="str">
        <f t="shared" si="135"/>
        <v>1</v>
      </c>
      <c r="K402" s="31" t="str">
        <f t="shared" si="136"/>
        <v>1</v>
      </c>
      <c r="L402" s="31" t="str">
        <f t="shared" si="137"/>
        <v>1</v>
      </c>
      <c r="M402" s="31" t="str">
        <f t="shared" si="138"/>
        <v>1</v>
      </c>
      <c r="N402" s="31" t="str">
        <f t="shared" si="139"/>
        <v>1</v>
      </c>
      <c r="O402" s="47"/>
      <c r="P402" s="34">
        <f t="shared" si="140"/>
        <v>2</v>
      </c>
      <c r="Q402" s="34">
        <f t="shared" si="141"/>
        <v>3</v>
      </c>
      <c r="R402" s="34">
        <f t="shared" si="142"/>
        <v>4</v>
      </c>
      <c r="S402" s="34">
        <f t="shared" si="143"/>
        <v>5</v>
      </c>
      <c r="T402" s="34">
        <f t="shared" si="144"/>
        <v>6</v>
      </c>
      <c r="U402" s="34">
        <f t="shared" si="145"/>
        <v>7</v>
      </c>
      <c r="V402" s="34">
        <f t="shared" si="146"/>
        <v>1</v>
      </c>
      <c r="W402" s="47"/>
      <c r="X402" t="str">
        <f t="shared" si="125"/>
        <v>58872</v>
      </c>
      <c r="Y402" t="str">
        <f t="shared" si="126"/>
        <v>58873</v>
      </c>
      <c r="Z402" t="str">
        <f t="shared" si="127"/>
        <v>58874</v>
      </c>
      <c r="AA402" t="str">
        <f t="shared" si="128"/>
        <v>58875</v>
      </c>
      <c r="AB402" t="str">
        <f t="shared" si="129"/>
        <v>58876</v>
      </c>
      <c r="AC402" t="str">
        <f t="shared" si="130"/>
        <v>58877</v>
      </c>
      <c r="AD402" t="str">
        <f t="shared" si="131"/>
        <v>58871</v>
      </c>
      <c r="AE402" s="47"/>
      <c r="AF402" s="34">
        <v>58872</v>
      </c>
      <c r="AG402" s="34">
        <v>58873</v>
      </c>
      <c r="AH402" s="34">
        <v>58874</v>
      </c>
      <c r="AI402" s="34">
        <v>58875</v>
      </c>
      <c r="AJ402" s="34">
        <v>58876</v>
      </c>
      <c r="AK402" s="34">
        <v>58877</v>
      </c>
      <c r="AL402" s="34">
        <v>58871</v>
      </c>
    </row>
    <row r="403" spans="1:38">
      <c r="A403" s="18">
        <v>5906</v>
      </c>
      <c r="B403" s="18" t="s">
        <v>118</v>
      </c>
      <c r="C403" s="19">
        <v>0.25</v>
      </c>
      <c r="D403" s="19">
        <v>0.95833333333333337</v>
      </c>
      <c r="E403" s="23">
        <v>1000</v>
      </c>
      <c r="F403" s="28" t="str">
        <f t="shared" si="132"/>
        <v>0001000</v>
      </c>
      <c r="G403" s="47"/>
      <c r="H403" s="31" t="str">
        <f t="shared" si="133"/>
        <v>0</v>
      </c>
      <c r="I403" s="31" t="str">
        <f t="shared" si="134"/>
        <v>0</v>
      </c>
      <c r="J403" s="31" t="str">
        <f t="shared" si="135"/>
        <v>0</v>
      </c>
      <c r="K403" s="31" t="str">
        <f t="shared" si="136"/>
        <v>1</v>
      </c>
      <c r="L403" s="31" t="str">
        <f t="shared" si="137"/>
        <v>0</v>
      </c>
      <c r="M403" s="31" t="str">
        <f t="shared" si="138"/>
        <v>0</v>
      </c>
      <c r="N403" s="31" t="str">
        <f t="shared" si="139"/>
        <v>0</v>
      </c>
      <c r="O403" s="47"/>
      <c r="P403" s="34">
        <f t="shared" si="140"/>
        <v>0</v>
      </c>
      <c r="Q403" s="34">
        <f t="shared" si="141"/>
        <v>0</v>
      </c>
      <c r="R403" s="34">
        <f t="shared" si="142"/>
        <v>0</v>
      </c>
      <c r="S403" s="34">
        <f t="shared" si="143"/>
        <v>5</v>
      </c>
      <c r="T403" s="34">
        <f t="shared" si="144"/>
        <v>0</v>
      </c>
      <c r="U403" s="34">
        <f t="shared" si="145"/>
        <v>0</v>
      </c>
      <c r="V403" s="34">
        <f t="shared" si="146"/>
        <v>0</v>
      </c>
      <c r="W403" s="47"/>
      <c r="X403" t="str">
        <f t="shared" si="125"/>
        <v>59060</v>
      </c>
      <c r="Y403" t="str">
        <f t="shared" si="126"/>
        <v>59060</v>
      </c>
      <c r="Z403" t="str">
        <f t="shared" si="127"/>
        <v>59060</v>
      </c>
      <c r="AA403" t="str">
        <f t="shared" si="128"/>
        <v>59065</v>
      </c>
      <c r="AB403" t="str">
        <f t="shared" si="129"/>
        <v>59060</v>
      </c>
      <c r="AC403" t="str">
        <f t="shared" si="130"/>
        <v>59060</v>
      </c>
      <c r="AD403" t="str">
        <f t="shared" si="131"/>
        <v>59060</v>
      </c>
      <c r="AE403" s="47"/>
      <c r="AF403" s="34">
        <v>59060</v>
      </c>
      <c r="AG403" s="34">
        <v>59060</v>
      </c>
      <c r="AH403" s="34">
        <v>59060</v>
      </c>
      <c r="AI403" s="34">
        <v>59065</v>
      </c>
      <c r="AJ403" s="34">
        <v>59060</v>
      </c>
      <c r="AK403" s="34">
        <v>59060</v>
      </c>
      <c r="AL403" s="34">
        <v>59060</v>
      </c>
    </row>
    <row r="404" spans="1:38">
      <c r="A404" s="18">
        <v>5930</v>
      </c>
      <c r="B404" s="18" t="s">
        <v>118</v>
      </c>
      <c r="C404" s="19">
        <v>0</v>
      </c>
      <c r="D404" s="19">
        <v>0.99930555555555556</v>
      </c>
      <c r="E404" s="23">
        <v>1111111</v>
      </c>
      <c r="F404" s="28" t="str">
        <f t="shared" si="132"/>
        <v>1111111</v>
      </c>
      <c r="G404" s="47"/>
      <c r="H404" s="31" t="str">
        <f t="shared" si="133"/>
        <v>1</v>
      </c>
      <c r="I404" s="31" t="str">
        <f t="shared" si="134"/>
        <v>1</v>
      </c>
      <c r="J404" s="31" t="str">
        <f t="shared" si="135"/>
        <v>1</v>
      </c>
      <c r="K404" s="31" t="str">
        <f t="shared" si="136"/>
        <v>1</v>
      </c>
      <c r="L404" s="31" t="str">
        <f t="shared" si="137"/>
        <v>1</v>
      </c>
      <c r="M404" s="31" t="str">
        <f t="shared" si="138"/>
        <v>1</v>
      </c>
      <c r="N404" s="31" t="str">
        <f t="shared" si="139"/>
        <v>1</v>
      </c>
      <c r="O404" s="47"/>
      <c r="P404" s="34">
        <f t="shared" si="140"/>
        <v>2</v>
      </c>
      <c r="Q404" s="34">
        <f t="shared" si="141"/>
        <v>3</v>
      </c>
      <c r="R404" s="34">
        <f t="shared" si="142"/>
        <v>4</v>
      </c>
      <c r="S404" s="34">
        <f t="shared" si="143"/>
        <v>5</v>
      </c>
      <c r="T404" s="34">
        <f t="shared" si="144"/>
        <v>6</v>
      </c>
      <c r="U404" s="34">
        <f t="shared" si="145"/>
        <v>7</v>
      </c>
      <c r="V404" s="34">
        <f t="shared" si="146"/>
        <v>1</v>
      </c>
      <c r="W404" s="47"/>
      <c r="X404" t="str">
        <f t="shared" si="125"/>
        <v>59302</v>
      </c>
      <c r="Y404" t="str">
        <f t="shared" si="126"/>
        <v>59303</v>
      </c>
      <c r="Z404" t="str">
        <f t="shared" si="127"/>
        <v>59304</v>
      </c>
      <c r="AA404" t="str">
        <f t="shared" si="128"/>
        <v>59305</v>
      </c>
      <c r="AB404" t="str">
        <f t="shared" si="129"/>
        <v>59306</v>
      </c>
      <c r="AC404" t="str">
        <f t="shared" si="130"/>
        <v>59307</v>
      </c>
      <c r="AD404" t="str">
        <f t="shared" si="131"/>
        <v>59301</v>
      </c>
      <c r="AE404" s="47"/>
      <c r="AF404" s="34">
        <v>59302</v>
      </c>
      <c r="AG404" s="34">
        <v>59303</v>
      </c>
      <c r="AH404" s="34">
        <v>59304</v>
      </c>
      <c r="AI404" s="34">
        <v>59305</v>
      </c>
      <c r="AJ404" s="34">
        <v>59306</v>
      </c>
      <c r="AK404" s="34">
        <v>59307</v>
      </c>
      <c r="AL404" s="34">
        <v>59301</v>
      </c>
    </row>
    <row r="405" spans="1:38">
      <c r="A405" s="18">
        <v>5933</v>
      </c>
      <c r="B405" s="18" t="s">
        <v>118</v>
      </c>
      <c r="C405" s="19">
        <v>0.25</v>
      </c>
      <c r="D405" s="19">
        <v>0.95833333333333337</v>
      </c>
      <c r="E405" s="23">
        <v>1111111</v>
      </c>
      <c r="F405" s="28" t="str">
        <f t="shared" si="132"/>
        <v>1111111</v>
      </c>
      <c r="G405" s="47"/>
      <c r="H405" s="31" t="str">
        <f t="shared" si="133"/>
        <v>1</v>
      </c>
      <c r="I405" s="31" t="str">
        <f t="shared" si="134"/>
        <v>1</v>
      </c>
      <c r="J405" s="31" t="str">
        <f t="shared" si="135"/>
        <v>1</v>
      </c>
      <c r="K405" s="31" t="str">
        <f t="shared" si="136"/>
        <v>1</v>
      </c>
      <c r="L405" s="31" t="str">
        <f t="shared" si="137"/>
        <v>1</v>
      </c>
      <c r="M405" s="31" t="str">
        <f t="shared" si="138"/>
        <v>1</v>
      </c>
      <c r="N405" s="31" t="str">
        <f t="shared" si="139"/>
        <v>1</v>
      </c>
      <c r="O405" s="47"/>
      <c r="P405" s="34">
        <f t="shared" si="140"/>
        <v>2</v>
      </c>
      <c r="Q405" s="34">
        <f t="shared" si="141"/>
        <v>3</v>
      </c>
      <c r="R405" s="34">
        <f t="shared" si="142"/>
        <v>4</v>
      </c>
      <c r="S405" s="34">
        <f t="shared" si="143"/>
        <v>5</v>
      </c>
      <c r="T405" s="34">
        <f t="shared" si="144"/>
        <v>6</v>
      </c>
      <c r="U405" s="34">
        <f t="shared" si="145"/>
        <v>7</v>
      </c>
      <c r="V405" s="34">
        <f t="shared" si="146"/>
        <v>1</v>
      </c>
      <c r="W405" s="47"/>
      <c r="X405" t="str">
        <f t="shared" si="125"/>
        <v>59332</v>
      </c>
      <c r="Y405" t="str">
        <f t="shared" si="126"/>
        <v>59333</v>
      </c>
      <c r="Z405" t="str">
        <f t="shared" si="127"/>
        <v>59334</v>
      </c>
      <c r="AA405" t="str">
        <f t="shared" si="128"/>
        <v>59335</v>
      </c>
      <c r="AB405" t="str">
        <f t="shared" si="129"/>
        <v>59336</v>
      </c>
      <c r="AC405" t="str">
        <f t="shared" si="130"/>
        <v>59337</v>
      </c>
      <c r="AD405" t="str">
        <f t="shared" si="131"/>
        <v>59331</v>
      </c>
      <c r="AE405" s="47"/>
      <c r="AF405" s="34">
        <v>59332</v>
      </c>
      <c r="AG405" s="34">
        <v>59333</v>
      </c>
      <c r="AH405" s="34">
        <v>59334</v>
      </c>
      <c r="AI405" s="34">
        <v>59335</v>
      </c>
      <c r="AJ405" s="34">
        <v>59336</v>
      </c>
      <c r="AK405" s="34">
        <v>59337</v>
      </c>
      <c r="AL405" s="34">
        <v>59331</v>
      </c>
    </row>
    <row r="406" spans="1:38">
      <c r="A406" s="18">
        <v>5935</v>
      </c>
      <c r="B406" s="18" t="s">
        <v>118</v>
      </c>
      <c r="C406" s="19">
        <v>0.25</v>
      </c>
      <c r="D406" s="19">
        <v>0.95833333333333337</v>
      </c>
      <c r="E406" s="23">
        <v>1000000</v>
      </c>
      <c r="F406" s="28" t="str">
        <f t="shared" si="132"/>
        <v>1000000</v>
      </c>
      <c r="G406" s="47"/>
      <c r="H406" s="31" t="str">
        <f t="shared" si="133"/>
        <v>1</v>
      </c>
      <c r="I406" s="31" t="str">
        <f t="shared" si="134"/>
        <v>0</v>
      </c>
      <c r="J406" s="31" t="str">
        <f t="shared" si="135"/>
        <v>0</v>
      </c>
      <c r="K406" s="31" t="str">
        <f t="shared" si="136"/>
        <v>0</v>
      </c>
      <c r="L406" s="31" t="str">
        <f t="shared" si="137"/>
        <v>0</v>
      </c>
      <c r="M406" s="31" t="str">
        <f t="shared" si="138"/>
        <v>0</v>
      </c>
      <c r="N406" s="31" t="str">
        <f t="shared" si="139"/>
        <v>0</v>
      </c>
      <c r="O406" s="47"/>
      <c r="P406" s="34">
        <f t="shared" si="140"/>
        <v>2</v>
      </c>
      <c r="Q406" s="34">
        <f t="shared" si="141"/>
        <v>0</v>
      </c>
      <c r="R406" s="34">
        <f t="shared" si="142"/>
        <v>0</v>
      </c>
      <c r="S406" s="34">
        <f t="shared" si="143"/>
        <v>0</v>
      </c>
      <c r="T406" s="34">
        <f t="shared" si="144"/>
        <v>0</v>
      </c>
      <c r="U406" s="34">
        <f t="shared" si="145"/>
        <v>0</v>
      </c>
      <c r="V406" s="34">
        <f t="shared" si="146"/>
        <v>0</v>
      </c>
      <c r="W406" s="47"/>
      <c r="X406" t="str">
        <f t="shared" si="125"/>
        <v>59352</v>
      </c>
      <c r="Y406" t="str">
        <f t="shared" si="126"/>
        <v>59350</v>
      </c>
      <c r="Z406" t="str">
        <f t="shared" si="127"/>
        <v>59350</v>
      </c>
      <c r="AA406" t="str">
        <f t="shared" si="128"/>
        <v>59350</v>
      </c>
      <c r="AB406" t="str">
        <f t="shared" si="129"/>
        <v>59350</v>
      </c>
      <c r="AC406" t="str">
        <f t="shared" si="130"/>
        <v>59350</v>
      </c>
      <c r="AD406" t="str">
        <f t="shared" si="131"/>
        <v>59350</v>
      </c>
      <c r="AE406" s="47"/>
      <c r="AF406" s="34">
        <v>59352</v>
      </c>
      <c r="AG406" s="34">
        <v>59350</v>
      </c>
      <c r="AH406" s="34">
        <v>59350</v>
      </c>
      <c r="AI406" s="34">
        <v>59350</v>
      </c>
      <c r="AJ406" s="34">
        <v>59350</v>
      </c>
      <c r="AK406" s="34">
        <v>59350</v>
      </c>
      <c r="AL406" s="34">
        <v>59350</v>
      </c>
    </row>
    <row r="407" spans="1:38">
      <c r="A407" s="18">
        <v>5935</v>
      </c>
      <c r="B407" s="18" t="s">
        <v>119</v>
      </c>
      <c r="C407" s="19">
        <v>0</v>
      </c>
      <c r="D407" s="19">
        <v>0.99930555555555556</v>
      </c>
      <c r="E407" s="23">
        <v>1111111</v>
      </c>
      <c r="F407" s="28" t="str">
        <f t="shared" si="132"/>
        <v>1111111</v>
      </c>
      <c r="G407" s="47"/>
      <c r="H407" s="31" t="str">
        <f t="shared" si="133"/>
        <v>1</v>
      </c>
      <c r="I407" s="31" t="str">
        <f t="shared" si="134"/>
        <v>1</v>
      </c>
      <c r="J407" s="31" t="str">
        <f t="shared" si="135"/>
        <v>1</v>
      </c>
      <c r="K407" s="31" t="str">
        <f t="shared" si="136"/>
        <v>1</v>
      </c>
      <c r="L407" s="31" t="str">
        <f t="shared" si="137"/>
        <v>1</v>
      </c>
      <c r="M407" s="31" t="str">
        <f t="shared" si="138"/>
        <v>1</v>
      </c>
      <c r="N407" s="31" t="str">
        <f t="shared" si="139"/>
        <v>1</v>
      </c>
      <c r="O407" s="47"/>
      <c r="P407" s="34">
        <f t="shared" si="140"/>
        <v>2</v>
      </c>
      <c r="Q407" s="34">
        <f t="shared" si="141"/>
        <v>3</v>
      </c>
      <c r="R407" s="34">
        <f t="shared" si="142"/>
        <v>4</v>
      </c>
      <c r="S407" s="34">
        <f t="shared" si="143"/>
        <v>5</v>
      </c>
      <c r="T407" s="34">
        <f t="shared" si="144"/>
        <v>6</v>
      </c>
      <c r="U407" s="34">
        <f t="shared" si="145"/>
        <v>7</v>
      </c>
      <c r="V407" s="34">
        <f t="shared" si="146"/>
        <v>1</v>
      </c>
      <c r="W407" s="47"/>
      <c r="X407" t="str">
        <f t="shared" si="125"/>
        <v>59352</v>
      </c>
      <c r="Y407" t="str">
        <f t="shared" si="126"/>
        <v>59353</v>
      </c>
      <c r="Z407" t="str">
        <f t="shared" si="127"/>
        <v>59354</v>
      </c>
      <c r="AA407" t="str">
        <f t="shared" si="128"/>
        <v>59355</v>
      </c>
      <c r="AB407" t="str">
        <f t="shared" si="129"/>
        <v>59356</v>
      </c>
      <c r="AC407" t="str">
        <f t="shared" si="130"/>
        <v>59357</v>
      </c>
      <c r="AD407" t="str">
        <f t="shared" si="131"/>
        <v>59351</v>
      </c>
      <c r="AE407" s="47"/>
      <c r="AF407" s="34">
        <v>59352</v>
      </c>
      <c r="AG407" s="34">
        <v>59353</v>
      </c>
      <c r="AH407" s="34">
        <v>59354</v>
      </c>
      <c r="AI407" s="34">
        <v>59355</v>
      </c>
      <c r="AJ407" s="34">
        <v>59356</v>
      </c>
      <c r="AK407" s="34">
        <v>59357</v>
      </c>
      <c r="AL407" s="34">
        <v>59351</v>
      </c>
    </row>
    <row r="408" spans="1:38">
      <c r="A408" s="18">
        <v>5938</v>
      </c>
      <c r="B408" s="18" t="s">
        <v>118</v>
      </c>
      <c r="C408" s="19">
        <v>0.25</v>
      </c>
      <c r="D408" s="19">
        <v>0.95833333333333337</v>
      </c>
      <c r="E408" s="23">
        <v>1000</v>
      </c>
      <c r="F408" s="28" t="str">
        <f t="shared" si="132"/>
        <v>0001000</v>
      </c>
      <c r="G408" s="47"/>
      <c r="H408" s="31" t="str">
        <f t="shared" si="133"/>
        <v>0</v>
      </c>
      <c r="I408" s="31" t="str">
        <f t="shared" si="134"/>
        <v>0</v>
      </c>
      <c r="J408" s="31" t="str">
        <f t="shared" si="135"/>
        <v>0</v>
      </c>
      <c r="K408" s="31" t="str">
        <f t="shared" si="136"/>
        <v>1</v>
      </c>
      <c r="L408" s="31" t="str">
        <f t="shared" si="137"/>
        <v>0</v>
      </c>
      <c r="M408" s="31" t="str">
        <f t="shared" si="138"/>
        <v>0</v>
      </c>
      <c r="N408" s="31" t="str">
        <f t="shared" si="139"/>
        <v>0</v>
      </c>
      <c r="O408" s="47"/>
      <c r="P408" s="34">
        <f t="shared" si="140"/>
        <v>0</v>
      </c>
      <c r="Q408" s="34">
        <f t="shared" si="141"/>
        <v>0</v>
      </c>
      <c r="R408" s="34">
        <f t="shared" si="142"/>
        <v>0</v>
      </c>
      <c r="S408" s="34">
        <f t="shared" si="143"/>
        <v>5</v>
      </c>
      <c r="T408" s="34">
        <f t="shared" si="144"/>
        <v>0</v>
      </c>
      <c r="U408" s="34">
        <f t="shared" si="145"/>
        <v>0</v>
      </c>
      <c r="V408" s="34">
        <f t="shared" si="146"/>
        <v>0</v>
      </c>
      <c r="W408" s="47"/>
      <c r="X408" t="str">
        <f t="shared" si="125"/>
        <v>59380</v>
      </c>
      <c r="Y408" t="str">
        <f t="shared" si="126"/>
        <v>59380</v>
      </c>
      <c r="Z408" t="str">
        <f t="shared" si="127"/>
        <v>59380</v>
      </c>
      <c r="AA408" t="str">
        <f t="shared" si="128"/>
        <v>59385</v>
      </c>
      <c r="AB408" t="str">
        <f t="shared" si="129"/>
        <v>59380</v>
      </c>
      <c r="AC408" t="str">
        <f t="shared" si="130"/>
        <v>59380</v>
      </c>
      <c r="AD408" t="str">
        <f t="shared" si="131"/>
        <v>59380</v>
      </c>
      <c r="AE408" s="47"/>
      <c r="AF408" s="34">
        <v>59380</v>
      </c>
      <c r="AG408" s="34">
        <v>59380</v>
      </c>
      <c r="AH408" s="34">
        <v>59380</v>
      </c>
      <c r="AI408" s="34">
        <v>59385</v>
      </c>
      <c r="AJ408" s="34">
        <v>59380</v>
      </c>
      <c r="AK408" s="34">
        <v>59380</v>
      </c>
      <c r="AL408" s="34">
        <v>59380</v>
      </c>
    </row>
    <row r="409" spans="1:38">
      <c r="A409" s="18">
        <v>5938</v>
      </c>
      <c r="B409" s="18" t="s">
        <v>119</v>
      </c>
      <c r="C409" s="19">
        <v>0</v>
      </c>
      <c r="D409" s="19">
        <v>0.99930555555555556</v>
      </c>
      <c r="E409" s="23">
        <v>1111111</v>
      </c>
      <c r="F409" s="28" t="str">
        <f t="shared" si="132"/>
        <v>1111111</v>
      </c>
      <c r="G409" s="47"/>
      <c r="H409" s="31" t="str">
        <f t="shared" si="133"/>
        <v>1</v>
      </c>
      <c r="I409" s="31" t="str">
        <f t="shared" si="134"/>
        <v>1</v>
      </c>
      <c r="J409" s="31" t="str">
        <f t="shared" si="135"/>
        <v>1</v>
      </c>
      <c r="K409" s="31" t="str">
        <f t="shared" si="136"/>
        <v>1</v>
      </c>
      <c r="L409" s="31" t="str">
        <f t="shared" si="137"/>
        <v>1</v>
      </c>
      <c r="M409" s="31" t="str">
        <f t="shared" si="138"/>
        <v>1</v>
      </c>
      <c r="N409" s="31" t="str">
        <f t="shared" si="139"/>
        <v>1</v>
      </c>
      <c r="O409" s="47"/>
      <c r="P409" s="34">
        <f t="shared" si="140"/>
        <v>2</v>
      </c>
      <c r="Q409" s="34">
        <f t="shared" si="141"/>
        <v>3</v>
      </c>
      <c r="R409" s="34">
        <f t="shared" si="142"/>
        <v>4</v>
      </c>
      <c r="S409" s="34">
        <f t="shared" si="143"/>
        <v>5</v>
      </c>
      <c r="T409" s="34">
        <f t="shared" si="144"/>
        <v>6</v>
      </c>
      <c r="U409" s="34">
        <f t="shared" si="145"/>
        <v>7</v>
      </c>
      <c r="V409" s="34">
        <f t="shared" si="146"/>
        <v>1</v>
      </c>
      <c r="W409" s="47"/>
      <c r="X409" t="str">
        <f t="shared" si="125"/>
        <v>59382</v>
      </c>
      <c r="Y409" t="str">
        <f t="shared" si="126"/>
        <v>59383</v>
      </c>
      <c r="Z409" t="str">
        <f t="shared" si="127"/>
        <v>59384</v>
      </c>
      <c r="AA409" t="str">
        <f t="shared" si="128"/>
        <v>59385</v>
      </c>
      <c r="AB409" t="str">
        <f t="shared" si="129"/>
        <v>59386</v>
      </c>
      <c r="AC409" t="str">
        <f t="shared" si="130"/>
        <v>59387</v>
      </c>
      <c r="AD409" t="str">
        <f t="shared" si="131"/>
        <v>59381</v>
      </c>
      <c r="AE409" s="47"/>
      <c r="AF409" s="34">
        <v>59382</v>
      </c>
      <c r="AG409" s="34">
        <v>59383</v>
      </c>
      <c r="AH409" s="34">
        <v>59384</v>
      </c>
      <c r="AI409" s="34">
        <v>59385</v>
      </c>
      <c r="AJ409" s="34">
        <v>59386</v>
      </c>
      <c r="AK409" s="34">
        <v>59387</v>
      </c>
      <c r="AL409" s="34">
        <v>59381</v>
      </c>
    </row>
    <row r="410" spans="1:38">
      <c r="A410" s="18">
        <v>5942</v>
      </c>
      <c r="B410" s="18" t="s">
        <v>118</v>
      </c>
      <c r="C410" s="19">
        <v>0.25</v>
      </c>
      <c r="D410" s="19">
        <v>0.95833333333333337</v>
      </c>
      <c r="E410" s="23">
        <v>10000</v>
      </c>
      <c r="F410" s="28" t="str">
        <f t="shared" si="132"/>
        <v>0010000</v>
      </c>
      <c r="G410" s="47"/>
      <c r="H410" s="31" t="str">
        <f t="shared" si="133"/>
        <v>0</v>
      </c>
      <c r="I410" s="31" t="str">
        <f t="shared" si="134"/>
        <v>0</v>
      </c>
      <c r="J410" s="31" t="str">
        <f t="shared" si="135"/>
        <v>1</v>
      </c>
      <c r="K410" s="31" t="str">
        <f t="shared" si="136"/>
        <v>0</v>
      </c>
      <c r="L410" s="31" t="str">
        <f t="shared" si="137"/>
        <v>0</v>
      </c>
      <c r="M410" s="31" t="str">
        <f t="shared" si="138"/>
        <v>0</v>
      </c>
      <c r="N410" s="31" t="str">
        <f t="shared" si="139"/>
        <v>0</v>
      </c>
      <c r="O410" s="47"/>
      <c r="P410" s="34">
        <f t="shared" si="140"/>
        <v>0</v>
      </c>
      <c r="Q410" s="34">
        <f t="shared" si="141"/>
        <v>0</v>
      </c>
      <c r="R410" s="34">
        <f t="shared" si="142"/>
        <v>4</v>
      </c>
      <c r="S410" s="34">
        <f t="shared" si="143"/>
        <v>0</v>
      </c>
      <c r="T410" s="34">
        <f t="shared" si="144"/>
        <v>0</v>
      </c>
      <c r="U410" s="34">
        <f t="shared" si="145"/>
        <v>0</v>
      </c>
      <c r="V410" s="34">
        <f t="shared" si="146"/>
        <v>0</v>
      </c>
      <c r="W410" s="47"/>
      <c r="X410" t="str">
        <f t="shared" ref="X410:X473" si="147">A410&amp;P410</f>
        <v>59420</v>
      </c>
      <c r="Y410" t="str">
        <f t="shared" ref="Y410:Y473" si="148">A410&amp;Q410</f>
        <v>59420</v>
      </c>
      <c r="Z410" t="str">
        <f t="shared" ref="Z410:Z473" si="149">A410&amp;R410</f>
        <v>59424</v>
      </c>
      <c r="AA410" t="str">
        <f t="shared" ref="AA410:AA473" si="150">A410&amp;S410</f>
        <v>59420</v>
      </c>
      <c r="AB410" t="str">
        <f t="shared" ref="AB410:AB473" si="151">A410&amp;T410</f>
        <v>59420</v>
      </c>
      <c r="AC410" t="str">
        <f t="shared" ref="AC410:AC473" si="152">A410&amp;U410</f>
        <v>59420</v>
      </c>
      <c r="AD410" t="str">
        <f t="shared" ref="AD410:AD473" si="153">A410&amp;V410</f>
        <v>59420</v>
      </c>
      <c r="AE410" s="47"/>
      <c r="AF410" s="34">
        <v>59420</v>
      </c>
      <c r="AG410" s="34">
        <v>59420</v>
      </c>
      <c r="AH410" s="34">
        <v>59424</v>
      </c>
      <c r="AI410" s="34">
        <v>59420</v>
      </c>
      <c r="AJ410" s="34">
        <v>59420</v>
      </c>
      <c r="AK410" s="34">
        <v>59420</v>
      </c>
      <c r="AL410" s="34">
        <v>59420</v>
      </c>
    </row>
    <row r="411" spans="1:38">
      <c r="A411" s="18">
        <v>5951</v>
      </c>
      <c r="B411" s="18" t="s">
        <v>118</v>
      </c>
      <c r="C411" s="19">
        <v>0.25</v>
      </c>
      <c r="D411" s="19">
        <v>0.95833333333333337</v>
      </c>
      <c r="E411" s="23">
        <v>1111111</v>
      </c>
      <c r="F411" s="28" t="str">
        <f t="shared" si="132"/>
        <v>1111111</v>
      </c>
      <c r="G411" s="47"/>
      <c r="H411" s="31" t="str">
        <f t="shared" si="133"/>
        <v>1</v>
      </c>
      <c r="I411" s="31" t="str">
        <f t="shared" si="134"/>
        <v>1</v>
      </c>
      <c r="J411" s="31" t="str">
        <f t="shared" si="135"/>
        <v>1</v>
      </c>
      <c r="K411" s="31" t="str">
        <f t="shared" si="136"/>
        <v>1</v>
      </c>
      <c r="L411" s="31" t="str">
        <f t="shared" si="137"/>
        <v>1</v>
      </c>
      <c r="M411" s="31" t="str">
        <f t="shared" si="138"/>
        <v>1</v>
      </c>
      <c r="N411" s="31" t="str">
        <f t="shared" si="139"/>
        <v>1</v>
      </c>
      <c r="O411" s="47"/>
      <c r="P411" s="34">
        <f t="shared" si="140"/>
        <v>2</v>
      </c>
      <c r="Q411" s="34">
        <f t="shared" si="141"/>
        <v>3</v>
      </c>
      <c r="R411" s="34">
        <f t="shared" si="142"/>
        <v>4</v>
      </c>
      <c r="S411" s="34">
        <f t="shared" si="143"/>
        <v>5</v>
      </c>
      <c r="T411" s="34">
        <f t="shared" si="144"/>
        <v>6</v>
      </c>
      <c r="U411" s="34">
        <f t="shared" si="145"/>
        <v>7</v>
      </c>
      <c r="V411" s="34">
        <f t="shared" si="146"/>
        <v>1</v>
      </c>
      <c r="W411" s="47"/>
      <c r="X411" t="str">
        <f t="shared" si="147"/>
        <v>59512</v>
      </c>
      <c r="Y411" t="str">
        <f t="shared" si="148"/>
        <v>59513</v>
      </c>
      <c r="Z411" t="str">
        <f t="shared" si="149"/>
        <v>59514</v>
      </c>
      <c r="AA411" t="str">
        <f t="shared" si="150"/>
        <v>59515</v>
      </c>
      <c r="AB411" t="str">
        <f t="shared" si="151"/>
        <v>59516</v>
      </c>
      <c r="AC411" t="str">
        <f t="shared" si="152"/>
        <v>59517</v>
      </c>
      <c r="AD411" t="str">
        <f t="shared" si="153"/>
        <v>59511</v>
      </c>
      <c r="AE411" s="47"/>
      <c r="AF411" s="34">
        <v>59512</v>
      </c>
      <c r="AG411" s="34">
        <v>59513</v>
      </c>
      <c r="AH411" s="34">
        <v>59514</v>
      </c>
      <c r="AI411" s="34">
        <v>59515</v>
      </c>
      <c r="AJ411" s="34">
        <v>59516</v>
      </c>
      <c r="AK411" s="34">
        <v>59517</v>
      </c>
      <c r="AL411" s="34">
        <v>59511</v>
      </c>
    </row>
    <row r="412" spans="1:38">
      <c r="A412" s="18">
        <v>5971</v>
      </c>
      <c r="B412" s="18" t="s">
        <v>118</v>
      </c>
      <c r="C412" s="19">
        <v>0.25</v>
      </c>
      <c r="D412" s="19">
        <v>0.95833333333333337</v>
      </c>
      <c r="E412" s="23">
        <v>1111111</v>
      </c>
      <c r="F412" s="28" t="str">
        <f t="shared" si="132"/>
        <v>1111111</v>
      </c>
      <c r="G412" s="47"/>
      <c r="H412" s="31" t="str">
        <f t="shared" si="133"/>
        <v>1</v>
      </c>
      <c r="I412" s="31" t="str">
        <f t="shared" si="134"/>
        <v>1</v>
      </c>
      <c r="J412" s="31" t="str">
        <f t="shared" si="135"/>
        <v>1</v>
      </c>
      <c r="K412" s="31" t="str">
        <f t="shared" si="136"/>
        <v>1</v>
      </c>
      <c r="L412" s="31" t="str">
        <f t="shared" si="137"/>
        <v>1</v>
      </c>
      <c r="M412" s="31" t="str">
        <f t="shared" si="138"/>
        <v>1</v>
      </c>
      <c r="N412" s="31" t="str">
        <f t="shared" si="139"/>
        <v>1</v>
      </c>
      <c r="O412" s="47"/>
      <c r="P412" s="34">
        <f t="shared" si="140"/>
        <v>2</v>
      </c>
      <c r="Q412" s="34">
        <f t="shared" si="141"/>
        <v>3</v>
      </c>
      <c r="R412" s="34">
        <f t="shared" si="142"/>
        <v>4</v>
      </c>
      <c r="S412" s="34">
        <f t="shared" si="143"/>
        <v>5</v>
      </c>
      <c r="T412" s="34">
        <f t="shared" si="144"/>
        <v>6</v>
      </c>
      <c r="U412" s="34">
        <f t="shared" si="145"/>
        <v>7</v>
      </c>
      <c r="V412" s="34">
        <f t="shared" si="146"/>
        <v>1</v>
      </c>
      <c r="W412" s="47"/>
      <c r="X412" t="str">
        <f t="shared" si="147"/>
        <v>59712</v>
      </c>
      <c r="Y412" t="str">
        <f t="shared" si="148"/>
        <v>59713</v>
      </c>
      <c r="Z412" t="str">
        <f t="shared" si="149"/>
        <v>59714</v>
      </c>
      <c r="AA412" t="str">
        <f t="shared" si="150"/>
        <v>59715</v>
      </c>
      <c r="AB412" t="str">
        <f t="shared" si="151"/>
        <v>59716</v>
      </c>
      <c r="AC412" t="str">
        <f t="shared" si="152"/>
        <v>59717</v>
      </c>
      <c r="AD412" t="str">
        <f t="shared" si="153"/>
        <v>59711</v>
      </c>
      <c r="AE412" s="47"/>
      <c r="AF412" s="34">
        <v>59712</v>
      </c>
      <c r="AG412" s="34">
        <v>59713</v>
      </c>
      <c r="AH412" s="34">
        <v>59714</v>
      </c>
      <c r="AI412" s="34">
        <v>59715</v>
      </c>
      <c r="AJ412" s="34">
        <v>59716</v>
      </c>
      <c r="AK412" s="34">
        <v>59717</v>
      </c>
      <c r="AL412" s="34">
        <v>59711</v>
      </c>
    </row>
    <row r="413" spans="1:38">
      <c r="A413" s="18">
        <v>5980</v>
      </c>
      <c r="B413" s="18" t="s">
        <v>118</v>
      </c>
      <c r="C413" s="19">
        <v>0.25</v>
      </c>
      <c r="D413" s="19">
        <v>0.95833333333333337</v>
      </c>
      <c r="E413" s="23">
        <v>1111111</v>
      </c>
      <c r="F413" s="28" t="str">
        <f t="shared" si="132"/>
        <v>1111111</v>
      </c>
      <c r="G413" s="47"/>
      <c r="H413" s="31" t="str">
        <f t="shared" si="133"/>
        <v>1</v>
      </c>
      <c r="I413" s="31" t="str">
        <f t="shared" si="134"/>
        <v>1</v>
      </c>
      <c r="J413" s="31" t="str">
        <f t="shared" si="135"/>
        <v>1</v>
      </c>
      <c r="K413" s="31" t="str">
        <f t="shared" si="136"/>
        <v>1</v>
      </c>
      <c r="L413" s="31" t="str">
        <f t="shared" si="137"/>
        <v>1</v>
      </c>
      <c r="M413" s="31" t="str">
        <f t="shared" si="138"/>
        <v>1</v>
      </c>
      <c r="N413" s="31" t="str">
        <f t="shared" si="139"/>
        <v>1</v>
      </c>
      <c r="O413" s="47"/>
      <c r="P413" s="34">
        <f t="shared" si="140"/>
        <v>2</v>
      </c>
      <c r="Q413" s="34">
        <f t="shared" si="141"/>
        <v>3</v>
      </c>
      <c r="R413" s="34">
        <f t="shared" si="142"/>
        <v>4</v>
      </c>
      <c r="S413" s="34">
        <f t="shared" si="143"/>
        <v>5</v>
      </c>
      <c r="T413" s="34">
        <f t="shared" si="144"/>
        <v>6</v>
      </c>
      <c r="U413" s="34">
        <f t="shared" si="145"/>
        <v>7</v>
      </c>
      <c r="V413" s="34">
        <f t="shared" si="146"/>
        <v>1</v>
      </c>
      <c r="W413" s="47"/>
      <c r="X413" t="str">
        <f t="shared" si="147"/>
        <v>59802</v>
      </c>
      <c r="Y413" t="str">
        <f t="shared" si="148"/>
        <v>59803</v>
      </c>
      <c r="Z413" t="str">
        <f t="shared" si="149"/>
        <v>59804</v>
      </c>
      <c r="AA413" t="str">
        <f t="shared" si="150"/>
        <v>59805</v>
      </c>
      <c r="AB413" t="str">
        <f t="shared" si="151"/>
        <v>59806</v>
      </c>
      <c r="AC413" t="str">
        <f t="shared" si="152"/>
        <v>59807</v>
      </c>
      <c r="AD413" t="str">
        <f t="shared" si="153"/>
        <v>59801</v>
      </c>
      <c r="AE413" s="47"/>
      <c r="AF413" s="34">
        <v>59802</v>
      </c>
      <c r="AG413" s="34">
        <v>59803</v>
      </c>
      <c r="AH413" s="34">
        <v>59804</v>
      </c>
      <c r="AI413" s="34">
        <v>59805</v>
      </c>
      <c r="AJ413" s="34">
        <v>59806</v>
      </c>
      <c r="AK413" s="34">
        <v>59807</v>
      </c>
      <c r="AL413" s="34">
        <v>59801</v>
      </c>
    </row>
    <row r="414" spans="1:38">
      <c r="A414" s="18">
        <v>5999</v>
      </c>
      <c r="B414" s="18" t="s">
        <v>118</v>
      </c>
      <c r="C414" s="19">
        <v>0.25</v>
      </c>
      <c r="D414" s="19">
        <v>0.95833333333333337</v>
      </c>
      <c r="E414" s="23">
        <v>1111111</v>
      </c>
      <c r="F414" s="28" t="str">
        <f t="shared" si="132"/>
        <v>1111111</v>
      </c>
      <c r="G414" s="47"/>
      <c r="H414" s="31" t="str">
        <f t="shared" si="133"/>
        <v>1</v>
      </c>
      <c r="I414" s="31" t="str">
        <f t="shared" si="134"/>
        <v>1</v>
      </c>
      <c r="J414" s="31" t="str">
        <f t="shared" si="135"/>
        <v>1</v>
      </c>
      <c r="K414" s="31" t="str">
        <f t="shared" si="136"/>
        <v>1</v>
      </c>
      <c r="L414" s="31" t="str">
        <f t="shared" si="137"/>
        <v>1</v>
      </c>
      <c r="M414" s="31" t="str">
        <f t="shared" si="138"/>
        <v>1</v>
      </c>
      <c r="N414" s="31" t="str">
        <f t="shared" si="139"/>
        <v>1</v>
      </c>
      <c r="O414" s="47"/>
      <c r="P414" s="34">
        <f t="shared" si="140"/>
        <v>2</v>
      </c>
      <c r="Q414" s="34">
        <f t="shared" si="141"/>
        <v>3</v>
      </c>
      <c r="R414" s="34">
        <f t="shared" si="142"/>
        <v>4</v>
      </c>
      <c r="S414" s="34">
        <f t="shared" si="143"/>
        <v>5</v>
      </c>
      <c r="T414" s="34">
        <f t="shared" si="144"/>
        <v>6</v>
      </c>
      <c r="U414" s="34">
        <f t="shared" si="145"/>
        <v>7</v>
      </c>
      <c r="V414" s="34">
        <f t="shared" si="146"/>
        <v>1</v>
      </c>
      <c r="W414" s="47"/>
      <c r="X414" t="str">
        <f t="shared" si="147"/>
        <v>59992</v>
      </c>
      <c r="Y414" t="str">
        <f t="shared" si="148"/>
        <v>59993</v>
      </c>
      <c r="Z414" t="str">
        <f t="shared" si="149"/>
        <v>59994</v>
      </c>
      <c r="AA414" t="str">
        <f t="shared" si="150"/>
        <v>59995</v>
      </c>
      <c r="AB414" t="str">
        <f t="shared" si="151"/>
        <v>59996</v>
      </c>
      <c r="AC414" t="str">
        <f t="shared" si="152"/>
        <v>59997</v>
      </c>
      <c r="AD414" t="str">
        <f t="shared" si="153"/>
        <v>59991</v>
      </c>
      <c r="AE414" s="47"/>
      <c r="AF414" s="34">
        <v>59992</v>
      </c>
      <c r="AG414" s="34">
        <v>59993</v>
      </c>
      <c r="AH414" s="34">
        <v>59994</v>
      </c>
      <c r="AI414" s="34">
        <v>59995</v>
      </c>
      <c r="AJ414" s="34">
        <v>59996</v>
      </c>
      <c r="AK414" s="34">
        <v>59997</v>
      </c>
      <c r="AL414" s="34">
        <v>59991</v>
      </c>
    </row>
    <row r="415" spans="1:38">
      <c r="A415" s="18">
        <v>6008</v>
      </c>
      <c r="B415" s="18" t="s">
        <v>118</v>
      </c>
      <c r="C415" s="19">
        <v>0.35416666666666669</v>
      </c>
      <c r="D415" s="19">
        <v>0.58333333333333337</v>
      </c>
      <c r="E415" s="23">
        <v>1111111</v>
      </c>
      <c r="F415" s="28" t="str">
        <f t="shared" si="132"/>
        <v>1111111</v>
      </c>
      <c r="G415" s="47"/>
      <c r="H415" s="31" t="str">
        <f t="shared" si="133"/>
        <v>1</v>
      </c>
      <c r="I415" s="31" t="str">
        <f t="shared" si="134"/>
        <v>1</v>
      </c>
      <c r="J415" s="31" t="str">
        <f t="shared" si="135"/>
        <v>1</v>
      </c>
      <c r="K415" s="31" t="str">
        <f t="shared" si="136"/>
        <v>1</v>
      </c>
      <c r="L415" s="31" t="str">
        <f t="shared" si="137"/>
        <v>1</v>
      </c>
      <c r="M415" s="31" t="str">
        <f t="shared" si="138"/>
        <v>1</v>
      </c>
      <c r="N415" s="31" t="str">
        <f t="shared" si="139"/>
        <v>1</v>
      </c>
      <c r="O415" s="47"/>
      <c r="P415" s="34">
        <f t="shared" si="140"/>
        <v>2</v>
      </c>
      <c r="Q415" s="34">
        <f t="shared" si="141"/>
        <v>3</v>
      </c>
      <c r="R415" s="34">
        <f t="shared" si="142"/>
        <v>4</v>
      </c>
      <c r="S415" s="34">
        <f t="shared" si="143"/>
        <v>5</v>
      </c>
      <c r="T415" s="34">
        <f t="shared" si="144"/>
        <v>6</v>
      </c>
      <c r="U415" s="34">
        <f t="shared" si="145"/>
        <v>7</v>
      </c>
      <c r="V415" s="34">
        <f t="shared" si="146"/>
        <v>1</v>
      </c>
      <c r="W415" s="47"/>
      <c r="X415" t="str">
        <f t="shared" si="147"/>
        <v>60082</v>
      </c>
      <c r="Y415" t="str">
        <f t="shared" si="148"/>
        <v>60083</v>
      </c>
      <c r="Z415" t="str">
        <f t="shared" si="149"/>
        <v>60084</v>
      </c>
      <c r="AA415" t="str">
        <f t="shared" si="150"/>
        <v>60085</v>
      </c>
      <c r="AB415" t="str">
        <f t="shared" si="151"/>
        <v>60086</v>
      </c>
      <c r="AC415" t="str">
        <f t="shared" si="152"/>
        <v>60087</v>
      </c>
      <c r="AD415" t="str">
        <f t="shared" si="153"/>
        <v>60081</v>
      </c>
      <c r="AE415" s="47"/>
      <c r="AF415" s="34">
        <v>60082</v>
      </c>
      <c r="AG415" s="34">
        <v>60083</v>
      </c>
      <c r="AH415" s="34">
        <v>60084</v>
      </c>
      <c r="AI415" s="34">
        <v>60085</v>
      </c>
      <c r="AJ415" s="34">
        <v>60086</v>
      </c>
      <c r="AK415" s="34">
        <v>60087</v>
      </c>
      <c r="AL415" s="34">
        <v>60081</v>
      </c>
    </row>
    <row r="416" spans="1:38">
      <c r="A416" s="18">
        <v>6009</v>
      </c>
      <c r="B416" s="18" t="s">
        <v>118</v>
      </c>
      <c r="C416" s="19">
        <v>0.45833333333333331</v>
      </c>
      <c r="D416" s="19">
        <v>0.60416666666666663</v>
      </c>
      <c r="E416" s="23">
        <v>1111110</v>
      </c>
      <c r="F416" s="28" t="str">
        <f t="shared" si="132"/>
        <v>1111110</v>
      </c>
      <c r="G416" s="47"/>
      <c r="H416" s="31" t="str">
        <f t="shared" si="133"/>
        <v>1</v>
      </c>
      <c r="I416" s="31" t="str">
        <f t="shared" si="134"/>
        <v>1</v>
      </c>
      <c r="J416" s="31" t="str">
        <f t="shared" si="135"/>
        <v>1</v>
      </c>
      <c r="K416" s="31" t="str">
        <f t="shared" si="136"/>
        <v>1</v>
      </c>
      <c r="L416" s="31" t="str">
        <f t="shared" si="137"/>
        <v>1</v>
      </c>
      <c r="M416" s="31" t="str">
        <f t="shared" si="138"/>
        <v>1</v>
      </c>
      <c r="N416" s="31" t="str">
        <f t="shared" si="139"/>
        <v>0</v>
      </c>
      <c r="O416" s="47"/>
      <c r="P416" s="34">
        <f t="shared" si="140"/>
        <v>2</v>
      </c>
      <c r="Q416" s="34">
        <f t="shared" si="141"/>
        <v>3</v>
      </c>
      <c r="R416" s="34">
        <f t="shared" si="142"/>
        <v>4</v>
      </c>
      <c r="S416" s="34">
        <f t="shared" si="143"/>
        <v>5</v>
      </c>
      <c r="T416" s="34">
        <f t="shared" si="144"/>
        <v>6</v>
      </c>
      <c r="U416" s="34">
        <f t="shared" si="145"/>
        <v>7</v>
      </c>
      <c r="V416" s="34">
        <f t="shared" si="146"/>
        <v>0</v>
      </c>
      <c r="W416" s="47"/>
      <c r="X416" t="str">
        <f t="shared" si="147"/>
        <v>60092</v>
      </c>
      <c r="Y416" t="str">
        <f t="shared" si="148"/>
        <v>60093</v>
      </c>
      <c r="Z416" t="str">
        <f t="shared" si="149"/>
        <v>60094</v>
      </c>
      <c r="AA416" t="str">
        <f t="shared" si="150"/>
        <v>60095</v>
      </c>
      <c r="AB416" t="str">
        <f t="shared" si="151"/>
        <v>60096</v>
      </c>
      <c r="AC416" t="str">
        <f t="shared" si="152"/>
        <v>60097</v>
      </c>
      <c r="AD416" t="str">
        <f t="shared" si="153"/>
        <v>60090</v>
      </c>
      <c r="AE416" s="47"/>
      <c r="AF416" s="34">
        <v>60092</v>
      </c>
      <c r="AG416" s="34">
        <v>60093</v>
      </c>
      <c r="AH416" s="34">
        <v>60094</v>
      </c>
      <c r="AI416" s="34">
        <v>60095</v>
      </c>
      <c r="AJ416" s="34">
        <v>60096</v>
      </c>
      <c r="AK416" s="34">
        <v>60097</v>
      </c>
      <c r="AL416" s="34">
        <v>60090</v>
      </c>
    </row>
    <row r="417" spans="1:38">
      <c r="A417" s="18">
        <v>6010</v>
      </c>
      <c r="B417" s="18" t="s">
        <v>118</v>
      </c>
      <c r="C417" s="19">
        <v>0.25</v>
      </c>
      <c r="D417" s="19">
        <v>0.95833333333333337</v>
      </c>
      <c r="E417" s="23">
        <v>1011010</v>
      </c>
      <c r="F417" s="28" t="str">
        <f t="shared" si="132"/>
        <v>1011010</v>
      </c>
      <c r="G417" s="47"/>
      <c r="H417" s="31" t="str">
        <f t="shared" si="133"/>
        <v>1</v>
      </c>
      <c r="I417" s="31" t="str">
        <f t="shared" si="134"/>
        <v>0</v>
      </c>
      <c r="J417" s="31" t="str">
        <f t="shared" si="135"/>
        <v>1</v>
      </c>
      <c r="K417" s="31" t="str">
        <f t="shared" si="136"/>
        <v>1</v>
      </c>
      <c r="L417" s="31" t="str">
        <f t="shared" si="137"/>
        <v>0</v>
      </c>
      <c r="M417" s="31" t="str">
        <f t="shared" si="138"/>
        <v>1</v>
      </c>
      <c r="N417" s="31" t="str">
        <f t="shared" si="139"/>
        <v>0</v>
      </c>
      <c r="O417" s="47"/>
      <c r="P417" s="34">
        <f t="shared" si="140"/>
        <v>2</v>
      </c>
      <c r="Q417" s="34">
        <f t="shared" si="141"/>
        <v>0</v>
      </c>
      <c r="R417" s="34">
        <f t="shared" si="142"/>
        <v>4</v>
      </c>
      <c r="S417" s="34">
        <f t="shared" si="143"/>
        <v>5</v>
      </c>
      <c r="T417" s="34">
        <f t="shared" si="144"/>
        <v>0</v>
      </c>
      <c r="U417" s="34">
        <f t="shared" si="145"/>
        <v>7</v>
      </c>
      <c r="V417" s="34">
        <f t="shared" si="146"/>
        <v>0</v>
      </c>
      <c r="W417" s="47"/>
      <c r="X417" t="str">
        <f t="shared" si="147"/>
        <v>60102</v>
      </c>
      <c r="Y417" t="str">
        <f t="shared" si="148"/>
        <v>60100</v>
      </c>
      <c r="Z417" t="str">
        <f t="shared" si="149"/>
        <v>60104</v>
      </c>
      <c r="AA417" t="str">
        <f t="shared" si="150"/>
        <v>60105</v>
      </c>
      <c r="AB417" t="str">
        <f t="shared" si="151"/>
        <v>60100</v>
      </c>
      <c r="AC417" t="str">
        <f t="shared" si="152"/>
        <v>60107</v>
      </c>
      <c r="AD417" t="str">
        <f t="shared" si="153"/>
        <v>60100</v>
      </c>
      <c r="AE417" s="47"/>
      <c r="AF417" s="34">
        <v>60102</v>
      </c>
      <c r="AG417" s="34">
        <v>60100</v>
      </c>
      <c r="AH417" s="34">
        <v>60104</v>
      </c>
      <c r="AI417" s="34">
        <v>60105</v>
      </c>
      <c r="AJ417" s="34">
        <v>60100</v>
      </c>
      <c r="AK417" s="34">
        <v>60107</v>
      </c>
      <c r="AL417" s="34">
        <v>60100</v>
      </c>
    </row>
    <row r="418" spans="1:38">
      <c r="A418" s="18">
        <v>6010</v>
      </c>
      <c r="B418" s="18" t="s">
        <v>119</v>
      </c>
      <c r="C418" s="19">
        <v>0</v>
      </c>
      <c r="D418" s="19">
        <v>0.95833333333333337</v>
      </c>
      <c r="E418" s="23">
        <v>1111111</v>
      </c>
      <c r="F418" s="28" t="str">
        <f t="shared" si="132"/>
        <v>1111111</v>
      </c>
      <c r="G418" s="47"/>
      <c r="H418" s="31" t="str">
        <f t="shared" si="133"/>
        <v>1</v>
      </c>
      <c r="I418" s="31" t="str">
        <f t="shared" si="134"/>
        <v>1</v>
      </c>
      <c r="J418" s="31" t="str">
        <f t="shared" si="135"/>
        <v>1</v>
      </c>
      <c r="K418" s="31" t="str">
        <f t="shared" si="136"/>
        <v>1</v>
      </c>
      <c r="L418" s="31" t="str">
        <f t="shared" si="137"/>
        <v>1</v>
      </c>
      <c r="M418" s="31" t="str">
        <f t="shared" si="138"/>
        <v>1</v>
      </c>
      <c r="N418" s="31" t="str">
        <f t="shared" si="139"/>
        <v>1</v>
      </c>
      <c r="O418" s="47"/>
      <c r="P418" s="34">
        <f t="shared" si="140"/>
        <v>2</v>
      </c>
      <c r="Q418" s="34">
        <f t="shared" si="141"/>
        <v>3</v>
      </c>
      <c r="R418" s="34">
        <f t="shared" si="142"/>
        <v>4</v>
      </c>
      <c r="S418" s="34">
        <f t="shared" si="143"/>
        <v>5</v>
      </c>
      <c r="T418" s="34">
        <f t="shared" si="144"/>
        <v>6</v>
      </c>
      <c r="U418" s="34">
        <f t="shared" si="145"/>
        <v>7</v>
      </c>
      <c r="V418" s="34">
        <f t="shared" si="146"/>
        <v>1</v>
      </c>
      <c r="W418" s="47"/>
      <c r="X418" t="str">
        <f t="shared" si="147"/>
        <v>60102</v>
      </c>
      <c r="Y418" t="str">
        <f t="shared" si="148"/>
        <v>60103</v>
      </c>
      <c r="Z418" t="str">
        <f t="shared" si="149"/>
        <v>60104</v>
      </c>
      <c r="AA418" t="str">
        <f t="shared" si="150"/>
        <v>60105</v>
      </c>
      <c r="AB418" t="str">
        <f t="shared" si="151"/>
        <v>60106</v>
      </c>
      <c r="AC418" t="str">
        <f t="shared" si="152"/>
        <v>60107</v>
      </c>
      <c r="AD418" t="str">
        <f t="shared" si="153"/>
        <v>60101</v>
      </c>
      <c r="AE418" s="47"/>
      <c r="AF418" s="34">
        <v>60102</v>
      </c>
      <c r="AG418" s="34">
        <v>60103</v>
      </c>
      <c r="AH418" s="34">
        <v>60104</v>
      </c>
      <c r="AI418" s="34">
        <v>60105</v>
      </c>
      <c r="AJ418" s="34">
        <v>60106</v>
      </c>
      <c r="AK418" s="34">
        <v>60107</v>
      </c>
      <c r="AL418" s="34">
        <v>60101</v>
      </c>
    </row>
    <row r="419" spans="1:38">
      <c r="A419" s="18">
        <v>6011</v>
      </c>
      <c r="B419" s="18" t="s">
        <v>118</v>
      </c>
      <c r="C419" s="19">
        <v>0.29166666666666669</v>
      </c>
      <c r="D419" s="19">
        <v>0.45833333333333331</v>
      </c>
      <c r="E419" s="23">
        <v>1111100</v>
      </c>
      <c r="F419" s="28" t="str">
        <f t="shared" ref="F419:F482" si="154">IF(E419="","",TEXT(E419,"0000000"))</f>
        <v>1111100</v>
      </c>
      <c r="G419" s="47"/>
      <c r="H419" s="31" t="str">
        <f t="shared" ref="H419:H482" si="155">IF(E419="","",LEFT(F419,1))</f>
        <v>1</v>
      </c>
      <c r="I419" s="31" t="str">
        <f t="shared" ref="I419:I482" si="156">IF(E419="","",MID(F419,2,1))</f>
        <v>1</v>
      </c>
      <c r="J419" s="31" t="str">
        <f t="shared" ref="J419:J482" si="157">IF(E419="","",MID(F419,3,1))</f>
        <v>1</v>
      </c>
      <c r="K419" s="31" t="str">
        <f t="shared" ref="K419:K482" si="158">IF(E419="","",MID(F419,4,1))</f>
        <v>1</v>
      </c>
      <c r="L419" s="31" t="str">
        <f t="shared" ref="L419:L482" si="159">IF(E419="","",MID(F419,5,1))</f>
        <v>1</v>
      </c>
      <c r="M419" s="31" t="str">
        <f t="shared" ref="M419:M482" si="160">IF(E419="","",MID(F419,6,1))</f>
        <v>0</v>
      </c>
      <c r="N419" s="31" t="str">
        <f t="shared" ref="N419:N482" si="161">IF(E419="","",RIGHT(F419,1))</f>
        <v>0</v>
      </c>
      <c r="O419" s="47"/>
      <c r="P419" s="34">
        <f t="shared" ref="P419:P482" si="162">IF(H419&gt;="1",2,0)</f>
        <v>2</v>
      </c>
      <c r="Q419" s="34">
        <f t="shared" ref="Q419:Q482" si="163">IF(I419&gt;="1",3,0)</f>
        <v>3</v>
      </c>
      <c r="R419" s="34">
        <f t="shared" ref="R419:R482" si="164">IF(J419&gt;="1",4,0)</f>
        <v>4</v>
      </c>
      <c r="S419" s="34">
        <f t="shared" ref="S419:S482" si="165">IF(K419&gt;="1",5,0)</f>
        <v>5</v>
      </c>
      <c r="T419" s="34">
        <f t="shared" ref="T419:T482" si="166">IF(L419&gt;="1",6,0)</f>
        <v>6</v>
      </c>
      <c r="U419" s="34">
        <f t="shared" ref="U419:U482" si="167">IF(M419&gt;="1",7,0)</f>
        <v>0</v>
      </c>
      <c r="V419" s="34">
        <f t="shared" ref="V419:V482" si="168">IF(N419&gt;="1",1,0)</f>
        <v>0</v>
      </c>
      <c r="W419" s="47"/>
      <c r="X419" t="str">
        <f t="shared" si="147"/>
        <v>60112</v>
      </c>
      <c r="Y419" t="str">
        <f t="shared" si="148"/>
        <v>60113</v>
      </c>
      <c r="Z419" t="str">
        <f t="shared" si="149"/>
        <v>60114</v>
      </c>
      <c r="AA419" t="str">
        <f t="shared" si="150"/>
        <v>60115</v>
      </c>
      <c r="AB419" t="str">
        <f t="shared" si="151"/>
        <v>60116</v>
      </c>
      <c r="AC419" t="str">
        <f t="shared" si="152"/>
        <v>60110</v>
      </c>
      <c r="AD419" t="str">
        <f t="shared" si="153"/>
        <v>60110</v>
      </c>
      <c r="AE419" s="47"/>
      <c r="AF419" s="34">
        <v>60112</v>
      </c>
      <c r="AG419" s="34">
        <v>60113</v>
      </c>
      <c r="AH419" s="34">
        <v>60114</v>
      </c>
      <c r="AI419" s="34">
        <v>60115</v>
      </c>
      <c r="AJ419" s="34">
        <v>60116</v>
      </c>
      <c r="AK419" s="34">
        <v>60110</v>
      </c>
      <c r="AL419" s="34">
        <v>60110</v>
      </c>
    </row>
    <row r="420" spans="1:38">
      <c r="A420" s="18">
        <v>6011</v>
      </c>
      <c r="B420" s="18" t="s">
        <v>118</v>
      </c>
      <c r="C420" s="19">
        <v>0.375</v>
      </c>
      <c r="D420" s="19">
        <v>0.54166666666666663</v>
      </c>
      <c r="E420" s="23">
        <v>10</v>
      </c>
      <c r="F420" s="28" t="str">
        <f t="shared" si="154"/>
        <v>0000010</v>
      </c>
      <c r="G420" s="47"/>
      <c r="H420" s="31" t="str">
        <f t="shared" si="155"/>
        <v>0</v>
      </c>
      <c r="I420" s="31" t="str">
        <f t="shared" si="156"/>
        <v>0</v>
      </c>
      <c r="J420" s="31" t="str">
        <f t="shared" si="157"/>
        <v>0</v>
      </c>
      <c r="K420" s="31" t="str">
        <f t="shared" si="158"/>
        <v>0</v>
      </c>
      <c r="L420" s="31" t="str">
        <f t="shared" si="159"/>
        <v>0</v>
      </c>
      <c r="M420" s="31" t="str">
        <f t="shared" si="160"/>
        <v>1</v>
      </c>
      <c r="N420" s="31" t="str">
        <f t="shared" si="161"/>
        <v>0</v>
      </c>
      <c r="O420" s="47"/>
      <c r="P420" s="34">
        <f t="shared" si="162"/>
        <v>0</v>
      </c>
      <c r="Q420" s="34">
        <f t="shared" si="163"/>
        <v>0</v>
      </c>
      <c r="R420" s="34">
        <f t="shared" si="164"/>
        <v>0</v>
      </c>
      <c r="S420" s="34">
        <f t="shared" si="165"/>
        <v>0</v>
      </c>
      <c r="T420" s="34">
        <f t="shared" si="166"/>
        <v>0</v>
      </c>
      <c r="U420" s="34">
        <f t="shared" si="167"/>
        <v>7</v>
      </c>
      <c r="V420" s="34">
        <f t="shared" si="168"/>
        <v>0</v>
      </c>
      <c r="W420" s="47"/>
      <c r="X420" t="str">
        <f t="shared" si="147"/>
        <v>60110</v>
      </c>
      <c r="Y420" t="str">
        <f t="shared" si="148"/>
        <v>60110</v>
      </c>
      <c r="Z420" t="str">
        <f t="shared" si="149"/>
        <v>60110</v>
      </c>
      <c r="AA420" t="str">
        <f t="shared" si="150"/>
        <v>60110</v>
      </c>
      <c r="AB420" t="str">
        <f t="shared" si="151"/>
        <v>60110</v>
      </c>
      <c r="AC420" t="str">
        <f t="shared" si="152"/>
        <v>60117</v>
      </c>
      <c r="AD420" t="str">
        <f t="shared" si="153"/>
        <v>60110</v>
      </c>
      <c r="AE420" s="47"/>
      <c r="AF420" s="34">
        <v>60110</v>
      </c>
      <c r="AG420" s="34">
        <v>60110</v>
      </c>
      <c r="AH420" s="34">
        <v>60110</v>
      </c>
      <c r="AI420" s="34">
        <v>60110</v>
      </c>
      <c r="AJ420" s="34">
        <v>60110</v>
      </c>
      <c r="AK420" s="34">
        <v>60117</v>
      </c>
      <c r="AL420" s="34">
        <v>60110</v>
      </c>
    </row>
    <row r="421" spans="1:38">
      <c r="A421" s="18">
        <v>6013</v>
      </c>
      <c r="B421" s="18" t="s">
        <v>118</v>
      </c>
      <c r="C421" s="19">
        <v>0.25</v>
      </c>
      <c r="D421" s="19">
        <v>0.95833333333333337</v>
      </c>
      <c r="E421" s="23">
        <v>100000</v>
      </c>
      <c r="F421" s="28" t="str">
        <f t="shared" si="154"/>
        <v>0100000</v>
      </c>
      <c r="G421" s="47"/>
      <c r="H421" s="31" t="str">
        <f t="shared" si="155"/>
        <v>0</v>
      </c>
      <c r="I421" s="31" t="str">
        <f t="shared" si="156"/>
        <v>1</v>
      </c>
      <c r="J421" s="31" t="str">
        <f t="shared" si="157"/>
        <v>0</v>
      </c>
      <c r="K421" s="31" t="str">
        <f t="shared" si="158"/>
        <v>0</v>
      </c>
      <c r="L421" s="31" t="str">
        <f t="shared" si="159"/>
        <v>0</v>
      </c>
      <c r="M421" s="31" t="str">
        <f t="shared" si="160"/>
        <v>0</v>
      </c>
      <c r="N421" s="31" t="str">
        <f t="shared" si="161"/>
        <v>0</v>
      </c>
      <c r="O421" s="47"/>
      <c r="P421" s="34">
        <f t="shared" si="162"/>
        <v>0</v>
      </c>
      <c r="Q421" s="34">
        <f t="shared" si="163"/>
        <v>3</v>
      </c>
      <c r="R421" s="34">
        <f t="shared" si="164"/>
        <v>0</v>
      </c>
      <c r="S421" s="34">
        <f t="shared" si="165"/>
        <v>0</v>
      </c>
      <c r="T421" s="34">
        <f t="shared" si="166"/>
        <v>0</v>
      </c>
      <c r="U421" s="34">
        <f t="shared" si="167"/>
        <v>0</v>
      </c>
      <c r="V421" s="34">
        <f t="shared" si="168"/>
        <v>0</v>
      </c>
      <c r="W421" s="47"/>
      <c r="X421" t="str">
        <f t="shared" si="147"/>
        <v>60130</v>
      </c>
      <c r="Y421" t="str">
        <f t="shared" si="148"/>
        <v>60133</v>
      </c>
      <c r="Z421" t="str">
        <f t="shared" si="149"/>
        <v>60130</v>
      </c>
      <c r="AA421" t="str">
        <f t="shared" si="150"/>
        <v>60130</v>
      </c>
      <c r="AB421" t="str">
        <f t="shared" si="151"/>
        <v>60130</v>
      </c>
      <c r="AC421" t="str">
        <f t="shared" si="152"/>
        <v>60130</v>
      </c>
      <c r="AD421" t="str">
        <f t="shared" si="153"/>
        <v>60130</v>
      </c>
      <c r="AE421" s="47"/>
      <c r="AF421" s="34">
        <v>60130</v>
      </c>
      <c r="AG421" s="34">
        <v>60133</v>
      </c>
      <c r="AH421" s="34">
        <v>60130</v>
      </c>
      <c r="AI421" s="34">
        <v>60130</v>
      </c>
      <c r="AJ421" s="34">
        <v>60130</v>
      </c>
      <c r="AK421" s="34">
        <v>60130</v>
      </c>
      <c r="AL421" s="34">
        <v>60130</v>
      </c>
    </row>
    <row r="422" spans="1:38">
      <c r="A422" s="18">
        <v>6014</v>
      </c>
      <c r="B422" s="18" t="s">
        <v>118</v>
      </c>
      <c r="C422" s="19">
        <v>0.25</v>
      </c>
      <c r="D422" s="19">
        <v>0.99930555555555556</v>
      </c>
      <c r="E422" s="23">
        <v>1111111</v>
      </c>
      <c r="F422" s="28" t="str">
        <f t="shared" si="154"/>
        <v>1111111</v>
      </c>
      <c r="G422" s="47"/>
      <c r="H422" s="31" t="str">
        <f t="shared" si="155"/>
        <v>1</v>
      </c>
      <c r="I422" s="31" t="str">
        <f t="shared" si="156"/>
        <v>1</v>
      </c>
      <c r="J422" s="31" t="str">
        <f t="shared" si="157"/>
        <v>1</v>
      </c>
      <c r="K422" s="31" t="str">
        <f t="shared" si="158"/>
        <v>1</v>
      </c>
      <c r="L422" s="31" t="str">
        <f t="shared" si="159"/>
        <v>1</v>
      </c>
      <c r="M422" s="31" t="str">
        <f t="shared" si="160"/>
        <v>1</v>
      </c>
      <c r="N422" s="31" t="str">
        <f t="shared" si="161"/>
        <v>1</v>
      </c>
      <c r="O422" s="47"/>
      <c r="P422" s="34">
        <f t="shared" si="162"/>
        <v>2</v>
      </c>
      <c r="Q422" s="34">
        <f t="shared" si="163"/>
        <v>3</v>
      </c>
      <c r="R422" s="34">
        <f t="shared" si="164"/>
        <v>4</v>
      </c>
      <c r="S422" s="34">
        <f t="shared" si="165"/>
        <v>5</v>
      </c>
      <c r="T422" s="34">
        <f t="shared" si="166"/>
        <v>6</v>
      </c>
      <c r="U422" s="34">
        <f t="shared" si="167"/>
        <v>7</v>
      </c>
      <c r="V422" s="34">
        <f t="shared" si="168"/>
        <v>1</v>
      </c>
      <c r="W422" s="47"/>
      <c r="X422" t="str">
        <f t="shared" si="147"/>
        <v>60142</v>
      </c>
      <c r="Y422" t="str">
        <f t="shared" si="148"/>
        <v>60143</v>
      </c>
      <c r="Z422" t="str">
        <f t="shared" si="149"/>
        <v>60144</v>
      </c>
      <c r="AA422" t="str">
        <f t="shared" si="150"/>
        <v>60145</v>
      </c>
      <c r="AB422" t="str">
        <f t="shared" si="151"/>
        <v>60146</v>
      </c>
      <c r="AC422" t="str">
        <f t="shared" si="152"/>
        <v>60147</v>
      </c>
      <c r="AD422" t="str">
        <f t="shared" si="153"/>
        <v>60141</v>
      </c>
      <c r="AE422" s="47"/>
      <c r="AF422" s="34">
        <v>60142</v>
      </c>
      <c r="AG422" s="34">
        <v>60143</v>
      </c>
      <c r="AH422" s="34">
        <v>60144</v>
      </c>
      <c r="AI422" s="34">
        <v>60145</v>
      </c>
      <c r="AJ422" s="34">
        <v>60146</v>
      </c>
      <c r="AK422" s="34">
        <v>60147</v>
      </c>
      <c r="AL422" s="34">
        <v>60141</v>
      </c>
    </row>
    <row r="423" spans="1:38">
      <c r="A423" s="18">
        <v>6015</v>
      </c>
      <c r="B423" s="18" t="s">
        <v>118</v>
      </c>
      <c r="C423" s="19">
        <v>0.33333333333333331</v>
      </c>
      <c r="D423" s="19">
        <v>0.5</v>
      </c>
      <c r="E423" s="23">
        <v>1111110</v>
      </c>
      <c r="F423" s="28" t="str">
        <f t="shared" si="154"/>
        <v>1111110</v>
      </c>
      <c r="G423" s="47"/>
      <c r="H423" s="31" t="str">
        <f t="shared" si="155"/>
        <v>1</v>
      </c>
      <c r="I423" s="31" t="str">
        <f t="shared" si="156"/>
        <v>1</v>
      </c>
      <c r="J423" s="31" t="str">
        <f t="shared" si="157"/>
        <v>1</v>
      </c>
      <c r="K423" s="31" t="str">
        <f t="shared" si="158"/>
        <v>1</v>
      </c>
      <c r="L423" s="31" t="str">
        <f t="shared" si="159"/>
        <v>1</v>
      </c>
      <c r="M423" s="31" t="str">
        <f t="shared" si="160"/>
        <v>1</v>
      </c>
      <c r="N423" s="31" t="str">
        <f t="shared" si="161"/>
        <v>0</v>
      </c>
      <c r="O423" s="47"/>
      <c r="P423" s="34">
        <f t="shared" si="162"/>
        <v>2</v>
      </c>
      <c r="Q423" s="34">
        <f t="shared" si="163"/>
        <v>3</v>
      </c>
      <c r="R423" s="34">
        <f t="shared" si="164"/>
        <v>4</v>
      </c>
      <c r="S423" s="34">
        <f t="shared" si="165"/>
        <v>5</v>
      </c>
      <c r="T423" s="34">
        <f t="shared" si="166"/>
        <v>6</v>
      </c>
      <c r="U423" s="34">
        <f t="shared" si="167"/>
        <v>7</v>
      </c>
      <c r="V423" s="34">
        <f t="shared" si="168"/>
        <v>0</v>
      </c>
      <c r="W423" s="47"/>
      <c r="X423" t="str">
        <f t="shared" si="147"/>
        <v>60152</v>
      </c>
      <c r="Y423" t="str">
        <f t="shared" si="148"/>
        <v>60153</v>
      </c>
      <c r="Z423" t="str">
        <f t="shared" si="149"/>
        <v>60154</v>
      </c>
      <c r="AA423" t="str">
        <f t="shared" si="150"/>
        <v>60155</v>
      </c>
      <c r="AB423" t="str">
        <f t="shared" si="151"/>
        <v>60156</v>
      </c>
      <c r="AC423" t="str">
        <f t="shared" si="152"/>
        <v>60157</v>
      </c>
      <c r="AD423" t="str">
        <f t="shared" si="153"/>
        <v>60150</v>
      </c>
      <c r="AE423" s="47"/>
      <c r="AF423" s="34">
        <v>60152</v>
      </c>
      <c r="AG423" s="34">
        <v>60153</v>
      </c>
      <c r="AH423" s="34">
        <v>60154</v>
      </c>
      <c r="AI423" s="34">
        <v>60155</v>
      </c>
      <c r="AJ423" s="34">
        <v>60156</v>
      </c>
      <c r="AK423" s="34">
        <v>60157</v>
      </c>
      <c r="AL423" s="34">
        <v>60150</v>
      </c>
    </row>
    <row r="424" spans="1:38">
      <c r="A424" s="18">
        <v>6027</v>
      </c>
      <c r="B424" s="18" t="s">
        <v>118</v>
      </c>
      <c r="C424" s="19">
        <v>0.33333333333333331</v>
      </c>
      <c r="D424" s="19">
        <v>0.5</v>
      </c>
      <c r="E424" s="23">
        <v>100100</v>
      </c>
      <c r="F424" s="28" t="str">
        <f t="shared" si="154"/>
        <v>0100100</v>
      </c>
      <c r="G424" s="47"/>
      <c r="H424" s="31" t="str">
        <f t="shared" si="155"/>
        <v>0</v>
      </c>
      <c r="I424" s="31" t="str">
        <f t="shared" si="156"/>
        <v>1</v>
      </c>
      <c r="J424" s="31" t="str">
        <f t="shared" si="157"/>
        <v>0</v>
      </c>
      <c r="K424" s="31" t="str">
        <f t="shared" si="158"/>
        <v>0</v>
      </c>
      <c r="L424" s="31" t="str">
        <f t="shared" si="159"/>
        <v>1</v>
      </c>
      <c r="M424" s="31" t="str">
        <f t="shared" si="160"/>
        <v>0</v>
      </c>
      <c r="N424" s="31" t="str">
        <f t="shared" si="161"/>
        <v>0</v>
      </c>
      <c r="O424" s="47"/>
      <c r="P424" s="34">
        <f t="shared" si="162"/>
        <v>0</v>
      </c>
      <c r="Q424" s="34">
        <f t="shared" si="163"/>
        <v>3</v>
      </c>
      <c r="R424" s="34">
        <f t="shared" si="164"/>
        <v>0</v>
      </c>
      <c r="S424" s="34">
        <f t="shared" si="165"/>
        <v>0</v>
      </c>
      <c r="T424" s="34">
        <f t="shared" si="166"/>
        <v>6</v>
      </c>
      <c r="U424" s="34">
        <f t="shared" si="167"/>
        <v>0</v>
      </c>
      <c r="V424" s="34">
        <f t="shared" si="168"/>
        <v>0</v>
      </c>
      <c r="W424" s="47"/>
      <c r="X424" t="str">
        <f t="shared" si="147"/>
        <v>60270</v>
      </c>
      <c r="Y424" t="str">
        <f t="shared" si="148"/>
        <v>60273</v>
      </c>
      <c r="Z424" t="str">
        <f t="shared" si="149"/>
        <v>60270</v>
      </c>
      <c r="AA424" t="str">
        <f t="shared" si="150"/>
        <v>60270</v>
      </c>
      <c r="AB424" t="str">
        <f t="shared" si="151"/>
        <v>60276</v>
      </c>
      <c r="AC424" t="str">
        <f t="shared" si="152"/>
        <v>60270</v>
      </c>
      <c r="AD424" t="str">
        <f t="shared" si="153"/>
        <v>60270</v>
      </c>
      <c r="AE424" s="47"/>
      <c r="AF424" s="34">
        <v>60270</v>
      </c>
      <c r="AG424" s="34">
        <v>60273</v>
      </c>
      <c r="AH424" s="34">
        <v>60270</v>
      </c>
      <c r="AI424" s="34">
        <v>60270</v>
      </c>
      <c r="AJ424" s="34">
        <v>60276</v>
      </c>
      <c r="AK424" s="34">
        <v>60270</v>
      </c>
      <c r="AL424" s="34">
        <v>60270</v>
      </c>
    </row>
    <row r="425" spans="1:38">
      <c r="A425" s="18">
        <v>6030</v>
      </c>
      <c r="B425" s="18" t="s">
        <v>118</v>
      </c>
      <c r="C425" s="19">
        <v>0.25</v>
      </c>
      <c r="D425" s="19">
        <v>0.5</v>
      </c>
      <c r="E425" s="23">
        <v>100</v>
      </c>
      <c r="F425" s="28" t="str">
        <f t="shared" si="154"/>
        <v>0000100</v>
      </c>
      <c r="G425" s="47"/>
      <c r="H425" s="31" t="str">
        <f t="shared" si="155"/>
        <v>0</v>
      </c>
      <c r="I425" s="31" t="str">
        <f t="shared" si="156"/>
        <v>0</v>
      </c>
      <c r="J425" s="31" t="str">
        <f t="shared" si="157"/>
        <v>0</v>
      </c>
      <c r="K425" s="31" t="str">
        <f t="shared" si="158"/>
        <v>0</v>
      </c>
      <c r="L425" s="31" t="str">
        <f t="shared" si="159"/>
        <v>1</v>
      </c>
      <c r="M425" s="31" t="str">
        <f t="shared" si="160"/>
        <v>0</v>
      </c>
      <c r="N425" s="31" t="str">
        <f t="shared" si="161"/>
        <v>0</v>
      </c>
      <c r="O425" s="47"/>
      <c r="P425" s="34">
        <f t="shared" si="162"/>
        <v>0</v>
      </c>
      <c r="Q425" s="34">
        <f t="shared" si="163"/>
        <v>0</v>
      </c>
      <c r="R425" s="34">
        <f t="shared" si="164"/>
        <v>0</v>
      </c>
      <c r="S425" s="34">
        <f t="shared" si="165"/>
        <v>0</v>
      </c>
      <c r="T425" s="34">
        <f t="shared" si="166"/>
        <v>6</v>
      </c>
      <c r="U425" s="34">
        <f t="shared" si="167"/>
        <v>0</v>
      </c>
      <c r="V425" s="34">
        <f t="shared" si="168"/>
        <v>0</v>
      </c>
      <c r="W425" s="47"/>
      <c r="X425" t="str">
        <f t="shared" si="147"/>
        <v>60300</v>
      </c>
      <c r="Y425" t="str">
        <f t="shared" si="148"/>
        <v>60300</v>
      </c>
      <c r="Z425" t="str">
        <f t="shared" si="149"/>
        <v>60300</v>
      </c>
      <c r="AA425" t="str">
        <f t="shared" si="150"/>
        <v>60300</v>
      </c>
      <c r="AB425" t="str">
        <f t="shared" si="151"/>
        <v>60306</v>
      </c>
      <c r="AC425" t="str">
        <f t="shared" si="152"/>
        <v>60300</v>
      </c>
      <c r="AD425" t="str">
        <f t="shared" si="153"/>
        <v>60300</v>
      </c>
      <c r="AE425" s="47"/>
      <c r="AF425" s="34">
        <v>60300</v>
      </c>
      <c r="AG425" s="34">
        <v>60300</v>
      </c>
      <c r="AH425" s="34">
        <v>60300</v>
      </c>
      <c r="AI425" s="34">
        <v>60300</v>
      </c>
      <c r="AJ425" s="34">
        <v>60306</v>
      </c>
      <c r="AK425" s="34">
        <v>60300</v>
      </c>
      <c r="AL425" s="34">
        <v>60300</v>
      </c>
    </row>
    <row r="426" spans="1:38">
      <c r="A426" s="18">
        <v>6050</v>
      </c>
      <c r="B426" s="18" t="s">
        <v>118</v>
      </c>
      <c r="C426" s="19">
        <v>0.41666666666666669</v>
      </c>
      <c r="D426" s="19">
        <v>0.60416666666666663</v>
      </c>
      <c r="E426" s="23">
        <v>1111111</v>
      </c>
      <c r="F426" s="28" t="str">
        <f t="shared" si="154"/>
        <v>1111111</v>
      </c>
      <c r="G426" s="47"/>
      <c r="H426" s="31" t="str">
        <f t="shared" si="155"/>
        <v>1</v>
      </c>
      <c r="I426" s="31" t="str">
        <f t="shared" si="156"/>
        <v>1</v>
      </c>
      <c r="J426" s="31" t="str">
        <f t="shared" si="157"/>
        <v>1</v>
      </c>
      <c r="K426" s="31" t="str">
        <f t="shared" si="158"/>
        <v>1</v>
      </c>
      <c r="L426" s="31" t="str">
        <f t="shared" si="159"/>
        <v>1</v>
      </c>
      <c r="M426" s="31" t="str">
        <f t="shared" si="160"/>
        <v>1</v>
      </c>
      <c r="N426" s="31" t="str">
        <f t="shared" si="161"/>
        <v>1</v>
      </c>
      <c r="O426" s="47"/>
      <c r="P426" s="34">
        <f t="shared" si="162"/>
        <v>2</v>
      </c>
      <c r="Q426" s="34">
        <f t="shared" si="163"/>
        <v>3</v>
      </c>
      <c r="R426" s="34">
        <f t="shared" si="164"/>
        <v>4</v>
      </c>
      <c r="S426" s="34">
        <f t="shared" si="165"/>
        <v>5</v>
      </c>
      <c r="T426" s="34">
        <f t="shared" si="166"/>
        <v>6</v>
      </c>
      <c r="U426" s="34">
        <f t="shared" si="167"/>
        <v>7</v>
      </c>
      <c r="V426" s="34">
        <f t="shared" si="168"/>
        <v>1</v>
      </c>
      <c r="W426" s="47"/>
      <c r="X426" t="str">
        <f t="shared" si="147"/>
        <v>60502</v>
      </c>
      <c r="Y426" t="str">
        <f t="shared" si="148"/>
        <v>60503</v>
      </c>
      <c r="Z426" t="str">
        <f t="shared" si="149"/>
        <v>60504</v>
      </c>
      <c r="AA426" t="str">
        <f t="shared" si="150"/>
        <v>60505</v>
      </c>
      <c r="AB426" t="str">
        <f t="shared" si="151"/>
        <v>60506</v>
      </c>
      <c r="AC426" t="str">
        <f t="shared" si="152"/>
        <v>60507</v>
      </c>
      <c r="AD426" t="str">
        <f t="shared" si="153"/>
        <v>60501</v>
      </c>
      <c r="AE426" s="47"/>
      <c r="AF426" s="34">
        <v>60502</v>
      </c>
      <c r="AG426" s="34">
        <v>60503</v>
      </c>
      <c r="AH426" s="34">
        <v>60504</v>
      </c>
      <c r="AI426" s="34">
        <v>60505</v>
      </c>
      <c r="AJ426" s="34">
        <v>60506</v>
      </c>
      <c r="AK426" s="34">
        <v>60507</v>
      </c>
      <c r="AL426" s="34">
        <v>60501</v>
      </c>
    </row>
    <row r="427" spans="1:38">
      <c r="A427" s="18">
        <v>6066</v>
      </c>
      <c r="B427" s="18" t="s">
        <v>119</v>
      </c>
      <c r="C427" s="19">
        <v>0.25</v>
      </c>
      <c r="D427" s="19">
        <v>0.95833333333333337</v>
      </c>
      <c r="E427" s="23">
        <v>1111111</v>
      </c>
      <c r="F427" s="28" t="str">
        <f t="shared" si="154"/>
        <v>1111111</v>
      </c>
      <c r="G427" s="47"/>
      <c r="H427" s="31" t="str">
        <f t="shared" si="155"/>
        <v>1</v>
      </c>
      <c r="I427" s="31" t="str">
        <f t="shared" si="156"/>
        <v>1</v>
      </c>
      <c r="J427" s="31" t="str">
        <f t="shared" si="157"/>
        <v>1</v>
      </c>
      <c r="K427" s="31" t="str">
        <f t="shared" si="158"/>
        <v>1</v>
      </c>
      <c r="L427" s="31" t="str">
        <f t="shared" si="159"/>
        <v>1</v>
      </c>
      <c r="M427" s="31" t="str">
        <f t="shared" si="160"/>
        <v>1</v>
      </c>
      <c r="N427" s="31" t="str">
        <f t="shared" si="161"/>
        <v>1</v>
      </c>
      <c r="O427" s="47"/>
      <c r="P427" s="34">
        <f t="shared" si="162"/>
        <v>2</v>
      </c>
      <c r="Q427" s="34">
        <f t="shared" si="163"/>
        <v>3</v>
      </c>
      <c r="R427" s="34">
        <f t="shared" si="164"/>
        <v>4</v>
      </c>
      <c r="S427" s="34">
        <f t="shared" si="165"/>
        <v>5</v>
      </c>
      <c r="T427" s="34">
        <f t="shared" si="166"/>
        <v>6</v>
      </c>
      <c r="U427" s="34">
        <f t="shared" si="167"/>
        <v>7</v>
      </c>
      <c r="V427" s="34">
        <f t="shared" si="168"/>
        <v>1</v>
      </c>
      <c r="W427" s="47"/>
      <c r="X427" t="str">
        <f t="shared" si="147"/>
        <v>60662</v>
      </c>
      <c r="Y427" t="str">
        <f t="shared" si="148"/>
        <v>60663</v>
      </c>
      <c r="Z427" t="str">
        <f t="shared" si="149"/>
        <v>60664</v>
      </c>
      <c r="AA427" t="str">
        <f t="shared" si="150"/>
        <v>60665</v>
      </c>
      <c r="AB427" t="str">
        <f t="shared" si="151"/>
        <v>60666</v>
      </c>
      <c r="AC427" t="str">
        <f t="shared" si="152"/>
        <v>60667</v>
      </c>
      <c r="AD427" t="str">
        <f t="shared" si="153"/>
        <v>60661</v>
      </c>
      <c r="AE427" s="47"/>
      <c r="AF427" s="34">
        <v>60662</v>
      </c>
      <c r="AG427" s="34">
        <v>60663</v>
      </c>
      <c r="AH427" s="34">
        <v>60664</v>
      </c>
      <c r="AI427" s="34">
        <v>60665</v>
      </c>
      <c r="AJ427" s="34">
        <v>60666</v>
      </c>
      <c r="AK427" s="34">
        <v>60667</v>
      </c>
      <c r="AL427" s="34">
        <v>60661</v>
      </c>
    </row>
    <row r="428" spans="1:38">
      <c r="A428" s="18">
        <v>6067</v>
      </c>
      <c r="B428" s="18" t="s">
        <v>118</v>
      </c>
      <c r="C428" s="19">
        <v>0.41666666666666669</v>
      </c>
      <c r="D428" s="19">
        <v>0.60416666666666663</v>
      </c>
      <c r="E428" s="23">
        <v>1111110</v>
      </c>
      <c r="F428" s="28" t="str">
        <f t="shared" si="154"/>
        <v>1111110</v>
      </c>
      <c r="G428" s="47"/>
      <c r="H428" s="31" t="str">
        <f t="shared" si="155"/>
        <v>1</v>
      </c>
      <c r="I428" s="31" t="str">
        <f t="shared" si="156"/>
        <v>1</v>
      </c>
      <c r="J428" s="31" t="str">
        <f t="shared" si="157"/>
        <v>1</v>
      </c>
      <c r="K428" s="31" t="str">
        <f t="shared" si="158"/>
        <v>1</v>
      </c>
      <c r="L428" s="31" t="str">
        <f t="shared" si="159"/>
        <v>1</v>
      </c>
      <c r="M428" s="31" t="str">
        <f t="shared" si="160"/>
        <v>1</v>
      </c>
      <c r="N428" s="31" t="str">
        <f t="shared" si="161"/>
        <v>0</v>
      </c>
      <c r="O428" s="47"/>
      <c r="P428" s="34">
        <f t="shared" si="162"/>
        <v>2</v>
      </c>
      <c r="Q428" s="34">
        <f t="shared" si="163"/>
        <v>3</v>
      </c>
      <c r="R428" s="34">
        <f t="shared" si="164"/>
        <v>4</v>
      </c>
      <c r="S428" s="34">
        <f t="shared" si="165"/>
        <v>5</v>
      </c>
      <c r="T428" s="34">
        <f t="shared" si="166"/>
        <v>6</v>
      </c>
      <c r="U428" s="34">
        <f t="shared" si="167"/>
        <v>7</v>
      </c>
      <c r="V428" s="34">
        <f t="shared" si="168"/>
        <v>0</v>
      </c>
      <c r="W428" s="47"/>
      <c r="X428" t="str">
        <f t="shared" si="147"/>
        <v>60672</v>
      </c>
      <c r="Y428" t="str">
        <f t="shared" si="148"/>
        <v>60673</v>
      </c>
      <c r="Z428" t="str">
        <f t="shared" si="149"/>
        <v>60674</v>
      </c>
      <c r="AA428" t="str">
        <f t="shared" si="150"/>
        <v>60675</v>
      </c>
      <c r="AB428" t="str">
        <f t="shared" si="151"/>
        <v>60676</v>
      </c>
      <c r="AC428" t="str">
        <f t="shared" si="152"/>
        <v>60677</v>
      </c>
      <c r="AD428" t="str">
        <f t="shared" si="153"/>
        <v>60670</v>
      </c>
      <c r="AE428" s="47"/>
      <c r="AF428" s="34">
        <v>60672</v>
      </c>
      <c r="AG428" s="34">
        <v>60673</v>
      </c>
      <c r="AH428" s="34">
        <v>60674</v>
      </c>
      <c r="AI428" s="34">
        <v>60675</v>
      </c>
      <c r="AJ428" s="34">
        <v>60676</v>
      </c>
      <c r="AK428" s="34">
        <v>60677</v>
      </c>
      <c r="AL428" s="34">
        <v>60670</v>
      </c>
    </row>
    <row r="429" spans="1:38">
      <c r="A429" s="18">
        <v>6069</v>
      </c>
      <c r="B429" s="18" t="s">
        <v>118</v>
      </c>
      <c r="C429" s="19">
        <v>0.41666666666666669</v>
      </c>
      <c r="D429" s="19">
        <v>0.625</v>
      </c>
      <c r="E429" s="23">
        <v>1111110</v>
      </c>
      <c r="F429" s="28" t="str">
        <f t="shared" si="154"/>
        <v>1111110</v>
      </c>
      <c r="G429" s="47"/>
      <c r="H429" s="31" t="str">
        <f t="shared" si="155"/>
        <v>1</v>
      </c>
      <c r="I429" s="31" t="str">
        <f t="shared" si="156"/>
        <v>1</v>
      </c>
      <c r="J429" s="31" t="str">
        <f t="shared" si="157"/>
        <v>1</v>
      </c>
      <c r="K429" s="31" t="str">
        <f t="shared" si="158"/>
        <v>1</v>
      </c>
      <c r="L429" s="31" t="str">
        <f t="shared" si="159"/>
        <v>1</v>
      </c>
      <c r="M429" s="31" t="str">
        <f t="shared" si="160"/>
        <v>1</v>
      </c>
      <c r="N429" s="31" t="str">
        <f t="shared" si="161"/>
        <v>0</v>
      </c>
      <c r="O429" s="47"/>
      <c r="P429" s="34">
        <f t="shared" si="162"/>
        <v>2</v>
      </c>
      <c r="Q429" s="34">
        <f t="shared" si="163"/>
        <v>3</v>
      </c>
      <c r="R429" s="34">
        <f t="shared" si="164"/>
        <v>4</v>
      </c>
      <c r="S429" s="34">
        <f t="shared" si="165"/>
        <v>5</v>
      </c>
      <c r="T429" s="34">
        <f t="shared" si="166"/>
        <v>6</v>
      </c>
      <c r="U429" s="34">
        <f t="shared" si="167"/>
        <v>7</v>
      </c>
      <c r="V429" s="34">
        <f t="shared" si="168"/>
        <v>0</v>
      </c>
      <c r="W429" s="47"/>
      <c r="X429" t="str">
        <f t="shared" si="147"/>
        <v>60692</v>
      </c>
      <c r="Y429" t="str">
        <f t="shared" si="148"/>
        <v>60693</v>
      </c>
      <c r="Z429" t="str">
        <f t="shared" si="149"/>
        <v>60694</v>
      </c>
      <c r="AA429" t="str">
        <f t="shared" si="150"/>
        <v>60695</v>
      </c>
      <c r="AB429" t="str">
        <f t="shared" si="151"/>
        <v>60696</v>
      </c>
      <c r="AC429" t="str">
        <f t="shared" si="152"/>
        <v>60697</v>
      </c>
      <c r="AD429" t="str">
        <f t="shared" si="153"/>
        <v>60690</v>
      </c>
      <c r="AE429" s="47"/>
      <c r="AF429" s="34">
        <v>60692</v>
      </c>
      <c r="AG429" s="34">
        <v>60693</v>
      </c>
      <c r="AH429" s="34">
        <v>60694</v>
      </c>
      <c r="AI429" s="34">
        <v>60695</v>
      </c>
      <c r="AJ429" s="34">
        <v>60696</v>
      </c>
      <c r="AK429" s="34">
        <v>60697</v>
      </c>
      <c r="AL429" s="34">
        <v>60690</v>
      </c>
    </row>
    <row r="430" spans="1:38">
      <c r="A430" s="18">
        <v>6080</v>
      </c>
      <c r="B430" s="18" t="s">
        <v>118</v>
      </c>
      <c r="C430" s="19">
        <v>0.375</v>
      </c>
      <c r="D430" s="19">
        <v>0.54166666666666663</v>
      </c>
      <c r="E430" s="23">
        <v>100100</v>
      </c>
      <c r="F430" s="28" t="str">
        <f t="shared" si="154"/>
        <v>0100100</v>
      </c>
      <c r="G430" s="47"/>
      <c r="H430" s="31" t="str">
        <f t="shared" si="155"/>
        <v>0</v>
      </c>
      <c r="I430" s="31" t="str">
        <f t="shared" si="156"/>
        <v>1</v>
      </c>
      <c r="J430" s="31" t="str">
        <f t="shared" si="157"/>
        <v>0</v>
      </c>
      <c r="K430" s="31" t="str">
        <f t="shared" si="158"/>
        <v>0</v>
      </c>
      <c r="L430" s="31" t="str">
        <f t="shared" si="159"/>
        <v>1</v>
      </c>
      <c r="M430" s="31" t="str">
        <f t="shared" si="160"/>
        <v>0</v>
      </c>
      <c r="N430" s="31" t="str">
        <f t="shared" si="161"/>
        <v>0</v>
      </c>
      <c r="O430" s="47"/>
      <c r="P430" s="34">
        <f t="shared" si="162"/>
        <v>0</v>
      </c>
      <c r="Q430" s="34">
        <f t="shared" si="163"/>
        <v>3</v>
      </c>
      <c r="R430" s="34">
        <f t="shared" si="164"/>
        <v>0</v>
      </c>
      <c r="S430" s="34">
        <f t="shared" si="165"/>
        <v>0</v>
      </c>
      <c r="T430" s="34">
        <f t="shared" si="166"/>
        <v>6</v>
      </c>
      <c r="U430" s="34">
        <f t="shared" si="167"/>
        <v>0</v>
      </c>
      <c r="V430" s="34">
        <f t="shared" si="168"/>
        <v>0</v>
      </c>
      <c r="W430" s="47"/>
      <c r="X430" t="str">
        <f t="shared" si="147"/>
        <v>60800</v>
      </c>
      <c r="Y430" t="str">
        <f t="shared" si="148"/>
        <v>60803</v>
      </c>
      <c r="Z430" t="str">
        <f t="shared" si="149"/>
        <v>60800</v>
      </c>
      <c r="AA430" t="str">
        <f t="shared" si="150"/>
        <v>60800</v>
      </c>
      <c r="AB430" t="str">
        <f t="shared" si="151"/>
        <v>60806</v>
      </c>
      <c r="AC430" t="str">
        <f t="shared" si="152"/>
        <v>60800</v>
      </c>
      <c r="AD430" t="str">
        <f t="shared" si="153"/>
        <v>60800</v>
      </c>
      <c r="AE430" s="47"/>
      <c r="AF430" s="34">
        <v>60800</v>
      </c>
      <c r="AG430" s="34">
        <v>60803</v>
      </c>
      <c r="AH430" s="34">
        <v>60800</v>
      </c>
      <c r="AI430" s="34">
        <v>60800</v>
      </c>
      <c r="AJ430" s="34">
        <v>60806</v>
      </c>
      <c r="AK430" s="34">
        <v>60800</v>
      </c>
      <c r="AL430" s="34">
        <v>60800</v>
      </c>
    </row>
    <row r="431" spans="1:38">
      <c r="A431" s="18">
        <v>6091</v>
      </c>
      <c r="B431" s="18" t="s">
        <v>118</v>
      </c>
      <c r="C431" s="19">
        <v>0.375</v>
      </c>
      <c r="D431" s="19">
        <v>0.58333333333333337</v>
      </c>
      <c r="E431" s="23">
        <v>1111110</v>
      </c>
      <c r="F431" s="28" t="str">
        <f t="shared" si="154"/>
        <v>1111110</v>
      </c>
      <c r="G431" s="47"/>
      <c r="H431" s="31" t="str">
        <f t="shared" si="155"/>
        <v>1</v>
      </c>
      <c r="I431" s="31" t="str">
        <f t="shared" si="156"/>
        <v>1</v>
      </c>
      <c r="J431" s="31" t="str">
        <f t="shared" si="157"/>
        <v>1</v>
      </c>
      <c r="K431" s="31" t="str">
        <f t="shared" si="158"/>
        <v>1</v>
      </c>
      <c r="L431" s="31" t="str">
        <f t="shared" si="159"/>
        <v>1</v>
      </c>
      <c r="M431" s="31" t="str">
        <f t="shared" si="160"/>
        <v>1</v>
      </c>
      <c r="N431" s="31" t="str">
        <f t="shared" si="161"/>
        <v>0</v>
      </c>
      <c r="O431" s="47"/>
      <c r="P431" s="34">
        <f t="shared" si="162"/>
        <v>2</v>
      </c>
      <c r="Q431" s="34">
        <f t="shared" si="163"/>
        <v>3</v>
      </c>
      <c r="R431" s="34">
        <f t="shared" si="164"/>
        <v>4</v>
      </c>
      <c r="S431" s="34">
        <f t="shared" si="165"/>
        <v>5</v>
      </c>
      <c r="T431" s="34">
        <f t="shared" si="166"/>
        <v>6</v>
      </c>
      <c r="U431" s="34">
        <f t="shared" si="167"/>
        <v>7</v>
      </c>
      <c r="V431" s="34">
        <f t="shared" si="168"/>
        <v>0</v>
      </c>
      <c r="W431" s="47"/>
      <c r="X431" t="str">
        <f t="shared" si="147"/>
        <v>60912</v>
      </c>
      <c r="Y431" t="str">
        <f t="shared" si="148"/>
        <v>60913</v>
      </c>
      <c r="Z431" t="str">
        <f t="shared" si="149"/>
        <v>60914</v>
      </c>
      <c r="AA431" t="str">
        <f t="shared" si="150"/>
        <v>60915</v>
      </c>
      <c r="AB431" t="str">
        <f t="shared" si="151"/>
        <v>60916</v>
      </c>
      <c r="AC431" t="str">
        <f t="shared" si="152"/>
        <v>60917</v>
      </c>
      <c r="AD431" t="str">
        <f t="shared" si="153"/>
        <v>60910</v>
      </c>
      <c r="AE431" s="47"/>
      <c r="AF431" s="34">
        <v>60912</v>
      </c>
      <c r="AG431" s="34">
        <v>60913</v>
      </c>
      <c r="AH431" s="34">
        <v>60914</v>
      </c>
      <c r="AI431" s="34">
        <v>60915</v>
      </c>
      <c r="AJ431" s="34">
        <v>60916</v>
      </c>
      <c r="AK431" s="34">
        <v>60917</v>
      </c>
      <c r="AL431" s="34">
        <v>60910</v>
      </c>
    </row>
    <row r="432" spans="1:38">
      <c r="A432" s="18">
        <v>6098</v>
      </c>
      <c r="B432" s="18" t="s">
        <v>118</v>
      </c>
      <c r="C432" s="19">
        <v>0.41666666666666669</v>
      </c>
      <c r="D432" s="19">
        <v>0.54166666666666663</v>
      </c>
      <c r="E432" s="23">
        <v>1111110</v>
      </c>
      <c r="F432" s="28" t="str">
        <f t="shared" si="154"/>
        <v>1111110</v>
      </c>
      <c r="G432" s="47"/>
      <c r="H432" s="31" t="str">
        <f t="shared" si="155"/>
        <v>1</v>
      </c>
      <c r="I432" s="31" t="str">
        <f t="shared" si="156"/>
        <v>1</v>
      </c>
      <c r="J432" s="31" t="str">
        <f t="shared" si="157"/>
        <v>1</v>
      </c>
      <c r="K432" s="31" t="str">
        <f t="shared" si="158"/>
        <v>1</v>
      </c>
      <c r="L432" s="31" t="str">
        <f t="shared" si="159"/>
        <v>1</v>
      </c>
      <c r="M432" s="31" t="str">
        <f t="shared" si="160"/>
        <v>1</v>
      </c>
      <c r="N432" s="31" t="str">
        <f t="shared" si="161"/>
        <v>0</v>
      </c>
      <c r="O432" s="47"/>
      <c r="P432" s="34">
        <f t="shared" si="162"/>
        <v>2</v>
      </c>
      <c r="Q432" s="34">
        <f t="shared" si="163"/>
        <v>3</v>
      </c>
      <c r="R432" s="34">
        <f t="shared" si="164"/>
        <v>4</v>
      </c>
      <c r="S432" s="34">
        <f t="shared" si="165"/>
        <v>5</v>
      </c>
      <c r="T432" s="34">
        <f t="shared" si="166"/>
        <v>6</v>
      </c>
      <c r="U432" s="34">
        <f t="shared" si="167"/>
        <v>7</v>
      </c>
      <c r="V432" s="34">
        <f t="shared" si="168"/>
        <v>0</v>
      </c>
      <c r="W432" s="47"/>
      <c r="X432" t="str">
        <f t="shared" si="147"/>
        <v>60982</v>
      </c>
      <c r="Y432" t="str">
        <f t="shared" si="148"/>
        <v>60983</v>
      </c>
      <c r="Z432" t="str">
        <f t="shared" si="149"/>
        <v>60984</v>
      </c>
      <c r="AA432" t="str">
        <f t="shared" si="150"/>
        <v>60985</v>
      </c>
      <c r="AB432" t="str">
        <f t="shared" si="151"/>
        <v>60986</v>
      </c>
      <c r="AC432" t="str">
        <f t="shared" si="152"/>
        <v>60987</v>
      </c>
      <c r="AD432" t="str">
        <f t="shared" si="153"/>
        <v>60980</v>
      </c>
      <c r="AE432" s="47"/>
      <c r="AF432" s="34">
        <v>60982</v>
      </c>
      <c r="AG432" s="34">
        <v>60983</v>
      </c>
      <c r="AH432" s="34">
        <v>60984</v>
      </c>
      <c r="AI432" s="34">
        <v>60985</v>
      </c>
      <c r="AJ432" s="34">
        <v>60986</v>
      </c>
      <c r="AK432" s="34">
        <v>60987</v>
      </c>
      <c r="AL432" s="34">
        <v>60980</v>
      </c>
    </row>
    <row r="433" spans="1:38">
      <c r="A433" s="18">
        <v>6099</v>
      </c>
      <c r="B433" s="18" t="s">
        <v>118</v>
      </c>
      <c r="C433" s="19">
        <v>0.25</v>
      </c>
      <c r="D433" s="19">
        <v>0.95833333333333337</v>
      </c>
      <c r="E433" s="23">
        <v>1010100</v>
      </c>
      <c r="F433" s="28" t="str">
        <f t="shared" si="154"/>
        <v>1010100</v>
      </c>
      <c r="G433" s="47"/>
      <c r="H433" s="31" t="str">
        <f t="shared" si="155"/>
        <v>1</v>
      </c>
      <c r="I433" s="31" t="str">
        <f t="shared" si="156"/>
        <v>0</v>
      </c>
      <c r="J433" s="31" t="str">
        <f t="shared" si="157"/>
        <v>1</v>
      </c>
      <c r="K433" s="31" t="str">
        <f t="shared" si="158"/>
        <v>0</v>
      </c>
      <c r="L433" s="31" t="str">
        <f t="shared" si="159"/>
        <v>1</v>
      </c>
      <c r="M433" s="31" t="str">
        <f t="shared" si="160"/>
        <v>0</v>
      </c>
      <c r="N433" s="31" t="str">
        <f t="shared" si="161"/>
        <v>0</v>
      </c>
      <c r="O433" s="47"/>
      <c r="P433" s="34">
        <f t="shared" si="162"/>
        <v>2</v>
      </c>
      <c r="Q433" s="34">
        <f t="shared" si="163"/>
        <v>0</v>
      </c>
      <c r="R433" s="34">
        <f t="shared" si="164"/>
        <v>4</v>
      </c>
      <c r="S433" s="34">
        <f t="shared" si="165"/>
        <v>0</v>
      </c>
      <c r="T433" s="34">
        <f t="shared" si="166"/>
        <v>6</v>
      </c>
      <c r="U433" s="34">
        <f t="shared" si="167"/>
        <v>0</v>
      </c>
      <c r="V433" s="34">
        <f t="shared" si="168"/>
        <v>0</v>
      </c>
      <c r="W433" s="47"/>
      <c r="X433" t="str">
        <f t="shared" si="147"/>
        <v>60992</v>
      </c>
      <c r="Y433" t="str">
        <f t="shared" si="148"/>
        <v>60990</v>
      </c>
      <c r="Z433" t="str">
        <f t="shared" si="149"/>
        <v>60994</v>
      </c>
      <c r="AA433" t="str">
        <f t="shared" si="150"/>
        <v>60990</v>
      </c>
      <c r="AB433" t="str">
        <f t="shared" si="151"/>
        <v>60996</v>
      </c>
      <c r="AC433" t="str">
        <f t="shared" si="152"/>
        <v>60990</v>
      </c>
      <c r="AD433" t="str">
        <f t="shared" si="153"/>
        <v>60990</v>
      </c>
      <c r="AE433" s="47"/>
      <c r="AF433" s="34">
        <v>60992</v>
      </c>
      <c r="AG433" s="34">
        <v>60990</v>
      </c>
      <c r="AH433" s="34">
        <v>60994</v>
      </c>
      <c r="AI433" s="34">
        <v>60990</v>
      </c>
      <c r="AJ433" s="34">
        <v>60996</v>
      </c>
      <c r="AK433" s="34">
        <v>60990</v>
      </c>
      <c r="AL433" s="34">
        <v>60990</v>
      </c>
    </row>
    <row r="434" spans="1:38">
      <c r="A434" s="18">
        <v>6099</v>
      </c>
      <c r="B434" s="18" t="s">
        <v>119</v>
      </c>
      <c r="C434" s="19">
        <v>0</v>
      </c>
      <c r="D434" s="19">
        <v>0.95833333333333337</v>
      </c>
      <c r="E434" s="23">
        <v>1111111</v>
      </c>
      <c r="F434" s="28" t="str">
        <f t="shared" si="154"/>
        <v>1111111</v>
      </c>
      <c r="G434" s="47"/>
      <c r="H434" s="31" t="str">
        <f t="shared" si="155"/>
        <v>1</v>
      </c>
      <c r="I434" s="31" t="str">
        <f t="shared" si="156"/>
        <v>1</v>
      </c>
      <c r="J434" s="31" t="str">
        <f t="shared" si="157"/>
        <v>1</v>
      </c>
      <c r="K434" s="31" t="str">
        <f t="shared" si="158"/>
        <v>1</v>
      </c>
      <c r="L434" s="31" t="str">
        <f t="shared" si="159"/>
        <v>1</v>
      </c>
      <c r="M434" s="31" t="str">
        <f t="shared" si="160"/>
        <v>1</v>
      </c>
      <c r="N434" s="31" t="str">
        <f t="shared" si="161"/>
        <v>1</v>
      </c>
      <c r="O434" s="47"/>
      <c r="P434" s="34">
        <f t="shared" si="162"/>
        <v>2</v>
      </c>
      <c r="Q434" s="34">
        <f t="shared" si="163"/>
        <v>3</v>
      </c>
      <c r="R434" s="34">
        <f t="shared" si="164"/>
        <v>4</v>
      </c>
      <c r="S434" s="34">
        <f t="shared" si="165"/>
        <v>5</v>
      </c>
      <c r="T434" s="34">
        <f t="shared" si="166"/>
        <v>6</v>
      </c>
      <c r="U434" s="34">
        <f t="shared" si="167"/>
        <v>7</v>
      </c>
      <c r="V434" s="34">
        <f t="shared" si="168"/>
        <v>1</v>
      </c>
      <c r="W434" s="47"/>
      <c r="X434" t="str">
        <f t="shared" si="147"/>
        <v>60992</v>
      </c>
      <c r="Y434" t="str">
        <f t="shared" si="148"/>
        <v>60993</v>
      </c>
      <c r="Z434" t="str">
        <f t="shared" si="149"/>
        <v>60994</v>
      </c>
      <c r="AA434" t="str">
        <f t="shared" si="150"/>
        <v>60995</v>
      </c>
      <c r="AB434" t="str">
        <f t="shared" si="151"/>
        <v>60996</v>
      </c>
      <c r="AC434" t="str">
        <f t="shared" si="152"/>
        <v>60997</v>
      </c>
      <c r="AD434" t="str">
        <f t="shared" si="153"/>
        <v>60991</v>
      </c>
      <c r="AE434" s="47"/>
      <c r="AF434" s="34">
        <v>60992</v>
      </c>
      <c r="AG434" s="34">
        <v>60993</v>
      </c>
      <c r="AH434" s="34">
        <v>60994</v>
      </c>
      <c r="AI434" s="34">
        <v>60995</v>
      </c>
      <c r="AJ434" s="34">
        <v>60996</v>
      </c>
      <c r="AK434" s="34">
        <v>60997</v>
      </c>
      <c r="AL434" s="34">
        <v>60991</v>
      </c>
    </row>
    <row r="435" spans="1:38">
      <c r="A435" s="18">
        <v>6143</v>
      </c>
      <c r="B435" s="18" t="s">
        <v>118</v>
      </c>
      <c r="C435" s="19">
        <v>0.38541666666666669</v>
      </c>
      <c r="D435" s="19">
        <v>0.5625</v>
      </c>
      <c r="E435" s="23">
        <v>1111110</v>
      </c>
      <c r="F435" s="28" t="str">
        <f t="shared" si="154"/>
        <v>1111110</v>
      </c>
      <c r="G435" s="47"/>
      <c r="H435" s="31" t="str">
        <f t="shared" si="155"/>
        <v>1</v>
      </c>
      <c r="I435" s="31" t="str">
        <f t="shared" si="156"/>
        <v>1</v>
      </c>
      <c r="J435" s="31" t="str">
        <f t="shared" si="157"/>
        <v>1</v>
      </c>
      <c r="K435" s="31" t="str">
        <f t="shared" si="158"/>
        <v>1</v>
      </c>
      <c r="L435" s="31" t="str">
        <f t="shared" si="159"/>
        <v>1</v>
      </c>
      <c r="M435" s="31" t="str">
        <f t="shared" si="160"/>
        <v>1</v>
      </c>
      <c r="N435" s="31" t="str">
        <f t="shared" si="161"/>
        <v>0</v>
      </c>
      <c r="O435" s="47"/>
      <c r="P435" s="34">
        <f t="shared" si="162"/>
        <v>2</v>
      </c>
      <c r="Q435" s="34">
        <f t="shared" si="163"/>
        <v>3</v>
      </c>
      <c r="R435" s="34">
        <f t="shared" si="164"/>
        <v>4</v>
      </c>
      <c r="S435" s="34">
        <f t="shared" si="165"/>
        <v>5</v>
      </c>
      <c r="T435" s="34">
        <f t="shared" si="166"/>
        <v>6</v>
      </c>
      <c r="U435" s="34">
        <f t="shared" si="167"/>
        <v>7</v>
      </c>
      <c r="V435" s="34">
        <f t="shared" si="168"/>
        <v>0</v>
      </c>
      <c r="W435" s="47"/>
      <c r="X435" t="str">
        <f t="shared" si="147"/>
        <v>61432</v>
      </c>
      <c r="Y435" t="str">
        <f t="shared" si="148"/>
        <v>61433</v>
      </c>
      <c r="Z435" t="str">
        <f t="shared" si="149"/>
        <v>61434</v>
      </c>
      <c r="AA435" t="str">
        <f t="shared" si="150"/>
        <v>61435</v>
      </c>
      <c r="AB435" t="str">
        <f t="shared" si="151"/>
        <v>61436</v>
      </c>
      <c r="AC435" t="str">
        <f t="shared" si="152"/>
        <v>61437</v>
      </c>
      <c r="AD435" t="str">
        <f t="shared" si="153"/>
        <v>61430</v>
      </c>
      <c r="AE435" s="47"/>
      <c r="AF435" s="34">
        <v>61432</v>
      </c>
      <c r="AG435" s="34">
        <v>61433</v>
      </c>
      <c r="AH435" s="34">
        <v>61434</v>
      </c>
      <c r="AI435" s="34">
        <v>61435</v>
      </c>
      <c r="AJ435" s="34">
        <v>61436</v>
      </c>
      <c r="AK435" s="34">
        <v>61437</v>
      </c>
      <c r="AL435" s="34">
        <v>61430</v>
      </c>
    </row>
    <row r="436" spans="1:38">
      <c r="A436" s="18">
        <v>6144</v>
      </c>
      <c r="B436" s="18" t="s">
        <v>118</v>
      </c>
      <c r="C436" s="19">
        <v>0.33333333333333331</v>
      </c>
      <c r="D436" s="19">
        <v>0.5</v>
      </c>
      <c r="E436" s="23">
        <v>1011110</v>
      </c>
      <c r="F436" s="28" t="str">
        <f t="shared" si="154"/>
        <v>1011110</v>
      </c>
      <c r="G436" s="47"/>
      <c r="H436" s="31" t="str">
        <f t="shared" si="155"/>
        <v>1</v>
      </c>
      <c r="I436" s="31" t="str">
        <f t="shared" si="156"/>
        <v>0</v>
      </c>
      <c r="J436" s="31" t="str">
        <f t="shared" si="157"/>
        <v>1</v>
      </c>
      <c r="K436" s="31" t="str">
        <f t="shared" si="158"/>
        <v>1</v>
      </c>
      <c r="L436" s="31" t="str">
        <f t="shared" si="159"/>
        <v>1</v>
      </c>
      <c r="M436" s="31" t="str">
        <f t="shared" si="160"/>
        <v>1</v>
      </c>
      <c r="N436" s="31" t="str">
        <f t="shared" si="161"/>
        <v>0</v>
      </c>
      <c r="O436" s="47"/>
      <c r="P436" s="34">
        <f t="shared" si="162"/>
        <v>2</v>
      </c>
      <c r="Q436" s="34">
        <f t="shared" si="163"/>
        <v>0</v>
      </c>
      <c r="R436" s="34">
        <f t="shared" si="164"/>
        <v>4</v>
      </c>
      <c r="S436" s="34">
        <f t="shared" si="165"/>
        <v>5</v>
      </c>
      <c r="T436" s="34">
        <f t="shared" si="166"/>
        <v>6</v>
      </c>
      <c r="U436" s="34">
        <f t="shared" si="167"/>
        <v>7</v>
      </c>
      <c r="V436" s="34">
        <f t="shared" si="168"/>
        <v>0</v>
      </c>
      <c r="W436" s="47"/>
      <c r="X436" t="str">
        <f t="shared" si="147"/>
        <v>61442</v>
      </c>
      <c r="Y436" t="str">
        <f t="shared" si="148"/>
        <v>61440</v>
      </c>
      <c r="Z436" t="str">
        <f t="shared" si="149"/>
        <v>61444</v>
      </c>
      <c r="AA436" t="str">
        <f t="shared" si="150"/>
        <v>61445</v>
      </c>
      <c r="AB436" t="str">
        <f t="shared" si="151"/>
        <v>61446</v>
      </c>
      <c r="AC436" t="str">
        <f t="shared" si="152"/>
        <v>61447</v>
      </c>
      <c r="AD436" t="str">
        <f t="shared" si="153"/>
        <v>61440</v>
      </c>
      <c r="AE436" s="47"/>
      <c r="AF436" s="34">
        <v>61442</v>
      </c>
      <c r="AG436" s="34">
        <v>61440</v>
      </c>
      <c r="AH436" s="34">
        <v>61444</v>
      </c>
      <c r="AI436" s="34">
        <v>61445</v>
      </c>
      <c r="AJ436" s="34">
        <v>61446</v>
      </c>
      <c r="AK436" s="34">
        <v>61447</v>
      </c>
      <c r="AL436" s="34">
        <v>61440</v>
      </c>
    </row>
    <row r="437" spans="1:38">
      <c r="A437" s="18">
        <v>6164</v>
      </c>
      <c r="B437" s="18" t="s">
        <v>118</v>
      </c>
      <c r="C437" s="19">
        <v>0.33333333333333331</v>
      </c>
      <c r="D437" s="19">
        <v>0.5</v>
      </c>
      <c r="E437" s="23">
        <v>1111110</v>
      </c>
      <c r="F437" s="28" t="str">
        <f t="shared" si="154"/>
        <v>1111110</v>
      </c>
      <c r="G437" s="47"/>
      <c r="H437" s="31" t="str">
        <f t="shared" si="155"/>
        <v>1</v>
      </c>
      <c r="I437" s="31" t="str">
        <f t="shared" si="156"/>
        <v>1</v>
      </c>
      <c r="J437" s="31" t="str">
        <f t="shared" si="157"/>
        <v>1</v>
      </c>
      <c r="K437" s="31" t="str">
        <f t="shared" si="158"/>
        <v>1</v>
      </c>
      <c r="L437" s="31" t="str">
        <f t="shared" si="159"/>
        <v>1</v>
      </c>
      <c r="M437" s="31" t="str">
        <f t="shared" si="160"/>
        <v>1</v>
      </c>
      <c r="N437" s="31" t="str">
        <f t="shared" si="161"/>
        <v>0</v>
      </c>
      <c r="O437" s="47"/>
      <c r="P437" s="34">
        <f t="shared" si="162"/>
        <v>2</v>
      </c>
      <c r="Q437" s="34">
        <f t="shared" si="163"/>
        <v>3</v>
      </c>
      <c r="R437" s="34">
        <f t="shared" si="164"/>
        <v>4</v>
      </c>
      <c r="S437" s="34">
        <f t="shared" si="165"/>
        <v>5</v>
      </c>
      <c r="T437" s="34">
        <f t="shared" si="166"/>
        <v>6</v>
      </c>
      <c r="U437" s="34">
        <f t="shared" si="167"/>
        <v>7</v>
      </c>
      <c r="V437" s="34">
        <f t="shared" si="168"/>
        <v>0</v>
      </c>
      <c r="W437" s="47"/>
      <c r="X437" t="str">
        <f t="shared" si="147"/>
        <v>61642</v>
      </c>
      <c r="Y437" t="str">
        <f t="shared" si="148"/>
        <v>61643</v>
      </c>
      <c r="Z437" t="str">
        <f t="shared" si="149"/>
        <v>61644</v>
      </c>
      <c r="AA437" t="str">
        <f t="shared" si="150"/>
        <v>61645</v>
      </c>
      <c r="AB437" t="str">
        <f t="shared" si="151"/>
        <v>61646</v>
      </c>
      <c r="AC437" t="str">
        <f t="shared" si="152"/>
        <v>61647</v>
      </c>
      <c r="AD437" t="str">
        <f t="shared" si="153"/>
        <v>61640</v>
      </c>
      <c r="AE437" s="47"/>
      <c r="AF437" s="34">
        <v>61642</v>
      </c>
      <c r="AG437" s="34">
        <v>61643</v>
      </c>
      <c r="AH437" s="34">
        <v>61644</v>
      </c>
      <c r="AI437" s="34">
        <v>61645</v>
      </c>
      <c r="AJ437" s="34">
        <v>61646</v>
      </c>
      <c r="AK437" s="34">
        <v>61647</v>
      </c>
      <c r="AL437" s="34">
        <v>61640</v>
      </c>
    </row>
    <row r="438" spans="1:38">
      <c r="A438" s="18">
        <v>6167</v>
      </c>
      <c r="B438" s="18" t="s">
        <v>118</v>
      </c>
      <c r="C438" s="19">
        <v>0.29166666666666669</v>
      </c>
      <c r="D438" s="19">
        <v>0.5</v>
      </c>
      <c r="E438" s="23">
        <v>1111110</v>
      </c>
      <c r="F438" s="28" t="str">
        <f t="shared" si="154"/>
        <v>1111110</v>
      </c>
      <c r="G438" s="47"/>
      <c r="H438" s="31" t="str">
        <f t="shared" si="155"/>
        <v>1</v>
      </c>
      <c r="I438" s="31" t="str">
        <f t="shared" si="156"/>
        <v>1</v>
      </c>
      <c r="J438" s="31" t="str">
        <f t="shared" si="157"/>
        <v>1</v>
      </c>
      <c r="K438" s="31" t="str">
        <f t="shared" si="158"/>
        <v>1</v>
      </c>
      <c r="L438" s="31" t="str">
        <f t="shared" si="159"/>
        <v>1</v>
      </c>
      <c r="M438" s="31" t="str">
        <f t="shared" si="160"/>
        <v>1</v>
      </c>
      <c r="N438" s="31" t="str">
        <f t="shared" si="161"/>
        <v>0</v>
      </c>
      <c r="O438" s="47"/>
      <c r="P438" s="34">
        <f t="shared" si="162"/>
        <v>2</v>
      </c>
      <c r="Q438" s="34">
        <f t="shared" si="163"/>
        <v>3</v>
      </c>
      <c r="R438" s="34">
        <f t="shared" si="164"/>
        <v>4</v>
      </c>
      <c r="S438" s="34">
        <f t="shared" si="165"/>
        <v>5</v>
      </c>
      <c r="T438" s="34">
        <f t="shared" si="166"/>
        <v>6</v>
      </c>
      <c r="U438" s="34">
        <f t="shared" si="167"/>
        <v>7</v>
      </c>
      <c r="V438" s="34">
        <f t="shared" si="168"/>
        <v>0</v>
      </c>
      <c r="W438" s="47"/>
      <c r="X438" t="str">
        <f t="shared" si="147"/>
        <v>61672</v>
      </c>
      <c r="Y438" t="str">
        <f t="shared" si="148"/>
        <v>61673</v>
      </c>
      <c r="Z438" t="str">
        <f t="shared" si="149"/>
        <v>61674</v>
      </c>
      <c r="AA438" t="str">
        <f t="shared" si="150"/>
        <v>61675</v>
      </c>
      <c r="AB438" t="str">
        <f t="shared" si="151"/>
        <v>61676</v>
      </c>
      <c r="AC438" t="str">
        <f t="shared" si="152"/>
        <v>61677</v>
      </c>
      <c r="AD438" t="str">
        <f t="shared" si="153"/>
        <v>61670</v>
      </c>
      <c r="AE438" s="47"/>
      <c r="AF438" s="34">
        <v>61672</v>
      </c>
      <c r="AG438" s="34">
        <v>61673</v>
      </c>
      <c r="AH438" s="34">
        <v>61674</v>
      </c>
      <c r="AI438" s="34">
        <v>61675</v>
      </c>
      <c r="AJ438" s="34">
        <v>61676</v>
      </c>
      <c r="AK438" s="34">
        <v>61677</v>
      </c>
      <c r="AL438" s="34">
        <v>61670</v>
      </c>
    </row>
    <row r="439" spans="1:38">
      <c r="A439" s="18">
        <v>6168</v>
      </c>
      <c r="B439" s="18" t="s">
        <v>118</v>
      </c>
      <c r="C439" s="19">
        <v>0.25</v>
      </c>
      <c r="D439" s="19">
        <v>0.41666666666666669</v>
      </c>
      <c r="E439" s="23">
        <v>1110100</v>
      </c>
      <c r="F439" s="28" t="str">
        <f t="shared" si="154"/>
        <v>1110100</v>
      </c>
      <c r="G439" s="47"/>
      <c r="H439" s="31" t="str">
        <f t="shared" si="155"/>
        <v>1</v>
      </c>
      <c r="I439" s="31" t="str">
        <f t="shared" si="156"/>
        <v>1</v>
      </c>
      <c r="J439" s="31" t="str">
        <f t="shared" si="157"/>
        <v>1</v>
      </c>
      <c r="K439" s="31" t="str">
        <f t="shared" si="158"/>
        <v>0</v>
      </c>
      <c r="L439" s="31" t="str">
        <f t="shared" si="159"/>
        <v>1</v>
      </c>
      <c r="M439" s="31" t="str">
        <f t="shared" si="160"/>
        <v>0</v>
      </c>
      <c r="N439" s="31" t="str">
        <f t="shared" si="161"/>
        <v>0</v>
      </c>
      <c r="O439" s="47"/>
      <c r="P439" s="34">
        <f t="shared" si="162"/>
        <v>2</v>
      </c>
      <c r="Q439" s="34">
        <f t="shared" si="163"/>
        <v>3</v>
      </c>
      <c r="R439" s="34">
        <f t="shared" si="164"/>
        <v>4</v>
      </c>
      <c r="S439" s="34">
        <f t="shared" si="165"/>
        <v>0</v>
      </c>
      <c r="T439" s="34">
        <f t="shared" si="166"/>
        <v>6</v>
      </c>
      <c r="U439" s="34">
        <f t="shared" si="167"/>
        <v>0</v>
      </c>
      <c r="V439" s="34">
        <f t="shared" si="168"/>
        <v>0</v>
      </c>
      <c r="W439" s="47"/>
      <c r="X439" t="str">
        <f t="shared" si="147"/>
        <v>61682</v>
      </c>
      <c r="Y439" t="str">
        <f t="shared" si="148"/>
        <v>61683</v>
      </c>
      <c r="Z439" t="str">
        <f t="shared" si="149"/>
        <v>61684</v>
      </c>
      <c r="AA439" t="str">
        <f t="shared" si="150"/>
        <v>61680</v>
      </c>
      <c r="AB439" t="str">
        <f t="shared" si="151"/>
        <v>61686</v>
      </c>
      <c r="AC439" t="str">
        <f t="shared" si="152"/>
        <v>61680</v>
      </c>
      <c r="AD439" t="str">
        <f t="shared" si="153"/>
        <v>61680</v>
      </c>
      <c r="AE439" s="47"/>
      <c r="AF439" s="34">
        <v>61682</v>
      </c>
      <c r="AG439" s="34">
        <v>61683</v>
      </c>
      <c r="AH439" s="34">
        <v>61684</v>
      </c>
      <c r="AI439" s="34">
        <v>61680</v>
      </c>
      <c r="AJ439" s="34">
        <v>61686</v>
      </c>
      <c r="AK439" s="34">
        <v>61680</v>
      </c>
      <c r="AL439" s="34">
        <v>61680</v>
      </c>
    </row>
    <row r="440" spans="1:38">
      <c r="A440" s="18">
        <v>6168</v>
      </c>
      <c r="B440" s="18" t="s">
        <v>119</v>
      </c>
      <c r="C440" s="19">
        <v>0.22916666666666666</v>
      </c>
      <c r="D440" s="19">
        <v>0.3125</v>
      </c>
      <c r="E440" s="23">
        <v>1100000</v>
      </c>
      <c r="F440" s="28" t="str">
        <f t="shared" si="154"/>
        <v>1100000</v>
      </c>
      <c r="G440" s="47"/>
      <c r="H440" s="31" t="str">
        <f t="shared" si="155"/>
        <v>1</v>
      </c>
      <c r="I440" s="31" t="str">
        <f t="shared" si="156"/>
        <v>1</v>
      </c>
      <c r="J440" s="31" t="str">
        <f t="shared" si="157"/>
        <v>0</v>
      </c>
      <c r="K440" s="31" t="str">
        <f t="shared" si="158"/>
        <v>0</v>
      </c>
      <c r="L440" s="31" t="str">
        <f t="shared" si="159"/>
        <v>0</v>
      </c>
      <c r="M440" s="31" t="str">
        <f t="shared" si="160"/>
        <v>0</v>
      </c>
      <c r="N440" s="31" t="str">
        <f t="shared" si="161"/>
        <v>0</v>
      </c>
      <c r="O440" s="47"/>
      <c r="P440" s="34">
        <f t="shared" si="162"/>
        <v>2</v>
      </c>
      <c r="Q440" s="34">
        <f t="shared" si="163"/>
        <v>3</v>
      </c>
      <c r="R440" s="34">
        <f t="shared" si="164"/>
        <v>0</v>
      </c>
      <c r="S440" s="34">
        <f t="shared" si="165"/>
        <v>0</v>
      </c>
      <c r="T440" s="34">
        <f t="shared" si="166"/>
        <v>0</v>
      </c>
      <c r="U440" s="34">
        <f t="shared" si="167"/>
        <v>0</v>
      </c>
      <c r="V440" s="34">
        <f t="shared" si="168"/>
        <v>0</v>
      </c>
      <c r="W440" s="47"/>
      <c r="X440" t="str">
        <f t="shared" si="147"/>
        <v>61682</v>
      </c>
      <c r="Y440" t="str">
        <f t="shared" si="148"/>
        <v>61683</v>
      </c>
      <c r="Z440" t="str">
        <f t="shared" si="149"/>
        <v>61680</v>
      </c>
      <c r="AA440" t="str">
        <f t="shared" si="150"/>
        <v>61680</v>
      </c>
      <c r="AB440" t="str">
        <f t="shared" si="151"/>
        <v>61680</v>
      </c>
      <c r="AC440" t="str">
        <f t="shared" si="152"/>
        <v>61680</v>
      </c>
      <c r="AD440" t="str">
        <f t="shared" si="153"/>
        <v>61680</v>
      </c>
      <c r="AE440" s="47"/>
      <c r="AF440" s="34">
        <v>61682</v>
      </c>
      <c r="AG440" s="34">
        <v>61683</v>
      </c>
      <c r="AH440" s="34">
        <v>61680</v>
      </c>
      <c r="AI440" s="34">
        <v>61680</v>
      </c>
      <c r="AJ440" s="34">
        <v>61680</v>
      </c>
      <c r="AK440" s="34">
        <v>61680</v>
      </c>
      <c r="AL440" s="34">
        <v>61680</v>
      </c>
    </row>
    <row r="441" spans="1:38">
      <c r="A441" s="18">
        <v>6168</v>
      </c>
      <c r="B441" s="18" t="s">
        <v>119</v>
      </c>
      <c r="C441" s="19">
        <v>0.27083333333333331</v>
      </c>
      <c r="D441" s="19">
        <v>0.33333333333333331</v>
      </c>
      <c r="E441" s="23">
        <v>10110</v>
      </c>
      <c r="F441" s="28" t="str">
        <f t="shared" si="154"/>
        <v>0010110</v>
      </c>
      <c r="G441" s="47"/>
      <c r="H441" s="31" t="str">
        <f t="shared" si="155"/>
        <v>0</v>
      </c>
      <c r="I441" s="31" t="str">
        <f t="shared" si="156"/>
        <v>0</v>
      </c>
      <c r="J441" s="31" t="str">
        <f t="shared" si="157"/>
        <v>1</v>
      </c>
      <c r="K441" s="31" t="str">
        <f t="shared" si="158"/>
        <v>0</v>
      </c>
      <c r="L441" s="31" t="str">
        <f t="shared" si="159"/>
        <v>1</v>
      </c>
      <c r="M441" s="31" t="str">
        <f t="shared" si="160"/>
        <v>1</v>
      </c>
      <c r="N441" s="31" t="str">
        <f t="shared" si="161"/>
        <v>0</v>
      </c>
      <c r="O441" s="47"/>
      <c r="P441" s="34">
        <f t="shared" si="162"/>
        <v>0</v>
      </c>
      <c r="Q441" s="34">
        <f t="shared" si="163"/>
        <v>0</v>
      </c>
      <c r="R441" s="34">
        <f t="shared" si="164"/>
        <v>4</v>
      </c>
      <c r="S441" s="34">
        <f t="shared" si="165"/>
        <v>0</v>
      </c>
      <c r="T441" s="34">
        <f t="shared" si="166"/>
        <v>6</v>
      </c>
      <c r="U441" s="34">
        <f t="shared" si="167"/>
        <v>7</v>
      </c>
      <c r="V441" s="34">
        <f t="shared" si="168"/>
        <v>0</v>
      </c>
      <c r="W441" s="47"/>
      <c r="X441" t="str">
        <f t="shared" si="147"/>
        <v>61680</v>
      </c>
      <c r="Y441" t="str">
        <f t="shared" si="148"/>
        <v>61680</v>
      </c>
      <c r="Z441" t="str">
        <f t="shared" si="149"/>
        <v>61684</v>
      </c>
      <c r="AA441" t="str">
        <f t="shared" si="150"/>
        <v>61680</v>
      </c>
      <c r="AB441" t="str">
        <f t="shared" si="151"/>
        <v>61686</v>
      </c>
      <c r="AC441" t="str">
        <f t="shared" si="152"/>
        <v>61687</v>
      </c>
      <c r="AD441" t="str">
        <f t="shared" si="153"/>
        <v>61680</v>
      </c>
      <c r="AE441" s="47"/>
      <c r="AF441" s="34">
        <v>61680</v>
      </c>
      <c r="AG441" s="34">
        <v>61680</v>
      </c>
      <c r="AH441" s="34">
        <v>61684</v>
      </c>
      <c r="AI441" s="34">
        <v>61680</v>
      </c>
      <c r="AJ441" s="34">
        <v>61686</v>
      </c>
      <c r="AK441" s="34">
        <v>61687</v>
      </c>
      <c r="AL441" s="34">
        <v>61680</v>
      </c>
    </row>
    <row r="442" spans="1:38">
      <c r="A442" s="18">
        <v>6171</v>
      </c>
      <c r="B442" s="18" t="s">
        <v>118</v>
      </c>
      <c r="C442" s="19">
        <v>0.41666666666666669</v>
      </c>
      <c r="D442" s="19">
        <v>0.58333333333333337</v>
      </c>
      <c r="E442" s="23">
        <v>1101110</v>
      </c>
      <c r="F442" s="28" t="str">
        <f t="shared" si="154"/>
        <v>1101110</v>
      </c>
      <c r="G442" s="47"/>
      <c r="H442" s="31" t="str">
        <f t="shared" si="155"/>
        <v>1</v>
      </c>
      <c r="I442" s="31" t="str">
        <f t="shared" si="156"/>
        <v>1</v>
      </c>
      <c r="J442" s="31" t="str">
        <f t="shared" si="157"/>
        <v>0</v>
      </c>
      <c r="K442" s="31" t="str">
        <f t="shared" si="158"/>
        <v>1</v>
      </c>
      <c r="L442" s="31" t="str">
        <f t="shared" si="159"/>
        <v>1</v>
      </c>
      <c r="M442" s="31" t="str">
        <f t="shared" si="160"/>
        <v>1</v>
      </c>
      <c r="N442" s="31" t="str">
        <f t="shared" si="161"/>
        <v>0</v>
      </c>
      <c r="O442" s="47"/>
      <c r="P442" s="34">
        <f t="shared" si="162"/>
        <v>2</v>
      </c>
      <c r="Q442" s="34">
        <f t="shared" si="163"/>
        <v>3</v>
      </c>
      <c r="R442" s="34">
        <f t="shared" si="164"/>
        <v>0</v>
      </c>
      <c r="S442" s="34">
        <f t="shared" si="165"/>
        <v>5</v>
      </c>
      <c r="T442" s="34">
        <f t="shared" si="166"/>
        <v>6</v>
      </c>
      <c r="U442" s="34">
        <f t="shared" si="167"/>
        <v>7</v>
      </c>
      <c r="V442" s="34">
        <f t="shared" si="168"/>
        <v>0</v>
      </c>
      <c r="W442" s="47"/>
      <c r="X442" t="str">
        <f t="shared" si="147"/>
        <v>61712</v>
      </c>
      <c r="Y442" t="str">
        <f t="shared" si="148"/>
        <v>61713</v>
      </c>
      <c r="Z442" t="str">
        <f t="shared" si="149"/>
        <v>61710</v>
      </c>
      <c r="AA442" t="str">
        <f t="shared" si="150"/>
        <v>61715</v>
      </c>
      <c r="AB442" t="str">
        <f t="shared" si="151"/>
        <v>61716</v>
      </c>
      <c r="AC442" t="str">
        <f t="shared" si="152"/>
        <v>61717</v>
      </c>
      <c r="AD442" t="str">
        <f t="shared" si="153"/>
        <v>61710</v>
      </c>
      <c r="AE442" s="47"/>
      <c r="AF442" s="34">
        <v>61712</v>
      </c>
      <c r="AG442" s="34">
        <v>61713</v>
      </c>
      <c r="AH442" s="34">
        <v>61710</v>
      </c>
      <c r="AI442" s="34">
        <v>61715</v>
      </c>
      <c r="AJ442" s="34">
        <v>61716</v>
      </c>
      <c r="AK442" s="34">
        <v>61717</v>
      </c>
      <c r="AL442" s="34">
        <v>61710</v>
      </c>
    </row>
    <row r="443" spans="1:38">
      <c r="A443" s="18">
        <v>6173</v>
      </c>
      <c r="B443" s="18" t="s">
        <v>118</v>
      </c>
      <c r="C443" s="19">
        <v>0.375</v>
      </c>
      <c r="D443" s="19">
        <v>0.54166666666666663</v>
      </c>
      <c r="E443" s="23">
        <v>1110000</v>
      </c>
      <c r="F443" s="28" t="str">
        <f t="shared" si="154"/>
        <v>1110000</v>
      </c>
      <c r="G443" s="47"/>
      <c r="H443" s="31" t="str">
        <f t="shared" si="155"/>
        <v>1</v>
      </c>
      <c r="I443" s="31" t="str">
        <f t="shared" si="156"/>
        <v>1</v>
      </c>
      <c r="J443" s="31" t="str">
        <f t="shared" si="157"/>
        <v>1</v>
      </c>
      <c r="K443" s="31" t="str">
        <f t="shared" si="158"/>
        <v>0</v>
      </c>
      <c r="L443" s="31" t="str">
        <f t="shared" si="159"/>
        <v>0</v>
      </c>
      <c r="M443" s="31" t="str">
        <f t="shared" si="160"/>
        <v>0</v>
      </c>
      <c r="N443" s="31" t="str">
        <f t="shared" si="161"/>
        <v>0</v>
      </c>
      <c r="O443" s="47"/>
      <c r="P443" s="34">
        <f t="shared" si="162"/>
        <v>2</v>
      </c>
      <c r="Q443" s="34">
        <f t="shared" si="163"/>
        <v>3</v>
      </c>
      <c r="R443" s="34">
        <f t="shared" si="164"/>
        <v>4</v>
      </c>
      <c r="S443" s="34">
        <f t="shared" si="165"/>
        <v>0</v>
      </c>
      <c r="T443" s="34">
        <f t="shared" si="166"/>
        <v>0</v>
      </c>
      <c r="U443" s="34">
        <f t="shared" si="167"/>
        <v>0</v>
      </c>
      <c r="V443" s="34">
        <f t="shared" si="168"/>
        <v>0</v>
      </c>
      <c r="W443" s="47"/>
      <c r="X443" t="str">
        <f t="shared" si="147"/>
        <v>61732</v>
      </c>
      <c r="Y443" t="str">
        <f t="shared" si="148"/>
        <v>61733</v>
      </c>
      <c r="Z443" t="str">
        <f t="shared" si="149"/>
        <v>61734</v>
      </c>
      <c r="AA443" t="str">
        <f t="shared" si="150"/>
        <v>61730</v>
      </c>
      <c r="AB443" t="str">
        <f t="shared" si="151"/>
        <v>61730</v>
      </c>
      <c r="AC443" t="str">
        <f t="shared" si="152"/>
        <v>61730</v>
      </c>
      <c r="AD443" t="str">
        <f t="shared" si="153"/>
        <v>61730</v>
      </c>
      <c r="AE443" s="47"/>
      <c r="AF443" s="34">
        <v>61732</v>
      </c>
      <c r="AG443" s="34">
        <v>61733</v>
      </c>
      <c r="AH443" s="34">
        <v>61734</v>
      </c>
      <c r="AI443" s="34">
        <v>61730</v>
      </c>
      <c r="AJ443" s="34">
        <v>61730</v>
      </c>
      <c r="AK443" s="34">
        <v>61730</v>
      </c>
      <c r="AL443" s="34">
        <v>61730</v>
      </c>
    </row>
    <row r="444" spans="1:38">
      <c r="A444" s="18">
        <v>6184</v>
      </c>
      <c r="B444" s="18" t="s">
        <v>119</v>
      </c>
      <c r="C444" s="19">
        <v>0</v>
      </c>
      <c r="D444" s="19">
        <v>0.99930555555555556</v>
      </c>
      <c r="E444" s="23">
        <v>1111111</v>
      </c>
      <c r="F444" s="28" t="str">
        <f t="shared" si="154"/>
        <v>1111111</v>
      </c>
      <c r="G444" s="47"/>
      <c r="H444" s="31" t="str">
        <f t="shared" si="155"/>
        <v>1</v>
      </c>
      <c r="I444" s="31" t="str">
        <f t="shared" si="156"/>
        <v>1</v>
      </c>
      <c r="J444" s="31" t="str">
        <f t="shared" si="157"/>
        <v>1</v>
      </c>
      <c r="K444" s="31" t="str">
        <f t="shared" si="158"/>
        <v>1</v>
      </c>
      <c r="L444" s="31" t="str">
        <f t="shared" si="159"/>
        <v>1</v>
      </c>
      <c r="M444" s="31" t="str">
        <f t="shared" si="160"/>
        <v>1</v>
      </c>
      <c r="N444" s="31" t="str">
        <f t="shared" si="161"/>
        <v>1</v>
      </c>
      <c r="O444" s="47"/>
      <c r="P444" s="34">
        <f t="shared" si="162"/>
        <v>2</v>
      </c>
      <c r="Q444" s="34">
        <f t="shared" si="163"/>
        <v>3</v>
      </c>
      <c r="R444" s="34">
        <f t="shared" si="164"/>
        <v>4</v>
      </c>
      <c r="S444" s="34">
        <f t="shared" si="165"/>
        <v>5</v>
      </c>
      <c r="T444" s="34">
        <f t="shared" si="166"/>
        <v>6</v>
      </c>
      <c r="U444" s="34">
        <f t="shared" si="167"/>
        <v>7</v>
      </c>
      <c r="V444" s="34">
        <f t="shared" si="168"/>
        <v>1</v>
      </c>
      <c r="W444" s="47"/>
      <c r="X444" t="str">
        <f t="shared" si="147"/>
        <v>61842</v>
      </c>
      <c r="Y444" t="str">
        <f t="shared" si="148"/>
        <v>61843</v>
      </c>
      <c r="Z444" t="str">
        <f t="shared" si="149"/>
        <v>61844</v>
      </c>
      <c r="AA444" t="str">
        <f t="shared" si="150"/>
        <v>61845</v>
      </c>
      <c r="AB444" t="str">
        <f t="shared" si="151"/>
        <v>61846</v>
      </c>
      <c r="AC444" t="str">
        <f t="shared" si="152"/>
        <v>61847</v>
      </c>
      <c r="AD444" t="str">
        <f t="shared" si="153"/>
        <v>61841</v>
      </c>
      <c r="AE444" s="47"/>
      <c r="AF444" s="34">
        <v>61842</v>
      </c>
      <c r="AG444" s="34">
        <v>61843</v>
      </c>
      <c r="AH444" s="34">
        <v>61844</v>
      </c>
      <c r="AI444" s="34">
        <v>61845</v>
      </c>
      <c r="AJ444" s="34">
        <v>61846</v>
      </c>
      <c r="AK444" s="34">
        <v>61847</v>
      </c>
      <c r="AL444" s="34">
        <v>61841</v>
      </c>
    </row>
    <row r="445" spans="1:38">
      <c r="A445" s="18">
        <v>6189</v>
      </c>
      <c r="B445" s="18" t="s">
        <v>118</v>
      </c>
      <c r="C445" s="19">
        <v>0.25</v>
      </c>
      <c r="D445" s="19">
        <v>0.95833333333333337</v>
      </c>
      <c r="E445" s="23">
        <v>1010000</v>
      </c>
      <c r="F445" s="28" t="str">
        <f t="shared" si="154"/>
        <v>1010000</v>
      </c>
      <c r="G445" s="47"/>
      <c r="H445" s="31" t="str">
        <f t="shared" si="155"/>
        <v>1</v>
      </c>
      <c r="I445" s="31" t="str">
        <f t="shared" si="156"/>
        <v>0</v>
      </c>
      <c r="J445" s="31" t="str">
        <f t="shared" si="157"/>
        <v>1</v>
      </c>
      <c r="K445" s="31" t="str">
        <f t="shared" si="158"/>
        <v>0</v>
      </c>
      <c r="L445" s="31" t="str">
        <f t="shared" si="159"/>
        <v>0</v>
      </c>
      <c r="M445" s="31" t="str">
        <f t="shared" si="160"/>
        <v>0</v>
      </c>
      <c r="N445" s="31" t="str">
        <f t="shared" si="161"/>
        <v>0</v>
      </c>
      <c r="O445" s="47"/>
      <c r="P445" s="34">
        <f t="shared" si="162"/>
        <v>2</v>
      </c>
      <c r="Q445" s="34">
        <f t="shared" si="163"/>
        <v>0</v>
      </c>
      <c r="R445" s="34">
        <f t="shared" si="164"/>
        <v>4</v>
      </c>
      <c r="S445" s="34">
        <f t="shared" si="165"/>
        <v>0</v>
      </c>
      <c r="T445" s="34">
        <f t="shared" si="166"/>
        <v>0</v>
      </c>
      <c r="U445" s="34">
        <f t="shared" si="167"/>
        <v>0</v>
      </c>
      <c r="V445" s="34">
        <f t="shared" si="168"/>
        <v>0</v>
      </c>
      <c r="W445" s="47"/>
      <c r="X445" t="str">
        <f t="shared" si="147"/>
        <v>61892</v>
      </c>
      <c r="Y445" t="str">
        <f t="shared" si="148"/>
        <v>61890</v>
      </c>
      <c r="Z445" t="str">
        <f t="shared" si="149"/>
        <v>61894</v>
      </c>
      <c r="AA445" t="str">
        <f t="shared" si="150"/>
        <v>61890</v>
      </c>
      <c r="AB445" t="str">
        <f t="shared" si="151"/>
        <v>61890</v>
      </c>
      <c r="AC445" t="str">
        <f t="shared" si="152"/>
        <v>61890</v>
      </c>
      <c r="AD445" t="str">
        <f t="shared" si="153"/>
        <v>61890</v>
      </c>
      <c r="AE445" s="47"/>
      <c r="AF445" s="34">
        <v>61892</v>
      </c>
      <c r="AG445" s="34">
        <v>61890</v>
      </c>
      <c r="AH445" s="34">
        <v>61894</v>
      </c>
      <c r="AI445" s="34">
        <v>61890</v>
      </c>
      <c r="AJ445" s="34">
        <v>61890</v>
      </c>
      <c r="AK445" s="34">
        <v>61890</v>
      </c>
      <c r="AL445" s="34">
        <v>61890</v>
      </c>
    </row>
    <row r="446" spans="1:38">
      <c r="A446" s="18">
        <v>6189</v>
      </c>
      <c r="B446" s="18" t="s">
        <v>119</v>
      </c>
      <c r="C446" s="19">
        <v>0</v>
      </c>
      <c r="D446" s="19">
        <v>0.95833333333333337</v>
      </c>
      <c r="E446" s="23">
        <v>1111111</v>
      </c>
      <c r="F446" s="28" t="str">
        <f t="shared" si="154"/>
        <v>1111111</v>
      </c>
      <c r="G446" s="47"/>
      <c r="H446" s="31" t="str">
        <f t="shared" si="155"/>
        <v>1</v>
      </c>
      <c r="I446" s="31" t="str">
        <f t="shared" si="156"/>
        <v>1</v>
      </c>
      <c r="J446" s="31" t="str">
        <f t="shared" si="157"/>
        <v>1</v>
      </c>
      <c r="K446" s="31" t="str">
        <f t="shared" si="158"/>
        <v>1</v>
      </c>
      <c r="L446" s="31" t="str">
        <f t="shared" si="159"/>
        <v>1</v>
      </c>
      <c r="M446" s="31" t="str">
        <f t="shared" si="160"/>
        <v>1</v>
      </c>
      <c r="N446" s="31" t="str">
        <f t="shared" si="161"/>
        <v>1</v>
      </c>
      <c r="O446" s="47"/>
      <c r="P446" s="34">
        <f t="shared" si="162"/>
        <v>2</v>
      </c>
      <c r="Q446" s="34">
        <f t="shared" si="163"/>
        <v>3</v>
      </c>
      <c r="R446" s="34">
        <f t="shared" si="164"/>
        <v>4</v>
      </c>
      <c r="S446" s="34">
        <f t="shared" si="165"/>
        <v>5</v>
      </c>
      <c r="T446" s="34">
        <f t="shared" si="166"/>
        <v>6</v>
      </c>
      <c r="U446" s="34">
        <f t="shared" si="167"/>
        <v>7</v>
      </c>
      <c r="V446" s="34">
        <f t="shared" si="168"/>
        <v>1</v>
      </c>
      <c r="W446" s="47"/>
      <c r="X446" t="str">
        <f t="shared" si="147"/>
        <v>61892</v>
      </c>
      <c r="Y446" t="str">
        <f t="shared" si="148"/>
        <v>61893</v>
      </c>
      <c r="Z446" t="str">
        <f t="shared" si="149"/>
        <v>61894</v>
      </c>
      <c r="AA446" t="str">
        <f t="shared" si="150"/>
        <v>61895</v>
      </c>
      <c r="AB446" t="str">
        <f t="shared" si="151"/>
        <v>61896</v>
      </c>
      <c r="AC446" t="str">
        <f t="shared" si="152"/>
        <v>61897</v>
      </c>
      <c r="AD446" t="str">
        <f t="shared" si="153"/>
        <v>61891</v>
      </c>
      <c r="AE446" s="47"/>
      <c r="AF446" s="34">
        <v>61892</v>
      </c>
      <c r="AG446" s="34">
        <v>61893</v>
      </c>
      <c r="AH446" s="34">
        <v>61894</v>
      </c>
      <c r="AI446" s="34">
        <v>61895</v>
      </c>
      <c r="AJ446" s="34">
        <v>61896</v>
      </c>
      <c r="AK446" s="34">
        <v>61897</v>
      </c>
      <c r="AL446" s="34">
        <v>61891</v>
      </c>
    </row>
    <row r="447" spans="1:38">
      <c r="A447" s="18">
        <v>6194</v>
      </c>
      <c r="B447" s="18" t="s">
        <v>118</v>
      </c>
      <c r="C447" s="19">
        <v>0.3125</v>
      </c>
      <c r="D447" s="19">
        <v>0.58333333333333337</v>
      </c>
      <c r="E447" s="23">
        <v>1111110</v>
      </c>
      <c r="F447" s="28" t="str">
        <f t="shared" si="154"/>
        <v>1111110</v>
      </c>
      <c r="G447" s="47"/>
      <c r="H447" s="31" t="str">
        <f t="shared" si="155"/>
        <v>1</v>
      </c>
      <c r="I447" s="31" t="str">
        <f t="shared" si="156"/>
        <v>1</v>
      </c>
      <c r="J447" s="31" t="str">
        <f t="shared" si="157"/>
        <v>1</v>
      </c>
      <c r="K447" s="31" t="str">
        <f t="shared" si="158"/>
        <v>1</v>
      </c>
      <c r="L447" s="31" t="str">
        <f t="shared" si="159"/>
        <v>1</v>
      </c>
      <c r="M447" s="31" t="str">
        <f t="shared" si="160"/>
        <v>1</v>
      </c>
      <c r="N447" s="31" t="str">
        <f t="shared" si="161"/>
        <v>0</v>
      </c>
      <c r="O447" s="47"/>
      <c r="P447" s="34">
        <f t="shared" si="162"/>
        <v>2</v>
      </c>
      <c r="Q447" s="34">
        <f t="shared" si="163"/>
        <v>3</v>
      </c>
      <c r="R447" s="34">
        <f t="shared" si="164"/>
        <v>4</v>
      </c>
      <c r="S447" s="34">
        <f t="shared" si="165"/>
        <v>5</v>
      </c>
      <c r="T447" s="34">
        <f t="shared" si="166"/>
        <v>6</v>
      </c>
      <c r="U447" s="34">
        <f t="shared" si="167"/>
        <v>7</v>
      </c>
      <c r="V447" s="34">
        <f t="shared" si="168"/>
        <v>0</v>
      </c>
      <c r="W447" s="47"/>
      <c r="X447" t="str">
        <f t="shared" si="147"/>
        <v>61942</v>
      </c>
      <c r="Y447" t="str">
        <f t="shared" si="148"/>
        <v>61943</v>
      </c>
      <c r="Z447" t="str">
        <f t="shared" si="149"/>
        <v>61944</v>
      </c>
      <c r="AA447" t="str">
        <f t="shared" si="150"/>
        <v>61945</v>
      </c>
      <c r="AB447" t="str">
        <f t="shared" si="151"/>
        <v>61946</v>
      </c>
      <c r="AC447" t="str">
        <f t="shared" si="152"/>
        <v>61947</v>
      </c>
      <c r="AD447" t="str">
        <f t="shared" si="153"/>
        <v>61940</v>
      </c>
      <c r="AE447" s="47"/>
      <c r="AF447" s="34">
        <v>61942</v>
      </c>
      <c r="AG447" s="34">
        <v>61943</v>
      </c>
      <c r="AH447" s="34">
        <v>61944</v>
      </c>
      <c r="AI447" s="34">
        <v>61945</v>
      </c>
      <c r="AJ447" s="34">
        <v>61946</v>
      </c>
      <c r="AK447" s="34">
        <v>61947</v>
      </c>
      <c r="AL447" s="34">
        <v>61940</v>
      </c>
    </row>
    <row r="448" spans="1:38">
      <c r="A448" s="18">
        <v>6195</v>
      </c>
      <c r="B448" s="18" t="s">
        <v>118</v>
      </c>
      <c r="C448" s="19">
        <v>0.25</v>
      </c>
      <c r="D448" s="19">
        <v>0.95833333333333337</v>
      </c>
      <c r="E448" s="23">
        <v>1111111</v>
      </c>
      <c r="F448" s="28" t="str">
        <f t="shared" si="154"/>
        <v>1111111</v>
      </c>
      <c r="G448" s="47"/>
      <c r="H448" s="31" t="str">
        <f t="shared" si="155"/>
        <v>1</v>
      </c>
      <c r="I448" s="31" t="str">
        <f t="shared" si="156"/>
        <v>1</v>
      </c>
      <c r="J448" s="31" t="str">
        <f t="shared" si="157"/>
        <v>1</v>
      </c>
      <c r="K448" s="31" t="str">
        <f t="shared" si="158"/>
        <v>1</v>
      </c>
      <c r="L448" s="31" t="str">
        <f t="shared" si="159"/>
        <v>1</v>
      </c>
      <c r="M448" s="31" t="str">
        <f t="shared" si="160"/>
        <v>1</v>
      </c>
      <c r="N448" s="31" t="str">
        <f t="shared" si="161"/>
        <v>1</v>
      </c>
      <c r="O448" s="47"/>
      <c r="P448" s="34">
        <f t="shared" si="162"/>
        <v>2</v>
      </c>
      <c r="Q448" s="34">
        <f t="shared" si="163"/>
        <v>3</v>
      </c>
      <c r="R448" s="34">
        <f t="shared" si="164"/>
        <v>4</v>
      </c>
      <c r="S448" s="34">
        <f t="shared" si="165"/>
        <v>5</v>
      </c>
      <c r="T448" s="34">
        <f t="shared" si="166"/>
        <v>6</v>
      </c>
      <c r="U448" s="34">
        <f t="shared" si="167"/>
        <v>7</v>
      </c>
      <c r="V448" s="34">
        <f t="shared" si="168"/>
        <v>1</v>
      </c>
      <c r="W448" s="47"/>
      <c r="X448" t="str">
        <f t="shared" si="147"/>
        <v>61952</v>
      </c>
      <c r="Y448" t="str">
        <f t="shared" si="148"/>
        <v>61953</v>
      </c>
      <c r="Z448" t="str">
        <f t="shared" si="149"/>
        <v>61954</v>
      </c>
      <c r="AA448" t="str">
        <f t="shared" si="150"/>
        <v>61955</v>
      </c>
      <c r="AB448" t="str">
        <f t="shared" si="151"/>
        <v>61956</v>
      </c>
      <c r="AC448" t="str">
        <f t="shared" si="152"/>
        <v>61957</v>
      </c>
      <c r="AD448" t="str">
        <f t="shared" si="153"/>
        <v>61951</v>
      </c>
      <c r="AE448" s="47"/>
      <c r="AF448" s="34">
        <v>61952</v>
      </c>
      <c r="AG448" s="34">
        <v>61953</v>
      </c>
      <c r="AH448" s="34">
        <v>61954</v>
      </c>
      <c r="AI448" s="34">
        <v>61955</v>
      </c>
      <c r="AJ448" s="34">
        <v>61956</v>
      </c>
      <c r="AK448" s="34">
        <v>61957</v>
      </c>
      <c r="AL448" s="34">
        <v>61951</v>
      </c>
    </row>
    <row r="449" spans="1:38">
      <c r="A449" s="18">
        <v>6196</v>
      </c>
      <c r="B449" s="18" t="s">
        <v>118</v>
      </c>
      <c r="C449" s="19">
        <v>0.25</v>
      </c>
      <c r="D449" s="19">
        <v>0.95833333333333337</v>
      </c>
      <c r="E449" s="23">
        <v>1111111</v>
      </c>
      <c r="F449" s="28" t="str">
        <f t="shared" si="154"/>
        <v>1111111</v>
      </c>
      <c r="G449" s="47"/>
      <c r="H449" s="31" t="str">
        <f t="shared" si="155"/>
        <v>1</v>
      </c>
      <c r="I449" s="31" t="str">
        <f t="shared" si="156"/>
        <v>1</v>
      </c>
      <c r="J449" s="31" t="str">
        <f t="shared" si="157"/>
        <v>1</v>
      </c>
      <c r="K449" s="31" t="str">
        <f t="shared" si="158"/>
        <v>1</v>
      </c>
      <c r="L449" s="31" t="str">
        <f t="shared" si="159"/>
        <v>1</v>
      </c>
      <c r="M449" s="31" t="str">
        <f t="shared" si="160"/>
        <v>1</v>
      </c>
      <c r="N449" s="31" t="str">
        <f t="shared" si="161"/>
        <v>1</v>
      </c>
      <c r="O449" s="47"/>
      <c r="P449" s="34">
        <f t="shared" si="162"/>
        <v>2</v>
      </c>
      <c r="Q449" s="34">
        <f t="shared" si="163"/>
        <v>3</v>
      </c>
      <c r="R449" s="34">
        <f t="shared" si="164"/>
        <v>4</v>
      </c>
      <c r="S449" s="34">
        <f t="shared" si="165"/>
        <v>5</v>
      </c>
      <c r="T449" s="34">
        <f t="shared" si="166"/>
        <v>6</v>
      </c>
      <c r="U449" s="34">
        <f t="shared" si="167"/>
        <v>7</v>
      </c>
      <c r="V449" s="34">
        <f t="shared" si="168"/>
        <v>1</v>
      </c>
      <c r="W449" s="47"/>
      <c r="X449" t="str">
        <f t="shared" si="147"/>
        <v>61962</v>
      </c>
      <c r="Y449" t="str">
        <f t="shared" si="148"/>
        <v>61963</v>
      </c>
      <c r="Z449" t="str">
        <f t="shared" si="149"/>
        <v>61964</v>
      </c>
      <c r="AA449" t="str">
        <f t="shared" si="150"/>
        <v>61965</v>
      </c>
      <c r="AB449" t="str">
        <f t="shared" si="151"/>
        <v>61966</v>
      </c>
      <c r="AC449" t="str">
        <f t="shared" si="152"/>
        <v>61967</v>
      </c>
      <c r="AD449" t="str">
        <f t="shared" si="153"/>
        <v>61961</v>
      </c>
      <c r="AE449" s="47"/>
      <c r="AF449" s="34">
        <v>61962</v>
      </c>
      <c r="AG449" s="34">
        <v>61963</v>
      </c>
      <c r="AH449" s="34">
        <v>61964</v>
      </c>
      <c r="AI449" s="34">
        <v>61965</v>
      </c>
      <c r="AJ449" s="34">
        <v>61966</v>
      </c>
      <c r="AK449" s="34">
        <v>61967</v>
      </c>
      <c r="AL449" s="34">
        <v>61961</v>
      </c>
    </row>
    <row r="450" spans="1:38">
      <c r="A450" s="18">
        <v>6199</v>
      </c>
      <c r="B450" s="18" t="s">
        <v>118</v>
      </c>
      <c r="C450" s="19">
        <v>0.25</v>
      </c>
      <c r="D450" s="19">
        <v>0.95833333333333337</v>
      </c>
      <c r="E450" s="23">
        <v>1000</v>
      </c>
      <c r="F450" s="28" t="str">
        <f t="shared" si="154"/>
        <v>0001000</v>
      </c>
      <c r="G450" s="47"/>
      <c r="H450" s="31" t="str">
        <f t="shared" si="155"/>
        <v>0</v>
      </c>
      <c r="I450" s="31" t="str">
        <f t="shared" si="156"/>
        <v>0</v>
      </c>
      <c r="J450" s="31" t="str">
        <f t="shared" si="157"/>
        <v>0</v>
      </c>
      <c r="K450" s="31" t="str">
        <f t="shared" si="158"/>
        <v>1</v>
      </c>
      <c r="L450" s="31" t="str">
        <f t="shared" si="159"/>
        <v>0</v>
      </c>
      <c r="M450" s="31" t="str">
        <f t="shared" si="160"/>
        <v>0</v>
      </c>
      <c r="N450" s="31" t="str">
        <f t="shared" si="161"/>
        <v>0</v>
      </c>
      <c r="O450" s="47"/>
      <c r="P450" s="34">
        <f t="shared" si="162"/>
        <v>0</v>
      </c>
      <c r="Q450" s="34">
        <f t="shared" si="163"/>
        <v>0</v>
      </c>
      <c r="R450" s="34">
        <f t="shared" si="164"/>
        <v>0</v>
      </c>
      <c r="S450" s="34">
        <f t="shared" si="165"/>
        <v>5</v>
      </c>
      <c r="T450" s="34">
        <f t="shared" si="166"/>
        <v>0</v>
      </c>
      <c r="U450" s="34">
        <f t="shared" si="167"/>
        <v>0</v>
      </c>
      <c r="V450" s="34">
        <f t="shared" si="168"/>
        <v>0</v>
      </c>
      <c r="W450" s="47"/>
      <c r="X450" t="str">
        <f t="shared" si="147"/>
        <v>61990</v>
      </c>
      <c r="Y450" t="str">
        <f t="shared" si="148"/>
        <v>61990</v>
      </c>
      <c r="Z450" t="str">
        <f t="shared" si="149"/>
        <v>61990</v>
      </c>
      <c r="AA450" t="str">
        <f t="shared" si="150"/>
        <v>61995</v>
      </c>
      <c r="AB450" t="str">
        <f t="shared" si="151"/>
        <v>61990</v>
      </c>
      <c r="AC450" t="str">
        <f t="shared" si="152"/>
        <v>61990</v>
      </c>
      <c r="AD450" t="str">
        <f t="shared" si="153"/>
        <v>61990</v>
      </c>
      <c r="AE450" s="47"/>
      <c r="AF450" s="34">
        <v>61990</v>
      </c>
      <c r="AG450" s="34">
        <v>61990</v>
      </c>
      <c r="AH450" s="34">
        <v>61990</v>
      </c>
      <c r="AI450" s="34">
        <v>61995</v>
      </c>
      <c r="AJ450" s="34">
        <v>61990</v>
      </c>
      <c r="AK450" s="34">
        <v>61990</v>
      </c>
      <c r="AL450" s="34">
        <v>61990</v>
      </c>
    </row>
    <row r="451" spans="1:38">
      <c r="A451" s="18">
        <v>6199</v>
      </c>
      <c r="B451" s="18" t="s">
        <v>119</v>
      </c>
      <c r="C451" s="19">
        <v>0</v>
      </c>
      <c r="D451" s="19">
        <v>0.99930555555555556</v>
      </c>
      <c r="E451" s="23">
        <v>1111111</v>
      </c>
      <c r="F451" s="28" t="str">
        <f t="shared" si="154"/>
        <v>1111111</v>
      </c>
      <c r="G451" s="47"/>
      <c r="H451" s="31" t="str">
        <f t="shared" si="155"/>
        <v>1</v>
      </c>
      <c r="I451" s="31" t="str">
        <f t="shared" si="156"/>
        <v>1</v>
      </c>
      <c r="J451" s="31" t="str">
        <f t="shared" si="157"/>
        <v>1</v>
      </c>
      <c r="K451" s="31" t="str">
        <f t="shared" si="158"/>
        <v>1</v>
      </c>
      <c r="L451" s="31" t="str">
        <f t="shared" si="159"/>
        <v>1</v>
      </c>
      <c r="M451" s="31" t="str">
        <f t="shared" si="160"/>
        <v>1</v>
      </c>
      <c r="N451" s="31" t="str">
        <f t="shared" si="161"/>
        <v>1</v>
      </c>
      <c r="O451" s="47"/>
      <c r="P451" s="34">
        <f t="shared" si="162"/>
        <v>2</v>
      </c>
      <c r="Q451" s="34">
        <f t="shared" si="163"/>
        <v>3</v>
      </c>
      <c r="R451" s="34">
        <f t="shared" si="164"/>
        <v>4</v>
      </c>
      <c r="S451" s="34">
        <f t="shared" si="165"/>
        <v>5</v>
      </c>
      <c r="T451" s="34">
        <f t="shared" si="166"/>
        <v>6</v>
      </c>
      <c r="U451" s="34">
        <f t="shared" si="167"/>
        <v>7</v>
      </c>
      <c r="V451" s="34">
        <f t="shared" si="168"/>
        <v>1</v>
      </c>
      <c r="W451" s="47"/>
      <c r="X451" t="str">
        <f t="shared" si="147"/>
        <v>61992</v>
      </c>
      <c r="Y451" t="str">
        <f t="shared" si="148"/>
        <v>61993</v>
      </c>
      <c r="Z451" t="str">
        <f t="shared" si="149"/>
        <v>61994</v>
      </c>
      <c r="AA451" t="str">
        <f t="shared" si="150"/>
        <v>61995</v>
      </c>
      <c r="AB451" t="str">
        <f t="shared" si="151"/>
        <v>61996</v>
      </c>
      <c r="AC451" t="str">
        <f t="shared" si="152"/>
        <v>61997</v>
      </c>
      <c r="AD451" t="str">
        <f t="shared" si="153"/>
        <v>61991</v>
      </c>
      <c r="AE451" s="47"/>
      <c r="AF451" s="34">
        <v>61992</v>
      </c>
      <c r="AG451" s="34">
        <v>61993</v>
      </c>
      <c r="AH451" s="34">
        <v>61994</v>
      </c>
      <c r="AI451" s="34">
        <v>61995</v>
      </c>
      <c r="AJ451" s="34">
        <v>61996</v>
      </c>
      <c r="AK451" s="34">
        <v>61997</v>
      </c>
      <c r="AL451" s="34">
        <v>61991</v>
      </c>
    </row>
    <row r="452" spans="1:38">
      <c r="A452" s="18">
        <v>6201</v>
      </c>
      <c r="B452" s="18" t="s">
        <v>118</v>
      </c>
      <c r="C452" s="19">
        <v>0.25</v>
      </c>
      <c r="D452" s="19">
        <v>0.41666666666666669</v>
      </c>
      <c r="E452" s="23">
        <v>1010010</v>
      </c>
      <c r="F452" s="28" t="str">
        <f t="shared" si="154"/>
        <v>1010010</v>
      </c>
      <c r="G452" s="47"/>
      <c r="H452" s="31" t="str">
        <f t="shared" si="155"/>
        <v>1</v>
      </c>
      <c r="I452" s="31" t="str">
        <f t="shared" si="156"/>
        <v>0</v>
      </c>
      <c r="J452" s="31" t="str">
        <f t="shared" si="157"/>
        <v>1</v>
      </c>
      <c r="K452" s="31" t="str">
        <f t="shared" si="158"/>
        <v>0</v>
      </c>
      <c r="L452" s="31" t="str">
        <f t="shared" si="159"/>
        <v>0</v>
      </c>
      <c r="M452" s="31" t="str">
        <f t="shared" si="160"/>
        <v>1</v>
      </c>
      <c r="N452" s="31" t="str">
        <f t="shared" si="161"/>
        <v>0</v>
      </c>
      <c r="O452" s="47"/>
      <c r="P452" s="34">
        <f t="shared" si="162"/>
        <v>2</v>
      </c>
      <c r="Q452" s="34">
        <f t="shared" si="163"/>
        <v>0</v>
      </c>
      <c r="R452" s="34">
        <f t="shared" si="164"/>
        <v>4</v>
      </c>
      <c r="S452" s="34">
        <f t="shared" si="165"/>
        <v>0</v>
      </c>
      <c r="T452" s="34">
        <f t="shared" si="166"/>
        <v>0</v>
      </c>
      <c r="U452" s="34">
        <f t="shared" si="167"/>
        <v>7</v>
      </c>
      <c r="V452" s="34">
        <f t="shared" si="168"/>
        <v>0</v>
      </c>
      <c r="W452" s="47"/>
      <c r="X452" t="str">
        <f t="shared" si="147"/>
        <v>62012</v>
      </c>
      <c r="Y452" t="str">
        <f t="shared" si="148"/>
        <v>62010</v>
      </c>
      <c r="Z452" t="str">
        <f t="shared" si="149"/>
        <v>62014</v>
      </c>
      <c r="AA452" t="str">
        <f t="shared" si="150"/>
        <v>62010</v>
      </c>
      <c r="AB452" t="str">
        <f t="shared" si="151"/>
        <v>62010</v>
      </c>
      <c r="AC452" t="str">
        <f t="shared" si="152"/>
        <v>62017</v>
      </c>
      <c r="AD452" t="str">
        <f t="shared" si="153"/>
        <v>62010</v>
      </c>
      <c r="AE452" s="47"/>
      <c r="AF452" s="34">
        <v>62012</v>
      </c>
      <c r="AG452" s="34">
        <v>62010</v>
      </c>
      <c r="AH452" s="34">
        <v>62014</v>
      </c>
      <c r="AI452" s="34">
        <v>62010</v>
      </c>
      <c r="AJ452" s="34">
        <v>62010</v>
      </c>
      <c r="AK452" s="34">
        <v>62017</v>
      </c>
      <c r="AL452" s="34">
        <v>62010</v>
      </c>
    </row>
    <row r="453" spans="1:38">
      <c r="A453" s="18">
        <v>6201</v>
      </c>
      <c r="B453" s="18" t="s">
        <v>119</v>
      </c>
      <c r="C453" s="19">
        <v>0.29166666666666669</v>
      </c>
      <c r="D453" s="19">
        <v>0.375</v>
      </c>
      <c r="E453" s="23">
        <v>1010110</v>
      </c>
      <c r="F453" s="28" t="str">
        <f t="shared" si="154"/>
        <v>1010110</v>
      </c>
      <c r="G453" s="47"/>
      <c r="H453" s="31" t="str">
        <f t="shared" si="155"/>
        <v>1</v>
      </c>
      <c r="I453" s="31" t="str">
        <f t="shared" si="156"/>
        <v>0</v>
      </c>
      <c r="J453" s="31" t="str">
        <f t="shared" si="157"/>
        <v>1</v>
      </c>
      <c r="K453" s="31" t="str">
        <f t="shared" si="158"/>
        <v>0</v>
      </c>
      <c r="L453" s="31" t="str">
        <f t="shared" si="159"/>
        <v>1</v>
      </c>
      <c r="M453" s="31" t="str">
        <f t="shared" si="160"/>
        <v>1</v>
      </c>
      <c r="N453" s="31" t="str">
        <f t="shared" si="161"/>
        <v>0</v>
      </c>
      <c r="O453" s="47"/>
      <c r="P453" s="34">
        <f t="shared" si="162"/>
        <v>2</v>
      </c>
      <c r="Q453" s="34">
        <f t="shared" si="163"/>
        <v>0</v>
      </c>
      <c r="R453" s="34">
        <f t="shared" si="164"/>
        <v>4</v>
      </c>
      <c r="S453" s="34">
        <f t="shared" si="165"/>
        <v>0</v>
      </c>
      <c r="T453" s="34">
        <f t="shared" si="166"/>
        <v>6</v>
      </c>
      <c r="U453" s="34">
        <f t="shared" si="167"/>
        <v>7</v>
      </c>
      <c r="V453" s="34">
        <f t="shared" si="168"/>
        <v>0</v>
      </c>
      <c r="W453" s="47"/>
      <c r="X453" t="str">
        <f t="shared" si="147"/>
        <v>62012</v>
      </c>
      <c r="Y453" t="str">
        <f t="shared" si="148"/>
        <v>62010</v>
      </c>
      <c r="Z453" t="str">
        <f t="shared" si="149"/>
        <v>62014</v>
      </c>
      <c r="AA453" t="str">
        <f t="shared" si="150"/>
        <v>62010</v>
      </c>
      <c r="AB453" t="str">
        <f t="shared" si="151"/>
        <v>62016</v>
      </c>
      <c r="AC453" t="str">
        <f t="shared" si="152"/>
        <v>62017</v>
      </c>
      <c r="AD453" t="str">
        <f t="shared" si="153"/>
        <v>62010</v>
      </c>
      <c r="AE453" s="47"/>
      <c r="AF453" s="34">
        <v>62012</v>
      </c>
      <c r="AG453" s="34">
        <v>62010</v>
      </c>
      <c r="AH453" s="34">
        <v>62014</v>
      </c>
      <c r="AI453" s="34">
        <v>62010</v>
      </c>
      <c r="AJ453" s="34">
        <v>62016</v>
      </c>
      <c r="AK453" s="34">
        <v>62017</v>
      </c>
      <c r="AL453" s="34">
        <v>62010</v>
      </c>
    </row>
    <row r="454" spans="1:38">
      <c r="A454" s="18">
        <v>6202</v>
      </c>
      <c r="B454" s="18" t="s">
        <v>118</v>
      </c>
      <c r="C454" s="19">
        <v>0</v>
      </c>
      <c r="D454" s="19">
        <v>0.95833333333333337</v>
      </c>
      <c r="E454" s="23">
        <v>100010</v>
      </c>
      <c r="F454" s="28" t="str">
        <f t="shared" si="154"/>
        <v>0100010</v>
      </c>
      <c r="G454" s="47"/>
      <c r="H454" s="31" t="str">
        <f t="shared" si="155"/>
        <v>0</v>
      </c>
      <c r="I454" s="31" t="str">
        <f t="shared" si="156"/>
        <v>1</v>
      </c>
      <c r="J454" s="31" t="str">
        <f t="shared" si="157"/>
        <v>0</v>
      </c>
      <c r="K454" s="31" t="str">
        <f t="shared" si="158"/>
        <v>0</v>
      </c>
      <c r="L454" s="31" t="str">
        <f t="shared" si="159"/>
        <v>0</v>
      </c>
      <c r="M454" s="31" t="str">
        <f t="shared" si="160"/>
        <v>1</v>
      </c>
      <c r="N454" s="31" t="str">
        <f t="shared" si="161"/>
        <v>0</v>
      </c>
      <c r="O454" s="47"/>
      <c r="P454" s="34">
        <f t="shared" si="162"/>
        <v>0</v>
      </c>
      <c r="Q454" s="34">
        <f t="shared" si="163"/>
        <v>3</v>
      </c>
      <c r="R454" s="34">
        <f t="shared" si="164"/>
        <v>0</v>
      </c>
      <c r="S454" s="34">
        <f t="shared" si="165"/>
        <v>0</v>
      </c>
      <c r="T454" s="34">
        <f t="shared" si="166"/>
        <v>0</v>
      </c>
      <c r="U454" s="34">
        <f t="shared" si="167"/>
        <v>7</v>
      </c>
      <c r="V454" s="34">
        <f t="shared" si="168"/>
        <v>0</v>
      </c>
      <c r="W454" s="47"/>
      <c r="X454" t="str">
        <f t="shared" si="147"/>
        <v>62020</v>
      </c>
      <c r="Y454" t="str">
        <f t="shared" si="148"/>
        <v>62023</v>
      </c>
      <c r="Z454" t="str">
        <f t="shared" si="149"/>
        <v>62020</v>
      </c>
      <c r="AA454" t="str">
        <f t="shared" si="150"/>
        <v>62020</v>
      </c>
      <c r="AB454" t="str">
        <f t="shared" si="151"/>
        <v>62020</v>
      </c>
      <c r="AC454" t="str">
        <f t="shared" si="152"/>
        <v>62027</v>
      </c>
      <c r="AD454" t="str">
        <f t="shared" si="153"/>
        <v>62020</v>
      </c>
      <c r="AE454" s="47"/>
      <c r="AF454" s="34">
        <v>62020</v>
      </c>
      <c r="AG454" s="34">
        <v>62023</v>
      </c>
      <c r="AH454" s="34">
        <v>62020</v>
      </c>
      <c r="AI454" s="34">
        <v>62020</v>
      </c>
      <c r="AJ454" s="34">
        <v>62020</v>
      </c>
      <c r="AK454" s="34">
        <v>62027</v>
      </c>
      <c r="AL454" s="34">
        <v>62020</v>
      </c>
    </row>
    <row r="455" spans="1:38">
      <c r="A455" s="18">
        <v>6205</v>
      </c>
      <c r="B455" s="18" t="s">
        <v>118</v>
      </c>
      <c r="C455" s="19">
        <v>0.33333333333333331</v>
      </c>
      <c r="D455" s="19">
        <v>0.66666666666666663</v>
      </c>
      <c r="E455" s="23">
        <v>1111111</v>
      </c>
      <c r="F455" s="28" t="str">
        <f t="shared" si="154"/>
        <v>1111111</v>
      </c>
      <c r="G455" s="47"/>
      <c r="H455" s="31" t="str">
        <f t="shared" si="155"/>
        <v>1</v>
      </c>
      <c r="I455" s="31" t="str">
        <f t="shared" si="156"/>
        <v>1</v>
      </c>
      <c r="J455" s="31" t="str">
        <f t="shared" si="157"/>
        <v>1</v>
      </c>
      <c r="K455" s="31" t="str">
        <f t="shared" si="158"/>
        <v>1</v>
      </c>
      <c r="L455" s="31" t="str">
        <f t="shared" si="159"/>
        <v>1</v>
      </c>
      <c r="M455" s="31" t="str">
        <f t="shared" si="160"/>
        <v>1</v>
      </c>
      <c r="N455" s="31" t="str">
        <f t="shared" si="161"/>
        <v>1</v>
      </c>
      <c r="O455" s="47"/>
      <c r="P455" s="34">
        <f t="shared" si="162"/>
        <v>2</v>
      </c>
      <c r="Q455" s="34">
        <f t="shared" si="163"/>
        <v>3</v>
      </c>
      <c r="R455" s="34">
        <f t="shared" si="164"/>
        <v>4</v>
      </c>
      <c r="S455" s="34">
        <f t="shared" si="165"/>
        <v>5</v>
      </c>
      <c r="T455" s="34">
        <f t="shared" si="166"/>
        <v>6</v>
      </c>
      <c r="U455" s="34">
        <f t="shared" si="167"/>
        <v>7</v>
      </c>
      <c r="V455" s="34">
        <f t="shared" si="168"/>
        <v>1</v>
      </c>
      <c r="W455" s="47"/>
      <c r="X455" t="str">
        <f t="shared" si="147"/>
        <v>62052</v>
      </c>
      <c r="Y455" t="str">
        <f t="shared" si="148"/>
        <v>62053</v>
      </c>
      <c r="Z455" t="str">
        <f t="shared" si="149"/>
        <v>62054</v>
      </c>
      <c r="AA455" t="str">
        <f t="shared" si="150"/>
        <v>62055</v>
      </c>
      <c r="AB455" t="str">
        <f t="shared" si="151"/>
        <v>62056</v>
      </c>
      <c r="AC455" t="str">
        <f t="shared" si="152"/>
        <v>62057</v>
      </c>
      <c r="AD455" t="str">
        <f t="shared" si="153"/>
        <v>62051</v>
      </c>
      <c r="AE455" s="47"/>
      <c r="AF455" s="34">
        <v>62052</v>
      </c>
      <c r="AG455" s="34">
        <v>62053</v>
      </c>
      <c r="AH455" s="34">
        <v>62054</v>
      </c>
      <c r="AI455" s="34">
        <v>62055</v>
      </c>
      <c r="AJ455" s="34">
        <v>62056</v>
      </c>
      <c r="AK455" s="34">
        <v>62057</v>
      </c>
      <c r="AL455" s="34">
        <v>62051</v>
      </c>
    </row>
    <row r="456" spans="1:38">
      <c r="A456" s="18">
        <v>6207</v>
      </c>
      <c r="B456" s="18" t="s">
        <v>118</v>
      </c>
      <c r="C456" s="19">
        <v>0.25</v>
      </c>
      <c r="D456" s="19">
        <v>0.95833333333333337</v>
      </c>
      <c r="E456" s="23">
        <v>1010000</v>
      </c>
      <c r="F456" s="28" t="str">
        <f t="shared" si="154"/>
        <v>1010000</v>
      </c>
      <c r="G456" s="47"/>
      <c r="H456" s="31" t="str">
        <f t="shared" si="155"/>
        <v>1</v>
      </c>
      <c r="I456" s="31" t="str">
        <f t="shared" si="156"/>
        <v>0</v>
      </c>
      <c r="J456" s="31" t="str">
        <f t="shared" si="157"/>
        <v>1</v>
      </c>
      <c r="K456" s="31" t="str">
        <f t="shared" si="158"/>
        <v>0</v>
      </c>
      <c r="L456" s="31" t="str">
        <f t="shared" si="159"/>
        <v>0</v>
      </c>
      <c r="M456" s="31" t="str">
        <f t="shared" si="160"/>
        <v>0</v>
      </c>
      <c r="N456" s="31" t="str">
        <f t="shared" si="161"/>
        <v>0</v>
      </c>
      <c r="O456" s="47"/>
      <c r="P456" s="34">
        <f t="shared" si="162"/>
        <v>2</v>
      </c>
      <c r="Q456" s="34">
        <f t="shared" si="163"/>
        <v>0</v>
      </c>
      <c r="R456" s="34">
        <f t="shared" si="164"/>
        <v>4</v>
      </c>
      <c r="S456" s="34">
        <f t="shared" si="165"/>
        <v>0</v>
      </c>
      <c r="T456" s="34">
        <f t="shared" si="166"/>
        <v>0</v>
      </c>
      <c r="U456" s="34">
        <f t="shared" si="167"/>
        <v>0</v>
      </c>
      <c r="V456" s="34">
        <f t="shared" si="168"/>
        <v>0</v>
      </c>
      <c r="W456" s="47"/>
      <c r="X456" t="str">
        <f t="shared" si="147"/>
        <v>62072</v>
      </c>
      <c r="Y456" t="str">
        <f t="shared" si="148"/>
        <v>62070</v>
      </c>
      <c r="Z456" t="str">
        <f t="shared" si="149"/>
        <v>62074</v>
      </c>
      <c r="AA456" t="str">
        <f t="shared" si="150"/>
        <v>62070</v>
      </c>
      <c r="AB456" t="str">
        <f t="shared" si="151"/>
        <v>62070</v>
      </c>
      <c r="AC456" t="str">
        <f t="shared" si="152"/>
        <v>62070</v>
      </c>
      <c r="AD456" t="str">
        <f t="shared" si="153"/>
        <v>62070</v>
      </c>
      <c r="AE456" s="47"/>
      <c r="AF456" s="34">
        <v>62072</v>
      </c>
      <c r="AG456" s="34">
        <v>62070</v>
      </c>
      <c r="AH456" s="34">
        <v>62074</v>
      </c>
      <c r="AI456" s="34">
        <v>62070</v>
      </c>
      <c r="AJ456" s="34">
        <v>62070</v>
      </c>
      <c r="AK456" s="34">
        <v>62070</v>
      </c>
      <c r="AL456" s="34">
        <v>62070</v>
      </c>
    </row>
    <row r="457" spans="1:38">
      <c r="A457" s="18">
        <v>6456</v>
      </c>
      <c r="B457" s="18" t="s">
        <v>118</v>
      </c>
      <c r="C457" s="19">
        <v>0.29166666666666669</v>
      </c>
      <c r="D457" s="19">
        <v>0.375</v>
      </c>
      <c r="E457" s="23">
        <v>1111110</v>
      </c>
      <c r="F457" s="28" t="str">
        <f t="shared" si="154"/>
        <v>1111110</v>
      </c>
      <c r="G457" s="47"/>
      <c r="H457" s="31" t="str">
        <f t="shared" si="155"/>
        <v>1</v>
      </c>
      <c r="I457" s="31" t="str">
        <f t="shared" si="156"/>
        <v>1</v>
      </c>
      <c r="J457" s="31" t="str">
        <f t="shared" si="157"/>
        <v>1</v>
      </c>
      <c r="K457" s="31" t="str">
        <f t="shared" si="158"/>
        <v>1</v>
      </c>
      <c r="L457" s="31" t="str">
        <f t="shared" si="159"/>
        <v>1</v>
      </c>
      <c r="M457" s="31" t="str">
        <f t="shared" si="160"/>
        <v>1</v>
      </c>
      <c r="N457" s="31" t="str">
        <f t="shared" si="161"/>
        <v>0</v>
      </c>
      <c r="O457" s="47"/>
      <c r="P457" s="34">
        <f t="shared" si="162"/>
        <v>2</v>
      </c>
      <c r="Q457" s="34">
        <f t="shared" si="163"/>
        <v>3</v>
      </c>
      <c r="R457" s="34">
        <f t="shared" si="164"/>
        <v>4</v>
      </c>
      <c r="S457" s="34">
        <f t="shared" si="165"/>
        <v>5</v>
      </c>
      <c r="T457" s="34">
        <f t="shared" si="166"/>
        <v>6</v>
      </c>
      <c r="U457" s="34">
        <f t="shared" si="167"/>
        <v>7</v>
      </c>
      <c r="V457" s="34">
        <f t="shared" si="168"/>
        <v>0</v>
      </c>
      <c r="W457" s="47"/>
      <c r="X457" t="str">
        <f t="shared" si="147"/>
        <v>64562</v>
      </c>
      <c r="Y457" t="str">
        <f t="shared" si="148"/>
        <v>64563</v>
      </c>
      <c r="Z457" t="str">
        <f t="shared" si="149"/>
        <v>64564</v>
      </c>
      <c r="AA457" t="str">
        <f t="shared" si="150"/>
        <v>64565</v>
      </c>
      <c r="AB457" t="str">
        <f t="shared" si="151"/>
        <v>64566</v>
      </c>
      <c r="AC457" t="str">
        <f t="shared" si="152"/>
        <v>64567</v>
      </c>
      <c r="AD457" t="str">
        <f t="shared" si="153"/>
        <v>64560</v>
      </c>
      <c r="AE457" s="47"/>
      <c r="AF457" s="34">
        <v>64562</v>
      </c>
      <c r="AG457" s="34">
        <v>64563</v>
      </c>
      <c r="AH457" s="34">
        <v>64564</v>
      </c>
      <c r="AI457" s="34">
        <v>64565</v>
      </c>
      <c r="AJ457" s="34">
        <v>64566</v>
      </c>
      <c r="AK457" s="34">
        <v>64567</v>
      </c>
      <c r="AL457" s="34">
        <v>64560</v>
      </c>
    </row>
    <row r="458" spans="1:38">
      <c r="A458" s="18">
        <v>6489</v>
      </c>
      <c r="B458" s="18" t="s">
        <v>118</v>
      </c>
      <c r="C458" s="19">
        <v>0.41666666666666669</v>
      </c>
      <c r="D458" s="19">
        <v>0.59375</v>
      </c>
      <c r="E458" s="23">
        <v>1111110</v>
      </c>
      <c r="F458" s="28" t="str">
        <f t="shared" si="154"/>
        <v>1111110</v>
      </c>
      <c r="G458" s="47"/>
      <c r="H458" s="31" t="str">
        <f t="shared" si="155"/>
        <v>1</v>
      </c>
      <c r="I458" s="31" t="str">
        <f t="shared" si="156"/>
        <v>1</v>
      </c>
      <c r="J458" s="31" t="str">
        <f t="shared" si="157"/>
        <v>1</v>
      </c>
      <c r="K458" s="31" t="str">
        <f t="shared" si="158"/>
        <v>1</v>
      </c>
      <c r="L458" s="31" t="str">
        <f t="shared" si="159"/>
        <v>1</v>
      </c>
      <c r="M458" s="31" t="str">
        <f t="shared" si="160"/>
        <v>1</v>
      </c>
      <c r="N458" s="31" t="str">
        <f t="shared" si="161"/>
        <v>0</v>
      </c>
      <c r="O458" s="47"/>
      <c r="P458" s="34">
        <f t="shared" si="162"/>
        <v>2</v>
      </c>
      <c r="Q458" s="34">
        <f t="shared" si="163"/>
        <v>3</v>
      </c>
      <c r="R458" s="34">
        <f t="shared" si="164"/>
        <v>4</v>
      </c>
      <c r="S458" s="34">
        <f t="shared" si="165"/>
        <v>5</v>
      </c>
      <c r="T458" s="34">
        <f t="shared" si="166"/>
        <v>6</v>
      </c>
      <c r="U458" s="34">
        <f t="shared" si="167"/>
        <v>7</v>
      </c>
      <c r="V458" s="34">
        <f t="shared" si="168"/>
        <v>0</v>
      </c>
      <c r="W458" s="47"/>
      <c r="X458" t="str">
        <f t="shared" si="147"/>
        <v>64892</v>
      </c>
      <c r="Y458" t="str">
        <f t="shared" si="148"/>
        <v>64893</v>
      </c>
      <c r="Z458" t="str">
        <f t="shared" si="149"/>
        <v>64894</v>
      </c>
      <c r="AA458" t="str">
        <f t="shared" si="150"/>
        <v>64895</v>
      </c>
      <c r="AB458" t="str">
        <f t="shared" si="151"/>
        <v>64896</v>
      </c>
      <c r="AC458" t="str">
        <f t="shared" si="152"/>
        <v>64897</v>
      </c>
      <c r="AD458" t="str">
        <f t="shared" si="153"/>
        <v>64890</v>
      </c>
      <c r="AE458" s="47"/>
      <c r="AF458" s="34">
        <v>64892</v>
      </c>
      <c r="AG458" s="34">
        <v>64893</v>
      </c>
      <c r="AH458" s="34">
        <v>64894</v>
      </c>
      <c r="AI458" s="34">
        <v>64895</v>
      </c>
      <c r="AJ458" s="34">
        <v>64896</v>
      </c>
      <c r="AK458" s="34">
        <v>64897</v>
      </c>
      <c r="AL458" s="34">
        <v>64890</v>
      </c>
    </row>
    <row r="459" spans="1:38">
      <c r="A459" s="18">
        <v>6495</v>
      </c>
      <c r="B459" s="18" t="s">
        <v>118</v>
      </c>
      <c r="C459" s="19">
        <v>0.27083333333333331</v>
      </c>
      <c r="D459" s="19">
        <v>0.4375</v>
      </c>
      <c r="E459" s="23">
        <v>1111110</v>
      </c>
      <c r="F459" s="28" t="str">
        <f t="shared" si="154"/>
        <v>1111110</v>
      </c>
      <c r="G459" s="47"/>
      <c r="H459" s="31" t="str">
        <f t="shared" si="155"/>
        <v>1</v>
      </c>
      <c r="I459" s="31" t="str">
        <f t="shared" si="156"/>
        <v>1</v>
      </c>
      <c r="J459" s="31" t="str">
        <f t="shared" si="157"/>
        <v>1</v>
      </c>
      <c r="K459" s="31" t="str">
        <f t="shared" si="158"/>
        <v>1</v>
      </c>
      <c r="L459" s="31" t="str">
        <f t="shared" si="159"/>
        <v>1</v>
      </c>
      <c r="M459" s="31" t="str">
        <f t="shared" si="160"/>
        <v>1</v>
      </c>
      <c r="N459" s="31" t="str">
        <f t="shared" si="161"/>
        <v>0</v>
      </c>
      <c r="O459" s="47"/>
      <c r="P459" s="34">
        <f t="shared" si="162"/>
        <v>2</v>
      </c>
      <c r="Q459" s="34">
        <f t="shared" si="163"/>
        <v>3</v>
      </c>
      <c r="R459" s="34">
        <f t="shared" si="164"/>
        <v>4</v>
      </c>
      <c r="S459" s="34">
        <f t="shared" si="165"/>
        <v>5</v>
      </c>
      <c r="T459" s="34">
        <f t="shared" si="166"/>
        <v>6</v>
      </c>
      <c r="U459" s="34">
        <f t="shared" si="167"/>
        <v>7</v>
      </c>
      <c r="V459" s="34">
        <f t="shared" si="168"/>
        <v>0</v>
      </c>
      <c r="W459" s="47"/>
      <c r="X459" t="str">
        <f t="shared" si="147"/>
        <v>64952</v>
      </c>
      <c r="Y459" t="str">
        <f t="shared" si="148"/>
        <v>64953</v>
      </c>
      <c r="Z459" t="str">
        <f t="shared" si="149"/>
        <v>64954</v>
      </c>
      <c r="AA459" t="str">
        <f t="shared" si="150"/>
        <v>64955</v>
      </c>
      <c r="AB459" t="str">
        <f t="shared" si="151"/>
        <v>64956</v>
      </c>
      <c r="AC459" t="str">
        <f t="shared" si="152"/>
        <v>64957</v>
      </c>
      <c r="AD459" t="str">
        <f t="shared" si="153"/>
        <v>64950</v>
      </c>
      <c r="AE459" s="47"/>
      <c r="AF459" s="34">
        <v>64952</v>
      </c>
      <c r="AG459" s="34">
        <v>64953</v>
      </c>
      <c r="AH459" s="34">
        <v>64954</v>
      </c>
      <c r="AI459" s="34">
        <v>64955</v>
      </c>
      <c r="AJ459" s="34">
        <v>64956</v>
      </c>
      <c r="AK459" s="34">
        <v>64957</v>
      </c>
      <c r="AL459" s="34">
        <v>64950</v>
      </c>
    </row>
    <row r="460" spans="1:38">
      <c r="A460" s="18">
        <v>6503</v>
      </c>
      <c r="B460" s="18" t="s">
        <v>118</v>
      </c>
      <c r="C460" s="19">
        <v>0.45833333333333331</v>
      </c>
      <c r="D460" s="19">
        <v>0.58333333333333337</v>
      </c>
      <c r="E460" s="23">
        <v>1111110</v>
      </c>
      <c r="F460" s="28" t="str">
        <f t="shared" si="154"/>
        <v>1111110</v>
      </c>
      <c r="G460" s="47"/>
      <c r="H460" s="31" t="str">
        <f t="shared" si="155"/>
        <v>1</v>
      </c>
      <c r="I460" s="31" t="str">
        <f t="shared" si="156"/>
        <v>1</v>
      </c>
      <c r="J460" s="31" t="str">
        <f t="shared" si="157"/>
        <v>1</v>
      </c>
      <c r="K460" s="31" t="str">
        <f t="shared" si="158"/>
        <v>1</v>
      </c>
      <c r="L460" s="31" t="str">
        <f t="shared" si="159"/>
        <v>1</v>
      </c>
      <c r="M460" s="31" t="str">
        <f t="shared" si="160"/>
        <v>1</v>
      </c>
      <c r="N460" s="31" t="str">
        <f t="shared" si="161"/>
        <v>0</v>
      </c>
      <c r="O460" s="47"/>
      <c r="P460" s="34">
        <f t="shared" si="162"/>
        <v>2</v>
      </c>
      <c r="Q460" s="34">
        <f t="shared" si="163"/>
        <v>3</v>
      </c>
      <c r="R460" s="34">
        <f t="shared" si="164"/>
        <v>4</v>
      </c>
      <c r="S460" s="34">
        <f t="shared" si="165"/>
        <v>5</v>
      </c>
      <c r="T460" s="34">
        <f t="shared" si="166"/>
        <v>6</v>
      </c>
      <c r="U460" s="34">
        <f t="shared" si="167"/>
        <v>7</v>
      </c>
      <c r="V460" s="34">
        <f t="shared" si="168"/>
        <v>0</v>
      </c>
      <c r="W460" s="47"/>
      <c r="X460" t="str">
        <f t="shared" si="147"/>
        <v>65032</v>
      </c>
      <c r="Y460" t="str">
        <f t="shared" si="148"/>
        <v>65033</v>
      </c>
      <c r="Z460" t="str">
        <f t="shared" si="149"/>
        <v>65034</v>
      </c>
      <c r="AA460" t="str">
        <f t="shared" si="150"/>
        <v>65035</v>
      </c>
      <c r="AB460" t="str">
        <f t="shared" si="151"/>
        <v>65036</v>
      </c>
      <c r="AC460" t="str">
        <f t="shared" si="152"/>
        <v>65037</v>
      </c>
      <c r="AD460" t="str">
        <f t="shared" si="153"/>
        <v>65030</v>
      </c>
      <c r="AE460" s="47"/>
      <c r="AF460" s="34">
        <v>65032</v>
      </c>
      <c r="AG460" s="34">
        <v>65033</v>
      </c>
      <c r="AH460" s="34">
        <v>65034</v>
      </c>
      <c r="AI460" s="34">
        <v>65035</v>
      </c>
      <c r="AJ460" s="34">
        <v>65036</v>
      </c>
      <c r="AK460" s="34">
        <v>65037</v>
      </c>
      <c r="AL460" s="34">
        <v>65030</v>
      </c>
    </row>
    <row r="461" spans="1:38">
      <c r="A461" s="18">
        <v>6506</v>
      </c>
      <c r="B461" s="18" t="s">
        <v>118</v>
      </c>
      <c r="C461" s="19">
        <v>0.35416666666666669</v>
      </c>
      <c r="D461" s="19">
        <v>0.54166666666666663</v>
      </c>
      <c r="E461" s="23">
        <v>1111010</v>
      </c>
      <c r="F461" s="28" t="str">
        <f t="shared" si="154"/>
        <v>1111010</v>
      </c>
      <c r="G461" s="47"/>
      <c r="H461" s="31" t="str">
        <f t="shared" si="155"/>
        <v>1</v>
      </c>
      <c r="I461" s="31" t="str">
        <f t="shared" si="156"/>
        <v>1</v>
      </c>
      <c r="J461" s="31" t="str">
        <f t="shared" si="157"/>
        <v>1</v>
      </c>
      <c r="K461" s="31" t="str">
        <f t="shared" si="158"/>
        <v>1</v>
      </c>
      <c r="L461" s="31" t="str">
        <f t="shared" si="159"/>
        <v>0</v>
      </c>
      <c r="M461" s="31" t="str">
        <f t="shared" si="160"/>
        <v>1</v>
      </c>
      <c r="N461" s="31" t="str">
        <f t="shared" si="161"/>
        <v>0</v>
      </c>
      <c r="O461" s="47"/>
      <c r="P461" s="34">
        <f t="shared" si="162"/>
        <v>2</v>
      </c>
      <c r="Q461" s="34">
        <f t="shared" si="163"/>
        <v>3</v>
      </c>
      <c r="R461" s="34">
        <f t="shared" si="164"/>
        <v>4</v>
      </c>
      <c r="S461" s="34">
        <f t="shared" si="165"/>
        <v>5</v>
      </c>
      <c r="T461" s="34">
        <f t="shared" si="166"/>
        <v>0</v>
      </c>
      <c r="U461" s="34">
        <f t="shared" si="167"/>
        <v>7</v>
      </c>
      <c r="V461" s="34">
        <f t="shared" si="168"/>
        <v>0</v>
      </c>
      <c r="W461" s="47"/>
      <c r="X461" t="str">
        <f t="shared" si="147"/>
        <v>65062</v>
      </c>
      <c r="Y461" t="str">
        <f t="shared" si="148"/>
        <v>65063</v>
      </c>
      <c r="Z461" t="str">
        <f t="shared" si="149"/>
        <v>65064</v>
      </c>
      <c r="AA461" t="str">
        <f t="shared" si="150"/>
        <v>65065</v>
      </c>
      <c r="AB461" t="str">
        <f t="shared" si="151"/>
        <v>65060</v>
      </c>
      <c r="AC461" t="str">
        <f t="shared" si="152"/>
        <v>65067</v>
      </c>
      <c r="AD461" t="str">
        <f t="shared" si="153"/>
        <v>65060</v>
      </c>
      <c r="AE461" s="47"/>
      <c r="AF461" s="34">
        <v>65062</v>
      </c>
      <c r="AG461" s="34">
        <v>65063</v>
      </c>
      <c r="AH461" s="34">
        <v>65064</v>
      </c>
      <c r="AI461" s="34">
        <v>65065</v>
      </c>
      <c r="AJ461" s="34">
        <v>65060</v>
      </c>
      <c r="AK461" s="34">
        <v>65067</v>
      </c>
      <c r="AL461" s="34">
        <v>65060</v>
      </c>
    </row>
    <row r="462" spans="1:38">
      <c r="A462" s="18">
        <v>6510</v>
      </c>
      <c r="B462" s="18" t="s">
        <v>118</v>
      </c>
      <c r="C462" s="19">
        <v>0.20833333333333334</v>
      </c>
      <c r="D462" s="19">
        <v>0.375</v>
      </c>
      <c r="E462" s="23">
        <v>101100</v>
      </c>
      <c r="F462" s="28" t="str">
        <f t="shared" si="154"/>
        <v>0101100</v>
      </c>
      <c r="G462" s="47"/>
      <c r="H462" s="31" t="str">
        <f t="shared" si="155"/>
        <v>0</v>
      </c>
      <c r="I462" s="31" t="str">
        <f t="shared" si="156"/>
        <v>1</v>
      </c>
      <c r="J462" s="31" t="str">
        <f t="shared" si="157"/>
        <v>0</v>
      </c>
      <c r="K462" s="31" t="str">
        <f t="shared" si="158"/>
        <v>1</v>
      </c>
      <c r="L462" s="31" t="str">
        <f t="shared" si="159"/>
        <v>1</v>
      </c>
      <c r="M462" s="31" t="str">
        <f t="shared" si="160"/>
        <v>0</v>
      </c>
      <c r="N462" s="31" t="str">
        <f t="shared" si="161"/>
        <v>0</v>
      </c>
      <c r="O462" s="47"/>
      <c r="P462" s="34">
        <f t="shared" si="162"/>
        <v>0</v>
      </c>
      <c r="Q462" s="34">
        <f t="shared" si="163"/>
        <v>3</v>
      </c>
      <c r="R462" s="34">
        <f t="shared" si="164"/>
        <v>0</v>
      </c>
      <c r="S462" s="34">
        <f t="shared" si="165"/>
        <v>5</v>
      </c>
      <c r="T462" s="34">
        <f t="shared" si="166"/>
        <v>6</v>
      </c>
      <c r="U462" s="34">
        <f t="shared" si="167"/>
        <v>0</v>
      </c>
      <c r="V462" s="34">
        <f t="shared" si="168"/>
        <v>0</v>
      </c>
      <c r="W462" s="47"/>
      <c r="X462" t="str">
        <f t="shared" si="147"/>
        <v>65100</v>
      </c>
      <c r="Y462" t="str">
        <f t="shared" si="148"/>
        <v>65103</v>
      </c>
      <c r="Z462" t="str">
        <f t="shared" si="149"/>
        <v>65100</v>
      </c>
      <c r="AA462" t="str">
        <f t="shared" si="150"/>
        <v>65105</v>
      </c>
      <c r="AB462" t="str">
        <f t="shared" si="151"/>
        <v>65106</v>
      </c>
      <c r="AC462" t="str">
        <f t="shared" si="152"/>
        <v>65100</v>
      </c>
      <c r="AD462" t="str">
        <f t="shared" si="153"/>
        <v>65100</v>
      </c>
      <c r="AE462" s="47"/>
      <c r="AF462" s="34">
        <v>65100</v>
      </c>
      <c r="AG462" s="34">
        <v>65103</v>
      </c>
      <c r="AH462" s="34">
        <v>65100</v>
      </c>
      <c r="AI462" s="34">
        <v>65105</v>
      </c>
      <c r="AJ462" s="34">
        <v>65106</v>
      </c>
      <c r="AK462" s="34">
        <v>65100</v>
      </c>
      <c r="AL462" s="34">
        <v>65100</v>
      </c>
    </row>
    <row r="463" spans="1:38">
      <c r="A463" s="18">
        <v>6510</v>
      </c>
      <c r="B463" s="18" t="s">
        <v>119</v>
      </c>
      <c r="C463" s="19">
        <v>0.20833333333333334</v>
      </c>
      <c r="D463" s="19">
        <v>0.29166666666666669</v>
      </c>
      <c r="E463" s="23">
        <v>101110</v>
      </c>
      <c r="F463" s="28" t="str">
        <f t="shared" si="154"/>
        <v>0101110</v>
      </c>
      <c r="G463" s="47"/>
      <c r="H463" s="31" t="str">
        <f t="shared" si="155"/>
        <v>0</v>
      </c>
      <c r="I463" s="31" t="str">
        <f t="shared" si="156"/>
        <v>1</v>
      </c>
      <c r="J463" s="31" t="str">
        <f t="shared" si="157"/>
        <v>0</v>
      </c>
      <c r="K463" s="31" t="str">
        <f t="shared" si="158"/>
        <v>1</v>
      </c>
      <c r="L463" s="31" t="str">
        <f t="shared" si="159"/>
        <v>1</v>
      </c>
      <c r="M463" s="31" t="str">
        <f t="shared" si="160"/>
        <v>1</v>
      </c>
      <c r="N463" s="31" t="str">
        <f t="shared" si="161"/>
        <v>0</v>
      </c>
      <c r="O463" s="47"/>
      <c r="P463" s="34">
        <f t="shared" si="162"/>
        <v>0</v>
      </c>
      <c r="Q463" s="34">
        <f t="shared" si="163"/>
        <v>3</v>
      </c>
      <c r="R463" s="34">
        <f t="shared" si="164"/>
        <v>0</v>
      </c>
      <c r="S463" s="34">
        <f t="shared" si="165"/>
        <v>5</v>
      </c>
      <c r="T463" s="34">
        <f t="shared" si="166"/>
        <v>6</v>
      </c>
      <c r="U463" s="34">
        <f t="shared" si="167"/>
        <v>7</v>
      </c>
      <c r="V463" s="34">
        <f t="shared" si="168"/>
        <v>0</v>
      </c>
      <c r="W463" s="47"/>
      <c r="X463" t="str">
        <f t="shared" si="147"/>
        <v>65100</v>
      </c>
      <c r="Y463" t="str">
        <f t="shared" si="148"/>
        <v>65103</v>
      </c>
      <c r="Z463" t="str">
        <f t="shared" si="149"/>
        <v>65100</v>
      </c>
      <c r="AA463" t="str">
        <f t="shared" si="150"/>
        <v>65105</v>
      </c>
      <c r="AB463" t="str">
        <f t="shared" si="151"/>
        <v>65106</v>
      </c>
      <c r="AC463" t="str">
        <f t="shared" si="152"/>
        <v>65107</v>
      </c>
      <c r="AD463" t="str">
        <f t="shared" si="153"/>
        <v>65100</v>
      </c>
      <c r="AE463" s="47"/>
      <c r="AF463" s="34">
        <v>65100</v>
      </c>
      <c r="AG463" s="34">
        <v>65103</v>
      </c>
      <c r="AH463" s="34">
        <v>65100</v>
      </c>
      <c r="AI463" s="34">
        <v>65105</v>
      </c>
      <c r="AJ463" s="34">
        <v>65106</v>
      </c>
      <c r="AK463" s="34">
        <v>65107</v>
      </c>
      <c r="AL463" s="34">
        <v>65100</v>
      </c>
    </row>
    <row r="464" spans="1:38">
      <c r="A464" s="20">
        <v>6511</v>
      </c>
      <c r="B464" s="20" t="s">
        <v>118</v>
      </c>
      <c r="C464" s="21">
        <v>0.41666666666666669</v>
      </c>
      <c r="D464" s="21">
        <v>0.625</v>
      </c>
      <c r="E464" s="24">
        <v>1111110</v>
      </c>
      <c r="F464" s="28" t="str">
        <f t="shared" si="154"/>
        <v>1111110</v>
      </c>
      <c r="G464" s="47"/>
      <c r="H464" s="31" t="str">
        <f t="shared" si="155"/>
        <v>1</v>
      </c>
      <c r="I464" s="31" t="str">
        <f t="shared" si="156"/>
        <v>1</v>
      </c>
      <c r="J464" s="31" t="str">
        <f t="shared" si="157"/>
        <v>1</v>
      </c>
      <c r="K464" s="31" t="str">
        <f t="shared" si="158"/>
        <v>1</v>
      </c>
      <c r="L464" s="31" t="str">
        <f t="shared" si="159"/>
        <v>1</v>
      </c>
      <c r="M464" s="31" t="str">
        <f t="shared" si="160"/>
        <v>1</v>
      </c>
      <c r="N464" s="31" t="str">
        <f t="shared" si="161"/>
        <v>0</v>
      </c>
      <c r="O464" s="47"/>
      <c r="P464" s="34">
        <f t="shared" si="162"/>
        <v>2</v>
      </c>
      <c r="Q464" s="34">
        <f t="shared" si="163"/>
        <v>3</v>
      </c>
      <c r="R464" s="34">
        <f t="shared" si="164"/>
        <v>4</v>
      </c>
      <c r="S464" s="34">
        <f t="shared" si="165"/>
        <v>5</v>
      </c>
      <c r="T464" s="34">
        <f t="shared" si="166"/>
        <v>6</v>
      </c>
      <c r="U464" s="34">
        <f t="shared" si="167"/>
        <v>7</v>
      </c>
      <c r="V464" s="34">
        <f t="shared" si="168"/>
        <v>0</v>
      </c>
      <c r="W464" s="47"/>
      <c r="X464" t="str">
        <f t="shared" si="147"/>
        <v>65112</v>
      </c>
      <c r="Y464" t="str">
        <f t="shared" si="148"/>
        <v>65113</v>
      </c>
      <c r="Z464" t="str">
        <f t="shared" si="149"/>
        <v>65114</v>
      </c>
      <c r="AA464" t="str">
        <f t="shared" si="150"/>
        <v>65115</v>
      </c>
      <c r="AB464" t="str">
        <f t="shared" si="151"/>
        <v>65116</v>
      </c>
      <c r="AC464" t="str">
        <f t="shared" si="152"/>
        <v>65117</v>
      </c>
      <c r="AD464" t="str">
        <f t="shared" si="153"/>
        <v>65110</v>
      </c>
      <c r="AE464" s="47"/>
      <c r="AF464" s="34">
        <v>65112</v>
      </c>
      <c r="AG464" s="34">
        <v>65113</v>
      </c>
      <c r="AH464" s="34">
        <v>65114</v>
      </c>
      <c r="AI464" s="34">
        <v>65115</v>
      </c>
      <c r="AJ464" s="34">
        <v>65116</v>
      </c>
      <c r="AK464" s="34">
        <v>65117</v>
      </c>
      <c r="AL464" s="34">
        <v>65110</v>
      </c>
    </row>
    <row r="465" spans="1:38">
      <c r="A465" s="18">
        <v>6513</v>
      </c>
      <c r="B465" s="18" t="s">
        <v>118</v>
      </c>
      <c r="C465" s="19">
        <v>0.375</v>
      </c>
      <c r="D465" s="19">
        <v>0.5</v>
      </c>
      <c r="E465" s="23">
        <v>1010100</v>
      </c>
      <c r="F465" s="28" t="str">
        <f t="shared" si="154"/>
        <v>1010100</v>
      </c>
      <c r="G465" s="47"/>
      <c r="H465" s="31" t="str">
        <f t="shared" si="155"/>
        <v>1</v>
      </c>
      <c r="I465" s="31" t="str">
        <f t="shared" si="156"/>
        <v>0</v>
      </c>
      <c r="J465" s="31" t="str">
        <f t="shared" si="157"/>
        <v>1</v>
      </c>
      <c r="K465" s="31" t="str">
        <f t="shared" si="158"/>
        <v>0</v>
      </c>
      <c r="L465" s="31" t="str">
        <f t="shared" si="159"/>
        <v>1</v>
      </c>
      <c r="M465" s="31" t="str">
        <f t="shared" si="160"/>
        <v>0</v>
      </c>
      <c r="N465" s="31" t="str">
        <f t="shared" si="161"/>
        <v>0</v>
      </c>
      <c r="O465" s="47"/>
      <c r="P465" s="34">
        <f t="shared" si="162"/>
        <v>2</v>
      </c>
      <c r="Q465" s="34">
        <f t="shared" si="163"/>
        <v>0</v>
      </c>
      <c r="R465" s="34">
        <f t="shared" si="164"/>
        <v>4</v>
      </c>
      <c r="S465" s="34">
        <f t="shared" si="165"/>
        <v>0</v>
      </c>
      <c r="T465" s="34">
        <f t="shared" si="166"/>
        <v>6</v>
      </c>
      <c r="U465" s="34">
        <f t="shared" si="167"/>
        <v>0</v>
      </c>
      <c r="V465" s="34">
        <f t="shared" si="168"/>
        <v>0</v>
      </c>
      <c r="W465" s="47"/>
      <c r="X465" t="str">
        <f t="shared" si="147"/>
        <v>65132</v>
      </c>
      <c r="Y465" t="str">
        <f t="shared" si="148"/>
        <v>65130</v>
      </c>
      <c r="Z465" t="str">
        <f t="shared" si="149"/>
        <v>65134</v>
      </c>
      <c r="AA465" t="str">
        <f t="shared" si="150"/>
        <v>65130</v>
      </c>
      <c r="AB465" t="str">
        <f t="shared" si="151"/>
        <v>65136</v>
      </c>
      <c r="AC465" t="str">
        <f t="shared" si="152"/>
        <v>65130</v>
      </c>
      <c r="AD465" t="str">
        <f t="shared" si="153"/>
        <v>65130</v>
      </c>
      <c r="AE465" s="47"/>
      <c r="AF465" s="34">
        <v>65132</v>
      </c>
      <c r="AG465" s="34">
        <v>65130</v>
      </c>
      <c r="AH465" s="34">
        <v>65134</v>
      </c>
      <c r="AI465" s="34">
        <v>65130</v>
      </c>
      <c r="AJ465" s="34">
        <v>65136</v>
      </c>
      <c r="AK465" s="34">
        <v>65130</v>
      </c>
      <c r="AL465" s="34">
        <v>65130</v>
      </c>
    </row>
    <row r="466" spans="1:38">
      <c r="A466" s="18">
        <v>6514</v>
      </c>
      <c r="B466" s="18" t="s">
        <v>118</v>
      </c>
      <c r="C466" s="19">
        <v>0.375</v>
      </c>
      <c r="D466" s="19">
        <v>0.625</v>
      </c>
      <c r="E466" s="23">
        <v>1111111</v>
      </c>
      <c r="F466" s="28" t="str">
        <f t="shared" si="154"/>
        <v>1111111</v>
      </c>
      <c r="G466" s="47"/>
      <c r="H466" s="31" t="str">
        <f t="shared" si="155"/>
        <v>1</v>
      </c>
      <c r="I466" s="31" t="str">
        <f t="shared" si="156"/>
        <v>1</v>
      </c>
      <c r="J466" s="31" t="str">
        <f t="shared" si="157"/>
        <v>1</v>
      </c>
      <c r="K466" s="31" t="str">
        <f t="shared" si="158"/>
        <v>1</v>
      </c>
      <c r="L466" s="31" t="str">
        <f t="shared" si="159"/>
        <v>1</v>
      </c>
      <c r="M466" s="31" t="str">
        <f t="shared" si="160"/>
        <v>1</v>
      </c>
      <c r="N466" s="31" t="str">
        <f t="shared" si="161"/>
        <v>1</v>
      </c>
      <c r="O466" s="47"/>
      <c r="P466" s="34">
        <f t="shared" si="162"/>
        <v>2</v>
      </c>
      <c r="Q466" s="34">
        <f t="shared" si="163"/>
        <v>3</v>
      </c>
      <c r="R466" s="34">
        <f t="shared" si="164"/>
        <v>4</v>
      </c>
      <c r="S466" s="34">
        <f t="shared" si="165"/>
        <v>5</v>
      </c>
      <c r="T466" s="34">
        <f t="shared" si="166"/>
        <v>6</v>
      </c>
      <c r="U466" s="34">
        <f t="shared" si="167"/>
        <v>7</v>
      </c>
      <c r="V466" s="34">
        <f t="shared" si="168"/>
        <v>1</v>
      </c>
      <c r="W466" s="47"/>
      <c r="X466" t="str">
        <f t="shared" si="147"/>
        <v>65142</v>
      </c>
      <c r="Y466" t="str">
        <f t="shared" si="148"/>
        <v>65143</v>
      </c>
      <c r="Z466" t="str">
        <f t="shared" si="149"/>
        <v>65144</v>
      </c>
      <c r="AA466" t="str">
        <f t="shared" si="150"/>
        <v>65145</v>
      </c>
      <c r="AB466" t="str">
        <f t="shared" si="151"/>
        <v>65146</v>
      </c>
      <c r="AC466" t="str">
        <f t="shared" si="152"/>
        <v>65147</v>
      </c>
      <c r="AD466" t="str">
        <f t="shared" si="153"/>
        <v>65141</v>
      </c>
      <c r="AE466" s="47"/>
      <c r="AF466" s="34">
        <v>65142</v>
      </c>
      <c r="AG466" s="34">
        <v>65143</v>
      </c>
      <c r="AH466" s="34">
        <v>65144</v>
      </c>
      <c r="AI466" s="34">
        <v>65145</v>
      </c>
      <c r="AJ466" s="34">
        <v>65146</v>
      </c>
      <c r="AK466" s="34">
        <v>65147</v>
      </c>
      <c r="AL466" s="34">
        <v>65141</v>
      </c>
    </row>
    <row r="467" spans="1:38">
      <c r="A467" s="18">
        <v>6517</v>
      </c>
      <c r="B467" s="18" t="s">
        <v>118</v>
      </c>
      <c r="C467" s="19">
        <v>0.29166666666666669</v>
      </c>
      <c r="D467" s="19">
        <v>0.45833333333333331</v>
      </c>
      <c r="E467" s="23">
        <v>100100</v>
      </c>
      <c r="F467" s="28" t="str">
        <f t="shared" si="154"/>
        <v>0100100</v>
      </c>
      <c r="G467" s="47"/>
      <c r="H467" s="31" t="str">
        <f t="shared" si="155"/>
        <v>0</v>
      </c>
      <c r="I467" s="31" t="str">
        <f t="shared" si="156"/>
        <v>1</v>
      </c>
      <c r="J467" s="31" t="str">
        <f t="shared" si="157"/>
        <v>0</v>
      </c>
      <c r="K467" s="31" t="str">
        <f t="shared" si="158"/>
        <v>0</v>
      </c>
      <c r="L467" s="31" t="str">
        <f t="shared" si="159"/>
        <v>1</v>
      </c>
      <c r="M467" s="31" t="str">
        <f t="shared" si="160"/>
        <v>0</v>
      </c>
      <c r="N467" s="31" t="str">
        <f t="shared" si="161"/>
        <v>0</v>
      </c>
      <c r="O467" s="47"/>
      <c r="P467" s="34">
        <f t="shared" si="162"/>
        <v>0</v>
      </c>
      <c r="Q467" s="34">
        <f t="shared" si="163"/>
        <v>3</v>
      </c>
      <c r="R467" s="34">
        <f t="shared" si="164"/>
        <v>0</v>
      </c>
      <c r="S467" s="34">
        <f t="shared" si="165"/>
        <v>0</v>
      </c>
      <c r="T467" s="34">
        <f t="shared" si="166"/>
        <v>6</v>
      </c>
      <c r="U467" s="34">
        <f t="shared" si="167"/>
        <v>0</v>
      </c>
      <c r="V467" s="34">
        <f t="shared" si="168"/>
        <v>0</v>
      </c>
      <c r="W467" s="47"/>
      <c r="X467" t="str">
        <f t="shared" si="147"/>
        <v>65170</v>
      </c>
      <c r="Y467" t="str">
        <f t="shared" si="148"/>
        <v>65173</v>
      </c>
      <c r="Z467" t="str">
        <f t="shared" si="149"/>
        <v>65170</v>
      </c>
      <c r="AA467" t="str">
        <f t="shared" si="150"/>
        <v>65170</v>
      </c>
      <c r="AB467" t="str">
        <f t="shared" si="151"/>
        <v>65176</v>
      </c>
      <c r="AC467" t="str">
        <f t="shared" si="152"/>
        <v>65170</v>
      </c>
      <c r="AD467" t="str">
        <f t="shared" si="153"/>
        <v>65170</v>
      </c>
      <c r="AE467" s="47"/>
      <c r="AF467" s="34">
        <v>65170</v>
      </c>
      <c r="AG467" s="34">
        <v>65173</v>
      </c>
      <c r="AH467" s="34">
        <v>65170</v>
      </c>
      <c r="AI467" s="34">
        <v>65170</v>
      </c>
      <c r="AJ467" s="34">
        <v>65176</v>
      </c>
      <c r="AK467" s="34">
        <v>65170</v>
      </c>
      <c r="AL467" s="34">
        <v>65170</v>
      </c>
    </row>
    <row r="468" spans="1:38">
      <c r="A468" s="18">
        <v>6517</v>
      </c>
      <c r="B468" s="18" t="s">
        <v>119</v>
      </c>
      <c r="C468" s="19">
        <v>0.29166666666666669</v>
      </c>
      <c r="D468" s="19">
        <v>0.375</v>
      </c>
      <c r="E468" s="23">
        <v>100110</v>
      </c>
      <c r="F468" s="28" t="str">
        <f t="shared" si="154"/>
        <v>0100110</v>
      </c>
      <c r="G468" s="47"/>
      <c r="H468" s="31" t="str">
        <f t="shared" si="155"/>
        <v>0</v>
      </c>
      <c r="I468" s="31" t="str">
        <f t="shared" si="156"/>
        <v>1</v>
      </c>
      <c r="J468" s="31" t="str">
        <f t="shared" si="157"/>
        <v>0</v>
      </c>
      <c r="K468" s="31" t="str">
        <f t="shared" si="158"/>
        <v>0</v>
      </c>
      <c r="L468" s="31" t="str">
        <f t="shared" si="159"/>
        <v>1</v>
      </c>
      <c r="M468" s="31" t="str">
        <f t="shared" si="160"/>
        <v>1</v>
      </c>
      <c r="N468" s="31" t="str">
        <f t="shared" si="161"/>
        <v>0</v>
      </c>
      <c r="O468" s="47"/>
      <c r="P468" s="34">
        <f t="shared" si="162"/>
        <v>0</v>
      </c>
      <c r="Q468" s="34">
        <f t="shared" si="163"/>
        <v>3</v>
      </c>
      <c r="R468" s="34">
        <f t="shared" si="164"/>
        <v>0</v>
      </c>
      <c r="S468" s="34">
        <f t="shared" si="165"/>
        <v>0</v>
      </c>
      <c r="T468" s="34">
        <f t="shared" si="166"/>
        <v>6</v>
      </c>
      <c r="U468" s="34">
        <f t="shared" si="167"/>
        <v>7</v>
      </c>
      <c r="V468" s="34">
        <f t="shared" si="168"/>
        <v>0</v>
      </c>
      <c r="W468" s="47"/>
      <c r="X468" t="str">
        <f t="shared" si="147"/>
        <v>65170</v>
      </c>
      <c r="Y468" t="str">
        <f t="shared" si="148"/>
        <v>65173</v>
      </c>
      <c r="Z468" t="str">
        <f t="shared" si="149"/>
        <v>65170</v>
      </c>
      <c r="AA468" t="str">
        <f t="shared" si="150"/>
        <v>65170</v>
      </c>
      <c r="AB468" t="str">
        <f t="shared" si="151"/>
        <v>65176</v>
      </c>
      <c r="AC468" t="str">
        <f t="shared" si="152"/>
        <v>65177</v>
      </c>
      <c r="AD468" t="str">
        <f t="shared" si="153"/>
        <v>65170</v>
      </c>
      <c r="AE468" s="47"/>
      <c r="AF468" s="34">
        <v>65170</v>
      </c>
      <c r="AG468" s="34">
        <v>65173</v>
      </c>
      <c r="AH468" s="34">
        <v>65170</v>
      </c>
      <c r="AI468" s="34">
        <v>65170</v>
      </c>
      <c r="AJ468" s="34">
        <v>65176</v>
      </c>
      <c r="AK468" s="34">
        <v>65177</v>
      </c>
      <c r="AL468" s="34">
        <v>65170</v>
      </c>
    </row>
    <row r="469" spans="1:38">
      <c r="A469" s="18">
        <v>6523</v>
      </c>
      <c r="B469" s="18" t="s">
        <v>118</v>
      </c>
      <c r="C469" s="19">
        <v>0.41666666666666669</v>
      </c>
      <c r="D469" s="19">
        <v>0.54166666666666663</v>
      </c>
      <c r="E469" s="23">
        <v>1111110</v>
      </c>
      <c r="F469" s="28" t="str">
        <f t="shared" si="154"/>
        <v>1111110</v>
      </c>
      <c r="G469" s="47"/>
      <c r="H469" s="31" t="str">
        <f t="shared" si="155"/>
        <v>1</v>
      </c>
      <c r="I469" s="31" t="str">
        <f t="shared" si="156"/>
        <v>1</v>
      </c>
      <c r="J469" s="31" t="str">
        <f t="shared" si="157"/>
        <v>1</v>
      </c>
      <c r="K469" s="31" t="str">
        <f t="shared" si="158"/>
        <v>1</v>
      </c>
      <c r="L469" s="31" t="str">
        <f t="shared" si="159"/>
        <v>1</v>
      </c>
      <c r="M469" s="31" t="str">
        <f t="shared" si="160"/>
        <v>1</v>
      </c>
      <c r="N469" s="31" t="str">
        <f t="shared" si="161"/>
        <v>0</v>
      </c>
      <c r="O469" s="47"/>
      <c r="P469" s="34">
        <f t="shared" si="162"/>
        <v>2</v>
      </c>
      <c r="Q469" s="34">
        <f t="shared" si="163"/>
        <v>3</v>
      </c>
      <c r="R469" s="34">
        <f t="shared" si="164"/>
        <v>4</v>
      </c>
      <c r="S469" s="34">
        <f t="shared" si="165"/>
        <v>5</v>
      </c>
      <c r="T469" s="34">
        <f t="shared" si="166"/>
        <v>6</v>
      </c>
      <c r="U469" s="34">
        <f t="shared" si="167"/>
        <v>7</v>
      </c>
      <c r="V469" s="34">
        <f t="shared" si="168"/>
        <v>0</v>
      </c>
      <c r="W469" s="47"/>
      <c r="X469" t="str">
        <f t="shared" si="147"/>
        <v>65232</v>
      </c>
      <c r="Y469" t="str">
        <f t="shared" si="148"/>
        <v>65233</v>
      </c>
      <c r="Z469" t="str">
        <f t="shared" si="149"/>
        <v>65234</v>
      </c>
      <c r="AA469" t="str">
        <f t="shared" si="150"/>
        <v>65235</v>
      </c>
      <c r="AB469" t="str">
        <f t="shared" si="151"/>
        <v>65236</v>
      </c>
      <c r="AC469" t="str">
        <f t="shared" si="152"/>
        <v>65237</v>
      </c>
      <c r="AD469" t="str">
        <f t="shared" si="153"/>
        <v>65230</v>
      </c>
      <c r="AE469" s="47"/>
      <c r="AF469" s="34">
        <v>65232</v>
      </c>
      <c r="AG469" s="34">
        <v>65233</v>
      </c>
      <c r="AH469" s="34">
        <v>65234</v>
      </c>
      <c r="AI469" s="34">
        <v>65235</v>
      </c>
      <c r="AJ469" s="34">
        <v>65236</v>
      </c>
      <c r="AK469" s="34">
        <v>65237</v>
      </c>
      <c r="AL469" s="34">
        <v>65230</v>
      </c>
    </row>
    <row r="470" spans="1:38">
      <c r="A470" s="18">
        <v>6525</v>
      </c>
      <c r="B470" s="18" t="s">
        <v>118</v>
      </c>
      <c r="C470" s="19">
        <v>0.33333333333333331</v>
      </c>
      <c r="D470" s="19">
        <v>0.5</v>
      </c>
      <c r="E470" s="23">
        <v>1111110</v>
      </c>
      <c r="F470" s="28" t="str">
        <f t="shared" si="154"/>
        <v>1111110</v>
      </c>
      <c r="G470" s="47"/>
      <c r="H470" s="31" t="str">
        <f t="shared" si="155"/>
        <v>1</v>
      </c>
      <c r="I470" s="31" t="str">
        <f t="shared" si="156"/>
        <v>1</v>
      </c>
      <c r="J470" s="31" t="str">
        <f t="shared" si="157"/>
        <v>1</v>
      </c>
      <c r="K470" s="31" t="str">
        <f t="shared" si="158"/>
        <v>1</v>
      </c>
      <c r="L470" s="31" t="str">
        <f t="shared" si="159"/>
        <v>1</v>
      </c>
      <c r="M470" s="31" t="str">
        <f t="shared" si="160"/>
        <v>1</v>
      </c>
      <c r="N470" s="31" t="str">
        <f t="shared" si="161"/>
        <v>0</v>
      </c>
      <c r="O470" s="47"/>
      <c r="P470" s="34">
        <f t="shared" si="162"/>
        <v>2</v>
      </c>
      <c r="Q470" s="34">
        <f t="shared" si="163"/>
        <v>3</v>
      </c>
      <c r="R470" s="34">
        <f t="shared" si="164"/>
        <v>4</v>
      </c>
      <c r="S470" s="34">
        <f t="shared" si="165"/>
        <v>5</v>
      </c>
      <c r="T470" s="34">
        <f t="shared" si="166"/>
        <v>6</v>
      </c>
      <c r="U470" s="34">
        <f t="shared" si="167"/>
        <v>7</v>
      </c>
      <c r="V470" s="34">
        <f t="shared" si="168"/>
        <v>0</v>
      </c>
      <c r="W470" s="47"/>
      <c r="X470" t="str">
        <f t="shared" si="147"/>
        <v>65252</v>
      </c>
      <c r="Y470" t="str">
        <f t="shared" si="148"/>
        <v>65253</v>
      </c>
      <c r="Z470" t="str">
        <f t="shared" si="149"/>
        <v>65254</v>
      </c>
      <c r="AA470" t="str">
        <f t="shared" si="150"/>
        <v>65255</v>
      </c>
      <c r="AB470" t="str">
        <f t="shared" si="151"/>
        <v>65256</v>
      </c>
      <c r="AC470" t="str">
        <f t="shared" si="152"/>
        <v>65257</v>
      </c>
      <c r="AD470" t="str">
        <f t="shared" si="153"/>
        <v>65250</v>
      </c>
      <c r="AE470" s="47"/>
      <c r="AF470" s="34">
        <v>65252</v>
      </c>
      <c r="AG470" s="34">
        <v>65253</v>
      </c>
      <c r="AH470" s="34">
        <v>65254</v>
      </c>
      <c r="AI470" s="34">
        <v>65255</v>
      </c>
      <c r="AJ470" s="34">
        <v>65256</v>
      </c>
      <c r="AK470" s="34">
        <v>65257</v>
      </c>
      <c r="AL470" s="34">
        <v>65250</v>
      </c>
    </row>
    <row r="471" spans="1:38">
      <c r="A471" s="18">
        <v>6526</v>
      </c>
      <c r="B471" s="18" t="s">
        <v>119</v>
      </c>
      <c r="C471" s="19">
        <v>0.25</v>
      </c>
      <c r="D471" s="19">
        <v>0.375</v>
      </c>
      <c r="E471" s="23">
        <v>1111100</v>
      </c>
      <c r="F471" s="28" t="str">
        <f t="shared" si="154"/>
        <v>1111100</v>
      </c>
      <c r="G471" s="47"/>
      <c r="H471" s="31" t="str">
        <f t="shared" si="155"/>
        <v>1</v>
      </c>
      <c r="I471" s="31" t="str">
        <f t="shared" si="156"/>
        <v>1</v>
      </c>
      <c r="J471" s="31" t="str">
        <f t="shared" si="157"/>
        <v>1</v>
      </c>
      <c r="K471" s="31" t="str">
        <f t="shared" si="158"/>
        <v>1</v>
      </c>
      <c r="L471" s="31" t="str">
        <f t="shared" si="159"/>
        <v>1</v>
      </c>
      <c r="M471" s="31" t="str">
        <f t="shared" si="160"/>
        <v>0</v>
      </c>
      <c r="N471" s="31" t="str">
        <f t="shared" si="161"/>
        <v>0</v>
      </c>
      <c r="O471" s="47"/>
      <c r="P471" s="34">
        <f t="shared" si="162"/>
        <v>2</v>
      </c>
      <c r="Q471" s="34">
        <f t="shared" si="163"/>
        <v>3</v>
      </c>
      <c r="R471" s="34">
        <f t="shared" si="164"/>
        <v>4</v>
      </c>
      <c r="S471" s="34">
        <f t="shared" si="165"/>
        <v>5</v>
      </c>
      <c r="T471" s="34">
        <f t="shared" si="166"/>
        <v>6</v>
      </c>
      <c r="U471" s="34">
        <f t="shared" si="167"/>
        <v>0</v>
      </c>
      <c r="V471" s="34">
        <f t="shared" si="168"/>
        <v>0</v>
      </c>
      <c r="W471" s="47"/>
      <c r="X471" t="str">
        <f t="shared" si="147"/>
        <v>65262</v>
      </c>
      <c r="Y471" t="str">
        <f t="shared" si="148"/>
        <v>65263</v>
      </c>
      <c r="Z471" t="str">
        <f t="shared" si="149"/>
        <v>65264</v>
      </c>
      <c r="AA471" t="str">
        <f t="shared" si="150"/>
        <v>65265</v>
      </c>
      <c r="AB471" t="str">
        <f t="shared" si="151"/>
        <v>65266</v>
      </c>
      <c r="AC471" t="str">
        <f t="shared" si="152"/>
        <v>65260</v>
      </c>
      <c r="AD471" t="str">
        <f t="shared" si="153"/>
        <v>65260</v>
      </c>
      <c r="AE471" s="47"/>
      <c r="AF471" s="34">
        <v>65262</v>
      </c>
      <c r="AG471" s="34">
        <v>65263</v>
      </c>
      <c r="AH471" s="34">
        <v>65264</v>
      </c>
      <c r="AI471" s="34">
        <v>65265</v>
      </c>
      <c r="AJ471" s="34">
        <v>65266</v>
      </c>
      <c r="AK471" s="34">
        <v>65260</v>
      </c>
      <c r="AL471" s="34">
        <v>65260</v>
      </c>
    </row>
    <row r="472" spans="1:38">
      <c r="A472" s="18">
        <v>6532</v>
      </c>
      <c r="B472" s="18" t="s">
        <v>118</v>
      </c>
      <c r="C472" s="19">
        <v>0.375</v>
      </c>
      <c r="D472" s="19">
        <v>0.58333333333333337</v>
      </c>
      <c r="E472" s="23">
        <v>1111110</v>
      </c>
      <c r="F472" s="28" t="str">
        <f t="shared" si="154"/>
        <v>1111110</v>
      </c>
      <c r="G472" s="47"/>
      <c r="H472" s="31" t="str">
        <f t="shared" si="155"/>
        <v>1</v>
      </c>
      <c r="I472" s="31" t="str">
        <f t="shared" si="156"/>
        <v>1</v>
      </c>
      <c r="J472" s="31" t="str">
        <f t="shared" si="157"/>
        <v>1</v>
      </c>
      <c r="K472" s="31" t="str">
        <f t="shared" si="158"/>
        <v>1</v>
      </c>
      <c r="L472" s="31" t="str">
        <f t="shared" si="159"/>
        <v>1</v>
      </c>
      <c r="M472" s="31" t="str">
        <f t="shared" si="160"/>
        <v>1</v>
      </c>
      <c r="N472" s="31" t="str">
        <f t="shared" si="161"/>
        <v>0</v>
      </c>
      <c r="O472" s="47"/>
      <c r="P472" s="34">
        <f t="shared" si="162"/>
        <v>2</v>
      </c>
      <c r="Q472" s="34">
        <f t="shared" si="163"/>
        <v>3</v>
      </c>
      <c r="R472" s="34">
        <f t="shared" si="164"/>
        <v>4</v>
      </c>
      <c r="S472" s="34">
        <f t="shared" si="165"/>
        <v>5</v>
      </c>
      <c r="T472" s="34">
        <f t="shared" si="166"/>
        <v>6</v>
      </c>
      <c r="U472" s="34">
        <f t="shared" si="167"/>
        <v>7</v>
      </c>
      <c r="V472" s="34">
        <f t="shared" si="168"/>
        <v>0</v>
      </c>
      <c r="W472" s="47"/>
      <c r="X472" t="str">
        <f t="shared" si="147"/>
        <v>65322</v>
      </c>
      <c r="Y472" t="str">
        <f t="shared" si="148"/>
        <v>65323</v>
      </c>
      <c r="Z472" t="str">
        <f t="shared" si="149"/>
        <v>65324</v>
      </c>
      <c r="AA472" t="str">
        <f t="shared" si="150"/>
        <v>65325</v>
      </c>
      <c r="AB472" t="str">
        <f t="shared" si="151"/>
        <v>65326</v>
      </c>
      <c r="AC472" t="str">
        <f t="shared" si="152"/>
        <v>65327</v>
      </c>
      <c r="AD472" t="str">
        <f t="shared" si="153"/>
        <v>65320</v>
      </c>
      <c r="AE472" s="47"/>
      <c r="AF472" s="34">
        <v>65322</v>
      </c>
      <c r="AG472" s="34">
        <v>65323</v>
      </c>
      <c r="AH472" s="34">
        <v>65324</v>
      </c>
      <c r="AI472" s="34">
        <v>65325</v>
      </c>
      <c r="AJ472" s="34">
        <v>65326</v>
      </c>
      <c r="AK472" s="34">
        <v>65327</v>
      </c>
      <c r="AL472" s="34">
        <v>65320</v>
      </c>
    </row>
    <row r="473" spans="1:38">
      <c r="A473" s="18">
        <v>6533</v>
      </c>
      <c r="B473" s="18" t="s">
        <v>118</v>
      </c>
      <c r="C473" s="19">
        <v>0.33333333333333331</v>
      </c>
      <c r="D473" s="19">
        <v>0.5</v>
      </c>
      <c r="E473" s="23">
        <v>1001100</v>
      </c>
      <c r="F473" s="28" t="str">
        <f t="shared" si="154"/>
        <v>1001100</v>
      </c>
      <c r="G473" s="47"/>
      <c r="H473" s="31" t="str">
        <f t="shared" si="155"/>
        <v>1</v>
      </c>
      <c r="I473" s="31" t="str">
        <f t="shared" si="156"/>
        <v>0</v>
      </c>
      <c r="J473" s="31" t="str">
        <f t="shared" si="157"/>
        <v>0</v>
      </c>
      <c r="K473" s="31" t="str">
        <f t="shared" si="158"/>
        <v>1</v>
      </c>
      <c r="L473" s="31" t="str">
        <f t="shared" si="159"/>
        <v>1</v>
      </c>
      <c r="M473" s="31" t="str">
        <f t="shared" si="160"/>
        <v>0</v>
      </c>
      <c r="N473" s="31" t="str">
        <f t="shared" si="161"/>
        <v>0</v>
      </c>
      <c r="O473" s="47"/>
      <c r="P473" s="34">
        <f t="shared" si="162"/>
        <v>2</v>
      </c>
      <c r="Q473" s="34">
        <f t="shared" si="163"/>
        <v>0</v>
      </c>
      <c r="R473" s="34">
        <f t="shared" si="164"/>
        <v>0</v>
      </c>
      <c r="S473" s="34">
        <f t="shared" si="165"/>
        <v>5</v>
      </c>
      <c r="T473" s="34">
        <f t="shared" si="166"/>
        <v>6</v>
      </c>
      <c r="U473" s="34">
        <f t="shared" si="167"/>
        <v>0</v>
      </c>
      <c r="V473" s="34">
        <f t="shared" si="168"/>
        <v>0</v>
      </c>
      <c r="W473" s="47"/>
      <c r="X473" t="str">
        <f t="shared" si="147"/>
        <v>65332</v>
      </c>
      <c r="Y473" t="str">
        <f t="shared" si="148"/>
        <v>65330</v>
      </c>
      <c r="Z473" t="str">
        <f t="shared" si="149"/>
        <v>65330</v>
      </c>
      <c r="AA473" t="str">
        <f t="shared" si="150"/>
        <v>65335</v>
      </c>
      <c r="AB473" t="str">
        <f t="shared" si="151"/>
        <v>65336</v>
      </c>
      <c r="AC473" t="str">
        <f t="shared" si="152"/>
        <v>65330</v>
      </c>
      <c r="AD473" t="str">
        <f t="shared" si="153"/>
        <v>65330</v>
      </c>
      <c r="AE473" s="47"/>
      <c r="AF473" s="34">
        <v>65332</v>
      </c>
      <c r="AG473" s="34">
        <v>65330</v>
      </c>
      <c r="AH473" s="34">
        <v>65330</v>
      </c>
      <c r="AI473" s="34">
        <v>65335</v>
      </c>
      <c r="AJ473" s="34">
        <v>65336</v>
      </c>
      <c r="AK473" s="34">
        <v>65330</v>
      </c>
      <c r="AL473" s="34">
        <v>65330</v>
      </c>
    </row>
    <row r="474" spans="1:38">
      <c r="A474" s="18">
        <v>6533</v>
      </c>
      <c r="B474" s="18" t="s">
        <v>119</v>
      </c>
      <c r="C474" s="19">
        <v>0.25</v>
      </c>
      <c r="D474" s="19">
        <v>0.33333333333333331</v>
      </c>
      <c r="E474" s="23">
        <v>1000</v>
      </c>
      <c r="F474" s="28" t="str">
        <f t="shared" si="154"/>
        <v>0001000</v>
      </c>
      <c r="G474" s="47"/>
      <c r="H474" s="31" t="str">
        <f t="shared" si="155"/>
        <v>0</v>
      </c>
      <c r="I474" s="31" t="str">
        <f t="shared" si="156"/>
        <v>0</v>
      </c>
      <c r="J474" s="31" t="str">
        <f t="shared" si="157"/>
        <v>0</v>
      </c>
      <c r="K474" s="31" t="str">
        <f t="shared" si="158"/>
        <v>1</v>
      </c>
      <c r="L474" s="31" t="str">
        <f t="shared" si="159"/>
        <v>0</v>
      </c>
      <c r="M474" s="31" t="str">
        <f t="shared" si="160"/>
        <v>0</v>
      </c>
      <c r="N474" s="31" t="str">
        <f t="shared" si="161"/>
        <v>0</v>
      </c>
      <c r="O474" s="47"/>
      <c r="P474" s="34">
        <f t="shared" si="162"/>
        <v>0</v>
      </c>
      <c r="Q474" s="34">
        <f t="shared" si="163"/>
        <v>0</v>
      </c>
      <c r="R474" s="34">
        <f t="shared" si="164"/>
        <v>0</v>
      </c>
      <c r="S474" s="34">
        <f t="shared" si="165"/>
        <v>5</v>
      </c>
      <c r="T474" s="34">
        <f t="shared" si="166"/>
        <v>0</v>
      </c>
      <c r="U474" s="34">
        <f t="shared" si="167"/>
        <v>0</v>
      </c>
      <c r="V474" s="34">
        <f t="shared" si="168"/>
        <v>0</v>
      </c>
      <c r="W474" s="47"/>
      <c r="X474" t="str">
        <f t="shared" ref="X474:X537" si="169">A474&amp;P474</f>
        <v>65330</v>
      </c>
      <c r="Y474" t="str">
        <f t="shared" ref="Y474:Y537" si="170">A474&amp;Q474</f>
        <v>65330</v>
      </c>
      <c r="Z474" t="str">
        <f t="shared" ref="Z474:Z537" si="171">A474&amp;R474</f>
        <v>65330</v>
      </c>
      <c r="AA474" t="str">
        <f t="shared" ref="AA474:AA537" si="172">A474&amp;S474</f>
        <v>65335</v>
      </c>
      <c r="AB474" t="str">
        <f t="shared" ref="AB474:AB537" si="173">A474&amp;T474</f>
        <v>65330</v>
      </c>
      <c r="AC474" t="str">
        <f t="shared" ref="AC474:AC537" si="174">A474&amp;U474</f>
        <v>65330</v>
      </c>
      <c r="AD474" t="str">
        <f t="shared" ref="AD474:AD537" si="175">A474&amp;V474</f>
        <v>65330</v>
      </c>
      <c r="AE474" s="47"/>
      <c r="AF474" s="34">
        <v>65330</v>
      </c>
      <c r="AG474" s="34">
        <v>65330</v>
      </c>
      <c r="AH474" s="34">
        <v>65330</v>
      </c>
      <c r="AI474" s="34">
        <v>65335</v>
      </c>
      <c r="AJ474" s="34">
        <v>65330</v>
      </c>
      <c r="AK474" s="34">
        <v>65330</v>
      </c>
      <c r="AL474" s="34">
        <v>65330</v>
      </c>
    </row>
    <row r="475" spans="1:38">
      <c r="A475" s="18">
        <v>6533</v>
      </c>
      <c r="B475" s="18" t="s">
        <v>119</v>
      </c>
      <c r="C475" s="19">
        <v>0.3125</v>
      </c>
      <c r="D475" s="19">
        <v>0.41666666666666669</v>
      </c>
      <c r="E475" s="23">
        <v>1010110</v>
      </c>
      <c r="F475" s="28" t="str">
        <f t="shared" si="154"/>
        <v>1010110</v>
      </c>
      <c r="G475" s="47"/>
      <c r="H475" s="31" t="str">
        <f t="shared" si="155"/>
        <v>1</v>
      </c>
      <c r="I475" s="31" t="str">
        <f t="shared" si="156"/>
        <v>0</v>
      </c>
      <c r="J475" s="31" t="str">
        <f t="shared" si="157"/>
        <v>1</v>
      </c>
      <c r="K475" s="31" t="str">
        <f t="shared" si="158"/>
        <v>0</v>
      </c>
      <c r="L475" s="31" t="str">
        <f t="shared" si="159"/>
        <v>1</v>
      </c>
      <c r="M475" s="31" t="str">
        <f t="shared" si="160"/>
        <v>1</v>
      </c>
      <c r="N475" s="31" t="str">
        <f t="shared" si="161"/>
        <v>0</v>
      </c>
      <c r="O475" s="47"/>
      <c r="P475" s="34">
        <f t="shared" si="162"/>
        <v>2</v>
      </c>
      <c r="Q475" s="34">
        <f t="shared" si="163"/>
        <v>0</v>
      </c>
      <c r="R475" s="34">
        <f t="shared" si="164"/>
        <v>4</v>
      </c>
      <c r="S475" s="34">
        <f t="shared" si="165"/>
        <v>0</v>
      </c>
      <c r="T475" s="34">
        <f t="shared" si="166"/>
        <v>6</v>
      </c>
      <c r="U475" s="34">
        <f t="shared" si="167"/>
        <v>7</v>
      </c>
      <c r="V475" s="34">
        <f t="shared" si="168"/>
        <v>0</v>
      </c>
      <c r="W475" s="47"/>
      <c r="X475" t="str">
        <f t="shared" si="169"/>
        <v>65332</v>
      </c>
      <c r="Y475" t="str">
        <f t="shared" si="170"/>
        <v>65330</v>
      </c>
      <c r="Z475" t="str">
        <f t="shared" si="171"/>
        <v>65334</v>
      </c>
      <c r="AA475" t="str">
        <f t="shared" si="172"/>
        <v>65330</v>
      </c>
      <c r="AB475" t="str">
        <f t="shared" si="173"/>
        <v>65336</v>
      </c>
      <c r="AC475" t="str">
        <f t="shared" si="174"/>
        <v>65337</v>
      </c>
      <c r="AD475" t="str">
        <f t="shared" si="175"/>
        <v>65330</v>
      </c>
      <c r="AE475" s="47"/>
      <c r="AF475" s="34">
        <v>65332</v>
      </c>
      <c r="AG475" s="34">
        <v>65330</v>
      </c>
      <c r="AH475" s="34">
        <v>65334</v>
      </c>
      <c r="AI475" s="34">
        <v>65330</v>
      </c>
      <c r="AJ475" s="34">
        <v>65336</v>
      </c>
      <c r="AK475" s="34">
        <v>65337</v>
      </c>
      <c r="AL475" s="34">
        <v>65330</v>
      </c>
    </row>
    <row r="476" spans="1:38">
      <c r="A476" s="18">
        <v>6535</v>
      </c>
      <c r="B476" s="18" t="s">
        <v>118</v>
      </c>
      <c r="C476" s="19">
        <v>0.33333333333333331</v>
      </c>
      <c r="D476" s="19">
        <v>0.47916666666666669</v>
      </c>
      <c r="E476" s="23">
        <v>1111110</v>
      </c>
      <c r="F476" s="28" t="str">
        <f t="shared" si="154"/>
        <v>1111110</v>
      </c>
      <c r="G476" s="47"/>
      <c r="H476" s="31" t="str">
        <f t="shared" si="155"/>
        <v>1</v>
      </c>
      <c r="I476" s="31" t="str">
        <f t="shared" si="156"/>
        <v>1</v>
      </c>
      <c r="J476" s="31" t="str">
        <f t="shared" si="157"/>
        <v>1</v>
      </c>
      <c r="K476" s="31" t="str">
        <f t="shared" si="158"/>
        <v>1</v>
      </c>
      <c r="L476" s="31" t="str">
        <f t="shared" si="159"/>
        <v>1</v>
      </c>
      <c r="M476" s="31" t="str">
        <f t="shared" si="160"/>
        <v>1</v>
      </c>
      <c r="N476" s="31" t="str">
        <f t="shared" si="161"/>
        <v>0</v>
      </c>
      <c r="O476" s="47"/>
      <c r="P476" s="34">
        <f t="shared" si="162"/>
        <v>2</v>
      </c>
      <c r="Q476" s="34">
        <f t="shared" si="163"/>
        <v>3</v>
      </c>
      <c r="R476" s="34">
        <f t="shared" si="164"/>
        <v>4</v>
      </c>
      <c r="S476" s="34">
        <f t="shared" si="165"/>
        <v>5</v>
      </c>
      <c r="T476" s="34">
        <f t="shared" si="166"/>
        <v>6</v>
      </c>
      <c r="U476" s="34">
        <f t="shared" si="167"/>
        <v>7</v>
      </c>
      <c r="V476" s="34">
        <f t="shared" si="168"/>
        <v>0</v>
      </c>
      <c r="W476" s="47"/>
      <c r="X476" t="str">
        <f t="shared" si="169"/>
        <v>65352</v>
      </c>
      <c r="Y476" t="str">
        <f t="shared" si="170"/>
        <v>65353</v>
      </c>
      <c r="Z476" t="str">
        <f t="shared" si="171"/>
        <v>65354</v>
      </c>
      <c r="AA476" t="str">
        <f t="shared" si="172"/>
        <v>65355</v>
      </c>
      <c r="AB476" t="str">
        <f t="shared" si="173"/>
        <v>65356</v>
      </c>
      <c r="AC476" t="str">
        <f t="shared" si="174"/>
        <v>65357</v>
      </c>
      <c r="AD476" t="str">
        <f t="shared" si="175"/>
        <v>65350</v>
      </c>
      <c r="AE476" s="47"/>
      <c r="AF476" s="34">
        <v>65352</v>
      </c>
      <c r="AG476" s="34">
        <v>65353</v>
      </c>
      <c r="AH476" s="34">
        <v>65354</v>
      </c>
      <c r="AI476" s="34">
        <v>65355</v>
      </c>
      <c r="AJ476" s="34">
        <v>65356</v>
      </c>
      <c r="AK476" s="34">
        <v>65357</v>
      </c>
      <c r="AL476" s="34">
        <v>65350</v>
      </c>
    </row>
    <row r="477" spans="1:38">
      <c r="A477" s="18">
        <v>6549</v>
      </c>
      <c r="B477" s="18" t="s">
        <v>119</v>
      </c>
      <c r="C477" s="19">
        <v>0.125</v>
      </c>
      <c r="D477" s="19">
        <v>0.20833333333333334</v>
      </c>
      <c r="E477" s="23">
        <v>1000000</v>
      </c>
      <c r="F477" s="28" t="str">
        <f t="shared" si="154"/>
        <v>1000000</v>
      </c>
      <c r="G477" s="47"/>
      <c r="H477" s="31" t="str">
        <f t="shared" si="155"/>
        <v>1</v>
      </c>
      <c r="I477" s="31" t="str">
        <f t="shared" si="156"/>
        <v>0</v>
      </c>
      <c r="J477" s="31" t="str">
        <f t="shared" si="157"/>
        <v>0</v>
      </c>
      <c r="K477" s="31" t="str">
        <f t="shared" si="158"/>
        <v>0</v>
      </c>
      <c r="L477" s="31" t="str">
        <f t="shared" si="159"/>
        <v>0</v>
      </c>
      <c r="M477" s="31" t="str">
        <f t="shared" si="160"/>
        <v>0</v>
      </c>
      <c r="N477" s="31" t="str">
        <f t="shared" si="161"/>
        <v>0</v>
      </c>
      <c r="O477" s="47"/>
      <c r="P477" s="34">
        <f t="shared" si="162"/>
        <v>2</v>
      </c>
      <c r="Q477" s="34">
        <f t="shared" si="163"/>
        <v>0</v>
      </c>
      <c r="R477" s="34">
        <f t="shared" si="164"/>
        <v>0</v>
      </c>
      <c r="S477" s="34">
        <f t="shared" si="165"/>
        <v>0</v>
      </c>
      <c r="T477" s="34">
        <f t="shared" si="166"/>
        <v>0</v>
      </c>
      <c r="U477" s="34">
        <f t="shared" si="167"/>
        <v>0</v>
      </c>
      <c r="V477" s="34">
        <f t="shared" si="168"/>
        <v>0</v>
      </c>
      <c r="W477" s="47"/>
      <c r="X477" t="str">
        <f t="shared" si="169"/>
        <v>65492</v>
      </c>
      <c r="Y477" t="str">
        <f t="shared" si="170"/>
        <v>65490</v>
      </c>
      <c r="Z477" t="str">
        <f t="shared" si="171"/>
        <v>65490</v>
      </c>
      <c r="AA477" t="str">
        <f t="shared" si="172"/>
        <v>65490</v>
      </c>
      <c r="AB477" t="str">
        <f t="shared" si="173"/>
        <v>65490</v>
      </c>
      <c r="AC477" t="str">
        <f t="shared" si="174"/>
        <v>65490</v>
      </c>
      <c r="AD477" t="str">
        <f t="shared" si="175"/>
        <v>65490</v>
      </c>
      <c r="AE477" s="47"/>
      <c r="AF477" s="34">
        <v>65492</v>
      </c>
      <c r="AG477" s="34">
        <v>65490</v>
      </c>
      <c r="AH477" s="34">
        <v>65490</v>
      </c>
      <c r="AI477" s="34">
        <v>65490</v>
      </c>
      <c r="AJ477" s="34">
        <v>65490</v>
      </c>
      <c r="AK477" s="34">
        <v>65490</v>
      </c>
      <c r="AL477" s="34">
        <v>65490</v>
      </c>
    </row>
    <row r="478" spans="1:38">
      <c r="A478" s="18">
        <v>6549</v>
      </c>
      <c r="B478" s="18" t="s">
        <v>119</v>
      </c>
      <c r="C478" s="19">
        <v>0.25</v>
      </c>
      <c r="D478" s="19">
        <v>0.375</v>
      </c>
      <c r="E478" s="23">
        <v>11110</v>
      </c>
      <c r="F478" s="28" t="str">
        <f t="shared" si="154"/>
        <v>0011110</v>
      </c>
      <c r="G478" s="47"/>
      <c r="H478" s="31" t="str">
        <f t="shared" si="155"/>
        <v>0</v>
      </c>
      <c r="I478" s="31" t="str">
        <f t="shared" si="156"/>
        <v>0</v>
      </c>
      <c r="J478" s="31" t="str">
        <f t="shared" si="157"/>
        <v>1</v>
      </c>
      <c r="K478" s="31" t="str">
        <f t="shared" si="158"/>
        <v>1</v>
      </c>
      <c r="L478" s="31" t="str">
        <f t="shared" si="159"/>
        <v>1</v>
      </c>
      <c r="M478" s="31" t="str">
        <f t="shared" si="160"/>
        <v>1</v>
      </c>
      <c r="N478" s="31" t="str">
        <f t="shared" si="161"/>
        <v>0</v>
      </c>
      <c r="O478" s="47"/>
      <c r="P478" s="34">
        <f t="shared" si="162"/>
        <v>0</v>
      </c>
      <c r="Q478" s="34">
        <f t="shared" si="163"/>
        <v>0</v>
      </c>
      <c r="R478" s="34">
        <f t="shared" si="164"/>
        <v>4</v>
      </c>
      <c r="S478" s="34">
        <f t="shared" si="165"/>
        <v>5</v>
      </c>
      <c r="T478" s="34">
        <f t="shared" si="166"/>
        <v>6</v>
      </c>
      <c r="U478" s="34">
        <f t="shared" si="167"/>
        <v>7</v>
      </c>
      <c r="V478" s="34">
        <f t="shared" si="168"/>
        <v>0</v>
      </c>
      <c r="W478" s="47"/>
      <c r="X478" t="str">
        <f t="shared" si="169"/>
        <v>65490</v>
      </c>
      <c r="Y478" t="str">
        <f t="shared" si="170"/>
        <v>65490</v>
      </c>
      <c r="Z478" t="str">
        <f t="shared" si="171"/>
        <v>65494</v>
      </c>
      <c r="AA478" t="str">
        <f t="shared" si="172"/>
        <v>65495</v>
      </c>
      <c r="AB478" t="str">
        <f t="shared" si="173"/>
        <v>65496</v>
      </c>
      <c r="AC478" t="str">
        <f t="shared" si="174"/>
        <v>65497</v>
      </c>
      <c r="AD478" t="str">
        <f t="shared" si="175"/>
        <v>65490</v>
      </c>
      <c r="AE478" s="47"/>
      <c r="AF478" s="34">
        <v>65490</v>
      </c>
      <c r="AG478" s="34">
        <v>65490</v>
      </c>
      <c r="AH478" s="34">
        <v>65494</v>
      </c>
      <c r="AI478" s="34">
        <v>65495</v>
      </c>
      <c r="AJ478" s="34">
        <v>65496</v>
      </c>
      <c r="AK478" s="34">
        <v>65497</v>
      </c>
      <c r="AL478" s="34">
        <v>65490</v>
      </c>
    </row>
    <row r="479" spans="1:38">
      <c r="A479" s="18">
        <v>6550</v>
      </c>
      <c r="B479" s="18" t="s">
        <v>118</v>
      </c>
      <c r="C479" s="19">
        <v>0.33333333333333331</v>
      </c>
      <c r="D479" s="19">
        <v>0.5</v>
      </c>
      <c r="E479" s="23">
        <v>1101110</v>
      </c>
      <c r="F479" s="28" t="str">
        <f t="shared" si="154"/>
        <v>1101110</v>
      </c>
      <c r="G479" s="47"/>
      <c r="H479" s="31" t="str">
        <f t="shared" si="155"/>
        <v>1</v>
      </c>
      <c r="I479" s="31" t="str">
        <f t="shared" si="156"/>
        <v>1</v>
      </c>
      <c r="J479" s="31" t="str">
        <f t="shared" si="157"/>
        <v>0</v>
      </c>
      <c r="K479" s="31" t="str">
        <f t="shared" si="158"/>
        <v>1</v>
      </c>
      <c r="L479" s="31" t="str">
        <f t="shared" si="159"/>
        <v>1</v>
      </c>
      <c r="M479" s="31" t="str">
        <f t="shared" si="160"/>
        <v>1</v>
      </c>
      <c r="N479" s="31" t="str">
        <f t="shared" si="161"/>
        <v>0</v>
      </c>
      <c r="O479" s="47"/>
      <c r="P479" s="34">
        <f t="shared" si="162"/>
        <v>2</v>
      </c>
      <c r="Q479" s="34">
        <f t="shared" si="163"/>
        <v>3</v>
      </c>
      <c r="R479" s="34">
        <f t="shared" si="164"/>
        <v>0</v>
      </c>
      <c r="S479" s="34">
        <f t="shared" si="165"/>
        <v>5</v>
      </c>
      <c r="T479" s="34">
        <f t="shared" si="166"/>
        <v>6</v>
      </c>
      <c r="U479" s="34">
        <f t="shared" si="167"/>
        <v>7</v>
      </c>
      <c r="V479" s="34">
        <f t="shared" si="168"/>
        <v>0</v>
      </c>
      <c r="W479" s="47"/>
      <c r="X479" t="str">
        <f t="shared" si="169"/>
        <v>65502</v>
      </c>
      <c r="Y479" t="str">
        <f t="shared" si="170"/>
        <v>65503</v>
      </c>
      <c r="Z479" t="str">
        <f t="shared" si="171"/>
        <v>65500</v>
      </c>
      <c r="AA479" t="str">
        <f t="shared" si="172"/>
        <v>65505</v>
      </c>
      <c r="AB479" t="str">
        <f t="shared" si="173"/>
        <v>65506</v>
      </c>
      <c r="AC479" t="str">
        <f t="shared" si="174"/>
        <v>65507</v>
      </c>
      <c r="AD479" t="str">
        <f t="shared" si="175"/>
        <v>65500</v>
      </c>
      <c r="AE479" s="47"/>
      <c r="AF479" s="34">
        <v>65502</v>
      </c>
      <c r="AG479" s="34">
        <v>65503</v>
      </c>
      <c r="AH479" s="34">
        <v>65500</v>
      </c>
      <c r="AI479" s="34">
        <v>65505</v>
      </c>
      <c r="AJ479" s="34">
        <v>65506</v>
      </c>
      <c r="AK479" s="34">
        <v>65507</v>
      </c>
      <c r="AL479" s="34">
        <v>65500</v>
      </c>
    </row>
    <row r="480" spans="1:38">
      <c r="A480" s="18">
        <v>6551</v>
      </c>
      <c r="B480" s="18" t="s">
        <v>118</v>
      </c>
      <c r="C480" s="19">
        <v>0.33333333333333331</v>
      </c>
      <c r="D480" s="19">
        <v>0.5</v>
      </c>
      <c r="E480" s="23">
        <v>1111110</v>
      </c>
      <c r="F480" s="28" t="str">
        <f t="shared" si="154"/>
        <v>1111110</v>
      </c>
      <c r="G480" s="47"/>
      <c r="H480" s="31" t="str">
        <f t="shared" si="155"/>
        <v>1</v>
      </c>
      <c r="I480" s="31" t="str">
        <f t="shared" si="156"/>
        <v>1</v>
      </c>
      <c r="J480" s="31" t="str">
        <f t="shared" si="157"/>
        <v>1</v>
      </c>
      <c r="K480" s="31" t="str">
        <f t="shared" si="158"/>
        <v>1</v>
      </c>
      <c r="L480" s="31" t="str">
        <f t="shared" si="159"/>
        <v>1</v>
      </c>
      <c r="M480" s="31" t="str">
        <f t="shared" si="160"/>
        <v>1</v>
      </c>
      <c r="N480" s="31" t="str">
        <f t="shared" si="161"/>
        <v>0</v>
      </c>
      <c r="O480" s="47"/>
      <c r="P480" s="34">
        <f t="shared" si="162"/>
        <v>2</v>
      </c>
      <c r="Q480" s="34">
        <f t="shared" si="163"/>
        <v>3</v>
      </c>
      <c r="R480" s="34">
        <f t="shared" si="164"/>
        <v>4</v>
      </c>
      <c r="S480" s="34">
        <f t="shared" si="165"/>
        <v>5</v>
      </c>
      <c r="T480" s="34">
        <f t="shared" si="166"/>
        <v>6</v>
      </c>
      <c r="U480" s="34">
        <f t="shared" si="167"/>
        <v>7</v>
      </c>
      <c r="V480" s="34">
        <f t="shared" si="168"/>
        <v>0</v>
      </c>
      <c r="W480" s="47"/>
      <c r="X480" t="str">
        <f t="shared" si="169"/>
        <v>65512</v>
      </c>
      <c r="Y480" t="str">
        <f t="shared" si="170"/>
        <v>65513</v>
      </c>
      <c r="Z480" t="str">
        <f t="shared" si="171"/>
        <v>65514</v>
      </c>
      <c r="AA480" t="str">
        <f t="shared" si="172"/>
        <v>65515</v>
      </c>
      <c r="AB480" t="str">
        <f t="shared" si="173"/>
        <v>65516</v>
      </c>
      <c r="AC480" t="str">
        <f t="shared" si="174"/>
        <v>65517</v>
      </c>
      <c r="AD480" t="str">
        <f t="shared" si="175"/>
        <v>65510</v>
      </c>
      <c r="AE480" s="47"/>
      <c r="AF480" s="34">
        <v>65512</v>
      </c>
      <c r="AG480" s="34">
        <v>65513</v>
      </c>
      <c r="AH480" s="34">
        <v>65514</v>
      </c>
      <c r="AI480" s="34">
        <v>65515</v>
      </c>
      <c r="AJ480" s="34">
        <v>65516</v>
      </c>
      <c r="AK480" s="34">
        <v>65517</v>
      </c>
      <c r="AL480" s="34">
        <v>65510</v>
      </c>
    </row>
    <row r="481" spans="1:38">
      <c r="A481" s="18">
        <v>6552</v>
      </c>
      <c r="B481" s="18" t="s">
        <v>118</v>
      </c>
      <c r="C481" s="19">
        <v>0.25</v>
      </c>
      <c r="D481" s="19">
        <v>0.33333333333333331</v>
      </c>
      <c r="E481" s="23">
        <v>1110010</v>
      </c>
      <c r="F481" s="28" t="str">
        <f t="shared" si="154"/>
        <v>1110010</v>
      </c>
      <c r="G481" s="47"/>
      <c r="H481" s="31" t="str">
        <f t="shared" si="155"/>
        <v>1</v>
      </c>
      <c r="I481" s="31" t="str">
        <f t="shared" si="156"/>
        <v>1</v>
      </c>
      <c r="J481" s="31" t="str">
        <f t="shared" si="157"/>
        <v>1</v>
      </c>
      <c r="K481" s="31" t="str">
        <f t="shared" si="158"/>
        <v>0</v>
      </c>
      <c r="L481" s="31" t="str">
        <f t="shared" si="159"/>
        <v>0</v>
      </c>
      <c r="M481" s="31" t="str">
        <f t="shared" si="160"/>
        <v>1</v>
      </c>
      <c r="N481" s="31" t="str">
        <f t="shared" si="161"/>
        <v>0</v>
      </c>
      <c r="O481" s="47"/>
      <c r="P481" s="34">
        <f t="shared" si="162"/>
        <v>2</v>
      </c>
      <c r="Q481" s="34">
        <f t="shared" si="163"/>
        <v>3</v>
      </c>
      <c r="R481" s="34">
        <f t="shared" si="164"/>
        <v>4</v>
      </c>
      <c r="S481" s="34">
        <f t="shared" si="165"/>
        <v>0</v>
      </c>
      <c r="T481" s="34">
        <f t="shared" si="166"/>
        <v>0</v>
      </c>
      <c r="U481" s="34">
        <f t="shared" si="167"/>
        <v>7</v>
      </c>
      <c r="V481" s="34">
        <f t="shared" si="168"/>
        <v>0</v>
      </c>
      <c r="W481" s="47"/>
      <c r="X481" t="str">
        <f t="shared" si="169"/>
        <v>65522</v>
      </c>
      <c r="Y481" t="str">
        <f t="shared" si="170"/>
        <v>65523</v>
      </c>
      <c r="Z481" t="str">
        <f t="shared" si="171"/>
        <v>65524</v>
      </c>
      <c r="AA481" t="str">
        <f t="shared" si="172"/>
        <v>65520</v>
      </c>
      <c r="AB481" t="str">
        <f t="shared" si="173"/>
        <v>65520</v>
      </c>
      <c r="AC481" t="str">
        <f t="shared" si="174"/>
        <v>65527</v>
      </c>
      <c r="AD481" t="str">
        <f t="shared" si="175"/>
        <v>65520</v>
      </c>
      <c r="AE481" s="47"/>
      <c r="AF481" s="34">
        <v>65522</v>
      </c>
      <c r="AG481" s="34">
        <v>65523</v>
      </c>
      <c r="AH481" s="34">
        <v>65524</v>
      </c>
      <c r="AI481" s="34">
        <v>65520</v>
      </c>
      <c r="AJ481" s="34">
        <v>65520</v>
      </c>
      <c r="AK481" s="34">
        <v>65527</v>
      </c>
      <c r="AL481" s="34">
        <v>65520</v>
      </c>
    </row>
    <row r="482" spans="1:38">
      <c r="A482" s="18">
        <v>6552</v>
      </c>
      <c r="B482" s="18" t="s">
        <v>118</v>
      </c>
      <c r="C482" s="19">
        <v>0.29166666666666669</v>
      </c>
      <c r="D482" s="19">
        <v>0.5</v>
      </c>
      <c r="E482" s="23">
        <v>101010</v>
      </c>
      <c r="F482" s="28" t="str">
        <f t="shared" si="154"/>
        <v>0101010</v>
      </c>
      <c r="G482" s="47"/>
      <c r="H482" s="31" t="str">
        <f t="shared" si="155"/>
        <v>0</v>
      </c>
      <c r="I482" s="31" t="str">
        <f t="shared" si="156"/>
        <v>1</v>
      </c>
      <c r="J482" s="31" t="str">
        <f t="shared" si="157"/>
        <v>0</v>
      </c>
      <c r="K482" s="31" t="str">
        <f t="shared" si="158"/>
        <v>1</v>
      </c>
      <c r="L482" s="31" t="str">
        <f t="shared" si="159"/>
        <v>0</v>
      </c>
      <c r="M482" s="31" t="str">
        <f t="shared" si="160"/>
        <v>1</v>
      </c>
      <c r="N482" s="31" t="str">
        <f t="shared" si="161"/>
        <v>0</v>
      </c>
      <c r="O482" s="47"/>
      <c r="P482" s="34">
        <f t="shared" si="162"/>
        <v>0</v>
      </c>
      <c r="Q482" s="34">
        <f t="shared" si="163"/>
        <v>3</v>
      </c>
      <c r="R482" s="34">
        <f t="shared" si="164"/>
        <v>0</v>
      </c>
      <c r="S482" s="34">
        <f t="shared" si="165"/>
        <v>5</v>
      </c>
      <c r="T482" s="34">
        <f t="shared" si="166"/>
        <v>0</v>
      </c>
      <c r="U482" s="34">
        <f t="shared" si="167"/>
        <v>7</v>
      </c>
      <c r="V482" s="34">
        <f t="shared" si="168"/>
        <v>0</v>
      </c>
      <c r="W482" s="47"/>
      <c r="X482" t="str">
        <f t="shared" si="169"/>
        <v>65520</v>
      </c>
      <c r="Y482" t="str">
        <f t="shared" si="170"/>
        <v>65523</v>
      </c>
      <c r="Z482" t="str">
        <f t="shared" si="171"/>
        <v>65520</v>
      </c>
      <c r="AA482" t="str">
        <f t="shared" si="172"/>
        <v>65525</v>
      </c>
      <c r="AB482" t="str">
        <f t="shared" si="173"/>
        <v>65520</v>
      </c>
      <c r="AC482" t="str">
        <f t="shared" si="174"/>
        <v>65527</v>
      </c>
      <c r="AD482" t="str">
        <f t="shared" si="175"/>
        <v>65520</v>
      </c>
      <c r="AE482" s="47"/>
      <c r="AF482" s="34">
        <v>65520</v>
      </c>
      <c r="AG482" s="34">
        <v>65523</v>
      </c>
      <c r="AH482" s="34">
        <v>65520</v>
      </c>
      <c r="AI482" s="34">
        <v>65525</v>
      </c>
      <c r="AJ482" s="34">
        <v>65520</v>
      </c>
      <c r="AK482" s="34">
        <v>65527</v>
      </c>
      <c r="AL482" s="34">
        <v>65520</v>
      </c>
    </row>
    <row r="483" spans="1:38">
      <c r="A483" s="18">
        <v>6552</v>
      </c>
      <c r="B483" s="18" t="s">
        <v>119</v>
      </c>
      <c r="C483" s="19">
        <v>0.5</v>
      </c>
      <c r="D483" s="19">
        <v>0.95833333333333337</v>
      </c>
      <c r="E483" s="23">
        <v>1011100</v>
      </c>
      <c r="F483" s="28" t="str">
        <f t="shared" ref="F483:F546" si="176">IF(E483="","",TEXT(E483,"0000000"))</f>
        <v>1011100</v>
      </c>
      <c r="G483" s="47"/>
      <c r="H483" s="31" t="str">
        <f t="shared" ref="H483:H546" si="177">IF(E483="","",LEFT(F483,1))</f>
        <v>1</v>
      </c>
      <c r="I483" s="31" t="str">
        <f t="shared" ref="I483:I546" si="178">IF(E483="","",MID(F483,2,1))</f>
        <v>0</v>
      </c>
      <c r="J483" s="31" t="str">
        <f t="shared" ref="J483:J546" si="179">IF(E483="","",MID(F483,3,1))</f>
        <v>1</v>
      </c>
      <c r="K483" s="31" t="str">
        <f t="shared" ref="K483:K546" si="180">IF(E483="","",MID(F483,4,1))</f>
        <v>1</v>
      </c>
      <c r="L483" s="31" t="str">
        <f t="shared" ref="L483:L546" si="181">IF(E483="","",MID(F483,5,1))</f>
        <v>1</v>
      </c>
      <c r="M483" s="31" t="str">
        <f t="shared" ref="M483:M546" si="182">IF(E483="","",MID(F483,6,1))</f>
        <v>0</v>
      </c>
      <c r="N483" s="31" t="str">
        <f t="shared" ref="N483:N546" si="183">IF(E483="","",RIGHT(F483,1))</f>
        <v>0</v>
      </c>
      <c r="O483" s="47"/>
      <c r="P483" s="34">
        <f t="shared" ref="P483:P546" si="184">IF(H483&gt;="1",2,0)</f>
        <v>2</v>
      </c>
      <c r="Q483" s="34">
        <f t="shared" ref="Q483:Q546" si="185">IF(I483&gt;="1",3,0)</f>
        <v>0</v>
      </c>
      <c r="R483" s="34">
        <f t="shared" ref="R483:R546" si="186">IF(J483&gt;="1",4,0)</f>
        <v>4</v>
      </c>
      <c r="S483" s="34">
        <f t="shared" ref="S483:S546" si="187">IF(K483&gt;="1",5,0)</f>
        <v>5</v>
      </c>
      <c r="T483" s="34">
        <f t="shared" ref="T483:T546" si="188">IF(L483&gt;="1",6,0)</f>
        <v>6</v>
      </c>
      <c r="U483" s="34">
        <f t="shared" ref="U483:U546" si="189">IF(M483&gt;="1",7,0)</f>
        <v>0</v>
      </c>
      <c r="V483" s="34">
        <f t="shared" ref="V483:V546" si="190">IF(N483&gt;="1",1,0)</f>
        <v>0</v>
      </c>
      <c r="W483" s="47"/>
      <c r="X483" t="str">
        <f t="shared" si="169"/>
        <v>65522</v>
      </c>
      <c r="Y483" t="str">
        <f t="shared" si="170"/>
        <v>65520</v>
      </c>
      <c r="Z483" t="str">
        <f t="shared" si="171"/>
        <v>65524</v>
      </c>
      <c r="AA483" t="str">
        <f t="shared" si="172"/>
        <v>65525</v>
      </c>
      <c r="AB483" t="str">
        <f t="shared" si="173"/>
        <v>65526</v>
      </c>
      <c r="AC483" t="str">
        <f t="shared" si="174"/>
        <v>65520</v>
      </c>
      <c r="AD483" t="str">
        <f t="shared" si="175"/>
        <v>65520</v>
      </c>
      <c r="AE483" s="47"/>
      <c r="AF483" s="34">
        <v>65522</v>
      </c>
      <c r="AG483" s="34">
        <v>65520</v>
      </c>
      <c r="AH483" s="34">
        <v>65524</v>
      </c>
      <c r="AI483" s="34">
        <v>65525</v>
      </c>
      <c r="AJ483" s="34">
        <v>65526</v>
      </c>
      <c r="AK483" s="34">
        <v>65520</v>
      </c>
      <c r="AL483" s="34">
        <v>65520</v>
      </c>
    </row>
    <row r="484" spans="1:38">
      <c r="A484" s="18">
        <v>6558</v>
      </c>
      <c r="B484" s="18" t="s">
        <v>118</v>
      </c>
      <c r="C484" s="19">
        <v>0.33333333333333331</v>
      </c>
      <c r="D484" s="19">
        <v>0.41666666666666669</v>
      </c>
      <c r="E484" s="23">
        <v>1010100</v>
      </c>
      <c r="F484" s="28" t="str">
        <f t="shared" si="176"/>
        <v>1010100</v>
      </c>
      <c r="G484" s="47"/>
      <c r="H484" s="31" t="str">
        <f t="shared" si="177"/>
        <v>1</v>
      </c>
      <c r="I484" s="31" t="str">
        <f t="shared" si="178"/>
        <v>0</v>
      </c>
      <c r="J484" s="31" t="str">
        <f t="shared" si="179"/>
        <v>1</v>
      </c>
      <c r="K484" s="31" t="str">
        <f t="shared" si="180"/>
        <v>0</v>
      </c>
      <c r="L484" s="31" t="str">
        <f t="shared" si="181"/>
        <v>1</v>
      </c>
      <c r="M484" s="31" t="str">
        <f t="shared" si="182"/>
        <v>0</v>
      </c>
      <c r="N484" s="31" t="str">
        <f t="shared" si="183"/>
        <v>0</v>
      </c>
      <c r="O484" s="47"/>
      <c r="P484" s="34">
        <f t="shared" si="184"/>
        <v>2</v>
      </c>
      <c r="Q484" s="34">
        <f t="shared" si="185"/>
        <v>0</v>
      </c>
      <c r="R484" s="34">
        <f t="shared" si="186"/>
        <v>4</v>
      </c>
      <c r="S484" s="34">
        <f t="shared" si="187"/>
        <v>0</v>
      </c>
      <c r="T484" s="34">
        <f t="shared" si="188"/>
        <v>6</v>
      </c>
      <c r="U484" s="34">
        <f t="shared" si="189"/>
        <v>0</v>
      </c>
      <c r="V484" s="34">
        <f t="shared" si="190"/>
        <v>0</v>
      </c>
      <c r="W484" s="47"/>
      <c r="X484" t="str">
        <f t="shared" si="169"/>
        <v>65582</v>
      </c>
      <c r="Y484" t="str">
        <f t="shared" si="170"/>
        <v>65580</v>
      </c>
      <c r="Z484" t="str">
        <f t="shared" si="171"/>
        <v>65584</v>
      </c>
      <c r="AA484" t="str">
        <f t="shared" si="172"/>
        <v>65580</v>
      </c>
      <c r="AB484" t="str">
        <f t="shared" si="173"/>
        <v>65586</v>
      </c>
      <c r="AC484" t="str">
        <f t="shared" si="174"/>
        <v>65580</v>
      </c>
      <c r="AD484" t="str">
        <f t="shared" si="175"/>
        <v>65580</v>
      </c>
      <c r="AE484" s="47"/>
      <c r="AF484" s="34">
        <v>65582</v>
      </c>
      <c r="AG484" s="34">
        <v>65580</v>
      </c>
      <c r="AH484" s="34">
        <v>65584</v>
      </c>
      <c r="AI484" s="34">
        <v>65580</v>
      </c>
      <c r="AJ484" s="34">
        <v>65586</v>
      </c>
      <c r="AK484" s="34">
        <v>65580</v>
      </c>
      <c r="AL484" s="34">
        <v>65580</v>
      </c>
    </row>
    <row r="485" spans="1:38">
      <c r="A485" s="18">
        <v>6558</v>
      </c>
      <c r="B485" s="18" t="s">
        <v>119</v>
      </c>
      <c r="C485" s="19">
        <v>0.33333333333333331</v>
      </c>
      <c r="D485" s="19">
        <v>0.41666666666666669</v>
      </c>
      <c r="E485" s="23">
        <v>1010100</v>
      </c>
      <c r="F485" s="28" t="str">
        <f t="shared" si="176"/>
        <v>1010100</v>
      </c>
      <c r="G485" s="47"/>
      <c r="H485" s="31" t="str">
        <f t="shared" si="177"/>
        <v>1</v>
      </c>
      <c r="I485" s="31" t="str">
        <f t="shared" si="178"/>
        <v>0</v>
      </c>
      <c r="J485" s="31" t="str">
        <f t="shared" si="179"/>
        <v>1</v>
      </c>
      <c r="K485" s="31" t="str">
        <f t="shared" si="180"/>
        <v>0</v>
      </c>
      <c r="L485" s="31" t="str">
        <f t="shared" si="181"/>
        <v>1</v>
      </c>
      <c r="M485" s="31" t="str">
        <f t="shared" si="182"/>
        <v>0</v>
      </c>
      <c r="N485" s="31" t="str">
        <f t="shared" si="183"/>
        <v>0</v>
      </c>
      <c r="O485" s="47"/>
      <c r="P485" s="34">
        <f t="shared" si="184"/>
        <v>2</v>
      </c>
      <c r="Q485" s="34">
        <f t="shared" si="185"/>
        <v>0</v>
      </c>
      <c r="R485" s="34">
        <f t="shared" si="186"/>
        <v>4</v>
      </c>
      <c r="S485" s="34">
        <f t="shared" si="187"/>
        <v>0</v>
      </c>
      <c r="T485" s="34">
        <f t="shared" si="188"/>
        <v>6</v>
      </c>
      <c r="U485" s="34">
        <f t="shared" si="189"/>
        <v>0</v>
      </c>
      <c r="V485" s="34">
        <f t="shared" si="190"/>
        <v>0</v>
      </c>
      <c r="W485" s="47"/>
      <c r="X485" t="str">
        <f t="shared" si="169"/>
        <v>65582</v>
      </c>
      <c r="Y485" t="str">
        <f t="shared" si="170"/>
        <v>65580</v>
      </c>
      <c r="Z485" t="str">
        <f t="shared" si="171"/>
        <v>65584</v>
      </c>
      <c r="AA485" t="str">
        <f t="shared" si="172"/>
        <v>65580</v>
      </c>
      <c r="AB485" t="str">
        <f t="shared" si="173"/>
        <v>65586</v>
      </c>
      <c r="AC485" t="str">
        <f t="shared" si="174"/>
        <v>65580</v>
      </c>
      <c r="AD485" t="str">
        <f t="shared" si="175"/>
        <v>65580</v>
      </c>
      <c r="AE485" s="47"/>
      <c r="AF485" s="34">
        <v>65582</v>
      </c>
      <c r="AG485" s="34">
        <v>65580</v>
      </c>
      <c r="AH485" s="34">
        <v>65584</v>
      </c>
      <c r="AI485" s="34">
        <v>65580</v>
      </c>
      <c r="AJ485" s="34">
        <v>65586</v>
      </c>
      <c r="AK485" s="34">
        <v>65580</v>
      </c>
      <c r="AL485" s="34">
        <v>65580</v>
      </c>
    </row>
    <row r="486" spans="1:38">
      <c r="A486" s="18">
        <v>6561</v>
      </c>
      <c r="B486" s="18" t="s">
        <v>118</v>
      </c>
      <c r="C486" s="19">
        <v>0.3125</v>
      </c>
      <c r="D486" s="19">
        <v>0.41666666666666669</v>
      </c>
      <c r="E486" s="23">
        <v>1111000</v>
      </c>
      <c r="F486" s="28" t="str">
        <f t="shared" si="176"/>
        <v>1111000</v>
      </c>
      <c r="G486" s="47"/>
      <c r="H486" s="31" t="str">
        <f t="shared" si="177"/>
        <v>1</v>
      </c>
      <c r="I486" s="31" t="str">
        <f t="shared" si="178"/>
        <v>1</v>
      </c>
      <c r="J486" s="31" t="str">
        <f t="shared" si="179"/>
        <v>1</v>
      </c>
      <c r="K486" s="31" t="str">
        <f t="shared" si="180"/>
        <v>1</v>
      </c>
      <c r="L486" s="31" t="str">
        <f t="shared" si="181"/>
        <v>0</v>
      </c>
      <c r="M486" s="31" t="str">
        <f t="shared" si="182"/>
        <v>0</v>
      </c>
      <c r="N486" s="31" t="str">
        <f t="shared" si="183"/>
        <v>0</v>
      </c>
      <c r="O486" s="47"/>
      <c r="P486" s="34">
        <f t="shared" si="184"/>
        <v>2</v>
      </c>
      <c r="Q486" s="34">
        <f t="shared" si="185"/>
        <v>3</v>
      </c>
      <c r="R486" s="34">
        <f t="shared" si="186"/>
        <v>4</v>
      </c>
      <c r="S486" s="34">
        <f t="shared" si="187"/>
        <v>5</v>
      </c>
      <c r="T486" s="34">
        <f t="shared" si="188"/>
        <v>0</v>
      </c>
      <c r="U486" s="34">
        <f t="shared" si="189"/>
        <v>0</v>
      </c>
      <c r="V486" s="34">
        <f t="shared" si="190"/>
        <v>0</v>
      </c>
      <c r="W486" s="47"/>
      <c r="X486" t="str">
        <f t="shared" si="169"/>
        <v>65612</v>
      </c>
      <c r="Y486" t="str">
        <f t="shared" si="170"/>
        <v>65613</v>
      </c>
      <c r="Z486" t="str">
        <f t="shared" si="171"/>
        <v>65614</v>
      </c>
      <c r="AA486" t="str">
        <f t="shared" si="172"/>
        <v>65615</v>
      </c>
      <c r="AB486" t="str">
        <f t="shared" si="173"/>
        <v>65610</v>
      </c>
      <c r="AC486" t="str">
        <f t="shared" si="174"/>
        <v>65610</v>
      </c>
      <c r="AD486" t="str">
        <f t="shared" si="175"/>
        <v>65610</v>
      </c>
      <c r="AE486" s="47"/>
      <c r="AF486" s="34">
        <v>65612</v>
      </c>
      <c r="AG486" s="34">
        <v>65613</v>
      </c>
      <c r="AH486" s="34">
        <v>65614</v>
      </c>
      <c r="AI486" s="34">
        <v>65615</v>
      </c>
      <c r="AJ486" s="34">
        <v>65610</v>
      </c>
      <c r="AK486" s="34">
        <v>65610</v>
      </c>
      <c r="AL486" s="34">
        <v>65610</v>
      </c>
    </row>
    <row r="487" spans="1:38">
      <c r="A487" s="18">
        <v>6561</v>
      </c>
      <c r="B487" s="18" t="s">
        <v>118</v>
      </c>
      <c r="C487" s="19">
        <v>0.32291666666666669</v>
      </c>
      <c r="D487" s="19">
        <v>0.375</v>
      </c>
      <c r="E487" s="23">
        <v>100</v>
      </c>
      <c r="F487" s="28" t="str">
        <f t="shared" si="176"/>
        <v>0000100</v>
      </c>
      <c r="G487" s="47"/>
      <c r="H487" s="31" t="str">
        <f t="shared" si="177"/>
        <v>0</v>
      </c>
      <c r="I487" s="31" t="str">
        <f t="shared" si="178"/>
        <v>0</v>
      </c>
      <c r="J487" s="31" t="str">
        <f t="shared" si="179"/>
        <v>0</v>
      </c>
      <c r="K487" s="31" t="str">
        <f t="shared" si="180"/>
        <v>0</v>
      </c>
      <c r="L487" s="31" t="str">
        <f t="shared" si="181"/>
        <v>1</v>
      </c>
      <c r="M487" s="31" t="str">
        <f t="shared" si="182"/>
        <v>0</v>
      </c>
      <c r="N487" s="31" t="str">
        <f t="shared" si="183"/>
        <v>0</v>
      </c>
      <c r="O487" s="47"/>
      <c r="P487" s="34">
        <f t="shared" si="184"/>
        <v>0</v>
      </c>
      <c r="Q487" s="34">
        <f t="shared" si="185"/>
        <v>0</v>
      </c>
      <c r="R487" s="34">
        <f t="shared" si="186"/>
        <v>0</v>
      </c>
      <c r="S487" s="34">
        <f t="shared" si="187"/>
        <v>0</v>
      </c>
      <c r="T487" s="34">
        <f t="shared" si="188"/>
        <v>6</v>
      </c>
      <c r="U487" s="34">
        <f t="shared" si="189"/>
        <v>0</v>
      </c>
      <c r="V487" s="34">
        <f t="shared" si="190"/>
        <v>0</v>
      </c>
      <c r="W487" s="47"/>
      <c r="X487" t="str">
        <f t="shared" si="169"/>
        <v>65610</v>
      </c>
      <c r="Y487" t="str">
        <f t="shared" si="170"/>
        <v>65610</v>
      </c>
      <c r="Z487" t="str">
        <f t="shared" si="171"/>
        <v>65610</v>
      </c>
      <c r="AA487" t="str">
        <f t="shared" si="172"/>
        <v>65610</v>
      </c>
      <c r="AB487" t="str">
        <f t="shared" si="173"/>
        <v>65616</v>
      </c>
      <c r="AC487" t="str">
        <f t="shared" si="174"/>
        <v>65610</v>
      </c>
      <c r="AD487" t="str">
        <f t="shared" si="175"/>
        <v>65610</v>
      </c>
      <c r="AE487" s="47"/>
      <c r="AF487" s="34">
        <v>65610</v>
      </c>
      <c r="AG487" s="34">
        <v>65610</v>
      </c>
      <c r="AH487" s="34">
        <v>65610</v>
      </c>
      <c r="AI487" s="34">
        <v>65610</v>
      </c>
      <c r="AJ487" s="34">
        <v>65616</v>
      </c>
      <c r="AK487" s="34">
        <v>65610</v>
      </c>
      <c r="AL487" s="34">
        <v>65610</v>
      </c>
    </row>
    <row r="488" spans="1:38">
      <c r="A488" s="18">
        <v>6561</v>
      </c>
      <c r="B488" s="18" t="s">
        <v>118</v>
      </c>
      <c r="C488" s="19">
        <v>0.32291666666666669</v>
      </c>
      <c r="D488" s="19">
        <v>0.5</v>
      </c>
      <c r="E488" s="23">
        <v>10</v>
      </c>
      <c r="F488" s="28" t="str">
        <f t="shared" si="176"/>
        <v>0000010</v>
      </c>
      <c r="G488" s="47"/>
      <c r="H488" s="31" t="str">
        <f t="shared" si="177"/>
        <v>0</v>
      </c>
      <c r="I488" s="31" t="str">
        <f t="shared" si="178"/>
        <v>0</v>
      </c>
      <c r="J488" s="31" t="str">
        <f t="shared" si="179"/>
        <v>0</v>
      </c>
      <c r="K488" s="31" t="str">
        <f t="shared" si="180"/>
        <v>0</v>
      </c>
      <c r="L488" s="31" t="str">
        <f t="shared" si="181"/>
        <v>0</v>
      </c>
      <c r="M488" s="31" t="str">
        <f t="shared" si="182"/>
        <v>1</v>
      </c>
      <c r="N488" s="31" t="str">
        <f t="shared" si="183"/>
        <v>0</v>
      </c>
      <c r="O488" s="47"/>
      <c r="P488" s="34">
        <f t="shared" si="184"/>
        <v>0</v>
      </c>
      <c r="Q488" s="34">
        <f t="shared" si="185"/>
        <v>0</v>
      </c>
      <c r="R488" s="34">
        <f t="shared" si="186"/>
        <v>0</v>
      </c>
      <c r="S488" s="34">
        <f t="shared" si="187"/>
        <v>0</v>
      </c>
      <c r="T488" s="34">
        <f t="shared" si="188"/>
        <v>0</v>
      </c>
      <c r="U488" s="34">
        <f t="shared" si="189"/>
        <v>7</v>
      </c>
      <c r="V488" s="34">
        <f t="shared" si="190"/>
        <v>0</v>
      </c>
      <c r="W488" s="47"/>
      <c r="X488" t="str">
        <f t="shared" si="169"/>
        <v>65610</v>
      </c>
      <c r="Y488" t="str">
        <f t="shared" si="170"/>
        <v>65610</v>
      </c>
      <c r="Z488" t="str">
        <f t="shared" si="171"/>
        <v>65610</v>
      </c>
      <c r="AA488" t="str">
        <f t="shared" si="172"/>
        <v>65610</v>
      </c>
      <c r="AB488" t="str">
        <f t="shared" si="173"/>
        <v>65610</v>
      </c>
      <c r="AC488" t="str">
        <f t="shared" si="174"/>
        <v>65617</v>
      </c>
      <c r="AD488" t="str">
        <f t="shared" si="175"/>
        <v>65610</v>
      </c>
      <c r="AE488" s="47"/>
      <c r="AF488" s="34">
        <v>65610</v>
      </c>
      <c r="AG488" s="34">
        <v>65610</v>
      </c>
      <c r="AH488" s="34">
        <v>65610</v>
      </c>
      <c r="AI488" s="34">
        <v>65610</v>
      </c>
      <c r="AJ488" s="34">
        <v>65610</v>
      </c>
      <c r="AK488" s="34">
        <v>65617</v>
      </c>
      <c r="AL488" s="34">
        <v>65610</v>
      </c>
    </row>
    <row r="489" spans="1:38">
      <c r="A489" s="18">
        <v>6563</v>
      </c>
      <c r="B489" s="18" t="s">
        <v>118</v>
      </c>
      <c r="C489" s="19">
        <v>0.25</v>
      </c>
      <c r="D489" s="19">
        <v>0.99930555555555556</v>
      </c>
      <c r="E489" s="23">
        <v>1111111</v>
      </c>
      <c r="F489" s="28" t="str">
        <f t="shared" si="176"/>
        <v>1111111</v>
      </c>
      <c r="G489" s="47"/>
      <c r="H489" s="31" t="str">
        <f t="shared" si="177"/>
        <v>1</v>
      </c>
      <c r="I489" s="31" t="str">
        <f t="shared" si="178"/>
        <v>1</v>
      </c>
      <c r="J489" s="31" t="str">
        <f t="shared" si="179"/>
        <v>1</v>
      </c>
      <c r="K489" s="31" t="str">
        <f t="shared" si="180"/>
        <v>1</v>
      </c>
      <c r="L489" s="31" t="str">
        <f t="shared" si="181"/>
        <v>1</v>
      </c>
      <c r="M489" s="31" t="str">
        <f t="shared" si="182"/>
        <v>1</v>
      </c>
      <c r="N489" s="31" t="str">
        <f t="shared" si="183"/>
        <v>1</v>
      </c>
      <c r="O489" s="47"/>
      <c r="P489" s="34">
        <f t="shared" si="184"/>
        <v>2</v>
      </c>
      <c r="Q489" s="34">
        <f t="shared" si="185"/>
        <v>3</v>
      </c>
      <c r="R489" s="34">
        <f t="shared" si="186"/>
        <v>4</v>
      </c>
      <c r="S489" s="34">
        <f t="shared" si="187"/>
        <v>5</v>
      </c>
      <c r="T489" s="34">
        <f t="shared" si="188"/>
        <v>6</v>
      </c>
      <c r="U489" s="34">
        <f t="shared" si="189"/>
        <v>7</v>
      </c>
      <c r="V489" s="34">
        <f t="shared" si="190"/>
        <v>1</v>
      </c>
      <c r="W489" s="47"/>
      <c r="X489" t="str">
        <f t="shared" si="169"/>
        <v>65632</v>
      </c>
      <c r="Y489" t="str">
        <f t="shared" si="170"/>
        <v>65633</v>
      </c>
      <c r="Z489" t="str">
        <f t="shared" si="171"/>
        <v>65634</v>
      </c>
      <c r="AA489" t="str">
        <f t="shared" si="172"/>
        <v>65635</v>
      </c>
      <c r="AB489" t="str">
        <f t="shared" si="173"/>
        <v>65636</v>
      </c>
      <c r="AC489" t="str">
        <f t="shared" si="174"/>
        <v>65637</v>
      </c>
      <c r="AD489" t="str">
        <f t="shared" si="175"/>
        <v>65631</v>
      </c>
      <c r="AE489" s="47"/>
      <c r="AF489" s="34">
        <v>65632</v>
      </c>
      <c r="AG489" s="34">
        <v>65633</v>
      </c>
      <c r="AH489" s="34">
        <v>65634</v>
      </c>
      <c r="AI489" s="34">
        <v>65635</v>
      </c>
      <c r="AJ489" s="34">
        <v>65636</v>
      </c>
      <c r="AK489" s="34">
        <v>65637</v>
      </c>
      <c r="AL489" s="34">
        <v>65631</v>
      </c>
    </row>
    <row r="490" spans="1:38">
      <c r="A490" s="18">
        <v>6564</v>
      </c>
      <c r="B490" s="18" t="s">
        <v>118</v>
      </c>
      <c r="C490" s="19">
        <v>0.41666666666666669</v>
      </c>
      <c r="D490" s="19">
        <v>0.58333333333333337</v>
      </c>
      <c r="E490" s="23">
        <v>1111010</v>
      </c>
      <c r="F490" s="28" t="str">
        <f t="shared" si="176"/>
        <v>1111010</v>
      </c>
      <c r="G490" s="47"/>
      <c r="H490" s="31" t="str">
        <f t="shared" si="177"/>
        <v>1</v>
      </c>
      <c r="I490" s="31" t="str">
        <f t="shared" si="178"/>
        <v>1</v>
      </c>
      <c r="J490" s="31" t="str">
        <f t="shared" si="179"/>
        <v>1</v>
      </c>
      <c r="K490" s="31" t="str">
        <f t="shared" si="180"/>
        <v>1</v>
      </c>
      <c r="L490" s="31" t="str">
        <f t="shared" si="181"/>
        <v>0</v>
      </c>
      <c r="M490" s="31" t="str">
        <f t="shared" si="182"/>
        <v>1</v>
      </c>
      <c r="N490" s="31" t="str">
        <f t="shared" si="183"/>
        <v>0</v>
      </c>
      <c r="O490" s="47"/>
      <c r="P490" s="34">
        <f t="shared" si="184"/>
        <v>2</v>
      </c>
      <c r="Q490" s="34">
        <f t="shared" si="185"/>
        <v>3</v>
      </c>
      <c r="R490" s="34">
        <f t="shared" si="186"/>
        <v>4</v>
      </c>
      <c r="S490" s="34">
        <f t="shared" si="187"/>
        <v>5</v>
      </c>
      <c r="T490" s="34">
        <f t="shared" si="188"/>
        <v>0</v>
      </c>
      <c r="U490" s="34">
        <f t="shared" si="189"/>
        <v>7</v>
      </c>
      <c r="V490" s="34">
        <f t="shared" si="190"/>
        <v>0</v>
      </c>
      <c r="W490" s="47"/>
      <c r="X490" t="str">
        <f t="shared" si="169"/>
        <v>65642</v>
      </c>
      <c r="Y490" t="str">
        <f t="shared" si="170"/>
        <v>65643</v>
      </c>
      <c r="Z490" t="str">
        <f t="shared" si="171"/>
        <v>65644</v>
      </c>
      <c r="AA490" t="str">
        <f t="shared" si="172"/>
        <v>65645</v>
      </c>
      <c r="AB490" t="str">
        <f t="shared" si="173"/>
        <v>65640</v>
      </c>
      <c r="AC490" t="str">
        <f t="shared" si="174"/>
        <v>65647</v>
      </c>
      <c r="AD490" t="str">
        <f t="shared" si="175"/>
        <v>65640</v>
      </c>
      <c r="AE490" s="47"/>
      <c r="AF490" s="34">
        <v>65642</v>
      </c>
      <c r="AG490" s="34">
        <v>65643</v>
      </c>
      <c r="AH490" s="34">
        <v>65644</v>
      </c>
      <c r="AI490" s="34">
        <v>65645</v>
      </c>
      <c r="AJ490" s="34">
        <v>65640</v>
      </c>
      <c r="AK490" s="34">
        <v>65647</v>
      </c>
      <c r="AL490" s="34">
        <v>65640</v>
      </c>
    </row>
    <row r="491" spans="1:38">
      <c r="A491" s="18">
        <v>6616</v>
      </c>
      <c r="B491" s="18" t="s">
        <v>118</v>
      </c>
      <c r="C491" s="19">
        <v>0.25</v>
      </c>
      <c r="D491" s="19">
        <v>0.95833333333333337</v>
      </c>
      <c r="E491" s="23">
        <v>1111111</v>
      </c>
      <c r="F491" s="28" t="str">
        <f t="shared" si="176"/>
        <v>1111111</v>
      </c>
      <c r="G491" s="47"/>
      <c r="H491" s="31" t="str">
        <f t="shared" si="177"/>
        <v>1</v>
      </c>
      <c r="I491" s="31" t="str">
        <f t="shared" si="178"/>
        <v>1</v>
      </c>
      <c r="J491" s="31" t="str">
        <f t="shared" si="179"/>
        <v>1</v>
      </c>
      <c r="K491" s="31" t="str">
        <f t="shared" si="180"/>
        <v>1</v>
      </c>
      <c r="L491" s="31" t="str">
        <f t="shared" si="181"/>
        <v>1</v>
      </c>
      <c r="M491" s="31" t="str">
        <f t="shared" si="182"/>
        <v>1</v>
      </c>
      <c r="N491" s="31" t="str">
        <f t="shared" si="183"/>
        <v>1</v>
      </c>
      <c r="O491" s="47"/>
      <c r="P491" s="34">
        <f t="shared" si="184"/>
        <v>2</v>
      </c>
      <c r="Q491" s="34">
        <f t="shared" si="185"/>
        <v>3</v>
      </c>
      <c r="R491" s="34">
        <f t="shared" si="186"/>
        <v>4</v>
      </c>
      <c r="S491" s="34">
        <f t="shared" si="187"/>
        <v>5</v>
      </c>
      <c r="T491" s="34">
        <f t="shared" si="188"/>
        <v>6</v>
      </c>
      <c r="U491" s="34">
        <f t="shared" si="189"/>
        <v>7</v>
      </c>
      <c r="V491" s="34">
        <f t="shared" si="190"/>
        <v>1</v>
      </c>
      <c r="W491" s="47"/>
      <c r="X491" t="str">
        <f t="shared" si="169"/>
        <v>66162</v>
      </c>
      <c r="Y491" t="str">
        <f t="shared" si="170"/>
        <v>66163</v>
      </c>
      <c r="Z491" t="str">
        <f t="shared" si="171"/>
        <v>66164</v>
      </c>
      <c r="AA491" t="str">
        <f t="shared" si="172"/>
        <v>66165</v>
      </c>
      <c r="AB491" t="str">
        <f t="shared" si="173"/>
        <v>66166</v>
      </c>
      <c r="AC491" t="str">
        <f t="shared" si="174"/>
        <v>66167</v>
      </c>
      <c r="AD491" t="str">
        <f t="shared" si="175"/>
        <v>66161</v>
      </c>
      <c r="AE491" s="47"/>
      <c r="AF491" s="34">
        <v>66162</v>
      </c>
      <c r="AG491" s="34">
        <v>66163</v>
      </c>
      <c r="AH491" s="34">
        <v>66164</v>
      </c>
      <c r="AI491" s="34">
        <v>66165</v>
      </c>
      <c r="AJ491" s="34">
        <v>66166</v>
      </c>
      <c r="AK491" s="34">
        <v>66167</v>
      </c>
      <c r="AL491" s="34">
        <v>66161</v>
      </c>
    </row>
    <row r="492" spans="1:38">
      <c r="A492" s="18">
        <v>6642</v>
      </c>
      <c r="B492" s="18" t="s">
        <v>118</v>
      </c>
      <c r="C492" s="19">
        <v>0.45833333333333331</v>
      </c>
      <c r="D492" s="19">
        <v>0.625</v>
      </c>
      <c r="E492" s="23">
        <v>1111110</v>
      </c>
      <c r="F492" s="28" t="str">
        <f t="shared" si="176"/>
        <v>1111110</v>
      </c>
      <c r="G492" s="47"/>
      <c r="H492" s="31" t="str">
        <f t="shared" si="177"/>
        <v>1</v>
      </c>
      <c r="I492" s="31" t="str">
        <f t="shared" si="178"/>
        <v>1</v>
      </c>
      <c r="J492" s="31" t="str">
        <f t="shared" si="179"/>
        <v>1</v>
      </c>
      <c r="K492" s="31" t="str">
        <f t="shared" si="180"/>
        <v>1</v>
      </c>
      <c r="L492" s="31" t="str">
        <f t="shared" si="181"/>
        <v>1</v>
      </c>
      <c r="M492" s="31" t="str">
        <f t="shared" si="182"/>
        <v>1</v>
      </c>
      <c r="N492" s="31" t="str">
        <f t="shared" si="183"/>
        <v>0</v>
      </c>
      <c r="O492" s="47"/>
      <c r="P492" s="34">
        <f t="shared" si="184"/>
        <v>2</v>
      </c>
      <c r="Q492" s="34">
        <f t="shared" si="185"/>
        <v>3</v>
      </c>
      <c r="R492" s="34">
        <f t="shared" si="186"/>
        <v>4</v>
      </c>
      <c r="S492" s="34">
        <f t="shared" si="187"/>
        <v>5</v>
      </c>
      <c r="T492" s="34">
        <f t="shared" si="188"/>
        <v>6</v>
      </c>
      <c r="U492" s="34">
        <f t="shared" si="189"/>
        <v>7</v>
      </c>
      <c r="V492" s="34">
        <f t="shared" si="190"/>
        <v>0</v>
      </c>
      <c r="W492" s="47"/>
      <c r="X492" t="str">
        <f t="shared" si="169"/>
        <v>66422</v>
      </c>
      <c r="Y492" t="str">
        <f t="shared" si="170"/>
        <v>66423</v>
      </c>
      <c r="Z492" t="str">
        <f t="shared" si="171"/>
        <v>66424</v>
      </c>
      <c r="AA492" t="str">
        <f t="shared" si="172"/>
        <v>66425</v>
      </c>
      <c r="AB492" t="str">
        <f t="shared" si="173"/>
        <v>66426</v>
      </c>
      <c r="AC492" t="str">
        <f t="shared" si="174"/>
        <v>66427</v>
      </c>
      <c r="AD492" t="str">
        <f t="shared" si="175"/>
        <v>66420</v>
      </c>
      <c r="AE492" s="47"/>
      <c r="AF492" s="34">
        <v>66422</v>
      </c>
      <c r="AG492" s="34">
        <v>66423</v>
      </c>
      <c r="AH492" s="34">
        <v>66424</v>
      </c>
      <c r="AI492" s="34">
        <v>66425</v>
      </c>
      <c r="AJ492" s="34">
        <v>66426</v>
      </c>
      <c r="AK492" s="34">
        <v>66427</v>
      </c>
      <c r="AL492" s="34">
        <v>66420</v>
      </c>
    </row>
    <row r="493" spans="1:38">
      <c r="A493" s="18">
        <v>6643</v>
      </c>
      <c r="B493" s="18" t="s">
        <v>118</v>
      </c>
      <c r="C493" s="19">
        <v>0.375</v>
      </c>
      <c r="D493" s="19">
        <v>0.54166666666666663</v>
      </c>
      <c r="E493" s="23">
        <v>11000</v>
      </c>
      <c r="F493" s="28" t="str">
        <f t="shared" si="176"/>
        <v>0011000</v>
      </c>
      <c r="G493" s="47"/>
      <c r="H493" s="31" t="str">
        <f t="shared" si="177"/>
        <v>0</v>
      </c>
      <c r="I493" s="31" t="str">
        <f t="shared" si="178"/>
        <v>0</v>
      </c>
      <c r="J493" s="31" t="str">
        <f t="shared" si="179"/>
        <v>1</v>
      </c>
      <c r="K493" s="31" t="str">
        <f t="shared" si="180"/>
        <v>1</v>
      </c>
      <c r="L493" s="31" t="str">
        <f t="shared" si="181"/>
        <v>0</v>
      </c>
      <c r="M493" s="31" t="str">
        <f t="shared" si="182"/>
        <v>0</v>
      </c>
      <c r="N493" s="31" t="str">
        <f t="shared" si="183"/>
        <v>0</v>
      </c>
      <c r="O493" s="47"/>
      <c r="P493" s="34">
        <f t="shared" si="184"/>
        <v>0</v>
      </c>
      <c r="Q493" s="34">
        <f t="shared" si="185"/>
        <v>0</v>
      </c>
      <c r="R493" s="34">
        <f t="shared" si="186"/>
        <v>4</v>
      </c>
      <c r="S493" s="34">
        <f t="shared" si="187"/>
        <v>5</v>
      </c>
      <c r="T493" s="34">
        <f t="shared" si="188"/>
        <v>0</v>
      </c>
      <c r="U493" s="34">
        <f t="shared" si="189"/>
        <v>0</v>
      </c>
      <c r="V493" s="34">
        <f t="shared" si="190"/>
        <v>0</v>
      </c>
      <c r="W493" s="47"/>
      <c r="X493" t="str">
        <f t="shared" si="169"/>
        <v>66430</v>
      </c>
      <c r="Y493" t="str">
        <f t="shared" si="170"/>
        <v>66430</v>
      </c>
      <c r="Z493" t="str">
        <f t="shared" si="171"/>
        <v>66434</v>
      </c>
      <c r="AA493" t="str">
        <f t="shared" si="172"/>
        <v>66435</v>
      </c>
      <c r="AB493" t="str">
        <f t="shared" si="173"/>
        <v>66430</v>
      </c>
      <c r="AC493" t="str">
        <f t="shared" si="174"/>
        <v>66430</v>
      </c>
      <c r="AD493" t="str">
        <f t="shared" si="175"/>
        <v>66430</v>
      </c>
      <c r="AE493" s="47"/>
      <c r="AF493" s="34">
        <v>66430</v>
      </c>
      <c r="AG493" s="34">
        <v>66430</v>
      </c>
      <c r="AH493" s="34">
        <v>66434</v>
      </c>
      <c r="AI493" s="34">
        <v>66435</v>
      </c>
      <c r="AJ493" s="34">
        <v>66430</v>
      </c>
      <c r="AK493" s="34">
        <v>66430</v>
      </c>
      <c r="AL493" s="34">
        <v>66430</v>
      </c>
    </row>
    <row r="494" spans="1:38">
      <c r="A494" s="18">
        <v>6643</v>
      </c>
      <c r="B494" s="18" t="s">
        <v>118</v>
      </c>
      <c r="C494" s="19">
        <v>0.45833333333333331</v>
      </c>
      <c r="D494" s="19">
        <v>0.58333333333333337</v>
      </c>
      <c r="E494" s="23">
        <v>1101110</v>
      </c>
      <c r="F494" s="28" t="str">
        <f t="shared" si="176"/>
        <v>1101110</v>
      </c>
      <c r="G494" s="47"/>
      <c r="H494" s="31" t="str">
        <f t="shared" si="177"/>
        <v>1</v>
      </c>
      <c r="I494" s="31" t="str">
        <f t="shared" si="178"/>
        <v>1</v>
      </c>
      <c r="J494" s="31" t="str">
        <f t="shared" si="179"/>
        <v>0</v>
      </c>
      <c r="K494" s="31" t="str">
        <f t="shared" si="180"/>
        <v>1</v>
      </c>
      <c r="L494" s="31" t="str">
        <f t="shared" si="181"/>
        <v>1</v>
      </c>
      <c r="M494" s="31" t="str">
        <f t="shared" si="182"/>
        <v>1</v>
      </c>
      <c r="N494" s="31" t="str">
        <f t="shared" si="183"/>
        <v>0</v>
      </c>
      <c r="O494" s="47"/>
      <c r="P494" s="34">
        <f t="shared" si="184"/>
        <v>2</v>
      </c>
      <c r="Q494" s="34">
        <f t="shared" si="185"/>
        <v>3</v>
      </c>
      <c r="R494" s="34">
        <f t="shared" si="186"/>
        <v>0</v>
      </c>
      <c r="S494" s="34">
        <f t="shared" si="187"/>
        <v>5</v>
      </c>
      <c r="T494" s="34">
        <f t="shared" si="188"/>
        <v>6</v>
      </c>
      <c r="U494" s="34">
        <f t="shared" si="189"/>
        <v>7</v>
      </c>
      <c r="V494" s="34">
        <f t="shared" si="190"/>
        <v>0</v>
      </c>
      <c r="W494" s="47"/>
      <c r="X494" t="str">
        <f t="shared" si="169"/>
        <v>66432</v>
      </c>
      <c r="Y494" t="str">
        <f t="shared" si="170"/>
        <v>66433</v>
      </c>
      <c r="Z494" t="str">
        <f t="shared" si="171"/>
        <v>66430</v>
      </c>
      <c r="AA494" t="str">
        <f t="shared" si="172"/>
        <v>66435</v>
      </c>
      <c r="AB494" t="str">
        <f t="shared" si="173"/>
        <v>66436</v>
      </c>
      <c r="AC494" t="str">
        <f t="shared" si="174"/>
        <v>66437</v>
      </c>
      <c r="AD494" t="str">
        <f t="shared" si="175"/>
        <v>66430</v>
      </c>
      <c r="AE494" s="47"/>
      <c r="AF494" s="34">
        <v>66432</v>
      </c>
      <c r="AG494" s="34">
        <v>66433</v>
      </c>
      <c r="AH494" s="34">
        <v>66430</v>
      </c>
      <c r="AI494" s="34">
        <v>66435</v>
      </c>
      <c r="AJ494" s="34">
        <v>66436</v>
      </c>
      <c r="AK494" s="34">
        <v>66437</v>
      </c>
      <c r="AL494" s="34">
        <v>66430</v>
      </c>
    </row>
    <row r="495" spans="1:38">
      <c r="A495" s="18">
        <v>6653</v>
      </c>
      <c r="B495" s="18" t="s">
        <v>118</v>
      </c>
      <c r="C495" s="19">
        <v>0.25</v>
      </c>
      <c r="D495" s="19">
        <v>0.41666666666666669</v>
      </c>
      <c r="E495" s="23">
        <v>1111110</v>
      </c>
      <c r="F495" s="28" t="str">
        <f t="shared" si="176"/>
        <v>1111110</v>
      </c>
      <c r="G495" s="47"/>
      <c r="H495" s="31" t="str">
        <f t="shared" si="177"/>
        <v>1</v>
      </c>
      <c r="I495" s="31" t="str">
        <f t="shared" si="178"/>
        <v>1</v>
      </c>
      <c r="J495" s="31" t="str">
        <f t="shared" si="179"/>
        <v>1</v>
      </c>
      <c r="K495" s="31" t="str">
        <f t="shared" si="180"/>
        <v>1</v>
      </c>
      <c r="L495" s="31" t="str">
        <f t="shared" si="181"/>
        <v>1</v>
      </c>
      <c r="M495" s="31" t="str">
        <f t="shared" si="182"/>
        <v>1</v>
      </c>
      <c r="N495" s="31" t="str">
        <f t="shared" si="183"/>
        <v>0</v>
      </c>
      <c r="O495" s="47"/>
      <c r="P495" s="34">
        <f t="shared" si="184"/>
        <v>2</v>
      </c>
      <c r="Q495" s="34">
        <f t="shared" si="185"/>
        <v>3</v>
      </c>
      <c r="R495" s="34">
        <f t="shared" si="186"/>
        <v>4</v>
      </c>
      <c r="S495" s="34">
        <f t="shared" si="187"/>
        <v>5</v>
      </c>
      <c r="T495" s="34">
        <f t="shared" si="188"/>
        <v>6</v>
      </c>
      <c r="U495" s="34">
        <f t="shared" si="189"/>
        <v>7</v>
      </c>
      <c r="V495" s="34">
        <f t="shared" si="190"/>
        <v>0</v>
      </c>
      <c r="W495" s="47"/>
      <c r="X495" t="str">
        <f t="shared" si="169"/>
        <v>66532</v>
      </c>
      <c r="Y495" t="str">
        <f t="shared" si="170"/>
        <v>66533</v>
      </c>
      <c r="Z495" t="str">
        <f t="shared" si="171"/>
        <v>66534</v>
      </c>
      <c r="AA495" t="str">
        <f t="shared" si="172"/>
        <v>66535</v>
      </c>
      <c r="AB495" t="str">
        <f t="shared" si="173"/>
        <v>66536</v>
      </c>
      <c r="AC495" t="str">
        <f t="shared" si="174"/>
        <v>66537</v>
      </c>
      <c r="AD495" t="str">
        <f t="shared" si="175"/>
        <v>66530</v>
      </c>
      <c r="AE495" s="47"/>
      <c r="AF495" s="34">
        <v>66532</v>
      </c>
      <c r="AG495" s="34">
        <v>66533</v>
      </c>
      <c r="AH495" s="34">
        <v>66534</v>
      </c>
      <c r="AI495" s="34">
        <v>66535</v>
      </c>
      <c r="AJ495" s="34">
        <v>66536</v>
      </c>
      <c r="AK495" s="34">
        <v>66537</v>
      </c>
      <c r="AL495" s="34">
        <v>66530</v>
      </c>
    </row>
    <row r="496" spans="1:38">
      <c r="A496" s="18">
        <v>6658</v>
      </c>
      <c r="B496" s="18" t="s">
        <v>118</v>
      </c>
      <c r="C496" s="19">
        <v>0.33333333333333331</v>
      </c>
      <c r="D496" s="19">
        <v>0.52083333333333337</v>
      </c>
      <c r="E496" s="23">
        <v>1111110</v>
      </c>
      <c r="F496" s="28" t="str">
        <f t="shared" si="176"/>
        <v>1111110</v>
      </c>
      <c r="G496" s="47"/>
      <c r="H496" s="31" t="str">
        <f t="shared" si="177"/>
        <v>1</v>
      </c>
      <c r="I496" s="31" t="str">
        <f t="shared" si="178"/>
        <v>1</v>
      </c>
      <c r="J496" s="31" t="str">
        <f t="shared" si="179"/>
        <v>1</v>
      </c>
      <c r="K496" s="31" t="str">
        <f t="shared" si="180"/>
        <v>1</v>
      </c>
      <c r="L496" s="31" t="str">
        <f t="shared" si="181"/>
        <v>1</v>
      </c>
      <c r="M496" s="31" t="str">
        <f t="shared" si="182"/>
        <v>1</v>
      </c>
      <c r="N496" s="31" t="str">
        <f t="shared" si="183"/>
        <v>0</v>
      </c>
      <c r="O496" s="47"/>
      <c r="P496" s="34">
        <f t="shared" si="184"/>
        <v>2</v>
      </c>
      <c r="Q496" s="34">
        <f t="shared" si="185"/>
        <v>3</v>
      </c>
      <c r="R496" s="34">
        <f t="shared" si="186"/>
        <v>4</v>
      </c>
      <c r="S496" s="34">
        <f t="shared" si="187"/>
        <v>5</v>
      </c>
      <c r="T496" s="34">
        <f t="shared" si="188"/>
        <v>6</v>
      </c>
      <c r="U496" s="34">
        <f t="shared" si="189"/>
        <v>7</v>
      </c>
      <c r="V496" s="34">
        <f t="shared" si="190"/>
        <v>0</v>
      </c>
      <c r="W496" s="47"/>
      <c r="X496" t="str">
        <f t="shared" si="169"/>
        <v>66582</v>
      </c>
      <c r="Y496" t="str">
        <f t="shared" si="170"/>
        <v>66583</v>
      </c>
      <c r="Z496" t="str">
        <f t="shared" si="171"/>
        <v>66584</v>
      </c>
      <c r="AA496" t="str">
        <f t="shared" si="172"/>
        <v>66585</v>
      </c>
      <c r="AB496" t="str">
        <f t="shared" si="173"/>
        <v>66586</v>
      </c>
      <c r="AC496" t="str">
        <f t="shared" si="174"/>
        <v>66587</v>
      </c>
      <c r="AD496" t="str">
        <f t="shared" si="175"/>
        <v>66580</v>
      </c>
      <c r="AE496" s="47"/>
      <c r="AF496" s="34">
        <v>66582</v>
      </c>
      <c r="AG496" s="34">
        <v>66583</v>
      </c>
      <c r="AH496" s="34">
        <v>66584</v>
      </c>
      <c r="AI496" s="34">
        <v>66585</v>
      </c>
      <c r="AJ496" s="34">
        <v>66586</v>
      </c>
      <c r="AK496" s="34">
        <v>66587</v>
      </c>
      <c r="AL496" s="34">
        <v>66580</v>
      </c>
    </row>
    <row r="497" spans="1:38">
      <c r="A497" s="18">
        <v>6699</v>
      </c>
      <c r="B497" s="18" t="s">
        <v>118</v>
      </c>
      <c r="C497" s="19">
        <v>0.33333333333333331</v>
      </c>
      <c r="D497" s="19">
        <v>0.54166666666666663</v>
      </c>
      <c r="E497" s="23">
        <v>1111110</v>
      </c>
      <c r="F497" s="28" t="str">
        <f t="shared" si="176"/>
        <v>1111110</v>
      </c>
      <c r="G497" s="47"/>
      <c r="H497" s="31" t="str">
        <f t="shared" si="177"/>
        <v>1</v>
      </c>
      <c r="I497" s="31" t="str">
        <f t="shared" si="178"/>
        <v>1</v>
      </c>
      <c r="J497" s="31" t="str">
        <f t="shared" si="179"/>
        <v>1</v>
      </c>
      <c r="K497" s="31" t="str">
        <f t="shared" si="180"/>
        <v>1</v>
      </c>
      <c r="L497" s="31" t="str">
        <f t="shared" si="181"/>
        <v>1</v>
      </c>
      <c r="M497" s="31" t="str">
        <f t="shared" si="182"/>
        <v>1</v>
      </c>
      <c r="N497" s="31" t="str">
        <f t="shared" si="183"/>
        <v>0</v>
      </c>
      <c r="O497" s="47"/>
      <c r="P497" s="34">
        <f t="shared" si="184"/>
        <v>2</v>
      </c>
      <c r="Q497" s="34">
        <f t="shared" si="185"/>
        <v>3</v>
      </c>
      <c r="R497" s="34">
        <f t="shared" si="186"/>
        <v>4</v>
      </c>
      <c r="S497" s="34">
        <f t="shared" si="187"/>
        <v>5</v>
      </c>
      <c r="T497" s="34">
        <f t="shared" si="188"/>
        <v>6</v>
      </c>
      <c r="U497" s="34">
        <f t="shared" si="189"/>
        <v>7</v>
      </c>
      <c r="V497" s="34">
        <f t="shared" si="190"/>
        <v>0</v>
      </c>
      <c r="W497" s="47"/>
      <c r="X497" t="str">
        <f t="shared" si="169"/>
        <v>66992</v>
      </c>
      <c r="Y497" t="str">
        <f t="shared" si="170"/>
        <v>66993</v>
      </c>
      <c r="Z497" t="str">
        <f t="shared" si="171"/>
        <v>66994</v>
      </c>
      <c r="AA497" t="str">
        <f t="shared" si="172"/>
        <v>66995</v>
      </c>
      <c r="AB497" t="str">
        <f t="shared" si="173"/>
        <v>66996</v>
      </c>
      <c r="AC497" t="str">
        <f t="shared" si="174"/>
        <v>66997</v>
      </c>
      <c r="AD497" t="str">
        <f t="shared" si="175"/>
        <v>66990</v>
      </c>
      <c r="AE497" s="47"/>
      <c r="AF497" s="34">
        <v>66992</v>
      </c>
      <c r="AG497" s="34">
        <v>66993</v>
      </c>
      <c r="AH497" s="34">
        <v>66994</v>
      </c>
      <c r="AI497" s="34">
        <v>66995</v>
      </c>
      <c r="AJ497" s="34">
        <v>66996</v>
      </c>
      <c r="AK497" s="34">
        <v>66997</v>
      </c>
      <c r="AL497" s="34">
        <v>66990</v>
      </c>
    </row>
    <row r="498" spans="1:38">
      <c r="A498" s="18">
        <v>6699</v>
      </c>
      <c r="B498" s="18" t="s">
        <v>118</v>
      </c>
      <c r="C498" s="19">
        <v>0.54166666666666663</v>
      </c>
      <c r="D498" s="19">
        <v>0.625</v>
      </c>
      <c r="E498" s="23">
        <v>1</v>
      </c>
      <c r="F498" s="28" t="str">
        <f t="shared" si="176"/>
        <v>0000001</v>
      </c>
      <c r="G498" s="47"/>
      <c r="H498" s="31" t="str">
        <f t="shared" si="177"/>
        <v>0</v>
      </c>
      <c r="I498" s="31" t="str">
        <f t="shared" si="178"/>
        <v>0</v>
      </c>
      <c r="J498" s="31" t="str">
        <f t="shared" si="179"/>
        <v>0</v>
      </c>
      <c r="K498" s="31" t="str">
        <f t="shared" si="180"/>
        <v>0</v>
      </c>
      <c r="L498" s="31" t="str">
        <f t="shared" si="181"/>
        <v>0</v>
      </c>
      <c r="M498" s="31" t="str">
        <f t="shared" si="182"/>
        <v>0</v>
      </c>
      <c r="N498" s="31" t="str">
        <f t="shared" si="183"/>
        <v>1</v>
      </c>
      <c r="O498" s="47"/>
      <c r="P498" s="34">
        <f t="shared" si="184"/>
        <v>0</v>
      </c>
      <c r="Q498" s="34">
        <f t="shared" si="185"/>
        <v>0</v>
      </c>
      <c r="R498" s="34">
        <f t="shared" si="186"/>
        <v>0</v>
      </c>
      <c r="S498" s="34">
        <f t="shared" si="187"/>
        <v>0</v>
      </c>
      <c r="T498" s="34">
        <f t="shared" si="188"/>
        <v>0</v>
      </c>
      <c r="U498" s="34">
        <f t="shared" si="189"/>
        <v>0</v>
      </c>
      <c r="V498" s="34">
        <f t="shared" si="190"/>
        <v>1</v>
      </c>
      <c r="W498" s="47"/>
      <c r="X498" t="str">
        <f t="shared" si="169"/>
        <v>66990</v>
      </c>
      <c r="Y498" t="str">
        <f t="shared" si="170"/>
        <v>66990</v>
      </c>
      <c r="Z498" t="str">
        <f t="shared" si="171"/>
        <v>66990</v>
      </c>
      <c r="AA498" t="str">
        <f t="shared" si="172"/>
        <v>66990</v>
      </c>
      <c r="AB498" t="str">
        <f t="shared" si="173"/>
        <v>66990</v>
      </c>
      <c r="AC498" t="str">
        <f t="shared" si="174"/>
        <v>66990</v>
      </c>
      <c r="AD498" t="str">
        <f t="shared" si="175"/>
        <v>66991</v>
      </c>
      <c r="AE498" s="47"/>
      <c r="AF498" s="34">
        <v>66990</v>
      </c>
      <c r="AG498" s="34">
        <v>66990</v>
      </c>
      <c r="AH498" s="34">
        <v>66990</v>
      </c>
      <c r="AI498" s="34">
        <v>66990</v>
      </c>
      <c r="AJ498" s="34">
        <v>66990</v>
      </c>
      <c r="AK498" s="34">
        <v>66990</v>
      </c>
      <c r="AL498" s="34">
        <v>66991</v>
      </c>
    </row>
    <row r="499" spans="1:38">
      <c r="A499" s="18">
        <v>6867</v>
      </c>
      <c r="B499" s="18" t="s">
        <v>118</v>
      </c>
      <c r="C499" s="19">
        <v>0.25</v>
      </c>
      <c r="D499" s="19">
        <v>0.33333333333333331</v>
      </c>
      <c r="E499" s="23">
        <v>1000000</v>
      </c>
      <c r="F499" s="28" t="str">
        <f t="shared" si="176"/>
        <v>1000000</v>
      </c>
      <c r="G499" s="47"/>
      <c r="H499" s="31" t="str">
        <f t="shared" si="177"/>
        <v>1</v>
      </c>
      <c r="I499" s="31" t="str">
        <f t="shared" si="178"/>
        <v>0</v>
      </c>
      <c r="J499" s="31" t="str">
        <f t="shared" si="179"/>
        <v>0</v>
      </c>
      <c r="K499" s="31" t="str">
        <f t="shared" si="180"/>
        <v>0</v>
      </c>
      <c r="L499" s="31" t="str">
        <f t="shared" si="181"/>
        <v>0</v>
      </c>
      <c r="M499" s="31" t="str">
        <f t="shared" si="182"/>
        <v>0</v>
      </c>
      <c r="N499" s="31" t="str">
        <f t="shared" si="183"/>
        <v>0</v>
      </c>
      <c r="O499" s="47"/>
      <c r="P499" s="34">
        <f t="shared" si="184"/>
        <v>2</v>
      </c>
      <c r="Q499" s="34">
        <f t="shared" si="185"/>
        <v>0</v>
      </c>
      <c r="R499" s="34">
        <f t="shared" si="186"/>
        <v>0</v>
      </c>
      <c r="S499" s="34">
        <f t="shared" si="187"/>
        <v>0</v>
      </c>
      <c r="T499" s="34">
        <f t="shared" si="188"/>
        <v>0</v>
      </c>
      <c r="U499" s="34">
        <f t="shared" si="189"/>
        <v>0</v>
      </c>
      <c r="V499" s="34">
        <f t="shared" si="190"/>
        <v>0</v>
      </c>
      <c r="W499" s="47"/>
      <c r="X499" t="str">
        <f t="shared" si="169"/>
        <v>68672</v>
      </c>
      <c r="Y499" t="str">
        <f t="shared" si="170"/>
        <v>68670</v>
      </c>
      <c r="Z499" t="str">
        <f t="shared" si="171"/>
        <v>68670</v>
      </c>
      <c r="AA499" t="str">
        <f t="shared" si="172"/>
        <v>68670</v>
      </c>
      <c r="AB499" t="str">
        <f t="shared" si="173"/>
        <v>68670</v>
      </c>
      <c r="AC499" t="str">
        <f t="shared" si="174"/>
        <v>68670</v>
      </c>
      <c r="AD499" t="str">
        <f t="shared" si="175"/>
        <v>68670</v>
      </c>
      <c r="AE499" s="47"/>
      <c r="AF499" s="34">
        <v>68672</v>
      </c>
      <c r="AG499" s="34">
        <v>68670</v>
      </c>
      <c r="AH499" s="34">
        <v>68670</v>
      </c>
      <c r="AI499" s="34">
        <v>68670</v>
      </c>
      <c r="AJ499" s="34">
        <v>68670</v>
      </c>
      <c r="AK499" s="34">
        <v>68670</v>
      </c>
      <c r="AL499" s="34">
        <v>68670</v>
      </c>
    </row>
    <row r="500" spans="1:38">
      <c r="A500" s="18">
        <v>6921</v>
      </c>
      <c r="B500" s="18" t="s">
        <v>118</v>
      </c>
      <c r="C500" s="19">
        <v>0.33333333333333331</v>
      </c>
      <c r="D500" s="19">
        <v>0.5</v>
      </c>
      <c r="E500" s="23">
        <v>1010110</v>
      </c>
      <c r="F500" s="28" t="str">
        <f t="shared" si="176"/>
        <v>1010110</v>
      </c>
      <c r="G500" s="47"/>
      <c r="H500" s="31" t="str">
        <f t="shared" si="177"/>
        <v>1</v>
      </c>
      <c r="I500" s="31" t="str">
        <f t="shared" si="178"/>
        <v>0</v>
      </c>
      <c r="J500" s="31" t="str">
        <f t="shared" si="179"/>
        <v>1</v>
      </c>
      <c r="K500" s="31" t="str">
        <f t="shared" si="180"/>
        <v>0</v>
      </c>
      <c r="L500" s="31" t="str">
        <f t="shared" si="181"/>
        <v>1</v>
      </c>
      <c r="M500" s="31" t="str">
        <f t="shared" si="182"/>
        <v>1</v>
      </c>
      <c r="N500" s="31" t="str">
        <f t="shared" si="183"/>
        <v>0</v>
      </c>
      <c r="O500" s="47"/>
      <c r="P500" s="34">
        <f t="shared" si="184"/>
        <v>2</v>
      </c>
      <c r="Q500" s="34">
        <f t="shared" si="185"/>
        <v>0</v>
      </c>
      <c r="R500" s="34">
        <f t="shared" si="186"/>
        <v>4</v>
      </c>
      <c r="S500" s="34">
        <f t="shared" si="187"/>
        <v>0</v>
      </c>
      <c r="T500" s="34">
        <f t="shared" si="188"/>
        <v>6</v>
      </c>
      <c r="U500" s="34">
        <f t="shared" si="189"/>
        <v>7</v>
      </c>
      <c r="V500" s="34">
        <f t="shared" si="190"/>
        <v>0</v>
      </c>
      <c r="W500" s="47"/>
      <c r="X500" t="str">
        <f t="shared" si="169"/>
        <v>69212</v>
      </c>
      <c r="Y500" t="str">
        <f t="shared" si="170"/>
        <v>69210</v>
      </c>
      <c r="Z500" t="str">
        <f t="shared" si="171"/>
        <v>69214</v>
      </c>
      <c r="AA500" t="str">
        <f t="shared" si="172"/>
        <v>69210</v>
      </c>
      <c r="AB500" t="str">
        <f t="shared" si="173"/>
        <v>69216</v>
      </c>
      <c r="AC500" t="str">
        <f t="shared" si="174"/>
        <v>69217</v>
      </c>
      <c r="AD500" t="str">
        <f t="shared" si="175"/>
        <v>69210</v>
      </c>
      <c r="AE500" s="47"/>
      <c r="AF500" s="34">
        <v>69212</v>
      </c>
      <c r="AG500" s="34">
        <v>69210</v>
      </c>
      <c r="AH500" s="34">
        <v>69214</v>
      </c>
      <c r="AI500" s="34">
        <v>69210</v>
      </c>
      <c r="AJ500" s="34">
        <v>69216</v>
      </c>
      <c r="AK500" s="34">
        <v>69217</v>
      </c>
      <c r="AL500" s="34">
        <v>69210</v>
      </c>
    </row>
    <row r="501" spans="1:38">
      <c r="A501" s="18">
        <v>6921</v>
      </c>
      <c r="B501" s="18" t="s">
        <v>119</v>
      </c>
      <c r="C501" s="19">
        <v>0.33333333333333331</v>
      </c>
      <c r="D501" s="19">
        <v>0.54166666666666663</v>
      </c>
      <c r="E501" s="23">
        <v>1010110</v>
      </c>
      <c r="F501" s="28" t="str">
        <f t="shared" si="176"/>
        <v>1010110</v>
      </c>
      <c r="G501" s="47"/>
      <c r="H501" s="31" t="str">
        <f t="shared" si="177"/>
        <v>1</v>
      </c>
      <c r="I501" s="31" t="str">
        <f t="shared" si="178"/>
        <v>0</v>
      </c>
      <c r="J501" s="31" t="str">
        <f t="shared" si="179"/>
        <v>1</v>
      </c>
      <c r="K501" s="31" t="str">
        <f t="shared" si="180"/>
        <v>0</v>
      </c>
      <c r="L501" s="31" t="str">
        <f t="shared" si="181"/>
        <v>1</v>
      </c>
      <c r="M501" s="31" t="str">
        <f t="shared" si="182"/>
        <v>1</v>
      </c>
      <c r="N501" s="31" t="str">
        <f t="shared" si="183"/>
        <v>0</v>
      </c>
      <c r="O501" s="47"/>
      <c r="P501" s="34">
        <f t="shared" si="184"/>
        <v>2</v>
      </c>
      <c r="Q501" s="34">
        <f t="shared" si="185"/>
        <v>0</v>
      </c>
      <c r="R501" s="34">
        <f t="shared" si="186"/>
        <v>4</v>
      </c>
      <c r="S501" s="34">
        <f t="shared" si="187"/>
        <v>0</v>
      </c>
      <c r="T501" s="34">
        <f t="shared" si="188"/>
        <v>6</v>
      </c>
      <c r="U501" s="34">
        <f t="shared" si="189"/>
        <v>7</v>
      </c>
      <c r="V501" s="34">
        <f t="shared" si="190"/>
        <v>0</v>
      </c>
      <c r="W501" s="47"/>
      <c r="X501" t="str">
        <f t="shared" si="169"/>
        <v>69212</v>
      </c>
      <c r="Y501" t="str">
        <f t="shared" si="170"/>
        <v>69210</v>
      </c>
      <c r="Z501" t="str">
        <f t="shared" si="171"/>
        <v>69214</v>
      </c>
      <c r="AA501" t="str">
        <f t="shared" si="172"/>
        <v>69210</v>
      </c>
      <c r="AB501" t="str">
        <f t="shared" si="173"/>
        <v>69216</v>
      </c>
      <c r="AC501" t="str">
        <f t="shared" si="174"/>
        <v>69217</v>
      </c>
      <c r="AD501" t="str">
        <f t="shared" si="175"/>
        <v>69210</v>
      </c>
      <c r="AE501" s="47"/>
      <c r="AF501" s="34">
        <v>69212</v>
      </c>
      <c r="AG501" s="34">
        <v>69210</v>
      </c>
      <c r="AH501" s="34">
        <v>69214</v>
      </c>
      <c r="AI501" s="34">
        <v>69210</v>
      </c>
      <c r="AJ501" s="34">
        <v>69216</v>
      </c>
      <c r="AK501" s="34">
        <v>69217</v>
      </c>
      <c r="AL501" s="34">
        <v>69210</v>
      </c>
    </row>
    <row r="502" spans="1:38">
      <c r="A502" s="18">
        <v>6931</v>
      </c>
      <c r="B502" s="18" t="s">
        <v>118</v>
      </c>
      <c r="C502" s="19">
        <v>0.375</v>
      </c>
      <c r="D502" s="19">
        <v>0.58333333333333337</v>
      </c>
      <c r="E502" s="23">
        <v>1111111</v>
      </c>
      <c r="F502" s="28" t="str">
        <f t="shared" si="176"/>
        <v>1111111</v>
      </c>
      <c r="G502" s="47"/>
      <c r="H502" s="31" t="str">
        <f t="shared" si="177"/>
        <v>1</v>
      </c>
      <c r="I502" s="31" t="str">
        <f t="shared" si="178"/>
        <v>1</v>
      </c>
      <c r="J502" s="31" t="str">
        <f t="shared" si="179"/>
        <v>1</v>
      </c>
      <c r="K502" s="31" t="str">
        <f t="shared" si="180"/>
        <v>1</v>
      </c>
      <c r="L502" s="31" t="str">
        <f t="shared" si="181"/>
        <v>1</v>
      </c>
      <c r="M502" s="31" t="str">
        <f t="shared" si="182"/>
        <v>1</v>
      </c>
      <c r="N502" s="31" t="str">
        <f t="shared" si="183"/>
        <v>1</v>
      </c>
      <c r="O502" s="47"/>
      <c r="P502" s="34">
        <f t="shared" si="184"/>
        <v>2</v>
      </c>
      <c r="Q502" s="34">
        <f t="shared" si="185"/>
        <v>3</v>
      </c>
      <c r="R502" s="34">
        <f t="shared" si="186"/>
        <v>4</v>
      </c>
      <c r="S502" s="34">
        <f t="shared" si="187"/>
        <v>5</v>
      </c>
      <c r="T502" s="34">
        <f t="shared" si="188"/>
        <v>6</v>
      </c>
      <c r="U502" s="34">
        <f t="shared" si="189"/>
        <v>7</v>
      </c>
      <c r="V502" s="34">
        <f t="shared" si="190"/>
        <v>1</v>
      </c>
      <c r="W502" s="47"/>
      <c r="X502" t="str">
        <f t="shared" si="169"/>
        <v>69312</v>
      </c>
      <c r="Y502" t="str">
        <f t="shared" si="170"/>
        <v>69313</v>
      </c>
      <c r="Z502" t="str">
        <f t="shared" si="171"/>
        <v>69314</v>
      </c>
      <c r="AA502" t="str">
        <f t="shared" si="172"/>
        <v>69315</v>
      </c>
      <c r="AB502" t="str">
        <f t="shared" si="173"/>
        <v>69316</v>
      </c>
      <c r="AC502" t="str">
        <f t="shared" si="174"/>
        <v>69317</v>
      </c>
      <c r="AD502" t="str">
        <f t="shared" si="175"/>
        <v>69311</v>
      </c>
      <c r="AE502" s="47"/>
      <c r="AF502" s="34">
        <v>69312</v>
      </c>
      <c r="AG502" s="34">
        <v>69313</v>
      </c>
      <c r="AH502" s="34">
        <v>69314</v>
      </c>
      <c r="AI502" s="34">
        <v>69315</v>
      </c>
      <c r="AJ502" s="34">
        <v>69316</v>
      </c>
      <c r="AK502" s="34">
        <v>69317</v>
      </c>
      <c r="AL502" s="34">
        <v>69311</v>
      </c>
    </row>
    <row r="503" spans="1:38">
      <c r="A503" s="18">
        <v>8013</v>
      </c>
      <c r="B503" s="18" t="s">
        <v>119</v>
      </c>
      <c r="C503" s="19">
        <v>0.70833333333333337</v>
      </c>
      <c r="D503" s="19">
        <v>0.83333333333333337</v>
      </c>
      <c r="E503" s="23">
        <v>100</v>
      </c>
      <c r="F503" s="28" t="str">
        <f t="shared" si="176"/>
        <v>0000100</v>
      </c>
      <c r="G503" s="47"/>
      <c r="H503" s="31" t="str">
        <f t="shared" si="177"/>
        <v>0</v>
      </c>
      <c r="I503" s="31" t="str">
        <f t="shared" si="178"/>
        <v>0</v>
      </c>
      <c r="J503" s="31" t="str">
        <f t="shared" si="179"/>
        <v>0</v>
      </c>
      <c r="K503" s="31" t="str">
        <f t="shared" si="180"/>
        <v>0</v>
      </c>
      <c r="L503" s="31" t="str">
        <f t="shared" si="181"/>
        <v>1</v>
      </c>
      <c r="M503" s="31" t="str">
        <f t="shared" si="182"/>
        <v>0</v>
      </c>
      <c r="N503" s="31" t="str">
        <f t="shared" si="183"/>
        <v>0</v>
      </c>
      <c r="O503" s="47"/>
      <c r="P503" s="34">
        <f t="shared" si="184"/>
        <v>0</v>
      </c>
      <c r="Q503" s="34">
        <f t="shared" si="185"/>
        <v>0</v>
      </c>
      <c r="R503" s="34">
        <f t="shared" si="186"/>
        <v>0</v>
      </c>
      <c r="S503" s="34">
        <f t="shared" si="187"/>
        <v>0</v>
      </c>
      <c r="T503" s="34">
        <f t="shared" si="188"/>
        <v>6</v>
      </c>
      <c r="U503" s="34">
        <f t="shared" si="189"/>
        <v>0</v>
      </c>
      <c r="V503" s="34">
        <f t="shared" si="190"/>
        <v>0</v>
      </c>
      <c r="W503" s="47"/>
      <c r="X503" t="str">
        <f t="shared" si="169"/>
        <v>80130</v>
      </c>
      <c r="Y503" t="str">
        <f t="shared" si="170"/>
        <v>80130</v>
      </c>
      <c r="Z503" t="str">
        <f t="shared" si="171"/>
        <v>80130</v>
      </c>
      <c r="AA503" t="str">
        <f t="shared" si="172"/>
        <v>80130</v>
      </c>
      <c r="AB503" t="str">
        <f t="shared" si="173"/>
        <v>80136</v>
      </c>
      <c r="AC503" t="str">
        <f t="shared" si="174"/>
        <v>80130</v>
      </c>
      <c r="AD503" t="str">
        <f t="shared" si="175"/>
        <v>80130</v>
      </c>
      <c r="AE503" s="47"/>
      <c r="AF503" s="34">
        <v>80130</v>
      </c>
      <c r="AG503" s="34">
        <v>80130</v>
      </c>
      <c r="AH503" s="34">
        <v>80130</v>
      </c>
      <c r="AI503" s="34">
        <v>80130</v>
      </c>
      <c r="AJ503" s="34">
        <v>80136</v>
      </c>
      <c r="AK503" s="34">
        <v>80130</v>
      </c>
      <c r="AL503" s="34">
        <v>80130</v>
      </c>
    </row>
    <row r="504" spans="1:38">
      <c r="A504" s="18">
        <v>8013</v>
      </c>
      <c r="B504" s="18" t="s">
        <v>119</v>
      </c>
      <c r="C504" s="19">
        <v>0.70833333333333337</v>
      </c>
      <c r="D504" s="19">
        <v>0.875</v>
      </c>
      <c r="E504" s="23">
        <v>1111011</v>
      </c>
      <c r="F504" s="28" t="str">
        <f t="shared" si="176"/>
        <v>1111011</v>
      </c>
      <c r="G504" s="47"/>
      <c r="H504" s="31" t="str">
        <f t="shared" si="177"/>
        <v>1</v>
      </c>
      <c r="I504" s="31" t="str">
        <f t="shared" si="178"/>
        <v>1</v>
      </c>
      <c r="J504" s="31" t="str">
        <f t="shared" si="179"/>
        <v>1</v>
      </c>
      <c r="K504" s="31" t="str">
        <f t="shared" si="180"/>
        <v>1</v>
      </c>
      <c r="L504" s="31" t="str">
        <f t="shared" si="181"/>
        <v>0</v>
      </c>
      <c r="M504" s="31" t="str">
        <f t="shared" si="182"/>
        <v>1</v>
      </c>
      <c r="N504" s="31" t="str">
        <f t="shared" si="183"/>
        <v>1</v>
      </c>
      <c r="O504" s="47"/>
      <c r="P504" s="34">
        <f t="shared" si="184"/>
        <v>2</v>
      </c>
      <c r="Q504" s="34">
        <f t="shared" si="185"/>
        <v>3</v>
      </c>
      <c r="R504" s="34">
        <f t="shared" si="186"/>
        <v>4</v>
      </c>
      <c r="S504" s="34">
        <f t="shared" si="187"/>
        <v>5</v>
      </c>
      <c r="T504" s="34">
        <f t="shared" si="188"/>
        <v>0</v>
      </c>
      <c r="U504" s="34">
        <f t="shared" si="189"/>
        <v>7</v>
      </c>
      <c r="V504" s="34">
        <f t="shared" si="190"/>
        <v>1</v>
      </c>
      <c r="W504" s="47"/>
      <c r="X504" t="str">
        <f t="shared" si="169"/>
        <v>80132</v>
      </c>
      <c r="Y504" t="str">
        <f t="shared" si="170"/>
        <v>80133</v>
      </c>
      <c r="Z504" t="str">
        <f t="shared" si="171"/>
        <v>80134</v>
      </c>
      <c r="AA504" t="str">
        <f t="shared" si="172"/>
        <v>80135</v>
      </c>
      <c r="AB504" t="str">
        <f t="shared" si="173"/>
        <v>80130</v>
      </c>
      <c r="AC504" t="str">
        <f t="shared" si="174"/>
        <v>80137</v>
      </c>
      <c r="AD504" t="str">
        <f t="shared" si="175"/>
        <v>80131</v>
      </c>
      <c r="AE504" s="47"/>
      <c r="AF504" s="34">
        <v>80132</v>
      </c>
      <c r="AG504" s="34">
        <v>80133</v>
      </c>
      <c r="AH504" s="34">
        <v>80134</v>
      </c>
      <c r="AI504" s="34">
        <v>80135</v>
      </c>
      <c r="AJ504" s="34">
        <v>80130</v>
      </c>
      <c r="AK504" s="34">
        <v>80137</v>
      </c>
      <c r="AL504" s="34">
        <v>80131</v>
      </c>
    </row>
    <row r="505" spans="1:38">
      <c r="A505" s="18">
        <v>8016</v>
      </c>
      <c r="B505" s="18" t="s">
        <v>118</v>
      </c>
      <c r="C505" s="19">
        <v>0.25</v>
      </c>
      <c r="D505" s="19">
        <v>0.375</v>
      </c>
      <c r="E505" s="23">
        <v>10110</v>
      </c>
      <c r="F505" s="28" t="str">
        <f t="shared" si="176"/>
        <v>0010110</v>
      </c>
      <c r="G505" s="47"/>
      <c r="H505" s="31" t="str">
        <f t="shared" si="177"/>
        <v>0</v>
      </c>
      <c r="I505" s="31" t="str">
        <f t="shared" si="178"/>
        <v>0</v>
      </c>
      <c r="J505" s="31" t="str">
        <f t="shared" si="179"/>
        <v>1</v>
      </c>
      <c r="K505" s="31" t="str">
        <f t="shared" si="180"/>
        <v>0</v>
      </c>
      <c r="L505" s="31" t="str">
        <f t="shared" si="181"/>
        <v>1</v>
      </c>
      <c r="M505" s="31" t="str">
        <f t="shared" si="182"/>
        <v>1</v>
      </c>
      <c r="N505" s="31" t="str">
        <f t="shared" si="183"/>
        <v>0</v>
      </c>
      <c r="O505" s="47"/>
      <c r="P505" s="34">
        <f t="shared" si="184"/>
        <v>0</v>
      </c>
      <c r="Q505" s="34">
        <f t="shared" si="185"/>
        <v>0</v>
      </c>
      <c r="R505" s="34">
        <f t="shared" si="186"/>
        <v>4</v>
      </c>
      <c r="S505" s="34">
        <f t="shared" si="187"/>
        <v>0</v>
      </c>
      <c r="T505" s="34">
        <f t="shared" si="188"/>
        <v>6</v>
      </c>
      <c r="U505" s="34">
        <f t="shared" si="189"/>
        <v>7</v>
      </c>
      <c r="V505" s="34">
        <f t="shared" si="190"/>
        <v>0</v>
      </c>
      <c r="W505" s="47"/>
      <c r="X505" t="str">
        <f t="shared" si="169"/>
        <v>80160</v>
      </c>
      <c r="Y505" t="str">
        <f t="shared" si="170"/>
        <v>80160</v>
      </c>
      <c r="Z505" t="str">
        <f t="shared" si="171"/>
        <v>80164</v>
      </c>
      <c r="AA505" t="str">
        <f t="shared" si="172"/>
        <v>80160</v>
      </c>
      <c r="AB505" t="str">
        <f t="shared" si="173"/>
        <v>80166</v>
      </c>
      <c r="AC505" t="str">
        <f t="shared" si="174"/>
        <v>80167</v>
      </c>
      <c r="AD505" t="str">
        <f t="shared" si="175"/>
        <v>80160</v>
      </c>
      <c r="AE505" s="47"/>
      <c r="AF505" s="34">
        <v>80160</v>
      </c>
      <c r="AG505" s="34">
        <v>80160</v>
      </c>
      <c r="AH505" s="34">
        <v>80164</v>
      </c>
      <c r="AI505" s="34">
        <v>80160</v>
      </c>
      <c r="AJ505" s="34">
        <v>80166</v>
      </c>
      <c r="AK505" s="34">
        <v>80167</v>
      </c>
      <c r="AL505" s="34">
        <v>80160</v>
      </c>
    </row>
    <row r="506" spans="1:38">
      <c r="A506" s="18">
        <v>8016</v>
      </c>
      <c r="B506" s="18" t="s">
        <v>118</v>
      </c>
      <c r="C506" s="19">
        <v>0.25</v>
      </c>
      <c r="D506" s="19">
        <v>0.45833333333333331</v>
      </c>
      <c r="E506" s="23">
        <v>0</v>
      </c>
      <c r="F506" s="28" t="str">
        <f t="shared" si="176"/>
        <v>0000000</v>
      </c>
      <c r="G506" s="47"/>
      <c r="H506" s="31" t="str">
        <f t="shared" si="177"/>
        <v>0</v>
      </c>
      <c r="I506" s="31" t="str">
        <f t="shared" si="178"/>
        <v>0</v>
      </c>
      <c r="J506" s="31" t="str">
        <f t="shared" si="179"/>
        <v>0</v>
      </c>
      <c r="K506" s="31" t="str">
        <f t="shared" si="180"/>
        <v>0</v>
      </c>
      <c r="L506" s="31" t="str">
        <f t="shared" si="181"/>
        <v>0</v>
      </c>
      <c r="M506" s="31" t="str">
        <f t="shared" si="182"/>
        <v>0</v>
      </c>
      <c r="N506" s="31" t="str">
        <f t="shared" si="183"/>
        <v>0</v>
      </c>
      <c r="O506" s="47"/>
      <c r="P506" s="34">
        <f t="shared" si="184"/>
        <v>0</v>
      </c>
      <c r="Q506" s="34">
        <f t="shared" si="185"/>
        <v>0</v>
      </c>
      <c r="R506" s="34">
        <f t="shared" si="186"/>
        <v>0</v>
      </c>
      <c r="S506" s="34">
        <f t="shared" si="187"/>
        <v>0</v>
      </c>
      <c r="T506" s="34">
        <f t="shared" si="188"/>
        <v>0</v>
      </c>
      <c r="U506" s="34">
        <f t="shared" si="189"/>
        <v>0</v>
      </c>
      <c r="V506" s="34">
        <f t="shared" si="190"/>
        <v>0</v>
      </c>
      <c r="W506" s="47"/>
      <c r="X506" t="str">
        <f t="shared" si="169"/>
        <v>80160</v>
      </c>
      <c r="Y506" t="str">
        <f t="shared" si="170"/>
        <v>80160</v>
      </c>
      <c r="Z506" t="str">
        <f t="shared" si="171"/>
        <v>80160</v>
      </c>
      <c r="AA506" t="str">
        <f t="shared" si="172"/>
        <v>80160</v>
      </c>
      <c r="AB506" t="str">
        <f t="shared" si="173"/>
        <v>80160</v>
      </c>
      <c r="AC506" t="str">
        <f t="shared" si="174"/>
        <v>80160</v>
      </c>
      <c r="AD506" t="str">
        <f t="shared" si="175"/>
        <v>80160</v>
      </c>
      <c r="AE506" s="47"/>
      <c r="AF506" s="34">
        <v>80160</v>
      </c>
      <c r="AG506" s="34">
        <v>80160</v>
      </c>
      <c r="AH506" s="34">
        <v>80160</v>
      </c>
      <c r="AI506" s="34">
        <v>80160</v>
      </c>
      <c r="AJ506" s="34">
        <v>80160</v>
      </c>
      <c r="AK506" s="34">
        <v>80160</v>
      </c>
      <c r="AL506" s="34">
        <v>80160</v>
      </c>
    </row>
    <row r="507" spans="1:38">
      <c r="A507" s="18">
        <v>8016</v>
      </c>
      <c r="B507" s="18" t="s">
        <v>118</v>
      </c>
      <c r="C507" s="19">
        <v>0.29166666666666669</v>
      </c>
      <c r="D507" s="19">
        <v>0.5</v>
      </c>
      <c r="E507" s="23">
        <v>1111000</v>
      </c>
      <c r="F507" s="28" t="str">
        <f t="shared" si="176"/>
        <v>1111000</v>
      </c>
      <c r="G507" s="47"/>
      <c r="H507" s="31" t="str">
        <f t="shared" si="177"/>
        <v>1</v>
      </c>
      <c r="I507" s="31" t="str">
        <f t="shared" si="178"/>
        <v>1</v>
      </c>
      <c r="J507" s="31" t="str">
        <f t="shared" si="179"/>
        <v>1</v>
      </c>
      <c r="K507" s="31" t="str">
        <f t="shared" si="180"/>
        <v>1</v>
      </c>
      <c r="L507" s="31" t="str">
        <f t="shared" si="181"/>
        <v>0</v>
      </c>
      <c r="M507" s="31" t="str">
        <f t="shared" si="182"/>
        <v>0</v>
      </c>
      <c r="N507" s="31" t="str">
        <f t="shared" si="183"/>
        <v>0</v>
      </c>
      <c r="O507" s="47"/>
      <c r="P507" s="34">
        <f t="shared" si="184"/>
        <v>2</v>
      </c>
      <c r="Q507" s="34">
        <f t="shared" si="185"/>
        <v>3</v>
      </c>
      <c r="R507" s="34">
        <f t="shared" si="186"/>
        <v>4</v>
      </c>
      <c r="S507" s="34">
        <f t="shared" si="187"/>
        <v>5</v>
      </c>
      <c r="T507" s="34">
        <f t="shared" si="188"/>
        <v>0</v>
      </c>
      <c r="U507" s="34">
        <f t="shared" si="189"/>
        <v>0</v>
      </c>
      <c r="V507" s="34">
        <f t="shared" si="190"/>
        <v>0</v>
      </c>
      <c r="W507" s="47"/>
      <c r="X507" t="str">
        <f t="shared" si="169"/>
        <v>80162</v>
      </c>
      <c r="Y507" t="str">
        <f t="shared" si="170"/>
        <v>80163</v>
      </c>
      <c r="Z507" t="str">
        <f t="shared" si="171"/>
        <v>80164</v>
      </c>
      <c r="AA507" t="str">
        <f t="shared" si="172"/>
        <v>80165</v>
      </c>
      <c r="AB507" t="str">
        <f t="shared" si="173"/>
        <v>80160</v>
      </c>
      <c r="AC507" t="str">
        <f t="shared" si="174"/>
        <v>80160</v>
      </c>
      <c r="AD507" t="str">
        <f t="shared" si="175"/>
        <v>80160</v>
      </c>
      <c r="AE507" s="47"/>
      <c r="AF507" s="34">
        <v>80162</v>
      </c>
      <c r="AG507" s="34">
        <v>80163</v>
      </c>
      <c r="AH507" s="34">
        <v>80164</v>
      </c>
      <c r="AI507" s="34">
        <v>80165</v>
      </c>
      <c r="AJ507" s="34">
        <v>80160</v>
      </c>
      <c r="AK507" s="34">
        <v>80160</v>
      </c>
      <c r="AL507" s="34">
        <v>80160</v>
      </c>
    </row>
    <row r="508" spans="1:38">
      <c r="A508" s="18">
        <v>8017</v>
      </c>
      <c r="B508" s="18" t="s">
        <v>118</v>
      </c>
      <c r="C508" s="19">
        <v>0.27083333333333331</v>
      </c>
      <c r="D508" s="19">
        <v>0.41666666666666669</v>
      </c>
      <c r="E508" s="23">
        <v>1111111</v>
      </c>
      <c r="F508" s="28" t="str">
        <f t="shared" si="176"/>
        <v>1111111</v>
      </c>
      <c r="G508" s="47"/>
      <c r="H508" s="31" t="str">
        <f t="shared" si="177"/>
        <v>1</v>
      </c>
      <c r="I508" s="31" t="str">
        <f t="shared" si="178"/>
        <v>1</v>
      </c>
      <c r="J508" s="31" t="str">
        <f t="shared" si="179"/>
        <v>1</v>
      </c>
      <c r="K508" s="31" t="str">
        <f t="shared" si="180"/>
        <v>1</v>
      </c>
      <c r="L508" s="31" t="str">
        <f t="shared" si="181"/>
        <v>1</v>
      </c>
      <c r="M508" s="31" t="str">
        <f t="shared" si="182"/>
        <v>1</v>
      </c>
      <c r="N508" s="31" t="str">
        <f t="shared" si="183"/>
        <v>1</v>
      </c>
      <c r="O508" s="47"/>
      <c r="P508" s="34">
        <f t="shared" si="184"/>
        <v>2</v>
      </c>
      <c r="Q508" s="34">
        <f t="shared" si="185"/>
        <v>3</v>
      </c>
      <c r="R508" s="34">
        <f t="shared" si="186"/>
        <v>4</v>
      </c>
      <c r="S508" s="34">
        <f t="shared" si="187"/>
        <v>5</v>
      </c>
      <c r="T508" s="34">
        <f t="shared" si="188"/>
        <v>6</v>
      </c>
      <c r="U508" s="34">
        <f t="shared" si="189"/>
        <v>7</v>
      </c>
      <c r="V508" s="34">
        <f t="shared" si="190"/>
        <v>1</v>
      </c>
      <c r="W508" s="47"/>
      <c r="X508" t="str">
        <f t="shared" si="169"/>
        <v>80172</v>
      </c>
      <c r="Y508" t="str">
        <f t="shared" si="170"/>
        <v>80173</v>
      </c>
      <c r="Z508" t="str">
        <f t="shared" si="171"/>
        <v>80174</v>
      </c>
      <c r="AA508" t="str">
        <f t="shared" si="172"/>
        <v>80175</v>
      </c>
      <c r="AB508" t="str">
        <f t="shared" si="173"/>
        <v>80176</v>
      </c>
      <c r="AC508" t="str">
        <f t="shared" si="174"/>
        <v>80177</v>
      </c>
      <c r="AD508" t="str">
        <f t="shared" si="175"/>
        <v>80171</v>
      </c>
      <c r="AE508" s="47"/>
      <c r="AF508" s="34">
        <v>80172</v>
      </c>
      <c r="AG508" s="34">
        <v>80173</v>
      </c>
      <c r="AH508" s="34">
        <v>80174</v>
      </c>
      <c r="AI508" s="34">
        <v>80175</v>
      </c>
      <c r="AJ508" s="34">
        <v>80176</v>
      </c>
      <c r="AK508" s="34">
        <v>80177</v>
      </c>
      <c r="AL508" s="34">
        <v>80171</v>
      </c>
    </row>
    <row r="509" spans="1:38">
      <c r="A509" s="18">
        <v>8017</v>
      </c>
      <c r="B509" s="18" t="s">
        <v>119</v>
      </c>
      <c r="C509" s="19">
        <v>0.60416666666666663</v>
      </c>
      <c r="D509" s="19">
        <v>0.77083333333333337</v>
      </c>
      <c r="E509" s="23">
        <v>1111111</v>
      </c>
      <c r="F509" s="28" t="str">
        <f t="shared" si="176"/>
        <v>1111111</v>
      </c>
      <c r="G509" s="47"/>
      <c r="H509" s="31" t="str">
        <f t="shared" si="177"/>
        <v>1</v>
      </c>
      <c r="I509" s="31" t="str">
        <f t="shared" si="178"/>
        <v>1</v>
      </c>
      <c r="J509" s="31" t="str">
        <f t="shared" si="179"/>
        <v>1</v>
      </c>
      <c r="K509" s="31" t="str">
        <f t="shared" si="180"/>
        <v>1</v>
      </c>
      <c r="L509" s="31" t="str">
        <f t="shared" si="181"/>
        <v>1</v>
      </c>
      <c r="M509" s="31" t="str">
        <f t="shared" si="182"/>
        <v>1</v>
      </c>
      <c r="N509" s="31" t="str">
        <f t="shared" si="183"/>
        <v>1</v>
      </c>
      <c r="O509" s="47"/>
      <c r="P509" s="34">
        <f t="shared" si="184"/>
        <v>2</v>
      </c>
      <c r="Q509" s="34">
        <f t="shared" si="185"/>
        <v>3</v>
      </c>
      <c r="R509" s="34">
        <f t="shared" si="186"/>
        <v>4</v>
      </c>
      <c r="S509" s="34">
        <f t="shared" si="187"/>
        <v>5</v>
      </c>
      <c r="T509" s="34">
        <f t="shared" si="188"/>
        <v>6</v>
      </c>
      <c r="U509" s="34">
        <f t="shared" si="189"/>
        <v>7</v>
      </c>
      <c r="V509" s="34">
        <f t="shared" si="190"/>
        <v>1</v>
      </c>
      <c r="W509" s="47"/>
      <c r="X509" t="str">
        <f t="shared" si="169"/>
        <v>80172</v>
      </c>
      <c r="Y509" t="str">
        <f t="shared" si="170"/>
        <v>80173</v>
      </c>
      <c r="Z509" t="str">
        <f t="shared" si="171"/>
        <v>80174</v>
      </c>
      <c r="AA509" t="str">
        <f t="shared" si="172"/>
        <v>80175</v>
      </c>
      <c r="AB509" t="str">
        <f t="shared" si="173"/>
        <v>80176</v>
      </c>
      <c r="AC509" t="str">
        <f t="shared" si="174"/>
        <v>80177</v>
      </c>
      <c r="AD509" t="str">
        <f t="shared" si="175"/>
        <v>80171</v>
      </c>
      <c r="AE509" s="47"/>
      <c r="AF509" s="34">
        <v>80172</v>
      </c>
      <c r="AG509" s="34">
        <v>80173</v>
      </c>
      <c r="AH509" s="34">
        <v>80174</v>
      </c>
      <c r="AI509" s="34">
        <v>80175</v>
      </c>
      <c r="AJ509" s="34">
        <v>80176</v>
      </c>
      <c r="AK509" s="34">
        <v>80177</v>
      </c>
      <c r="AL509" s="34">
        <v>80171</v>
      </c>
    </row>
    <row r="510" spans="1:38">
      <c r="A510" s="18">
        <v>8018</v>
      </c>
      <c r="B510" s="18" t="s">
        <v>118</v>
      </c>
      <c r="C510" s="19">
        <v>0.25</v>
      </c>
      <c r="D510" s="19">
        <v>0.375</v>
      </c>
      <c r="E510" s="23">
        <v>1</v>
      </c>
      <c r="F510" s="28" t="str">
        <f t="shared" si="176"/>
        <v>0000001</v>
      </c>
      <c r="G510" s="47"/>
      <c r="H510" s="31" t="str">
        <f t="shared" si="177"/>
        <v>0</v>
      </c>
      <c r="I510" s="31" t="str">
        <f t="shared" si="178"/>
        <v>0</v>
      </c>
      <c r="J510" s="31" t="str">
        <f t="shared" si="179"/>
        <v>0</v>
      </c>
      <c r="K510" s="31" t="str">
        <f t="shared" si="180"/>
        <v>0</v>
      </c>
      <c r="L510" s="31" t="str">
        <f t="shared" si="181"/>
        <v>0</v>
      </c>
      <c r="M510" s="31" t="str">
        <f t="shared" si="182"/>
        <v>0</v>
      </c>
      <c r="N510" s="31" t="str">
        <f t="shared" si="183"/>
        <v>1</v>
      </c>
      <c r="O510" s="47"/>
      <c r="P510" s="34">
        <f t="shared" si="184"/>
        <v>0</v>
      </c>
      <c r="Q510" s="34">
        <f t="shared" si="185"/>
        <v>0</v>
      </c>
      <c r="R510" s="34">
        <f t="shared" si="186"/>
        <v>0</v>
      </c>
      <c r="S510" s="34">
        <f t="shared" si="187"/>
        <v>0</v>
      </c>
      <c r="T510" s="34">
        <f t="shared" si="188"/>
        <v>0</v>
      </c>
      <c r="U510" s="34">
        <f t="shared" si="189"/>
        <v>0</v>
      </c>
      <c r="V510" s="34">
        <f t="shared" si="190"/>
        <v>1</v>
      </c>
      <c r="W510" s="47"/>
      <c r="X510" t="str">
        <f t="shared" si="169"/>
        <v>80180</v>
      </c>
      <c r="Y510" t="str">
        <f t="shared" si="170"/>
        <v>80180</v>
      </c>
      <c r="Z510" t="str">
        <f t="shared" si="171"/>
        <v>80180</v>
      </c>
      <c r="AA510" t="str">
        <f t="shared" si="172"/>
        <v>80180</v>
      </c>
      <c r="AB510" t="str">
        <f t="shared" si="173"/>
        <v>80180</v>
      </c>
      <c r="AC510" t="str">
        <f t="shared" si="174"/>
        <v>80180</v>
      </c>
      <c r="AD510" t="str">
        <f t="shared" si="175"/>
        <v>80181</v>
      </c>
      <c r="AE510" s="47"/>
      <c r="AF510" s="34">
        <v>80180</v>
      </c>
      <c r="AG510" s="34">
        <v>80180</v>
      </c>
      <c r="AH510" s="34">
        <v>80180</v>
      </c>
      <c r="AI510" s="34">
        <v>80180</v>
      </c>
      <c r="AJ510" s="34">
        <v>80180</v>
      </c>
      <c r="AK510" s="34">
        <v>80180</v>
      </c>
      <c r="AL510" s="34">
        <v>80181</v>
      </c>
    </row>
    <row r="511" spans="1:38">
      <c r="A511" s="18">
        <v>8018</v>
      </c>
      <c r="B511" s="18" t="s">
        <v>119</v>
      </c>
      <c r="C511" s="19">
        <v>0</v>
      </c>
      <c r="D511" s="19">
        <v>0.99930555555555556</v>
      </c>
      <c r="E511" s="23">
        <v>1111111</v>
      </c>
      <c r="F511" s="28" t="str">
        <f t="shared" si="176"/>
        <v>1111111</v>
      </c>
      <c r="G511" s="47"/>
      <c r="H511" s="31" t="str">
        <f t="shared" si="177"/>
        <v>1</v>
      </c>
      <c r="I511" s="31" t="str">
        <f t="shared" si="178"/>
        <v>1</v>
      </c>
      <c r="J511" s="31" t="str">
        <f t="shared" si="179"/>
        <v>1</v>
      </c>
      <c r="K511" s="31" t="str">
        <f t="shared" si="180"/>
        <v>1</v>
      </c>
      <c r="L511" s="31" t="str">
        <f t="shared" si="181"/>
        <v>1</v>
      </c>
      <c r="M511" s="31" t="str">
        <f t="shared" si="182"/>
        <v>1</v>
      </c>
      <c r="N511" s="31" t="str">
        <f t="shared" si="183"/>
        <v>1</v>
      </c>
      <c r="O511" s="47"/>
      <c r="P511" s="34">
        <f t="shared" si="184"/>
        <v>2</v>
      </c>
      <c r="Q511" s="34">
        <f t="shared" si="185"/>
        <v>3</v>
      </c>
      <c r="R511" s="34">
        <f t="shared" si="186"/>
        <v>4</v>
      </c>
      <c r="S511" s="34">
        <f t="shared" si="187"/>
        <v>5</v>
      </c>
      <c r="T511" s="34">
        <f t="shared" si="188"/>
        <v>6</v>
      </c>
      <c r="U511" s="34">
        <f t="shared" si="189"/>
        <v>7</v>
      </c>
      <c r="V511" s="34">
        <f t="shared" si="190"/>
        <v>1</v>
      </c>
      <c r="W511" s="47"/>
      <c r="X511" t="str">
        <f t="shared" si="169"/>
        <v>80182</v>
      </c>
      <c r="Y511" t="str">
        <f t="shared" si="170"/>
        <v>80183</v>
      </c>
      <c r="Z511" t="str">
        <f t="shared" si="171"/>
        <v>80184</v>
      </c>
      <c r="AA511" t="str">
        <f t="shared" si="172"/>
        <v>80185</v>
      </c>
      <c r="AB511" t="str">
        <f t="shared" si="173"/>
        <v>80186</v>
      </c>
      <c r="AC511" t="str">
        <f t="shared" si="174"/>
        <v>80187</v>
      </c>
      <c r="AD511" t="str">
        <f t="shared" si="175"/>
        <v>80181</v>
      </c>
      <c r="AE511" s="47"/>
      <c r="AF511" s="34">
        <v>80182</v>
      </c>
      <c r="AG511" s="34">
        <v>80183</v>
      </c>
      <c r="AH511" s="34">
        <v>80184</v>
      </c>
      <c r="AI511" s="34">
        <v>80185</v>
      </c>
      <c r="AJ511" s="34">
        <v>80186</v>
      </c>
      <c r="AK511" s="34">
        <v>80187</v>
      </c>
      <c r="AL511" s="34">
        <v>80181</v>
      </c>
    </row>
    <row r="512" spans="1:38">
      <c r="A512" s="18">
        <v>8024</v>
      </c>
      <c r="B512" s="18" t="s">
        <v>118</v>
      </c>
      <c r="C512" s="19">
        <v>0.25</v>
      </c>
      <c r="D512" s="19">
        <v>0.33333333333333331</v>
      </c>
      <c r="E512" s="23">
        <v>1010111</v>
      </c>
      <c r="F512" s="28" t="str">
        <f t="shared" si="176"/>
        <v>1010111</v>
      </c>
      <c r="G512" s="47"/>
      <c r="H512" s="31" t="str">
        <f t="shared" si="177"/>
        <v>1</v>
      </c>
      <c r="I512" s="31" t="str">
        <f t="shared" si="178"/>
        <v>0</v>
      </c>
      <c r="J512" s="31" t="str">
        <f t="shared" si="179"/>
        <v>1</v>
      </c>
      <c r="K512" s="31" t="str">
        <f t="shared" si="180"/>
        <v>0</v>
      </c>
      <c r="L512" s="31" t="str">
        <f t="shared" si="181"/>
        <v>1</v>
      </c>
      <c r="M512" s="31" t="str">
        <f t="shared" si="182"/>
        <v>1</v>
      </c>
      <c r="N512" s="31" t="str">
        <f t="shared" si="183"/>
        <v>1</v>
      </c>
      <c r="O512" s="47"/>
      <c r="P512" s="34">
        <f t="shared" si="184"/>
        <v>2</v>
      </c>
      <c r="Q512" s="34">
        <f t="shared" si="185"/>
        <v>0</v>
      </c>
      <c r="R512" s="34">
        <f t="shared" si="186"/>
        <v>4</v>
      </c>
      <c r="S512" s="34">
        <f t="shared" si="187"/>
        <v>0</v>
      </c>
      <c r="T512" s="34">
        <f t="shared" si="188"/>
        <v>6</v>
      </c>
      <c r="U512" s="34">
        <f t="shared" si="189"/>
        <v>7</v>
      </c>
      <c r="V512" s="34">
        <f t="shared" si="190"/>
        <v>1</v>
      </c>
      <c r="W512" s="47"/>
      <c r="X512" t="str">
        <f t="shared" si="169"/>
        <v>80242</v>
      </c>
      <c r="Y512" t="str">
        <f t="shared" si="170"/>
        <v>80240</v>
      </c>
      <c r="Z512" t="str">
        <f t="shared" si="171"/>
        <v>80244</v>
      </c>
      <c r="AA512" t="str">
        <f t="shared" si="172"/>
        <v>80240</v>
      </c>
      <c r="AB512" t="str">
        <f t="shared" si="173"/>
        <v>80246</v>
      </c>
      <c r="AC512" t="str">
        <f t="shared" si="174"/>
        <v>80247</v>
      </c>
      <c r="AD512" t="str">
        <f t="shared" si="175"/>
        <v>80241</v>
      </c>
      <c r="AE512" s="47"/>
      <c r="AF512" s="34">
        <v>80242</v>
      </c>
      <c r="AG512" s="34">
        <v>80240</v>
      </c>
      <c r="AH512" s="34">
        <v>80244</v>
      </c>
      <c r="AI512" s="34">
        <v>80240</v>
      </c>
      <c r="AJ512" s="34">
        <v>80246</v>
      </c>
      <c r="AK512" s="34">
        <v>80247</v>
      </c>
      <c r="AL512" s="34">
        <v>80241</v>
      </c>
    </row>
    <row r="513" spans="1:38">
      <c r="A513" s="18">
        <v>8024</v>
      </c>
      <c r="B513" s="18" t="s">
        <v>118</v>
      </c>
      <c r="C513" s="19">
        <v>0.29166666666666669</v>
      </c>
      <c r="D513" s="19">
        <v>0.5</v>
      </c>
      <c r="E513" s="23">
        <v>101000</v>
      </c>
      <c r="F513" s="28" t="str">
        <f t="shared" si="176"/>
        <v>0101000</v>
      </c>
      <c r="G513" s="47"/>
      <c r="H513" s="31" t="str">
        <f t="shared" si="177"/>
        <v>0</v>
      </c>
      <c r="I513" s="31" t="str">
        <f t="shared" si="178"/>
        <v>1</v>
      </c>
      <c r="J513" s="31" t="str">
        <f t="shared" si="179"/>
        <v>0</v>
      </c>
      <c r="K513" s="31" t="str">
        <f t="shared" si="180"/>
        <v>1</v>
      </c>
      <c r="L513" s="31" t="str">
        <f t="shared" si="181"/>
        <v>0</v>
      </c>
      <c r="M513" s="31" t="str">
        <f t="shared" si="182"/>
        <v>0</v>
      </c>
      <c r="N513" s="31" t="str">
        <f t="shared" si="183"/>
        <v>0</v>
      </c>
      <c r="O513" s="47"/>
      <c r="P513" s="34">
        <f t="shared" si="184"/>
        <v>0</v>
      </c>
      <c r="Q513" s="34">
        <f t="shared" si="185"/>
        <v>3</v>
      </c>
      <c r="R513" s="34">
        <f t="shared" si="186"/>
        <v>0</v>
      </c>
      <c r="S513" s="34">
        <f t="shared" si="187"/>
        <v>5</v>
      </c>
      <c r="T513" s="34">
        <f t="shared" si="188"/>
        <v>0</v>
      </c>
      <c r="U513" s="34">
        <f t="shared" si="189"/>
        <v>0</v>
      </c>
      <c r="V513" s="34">
        <f t="shared" si="190"/>
        <v>0</v>
      </c>
      <c r="W513" s="47"/>
      <c r="X513" t="str">
        <f t="shared" si="169"/>
        <v>80240</v>
      </c>
      <c r="Y513" t="str">
        <f t="shared" si="170"/>
        <v>80243</v>
      </c>
      <c r="Z513" t="str">
        <f t="shared" si="171"/>
        <v>80240</v>
      </c>
      <c r="AA513" t="str">
        <f t="shared" si="172"/>
        <v>80245</v>
      </c>
      <c r="AB513" t="str">
        <f t="shared" si="173"/>
        <v>80240</v>
      </c>
      <c r="AC513" t="str">
        <f t="shared" si="174"/>
        <v>80240</v>
      </c>
      <c r="AD513" t="str">
        <f t="shared" si="175"/>
        <v>80240</v>
      </c>
      <c r="AE513" s="47"/>
      <c r="AF513" s="34">
        <v>80240</v>
      </c>
      <c r="AG513" s="34">
        <v>80243</v>
      </c>
      <c r="AH513" s="34">
        <v>80240</v>
      </c>
      <c r="AI513" s="34">
        <v>80245</v>
      </c>
      <c r="AJ513" s="34">
        <v>80240</v>
      </c>
      <c r="AK513" s="34">
        <v>80240</v>
      </c>
      <c r="AL513" s="34">
        <v>80240</v>
      </c>
    </row>
    <row r="514" spans="1:38">
      <c r="A514" s="18">
        <v>8028</v>
      </c>
      <c r="B514" s="18" t="s">
        <v>118</v>
      </c>
      <c r="C514" s="19">
        <v>0.25</v>
      </c>
      <c r="D514" s="19">
        <v>0.5</v>
      </c>
      <c r="E514" s="23">
        <v>1111110</v>
      </c>
      <c r="F514" s="28" t="str">
        <f t="shared" si="176"/>
        <v>1111110</v>
      </c>
      <c r="G514" s="47"/>
      <c r="H514" s="31" t="str">
        <f t="shared" si="177"/>
        <v>1</v>
      </c>
      <c r="I514" s="31" t="str">
        <f t="shared" si="178"/>
        <v>1</v>
      </c>
      <c r="J514" s="31" t="str">
        <f t="shared" si="179"/>
        <v>1</v>
      </c>
      <c r="K514" s="31" t="str">
        <f t="shared" si="180"/>
        <v>1</v>
      </c>
      <c r="L514" s="31" t="str">
        <f t="shared" si="181"/>
        <v>1</v>
      </c>
      <c r="M514" s="31" t="str">
        <f t="shared" si="182"/>
        <v>1</v>
      </c>
      <c r="N514" s="31" t="str">
        <f t="shared" si="183"/>
        <v>0</v>
      </c>
      <c r="O514" s="47"/>
      <c r="P514" s="34">
        <f t="shared" si="184"/>
        <v>2</v>
      </c>
      <c r="Q514" s="34">
        <f t="shared" si="185"/>
        <v>3</v>
      </c>
      <c r="R514" s="34">
        <f t="shared" si="186"/>
        <v>4</v>
      </c>
      <c r="S514" s="34">
        <f t="shared" si="187"/>
        <v>5</v>
      </c>
      <c r="T514" s="34">
        <f t="shared" si="188"/>
        <v>6</v>
      </c>
      <c r="U514" s="34">
        <f t="shared" si="189"/>
        <v>7</v>
      </c>
      <c r="V514" s="34">
        <f t="shared" si="190"/>
        <v>0</v>
      </c>
      <c r="W514" s="47"/>
      <c r="X514" t="str">
        <f t="shared" si="169"/>
        <v>80282</v>
      </c>
      <c r="Y514" t="str">
        <f t="shared" si="170"/>
        <v>80283</v>
      </c>
      <c r="Z514" t="str">
        <f t="shared" si="171"/>
        <v>80284</v>
      </c>
      <c r="AA514" t="str">
        <f t="shared" si="172"/>
        <v>80285</v>
      </c>
      <c r="AB514" t="str">
        <f t="shared" si="173"/>
        <v>80286</v>
      </c>
      <c r="AC514" t="str">
        <f t="shared" si="174"/>
        <v>80287</v>
      </c>
      <c r="AD514" t="str">
        <f t="shared" si="175"/>
        <v>80280</v>
      </c>
      <c r="AE514" s="47"/>
      <c r="AF514" s="34">
        <v>80282</v>
      </c>
      <c r="AG514" s="34">
        <v>80283</v>
      </c>
      <c r="AH514" s="34">
        <v>80284</v>
      </c>
      <c r="AI514" s="34">
        <v>80285</v>
      </c>
      <c r="AJ514" s="34">
        <v>80286</v>
      </c>
      <c r="AK514" s="34">
        <v>80287</v>
      </c>
      <c r="AL514" s="34">
        <v>80280</v>
      </c>
    </row>
    <row r="515" spans="1:38">
      <c r="A515" s="18">
        <v>8034</v>
      </c>
      <c r="B515" s="18" t="s">
        <v>118</v>
      </c>
      <c r="C515" s="19">
        <v>0.29166666666666669</v>
      </c>
      <c r="D515" s="19">
        <v>0.35416666666666669</v>
      </c>
      <c r="E515" s="23">
        <v>1111111</v>
      </c>
      <c r="F515" s="28" t="str">
        <f t="shared" si="176"/>
        <v>1111111</v>
      </c>
      <c r="G515" s="47"/>
      <c r="H515" s="31" t="str">
        <f t="shared" si="177"/>
        <v>1</v>
      </c>
      <c r="I515" s="31" t="str">
        <f t="shared" si="178"/>
        <v>1</v>
      </c>
      <c r="J515" s="31" t="str">
        <f t="shared" si="179"/>
        <v>1</v>
      </c>
      <c r="K515" s="31" t="str">
        <f t="shared" si="180"/>
        <v>1</v>
      </c>
      <c r="L515" s="31" t="str">
        <f t="shared" si="181"/>
        <v>1</v>
      </c>
      <c r="M515" s="31" t="str">
        <f t="shared" si="182"/>
        <v>1</v>
      </c>
      <c r="N515" s="31" t="str">
        <f t="shared" si="183"/>
        <v>1</v>
      </c>
      <c r="O515" s="47"/>
      <c r="P515" s="34">
        <f t="shared" si="184"/>
        <v>2</v>
      </c>
      <c r="Q515" s="34">
        <f t="shared" si="185"/>
        <v>3</v>
      </c>
      <c r="R515" s="34">
        <f t="shared" si="186"/>
        <v>4</v>
      </c>
      <c r="S515" s="34">
        <f t="shared" si="187"/>
        <v>5</v>
      </c>
      <c r="T515" s="34">
        <f t="shared" si="188"/>
        <v>6</v>
      </c>
      <c r="U515" s="34">
        <f t="shared" si="189"/>
        <v>7</v>
      </c>
      <c r="V515" s="34">
        <f t="shared" si="190"/>
        <v>1</v>
      </c>
      <c r="W515" s="47"/>
      <c r="X515" t="str">
        <f t="shared" si="169"/>
        <v>80342</v>
      </c>
      <c r="Y515" t="str">
        <f t="shared" si="170"/>
        <v>80343</v>
      </c>
      <c r="Z515" t="str">
        <f t="shared" si="171"/>
        <v>80344</v>
      </c>
      <c r="AA515" t="str">
        <f t="shared" si="172"/>
        <v>80345</v>
      </c>
      <c r="AB515" t="str">
        <f t="shared" si="173"/>
        <v>80346</v>
      </c>
      <c r="AC515" t="str">
        <f t="shared" si="174"/>
        <v>80347</v>
      </c>
      <c r="AD515" t="str">
        <f t="shared" si="175"/>
        <v>80341</v>
      </c>
      <c r="AE515" s="47"/>
      <c r="AF515" s="34">
        <v>80342</v>
      </c>
      <c r="AG515" s="34">
        <v>80343</v>
      </c>
      <c r="AH515" s="34">
        <v>80344</v>
      </c>
      <c r="AI515" s="34">
        <v>80345</v>
      </c>
      <c r="AJ515" s="34">
        <v>80346</v>
      </c>
      <c r="AK515" s="34">
        <v>80347</v>
      </c>
      <c r="AL515" s="34">
        <v>80341</v>
      </c>
    </row>
    <row r="516" spans="1:38">
      <c r="A516" s="18">
        <v>8034</v>
      </c>
      <c r="B516" s="18" t="s">
        <v>119</v>
      </c>
      <c r="C516" s="19">
        <v>0.75</v>
      </c>
      <c r="D516" s="19">
        <v>0.79166666666666663</v>
      </c>
      <c r="E516" s="23">
        <v>1111111</v>
      </c>
      <c r="F516" s="28" t="str">
        <f t="shared" si="176"/>
        <v>1111111</v>
      </c>
      <c r="G516" s="47"/>
      <c r="H516" s="31" t="str">
        <f t="shared" si="177"/>
        <v>1</v>
      </c>
      <c r="I516" s="31" t="str">
        <f t="shared" si="178"/>
        <v>1</v>
      </c>
      <c r="J516" s="31" t="str">
        <f t="shared" si="179"/>
        <v>1</v>
      </c>
      <c r="K516" s="31" t="str">
        <f t="shared" si="180"/>
        <v>1</v>
      </c>
      <c r="L516" s="31" t="str">
        <f t="shared" si="181"/>
        <v>1</v>
      </c>
      <c r="M516" s="31" t="str">
        <f t="shared" si="182"/>
        <v>1</v>
      </c>
      <c r="N516" s="31" t="str">
        <f t="shared" si="183"/>
        <v>1</v>
      </c>
      <c r="O516" s="47"/>
      <c r="P516" s="34">
        <f t="shared" si="184"/>
        <v>2</v>
      </c>
      <c r="Q516" s="34">
        <f t="shared" si="185"/>
        <v>3</v>
      </c>
      <c r="R516" s="34">
        <f t="shared" si="186"/>
        <v>4</v>
      </c>
      <c r="S516" s="34">
        <f t="shared" si="187"/>
        <v>5</v>
      </c>
      <c r="T516" s="34">
        <f t="shared" si="188"/>
        <v>6</v>
      </c>
      <c r="U516" s="34">
        <f t="shared" si="189"/>
        <v>7</v>
      </c>
      <c r="V516" s="34">
        <f t="shared" si="190"/>
        <v>1</v>
      </c>
      <c r="W516" s="47"/>
      <c r="X516" t="str">
        <f t="shared" si="169"/>
        <v>80342</v>
      </c>
      <c r="Y516" t="str">
        <f t="shared" si="170"/>
        <v>80343</v>
      </c>
      <c r="Z516" t="str">
        <f t="shared" si="171"/>
        <v>80344</v>
      </c>
      <c r="AA516" t="str">
        <f t="shared" si="172"/>
        <v>80345</v>
      </c>
      <c r="AB516" t="str">
        <f t="shared" si="173"/>
        <v>80346</v>
      </c>
      <c r="AC516" t="str">
        <f t="shared" si="174"/>
        <v>80347</v>
      </c>
      <c r="AD516" t="str">
        <f t="shared" si="175"/>
        <v>80341</v>
      </c>
      <c r="AE516" s="47"/>
      <c r="AF516" s="34">
        <v>80342</v>
      </c>
      <c r="AG516" s="34">
        <v>80343</v>
      </c>
      <c r="AH516" s="34">
        <v>80344</v>
      </c>
      <c r="AI516" s="34">
        <v>80345</v>
      </c>
      <c r="AJ516" s="34">
        <v>80346</v>
      </c>
      <c r="AK516" s="34">
        <v>80347</v>
      </c>
      <c r="AL516" s="34">
        <v>80341</v>
      </c>
    </row>
    <row r="517" spans="1:38">
      <c r="A517" s="18">
        <v>8035</v>
      </c>
      <c r="B517" s="18" t="s">
        <v>118</v>
      </c>
      <c r="C517" s="19">
        <v>0.41666666666666669</v>
      </c>
      <c r="D517" s="19">
        <v>0.57291666666666663</v>
      </c>
      <c r="E517" s="23">
        <v>1110010</v>
      </c>
      <c r="F517" s="28" t="str">
        <f t="shared" si="176"/>
        <v>1110010</v>
      </c>
      <c r="G517" s="47"/>
      <c r="H517" s="31" t="str">
        <f t="shared" si="177"/>
        <v>1</v>
      </c>
      <c r="I517" s="31" t="str">
        <f t="shared" si="178"/>
        <v>1</v>
      </c>
      <c r="J517" s="31" t="str">
        <f t="shared" si="179"/>
        <v>1</v>
      </c>
      <c r="K517" s="31" t="str">
        <f t="shared" si="180"/>
        <v>0</v>
      </c>
      <c r="L517" s="31" t="str">
        <f t="shared" si="181"/>
        <v>0</v>
      </c>
      <c r="M517" s="31" t="str">
        <f t="shared" si="182"/>
        <v>1</v>
      </c>
      <c r="N517" s="31" t="str">
        <f t="shared" si="183"/>
        <v>0</v>
      </c>
      <c r="O517" s="47"/>
      <c r="P517" s="34">
        <f t="shared" si="184"/>
        <v>2</v>
      </c>
      <c r="Q517" s="34">
        <f t="shared" si="185"/>
        <v>3</v>
      </c>
      <c r="R517" s="34">
        <f t="shared" si="186"/>
        <v>4</v>
      </c>
      <c r="S517" s="34">
        <f t="shared" si="187"/>
        <v>0</v>
      </c>
      <c r="T517" s="34">
        <f t="shared" si="188"/>
        <v>0</v>
      </c>
      <c r="U517" s="34">
        <f t="shared" si="189"/>
        <v>7</v>
      </c>
      <c r="V517" s="34">
        <f t="shared" si="190"/>
        <v>0</v>
      </c>
      <c r="W517" s="47"/>
      <c r="X517" t="str">
        <f t="shared" si="169"/>
        <v>80352</v>
      </c>
      <c r="Y517" t="str">
        <f t="shared" si="170"/>
        <v>80353</v>
      </c>
      <c r="Z517" t="str">
        <f t="shared" si="171"/>
        <v>80354</v>
      </c>
      <c r="AA517" t="str">
        <f t="shared" si="172"/>
        <v>80350</v>
      </c>
      <c r="AB517" t="str">
        <f t="shared" si="173"/>
        <v>80350</v>
      </c>
      <c r="AC517" t="str">
        <f t="shared" si="174"/>
        <v>80357</v>
      </c>
      <c r="AD517" t="str">
        <f t="shared" si="175"/>
        <v>80350</v>
      </c>
      <c r="AE517" s="47"/>
      <c r="AF517" s="34">
        <v>80352</v>
      </c>
      <c r="AG517" s="34">
        <v>80353</v>
      </c>
      <c r="AH517" s="34">
        <v>80354</v>
      </c>
      <c r="AI517" s="34">
        <v>80350</v>
      </c>
      <c r="AJ517" s="34">
        <v>80350</v>
      </c>
      <c r="AK517" s="34">
        <v>80357</v>
      </c>
      <c r="AL517" s="34">
        <v>80350</v>
      </c>
    </row>
    <row r="518" spans="1:38">
      <c r="A518" s="18">
        <v>8035</v>
      </c>
      <c r="B518" s="18" t="s">
        <v>118</v>
      </c>
      <c r="C518" s="19">
        <v>0.41666666666666669</v>
      </c>
      <c r="D518" s="19">
        <v>0.60416666666666663</v>
      </c>
      <c r="E518" s="23">
        <v>1100</v>
      </c>
      <c r="F518" s="28" t="str">
        <f t="shared" si="176"/>
        <v>0001100</v>
      </c>
      <c r="G518" s="47"/>
      <c r="H518" s="31" t="str">
        <f t="shared" si="177"/>
        <v>0</v>
      </c>
      <c r="I518" s="31" t="str">
        <f t="shared" si="178"/>
        <v>0</v>
      </c>
      <c r="J518" s="31" t="str">
        <f t="shared" si="179"/>
        <v>0</v>
      </c>
      <c r="K518" s="31" t="str">
        <f t="shared" si="180"/>
        <v>1</v>
      </c>
      <c r="L518" s="31" t="str">
        <f t="shared" si="181"/>
        <v>1</v>
      </c>
      <c r="M518" s="31" t="str">
        <f t="shared" si="182"/>
        <v>0</v>
      </c>
      <c r="N518" s="31" t="str">
        <f t="shared" si="183"/>
        <v>0</v>
      </c>
      <c r="O518" s="47"/>
      <c r="P518" s="34">
        <f t="shared" si="184"/>
        <v>0</v>
      </c>
      <c r="Q518" s="34">
        <f t="shared" si="185"/>
        <v>0</v>
      </c>
      <c r="R518" s="34">
        <f t="shared" si="186"/>
        <v>0</v>
      </c>
      <c r="S518" s="34">
        <f t="shared" si="187"/>
        <v>5</v>
      </c>
      <c r="T518" s="34">
        <f t="shared" si="188"/>
        <v>6</v>
      </c>
      <c r="U518" s="34">
        <f t="shared" si="189"/>
        <v>0</v>
      </c>
      <c r="V518" s="34">
        <f t="shared" si="190"/>
        <v>0</v>
      </c>
      <c r="W518" s="47"/>
      <c r="X518" t="str">
        <f t="shared" si="169"/>
        <v>80350</v>
      </c>
      <c r="Y518" t="str">
        <f t="shared" si="170"/>
        <v>80350</v>
      </c>
      <c r="Z518" t="str">
        <f t="shared" si="171"/>
        <v>80350</v>
      </c>
      <c r="AA518" t="str">
        <f t="shared" si="172"/>
        <v>80355</v>
      </c>
      <c r="AB518" t="str">
        <f t="shared" si="173"/>
        <v>80356</v>
      </c>
      <c r="AC518" t="str">
        <f t="shared" si="174"/>
        <v>80350</v>
      </c>
      <c r="AD518" t="str">
        <f t="shared" si="175"/>
        <v>80350</v>
      </c>
      <c r="AE518" s="47"/>
      <c r="AF518" s="34">
        <v>80350</v>
      </c>
      <c r="AG518" s="34">
        <v>80350</v>
      </c>
      <c r="AH518" s="34">
        <v>80350</v>
      </c>
      <c r="AI518" s="34">
        <v>80355</v>
      </c>
      <c r="AJ518" s="34">
        <v>80356</v>
      </c>
      <c r="AK518" s="34">
        <v>80350</v>
      </c>
      <c r="AL518" s="34">
        <v>80350</v>
      </c>
    </row>
    <row r="519" spans="1:38">
      <c r="A519" s="18">
        <v>8042</v>
      </c>
      <c r="B519" s="18" t="s">
        <v>118</v>
      </c>
      <c r="C519" s="19">
        <v>0.83333333333333337</v>
      </c>
      <c r="D519" s="19">
        <v>0.95833333333333337</v>
      </c>
      <c r="E519" s="23">
        <v>1111110</v>
      </c>
      <c r="F519" s="28" t="str">
        <f t="shared" si="176"/>
        <v>1111110</v>
      </c>
      <c r="G519" s="47"/>
      <c r="H519" s="31" t="str">
        <f t="shared" si="177"/>
        <v>1</v>
      </c>
      <c r="I519" s="31" t="str">
        <f t="shared" si="178"/>
        <v>1</v>
      </c>
      <c r="J519" s="31" t="str">
        <f t="shared" si="179"/>
        <v>1</v>
      </c>
      <c r="K519" s="31" t="str">
        <f t="shared" si="180"/>
        <v>1</v>
      </c>
      <c r="L519" s="31" t="str">
        <f t="shared" si="181"/>
        <v>1</v>
      </c>
      <c r="M519" s="31" t="str">
        <f t="shared" si="182"/>
        <v>1</v>
      </c>
      <c r="N519" s="31" t="str">
        <f t="shared" si="183"/>
        <v>0</v>
      </c>
      <c r="O519" s="47"/>
      <c r="P519" s="34">
        <f t="shared" si="184"/>
        <v>2</v>
      </c>
      <c r="Q519" s="34">
        <f t="shared" si="185"/>
        <v>3</v>
      </c>
      <c r="R519" s="34">
        <f t="shared" si="186"/>
        <v>4</v>
      </c>
      <c r="S519" s="34">
        <f t="shared" si="187"/>
        <v>5</v>
      </c>
      <c r="T519" s="34">
        <f t="shared" si="188"/>
        <v>6</v>
      </c>
      <c r="U519" s="34">
        <f t="shared" si="189"/>
        <v>7</v>
      </c>
      <c r="V519" s="34">
        <f t="shared" si="190"/>
        <v>0</v>
      </c>
      <c r="W519" s="47"/>
      <c r="X519" t="str">
        <f t="shared" si="169"/>
        <v>80422</v>
      </c>
      <c r="Y519" t="str">
        <f t="shared" si="170"/>
        <v>80423</v>
      </c>
      <c r="Z519" t="str">
        <f t="shared" si="171"/>
        <v>80424</v>
      </c>
      <c r="AA519" t="str">
        <f t="shared" si="172"/>
        <v>80425</v>
      </c>
      <c r="AB519" t="str">
        <f t="shared" si="173"/>
        <v>80426</v>
      </c>
      <c r="AC519" t="str">
        <f t="shared" si="174"/>
        <v>80427</v>
      </c>
      <c r="AD519" t="str">
        <f t="shared" si="175"/>
        <v>80420</v>
      </c>
      <c r="AE519" s="47"/>
      <c r="AF519" s="34">
        <v>80422</v>
      </c>
      <c r="AG519" s="34">
        <v>80423</v>
      </c>
      <c r="AH519" s="34">
        <v>80424</v>
      </c>
      <c r="AI519" s="34">
        <v>80425</v>
      </c>
      <c r="AJ519" s="34">
        <v>80426</v>
      </c>
      <c r="AK519" s="34">
        <v>80427</v>
      </c>
      <c r="AL519" s="34">
        <v>80420</v>
      </c>
    </row>
    <row r="520" spans="1:38">
      <c r="A520" s="18">
        <v>8042</v>
      </c>
      <c r="B520" s="18" t="s">
        <v>119</v>
      </c>
      <c r="C520" s="19">
        <v>0.25</v>
      </c>
      <c r="D520" s="19">
        <v>0.33333333333333331</v>
      </c>
      <c r="E520" s="23">
        <v>1111110</v>
      </c>
      <c r="F520" s="28" t="str">
        <f t="shared" si="176"/>
        <v>1111110</v>
      </c>
      <c r="G520" s="47"/>
      <c r="H520" s="31" t="str">
        <f t="shared" si="177"/>
        <v>1</v>
      </c>
      <c r="I520" s="31" t="str">
        <f t="shared" si="178"/>
        <v>1</v>
      </c>
      <c r="J520" s="31" t="str">
        <f t="shared" si="179"/>
        <v>1</v>
      </c>
      <c r="K520" s="31" t="str">
        <f t="shared" si="180"/>
        <v>1</v>
      </c>
      <c r="L520" s="31" t="str">
        <f t="shared" si="181"/>
        <v>1</v>
      </c>
      <c r="M520" s="31" t="str">
        <f t="shared" si="182"/>
        <v>1</v>
      </c>
      <c r="N520" s="31" t="str">
        <f t="shared" si="183"/>
        <v>0</v>
      </c>
      <c r="O520" s="47"/>
      <c r="P520" s="34">
        <f t="shared" si="184"/>
        <v>2</v>
      </c>
      <c r="Q520" s="34">
        <f t="shared" si="185"/>
        <v>3</v>
      </c>
      <c r="R520" s="34">
        <f t="shared" si="186"/>
        <v>4</v>
      </c>
      <c r="S520" s="34">
        <f t="shared" si="187"/>
        <v>5</v>
      </c>
      <c r="T520" s="34">
        <f t="shared" si="188"/>
        <v>6</v>
      </c>
      <c r="U520" s="34">
        <f t="shared" si="189"/>
        <v>7</v>
      </c>
      <c r="V520" s="34">
        <f t="shared" si="190"/>
        <v>0</v>
      </c>
      <c r="W520" s="47"/>
      <c r="X520" t="str">
        <f t="shared" si="169"/>
        <v>80422</v>
      </c>
      <c r="Y520" t="str">
        <f t="shared" si="170"/>
        <v>80423</v>
      </c>
      <c r="Z520" t="str">
        <f t="shared" si="171"/>
        <v>80424</v>
      </c>
      <c r="AA520" t="str">
        <f t="shared" si="172"/>
        <v>80425</v>
      </c>
      <c r="AB520" t="str">
        <f t="shared" si="173"/>
        <v>80426</v>
      </c>
      <c r="AC520" t="str">
        <f t="shared" si="174"/>
        <v>80427</v>
      </c>
      <c r="AD520" t="str">
        <f t="shared" si="175"/>
        <v>80420</v>
      </c>
      <c r="AE520" s="47"/>
      <c r="AF520" s="34">
        <v>80422</v>
      </c>
      <c r="AG520" s="34">
        <v>80423</v>
      </c>
      <c r="AH520" s="34">
        <v>80424</v>
      </c>
      <c r="AI520" s="34">
        <v>80425</v>
      </c>
      <c r="AJ520" s="34">
        <v>80426</v>
      </c>
      <c r="AK520" s="34">
        <v>80427</v>
      </c>
      <c r="AL520" s="34">
        <v>80420</v>
      </c>
    </row>
    <row r="521" spans="1:38">
      <c r="A521" s="18">
        <v>8046</v>
      </c>
      <c r="B521" s="18" t="s">
        <v>118</v>
      </c>
      <c r="C521" s="19">
        <v>0.25</v>
      </c>
      <c r="D521" s="19">
        <v>0.38541666666666669</v>
      </c>
      <c r="E521" s="23">
        <v>10110</v>
      </c>
      <c r="F521" s="28" t="str">
        <f t="shared" si="176"/>
        <v>0010110</v>
      </c>
      <c r="G521" s="47"/>
      <c r="H521" s="31" t="str">
        <f t="shared" si="177"/>
        <v>0</v>
      </c>
      <c r="I521" s="31" t="str">
        <f t="shared" si="178"/>
        <v>0</v>
      </c>
      <c r="J521" s="31" t="str">
        <f t="shared" si="179"/>
        <v>1</v>
      </c>
      <c r="K521" s="31" t="str">
        <f t="shared" si="180"/>
        <v>0</v>
      </c>
      <c r="L521" s="31" t="str">
        <f t="shared" si="181"/>
        <v>1</v>
      </c>
      <c r="M521" s="31" t="str">
        <f t="shared" si="182"/>
        <v>1</v>
      </c>
      <c r="N521" s="31" t="str">
        <f t="shared" si="183"/>
        <v>0</v>
      </c>
      <c r="O521" s="47"/>
      <c r="P521" s="34">
        <f t="shared" si="184"/>
        <v>0</v>
      </c>
      <c r="Q521" s="34">
        <f t="shared" si="185"/>
        <v>0</v>
      </c>
      <c r="R521" s="34">
        <f t="shared" si="186"/>
        <v>4</v>
      </c>
      <c r="S521" s="34">
        <f t="shared" si="187"/>
        <v>0</v>
      </c>
      <c r="T521" s="34">
        <f t="shared" si="188"/>
        <v>6</v>
      </c>
      <c r="U521" s="34">
        <f t="shared" si="189"/>
        <v>7</v>
      </c>
      <c r="V521" s="34">
        <f t="shared" si="190"/>
        <v>0</v>
      </c>
      <c r="W521" s="47"/>
      <c r="X521" t="str">
        <f t="shared" si="169"/>
        <v>80460</v>
      </c>
      <c r="Y521" t="str">
        <f t="shared" si="170"/>
        <v>80460</v>
      </c>
      <c r="Z521" t="str">
        <f t="shared" si="171"/>
        <v>80464</v>
      </c>
      <c r="AA521" t="str">
        <f t="shared" si="172"/>
        <v>80460</v>
      </c>
      <c r="AB521" t="str">
        <f t="shared" si="173"/>
        <v>80466</v>
      </c>
      <c r="AC521" t="str">
        <f t="shared" si="174"/>
        <v>80467</v>
      </c>
      <c r="AD521" t="str">
        <f t="shared" si="175"/>
        <v>80460</v>
      </c>
      <c r="AE521" s="47"/>
      <c r="AF521" s="34">
        <v>80460</v>
      </c>
      <c r="AG521" s="34">
        <v>80460</v>
      </c>
      <c r="AH521" s="34">
        <v>80464</v>
      </c>
      <c r="AI521" s="34">
        <v>80460</v>
      </c>
      <c r="AJ521" s="34">
        <v>80466</v>
      </c>
      <c r="AK521" s="34">
        <v>80467</v>
      </c>
      <c r="AL521" s="34">
        <v>80460</v>
      </c>
    </row>
    <row r="522" spans="1:38">
      <c r="A522" s="18">
        <v>8046</v>
      </c>
      <c r="B522" s="18" t="s">
        <v>118</v>
      </c>
      <c r="C522" s="19">
        <v>0.29166666666666669</v>
      </c>
      <c r="D522" s="19">
        <v>0.375</v>
      </c>
      <c r="E522" s="23">
        <v>1000</v>
      </c>
      <c r="F522" s="28" t="str">
        <f t="shared" si="176"/>
        <v>0001000</v>
      </c>
      <c r="G522" s="47"/>
      <c r="H522" s="31" t="str">
        <f t="shared" si="177"/>
        <v>0</v>
      </c>
      <c r="I522" s="31" t="str">
        <f t="shared" si="178"/>
        <v>0</v>
      </c>
      <c r="J522" s="31" t="str">
        <f t="shared" si="179"/>
        <v>0</v>
      </c>
      <c r="K522" s="31" t="str">
        <f t="shared" si="180"/>
        <v>1</v>
      </c>
      <c r="L522" s="31" t="str">
        <f t="shared" si="181"/>
        <v>0</v>
      </c>
      <c r="M522" s="31" t="str">
        <f t="shared" si="182"/>
        <v>0</v>
      </c>
      <c r="N522" s="31" t="str">
        <f t="shared" si="183"/>
        <v>0</v>
      </c>
      <c r="O522" s="47"/>
      <c r="P522" s="34">
        <f t="shared" si="184"/>
        <v>0</v>
      </c>
      <c r="Q522" s="34">
        <f t="shared" si="185"/>
        <v>0</v>
      </c>
      <c r="R522" s="34">
        <f t="shared" si="186"/>
        <v>0</v>
      </c>
      <c r="S522" s="34">
        <f t="shared" si="187"/>
        <v>5</v>
      </c>
      <c r="T522" s="34">
        <f t="shared" si="188"/>
        <v>0</v>
      </c>
      <c r="U522" s="34">
        <f t="shared" si="189"/>
        <v>0</v>
      </c>
      <c r="V522" s="34">
        <f t="shared" si="190"/>
        <v>0</v>
      </c>
      <c r="W522" s="47"/>
      <c r="X522" t="str">
        <f t="shared" si="169"/>
        <v>80460</v>
      </c>
      <c r="Y522" t="str">
        <f t="shared" si="170"/>
        <v>80460</v>
      </c>
      <c r="Z522" t="str">
        <f t="shared" si="171"/>
        <v>80460</v>
      </c>
      <c r="AA522" t="str">
        <f t="shared" si="172"/>
        <v>80465</v>
      </c>
      <c r="AB522" t="str">
        <f t="shared" si="173"/>
        <v>80460</v>
      </c>
      <c r="AC522" t="str">
        <f t="shared" si="174"/>
        <v>80460</v>
      </c>
      <c r="AD522" t="str">
        <f t="shared" si="175"/>
        <v>80460</v>
      </c>
      <c r="AE522" s="47"/>
      <c r="AF522" s="34">
        <v>80460</v>
      </c>
      <c r="AG522" s="34">
        <v>80460</v>
      </c>
      <c r="AH522" s="34">
        <v>80460</v>
      </c>
      <c r="AI522" s="34">
        <v>80465</v>
      </c>
      <c r="AJ522" s="34">
        <v>80460</v>
      </c>
      <c r="AK522" s="34">
        <v>80460</v>
      </c>
      <c r="AL522" s="34">
        <v>80460</v>
      </c>
    </row>
    <row r="523" spans="1:38">
      <c r="A523" s="18">
        <v>8046</v>
      </c>
      <c r="B523" s="18" t="s">
        <v>118</v>
      </c>
      <c r="C523" s="19">
        <v>0.29166666666666669</v>
      </c>
      <c r="D523" s="19">
        <v>0.41666666666666669</v>
      </c>
      <c r="E523" s="23">
        <v>100001</v>
      </c>
      <c r="F523" s="28" t="str">
        <f t="shared" si="176"/>
        <v>0100001</v>
      </c>
      <c r="G523" s="47"/>
      <c r="H523" s="31" t="str">
        <f t="shared" si="177"/>
        <v>0</v>
      </c>
      <c r="I523" s="31" t="str">
        <f t="shared" si="178"/>
        <v>1</v>
      </c>
      <c r="J523" s="31" t="str">
        <f t="shared" si="179"/>
        <v>0</v>
      </c>
      <c r="K523" s="31" t="str">
        <f t="shared" si="180"/>
        <v>0</v>
      </c>
      <c r="L523" s="31" t="str">
        <f t="shared" si="181"/>
        <v>0</v>
      </c>
      <c r="M523" s="31" t="str">
        <f t="shared" si="182"/>
        <v>0</v>
      </c>
      <c r="N523" s="31" t="str">
        <f t="shared" si="183"/>
        <v>1</v>
      </c>
      <c r="O523" s="47"/>
      <c r="P523" s="34">
        <f t="shared" si="184"/>
        <v>0</v>
      </c>
      <c r="Q523" s="34">
        <f t="shared" si="185"/>
        <v>3</v>
      </c>
      <c r="R523" s="34">
        <f t="shared" si="186"/>
        <v>0</v>
      </c>
      <c r="S523" s="34">
        <f t="shared" si="187"/>
        <v>0</v>
      </c>
      <c r="T523" s="34">
        <f t="shared" si="188"/>
        <v>0</v>
      </c>
      <c r="U523" s="34">
        <f t="shared" si="189"/>
        <v>0</v>
      </c>
      <c r="V523" s="34">
        <f t="shared" si="190"/>
        <v>1</v>
      </c>
      <c r="W523" s="47"/>
      <c r="X523" t="str">
        <f t="shared" si="169"/>
        <v>80460</v>
      </c>
      <c r="Y523" t="str">
        <f t="shared" si="170"/>
        <v>80463</v>
      </c>
      <c r="Z523" t="str">
        <f t="shared" si="171"/>
        <v>80460</v>
      </c>
      <c r="AA523" t="str">
        <f t="shared" si="172"/>
        <v>80460</v>
      </c>
      <c r="AB523" t="str">
        <f t="shared" si="173"/>
        <v>80460</v>
      </c>
      <c r="AC523" t="str">
        <f t="shared" si="174"/>
        <v>80460</v>
      </c>
      <c r="AD523" t="str">
        <f t="shared" si="175"/>
        <v>80461</v>
      </c>
      <c r="AE523" s="47"/>
      <c r="AF523" s="34">
        <v>80460</v>
      </c>
      <c r="AG523" s="34">
        <v>80463</v>
      </c>
      <c r="AH523" s="34">
        <v>80460</v>
      </c>
      <c r="AI523" s="34">
        <v>80460</v>
      </c>
      <c r="AJ523" s="34">
        <v>80460</v>
      </c>
      <c r="AK523" s="34">
        <v>80460</v>
      </c>
      <c r="AL523" s="34">
        <v>80461</v>
      </c>
    </row>
    <row r="524" spans="1:38">
      <c r="A524" s="18">
        <v>8046</v>
      </c>
      <c r="B524" s="18" t="s">
        <v>118</v>
      </c>
      <c r="C524" s="19">
        <v>0.33333333333333331</v>
      </c>
      <c r="D524" s="19">
        <v>0.45833333333333331</v>
      </c>
      <c r="E524" s="23">
        <v>1000000</v>
      </c>
      <c r="F524" s="28" t="str">
        <f t="shared" si="176"/>
        <v>1000000</v>
      </c>
      <c r="G524" s="47"/>
      <c r="H524" s="31" t="str">
        <f t="shared" si="177"/>
        <v>1</v>
      </c>
      <c r="I524" s="31" t="str">
        <f t="shared" si="178"/>
        <v>0</v>
      </c>
      <c r="J524" s="31" t="str">
        <f t="shared" si="179"/>
        <v>0</v>
      </c>
      <c r="K524" s="31" t="str">
        <f t="shared" si="180"/>
        <v>0</v>
      </c>
      <c r="L524" s="31" t="str">
        <f t="shared" si="181"/>
        <v>0</v>
      </c>
      <c r="M524" s="31" t="str">
        <f t="shared" si="182"/>
        <v>0</v>
      </c>
      <c r="N524" s="31" t="str">
        <f t="shared" si="183"/>
        <v>0</v>
      </c>
      <c r="O524" s="47"/>
      <c r="P524" s="34">
        <f t="shared" si="184"/>
        <v>2</v>
      </c>
      <c r="Q524" s="34">
        <f t="shared" si="185"/>
        <v>0</v>
      </c>
      <c r="R524" s="34">
        <f t="shared" si="186"/>
        <v>0</v>
      </c>
      <c r="S524" s="34">
        <f t="shared" si="187"/>
        <v>0</v>
      </c>
      <c r="T524" s="34">
        <f t="shared" si="188"/>
        <v>0</v>
      </c>
      <c r="U524" s="34">
        <f t="shared" si="189"/>
        <v>0</v>
      </c>
      <c r="V524" s="34">
        <f t="shared" si="190"/>
        <v>0</v>
      </c>
      <c r="W524" s="47"/>
      <c r="X524" t="str">
        <f t="shared" si="169"/>
        <v>80462</v>
      </c>
      <c r="Y524" t="str">
        <f t="shared" si="170"/>
        <v>80460</v>
      </c>
      <c r="Z524" t="str">
        <f t="shared" si="171"/>
        <v>80460</v>
      </c>
      <c r="AA524" t="str">
        <f t="shared" si="172"/>
        <v>80460</v>
      </c>
      <c r="AB524" t="str">
        <f t="shared" si="173"/>
        <v>80460</v>
      </c>
      <c r="AC524" t="str">
        <f t="shared" si="174"/>
        <v>80460</v>
      </c>
      <c r="AD524" t="str">
        <f t="shared" si="175"/>
        <v>80460</v>
      </c>
      <c r="AE524" s="47"/>
      <c r="AF524" s="34">
        <v>80462</v>
      </c>
      <c r="AG524" s="34">
        <v>80460</v>
      </c>
      <c r="AH524" s="34">
        <v>80460</v>
      </c>
      <c r="AI524" s="34">
        <v>80460</v>
      </c>
      <c r="AJ524" s="34">
        <v>80460</v>
      </c>
      <c r="AK524" s="34">
        <v>80460</v>
      </c>
      <c r="AL524" s="34">
        <v>80460</v>
      </c>
    </row>
    <row r="525" spans="1:38">
      <c r="A525" s="18">
        <v>8050</v>
      </c>
      <c r="B525" s="18" t="s">
        <v>118</v>
      </c>
      <c r="C525" s="19">
        <v>0.29166666666666669</v>
      </c>
      <c r="D525" s="19">
        <v>0.4375</v>
      </c>
      <c r="E525" s="23">
        <v>1111111</v>
      </c>
      <c r="F525" s="28" t="str">
        <f t="shared" si="176"/>
        <v>1111111</v>
      </c>
      <c r="G525" s="47"/>
      <c r="H525" s="31" t="str">
        <f t="shared" si="177"/>
        <v>1</v>
      </c>
      <c r="I525" s="31" t="str">
        <f t="shared" si="178"/>
        <v>1</v>
      </c>
      <c r="J525" s="31" t="str">
        <f t="shared" si="179"/>
        <v>1</v>
      </c>
      <c r="K525" s="31" t="str">
        <f t="shared" si="180"/>
        <v>1</v>
      </c>
      <c r="L525" s="31" t="str">
        <f t="shared" si="181"/>
        <v>1</v>
      </c>
      <c r="M525" s="31" t="str">
        <f t="shared" si="182"/>
        <v>1</v>
      </c>
      <c r="N525" s="31" t="str">
        <f t="shared" si="183"/>
        <v>1</v>
      </c>
      <c r="O525" s="47"/>
      <c r="P525" s="34">
        <f t="shared" si="184"/>
        <v>2</v>
      </c>
      <c r="Q525" s="34">
        <f t="shared" si="185"/>
        <v>3</v>
      </c>
      <c r="R525" s="34">
        <f t="shared" si="186"/>
        <v>4</v>
      </c>
      <c r="S525" s="34">
        <f t="shared" si="187"/>
        <v>5</v>
      </c>
      <c r="T525" s="34">
        <f t="shared" si="188"/>
        <v>6</v>
      </c>
      <c r="U525" s="34">
        <f t="shared" si="189"/>
        <v>7</v>
      </c>
      <c r="V525" s="34">
        <f t="shared" si="190"/>
        <v>1</v>
      </c>
      <c r="W525" s="47"/>
      <c r="X525" t="str">
        <f t="shared" si="169"/>
        <v>80502</v>
      </c>
      <c r="Y525" t="str">
        <f t="shared" si="170"/>
        <v>80503</v>
      </c>
      <c r="Z525" t="str">
        <f t="shared" si="171"/>
        <v>80504</v>
      </c>
      <c r="AA525" t="str">
        <f t="shared" si="172"/>
        <v>80505</v>
      </c>
      <c r="AB525" t="str">
        <f t="shared" si="173"/>
        <v>80506</v>
      </c>
      <c r="AC525" t="str">
        <f t="shared" si="174"/>
        <v>80507</v>
      </c>
      <c r="AD525" t="str">
        <f t="shared" si="175"/>
        <v>80501</v>
      </c>
      <c r="AE525" s="47"/>
      <c r="AF525" s="34">
        <v>80502</v>
      </c>
      <c r="AG525" s="34">
        <v>80503</v>
      </c>
      <c r="AH525" s="34">
        <v>80504</v>
      </c>
      <c r="AI525" s="34">
        <v>80505</v>
      </c>
      <c r="AJ525" s="34">
        <v>80506</v>
      </c>
      <c r="AK525" s="34">
        <v>80507</v>
      </c>
      <c r="AL525" s="34">
        <v>80501</v>
      </c>
    </row>
    <row r="526" spans="1:38">
      <c r="A526" s="18">
        <v>8050</v>
      </c>
      <c r="B526" s="18" t="s">
        <v>119</v>
      </c>
      <c r="C526" s="19">
        <v>0.60416666666666663</v>
      </c>
      <c r="D526" s="19">
        <v>0.75</v>
      </c>
      <c r="E526" s="23">
        <v>10</v>
      </c>
      <c r="F526" s="28" t="str">
        <f t="shared" si="176"/>
        <v>0000010</v>
      </c>
      <c r="G526" s="47"/>
      <c r="H526" s="31" t="str">
        <f t="shared" si="177"/>
        <v>0</v>
      </c>
      <c r="I526" s="31" t="str">
        <f t="shared" si="178"/>
        <v>0</v>
      </c>
      <c r="J526" s="31" t="str">
        <f t="shared" si="179"/>
        <v>0</v>
      </c>
      <c r="K526" s="31" t="str">
        <f t="shared" si="180"/>
        <v>0</v>
      </c>
      <c r="L526" s="31" t="str">
        <f t="shared" si="181"/>
        <v>0</v>
      </c>
      <c r="M526" s="31" t="str">
        <f t="shared" si="182"/>
        <v>1</v>
      </c>
      <c r="N526" s="31" t="str">
        <f t="shared" si="183"/>
        <v>0</v>
      </c>
      <c r="O526" s="47"/>
      <c r="P526" s="34">
        <f t="shared" si="184"/>
        <v>0</v>
      </c>
      <c r="Q526" s="34">
        <f t="shared" si="185"/>
        <v>0</v>
      </c>
      <c r="R526" s="34">
        <f t="shared" si="186"/>
        <v>0</v>
      </c>
      <c r="S526" s="34">
        <f t="shared" si="187"/>
        <v>0</v>
      </c>
      <c r="T526" s="34">
        <f t="shared" si="188"/>
        <v>0</v>
      </c>
      <c r="U526" s="34">
        <f t="shared" si="189"/>
        <v>7</v>
      </c>
      <c r="V526" s="34">
        <f t="shared" si="190"/>
        <v>0</v>
      </c>
      <c r="W526" s="47"/>
      <c r="X526" t="str">
        <f t="shared" si="169"/>
        <v>80500</v>
      </c>
      <c r="Y526" t="str">
        <f t="shared" si="170"/>
        <v>80500</v>
      </c>
      <c r="Z526" t="str">
        <f t="shared" si="171"/>
        <v>80500</v>
      </c>
      <c r="AA526" t="str">
        <f t="shared" si="172"/>
        <v>80500</v>
      </c>
      <c r="AB526" t="str">
        <f t="shared" si="173"/>
        <v>80500</v>
      </c>
      <c r="AC526" t="str">
        <f t="shared" si="174"/>
        <v>80507</v>
      </c>
      <c r="AD526" t="str">
        <f t="shared" si="175"/>
        <v>80500</v>
      </c>
      <c r="AE526" s="47"/>
      <c r="AF526" s="34">
        <v>80500</v>
      </c>
      <c r="AG526" s="34">
        <v>80500</v>
      </c>
      <c r="AH526" s="34">
        <v>80500</v>
      </c>
      <c r="AI526" s="34">
        <v>80500</v>
      </c>
      <c r="AJ526" s="34">
        <v>80500</v>
      </c>
      <c r="AK526" s="34">
        <v>80507</v>
      </c>
      <c r="AL526" s="34">
        <v>80500</v>
      </c>
    </row>
    <row r="527" spans="1:38">
      <c r="A527" s="18">
        <v>8065</v>
      </c>
      <c r="B527" s="18" t="s">
        <v>118</v>
      </c>
      <c r="C527" s="19">
        <v>0.33333333333333331</v>
      </c>
      <c r="D527" s="19">
        <v>0.5</v>
      </c>
      <c r="E527" s="23">
        <v>1011110</v>
      </c>
      <c r="F527" s="28" t="str">
        <f t="shared" si="176"/>
        <v>1011110</v>
      </c>
      <c r="G527" s="47"/>
      <c r="H527" s="31" t="str">
        <f t="shared" si="177"/>
        <v>1</v>
      </c>
      <c r="I527" s="31" t="str">
        <f t="shared" si="178"/>
        <v>0</v>
      </c>
      <c r="J527" s="31" t="str">
        <f t="shared" si="179"/>
        <v>1</v>
      </c>
      <c r="K527" s="31" t="str">
        <f t="shared" si="180"/>
        <v>1</v>
      </c>
      <c r="L527" s="31" t="str">
        <f t="shared" si="181"/>
        <v>1</v>
      </c>
      <c r="M527" s="31" t="str">
        <f t="shared" si="182"/>
        <v>1</v>
      </c>
      <c r="N527" s="31" t="str">
        <f t="shared" si="183"/>
        <v>0</v>
      </c>
      <c r="O527" s="47"/>
      <c r="P527" s="34">
        <f t="shared" si="184"/>
        <v>2</v>
      </c>
      <c r="Q527" s="34">
        <f t="shared" si="185"/>
        <v>0</v>
      </c>
      <c r="R527" s="34">
        <f t="shared" si="186"/>
        <v>4</v>
      </c>
      <c r="S527" s="34">
        <f t="shared" si="187"/>
        <v>5</v>
      </c>
      <c r="T527" s="34">
        <f t="shared" si="188"/>
        <v>6</v>
      </c>
      <c r="U527" s="34">
        <f t="shared" si="189"/>
        <v>7</v>
      </c>
      <c r="V527" s="34">
        <f t="shared" si="190"/>
        <v>0</v>
      </c>
      <c r="W527" s="47"/>
      <c r="X527" t="str">
        <f t="shared" si="169"/>
        <v>80652</v>
      </c>
      <c r="Y527" t="str">
        <f t="shared" si="170"/>
        <v>80650</v>
      </c>
      <c r="Z527" t="str">
        <f t="shared" si="171"/>
        <v>80654</v>
      </c>
      <c r="AA527" t="str">
        <f t="shared" si="172"/>
        <v>80655</v>
      </c>
      <c r="AB527" t="str">
        <f t="shared" si="173"/>
        <v>80656</v>
      </c>
      <c r="AC527" t="str">
        <f t="shared" si="174"/>
        <v>80657</v>
      </c>
      <c r="AD527" t="str">
        <f t="shared" si="175"/>
        <v>80650</v>
      </c>
      <c r="AE527" s="47"/>
      <c r="AF527" s="34">
        <v>80652</v>
      </c>
      <c r="AG527" s="34">
        <v>80650</v>
      </c>
      <c r="AH527" s="34">
        <v>80654</v>
      </c>
      <c r="AI527" s="34">
        <v>80655</v>
      </c>
      <c r="AJ527" s="34">
        <v>80656</v>
      </c>
      <c r="AK527" s="34">
        <v>80657</v>
      </c>
      <c r="AL527" s="34">
        <v>80650</v>
      </c>
    </row>
    <row r="528" spans="1:38">
      <c r="A528" s="18">
        <v>8077</v>
      </c>
      <c r="B528" s="18" t="s">
        <v>118</v>
      </c>
      <c r="C528" s="19">
        <v>0.25</v>
      </c>
      <c r="D528" s="19">
        <v>0.41666666666666669</v>
      </c>
      <c r="E528" s="23">
        <v>1010100</v>
      </c>
      <c r="F528" s="28" t="str">
        <f t="shared" si="176"/>
        <v>1010100</v>
      </c>
      <c r="G528" s="47"/>
      <c r="H528" s="31" t="str">
        <f t="shared" si="177"/>
        <v>1</v>
      </c>
      <c r="I528" s="31" t="str">
        <f t="shared" si="178"/>
        <v>0</v>
      </c>
      <c r="J528" s="31" t="str">
        <f t="shared" si="179"/>
        <v>1</v>
      </c>
      <c r="K528" s="31" t="str">
        <f t="shared" si="180"/>
        <v>0</v>
      </c>
      <c r="L528" s="31" t="str">
        <f t="shared" si="181"/>
        <v>1</v>
      </c>
      <c r="M528" s="31" t="str">
        <f t="shared" si="182"/>
        <v>0</v>
      </c>
      <c r="N528" s="31" t="str">
        <f t="shared" si="183"/>
        <v>0</v>
      </c>
      <c r="O528" s="47"/>
      <c r="P528" s="34">
        <f t="shared" si="184"/>
        <v>2</v>
      </c>
      <c r="Q528" s="34">
        <f t="shared" si="185"/>
        <v>0</v>
      </c>
      <c r="R528" s="34">
        <f t="shared" si="186"/>
        <v>4</v>
      </c>
      <c r="S528" s="34">
        <f t="shared" si="187"/>
        <v>0</v>
      </c>
      <c r="T528" s="34">
        <f t="shared" si="188"/>
        <v>6</v>
      </c>
      <c r="U528" s="34">
        <f t="shared" si="189"/>
        <v>0</v>
      </c>
      <c r="V528" s="34">
        <f t="shared" si="190"/>
        <v>0</v>
      </c>
      <c r="W528" s="47"/>
      <c r="X528" t="str">
        <f t="shared" si="169"/>
        <v>80772</v>
      </c>
      <c r="Y528" t="str">
        <f t="shared" si="170"/>
        <v>80770</v>
      </c>
      <c r="Z528" t="str">
        <f t="shared" si="171"/>
        <v>80774</v>
      </c>
      <c r="AA528" t="str">
        <f t="shared" si="172"/>
        <v>80770</v>
      </c>
      <c r="AB528" t="str">
        <f t="shared" si="173"/>
        <v>80776</v>
      </c>
      <c r="AC528" t="str">
        <f t="shared" si="174"/>
        <v>80770</v>
      </c>
      <c r="AD528" t="str">
        <f t="shared" si="175"/>
        <v>80770</v>
      </c>
      <c r="AE528" s="47"/>
      <c r="AF528" s="34">
        <v>80772</v>
      </c>
      <c r="AG528" s="34">
        <v>80770</v>
      </c>
      <c r="AH528" s="34">
        <v>80774</v>
      </c>
      <c r="AI528" s="34">
        <v>80770</v>
      </c>
      <c r="AJ528" s="34">
        <v>80776</v>
      </c>
      <c r="AK528" s="34">
        <v>80770</v>
      </c>
      <c r="AL528" s="34">
        <v>80770</v>
      </c>
    </row>
    <row r="529" spans="1:38">
      <c r="A529" s="18">
        <v>8077</v>
      </c>
      <c r="B529" s="18" t="s">
        <v>118</v>
      </c>
      <c r="C529" s="19">
        <v>0.25</v>
      </c>
      <c r="D529" s="19">
        <v>0.45833333333333331</v>
      </c>
      <c r="E529" s="23">
        <v>100000</v>
      </c>
      <c r="F529" s="28" t="str">
        <f t="shared" si="176"/>
        <v>0100000</v>
      </c>
      <c r="G529" s="47"/>
      <c r="H529" s="31" t="str">
        <f t="shared" si="177"/>
        <v>0</v>
      </c>
      <c r="I529" s="31" t="str">
        <f t="shared" si="178"/>
        <v>1</v>
      </c>
      <c r="J529" s="31" t="str">
        <f t="shared" si="179"/>
        <v>0</v>
      </c>
      <c r="K529" s="31" t="str">
        <f t="shared" si="180"/>
        <v>0</v>
      </c>
      <c r="L529" s="31" t="str">
        <f t="shared" si="181"/>
        <v>0</v>
      </c>
      <c r="M529" s="31" t="str">
        <f t="shared" si="182"/>
        <v>0</v>
      </c>
      <c r="N529" s="31" t="str">
        <f t="shared" si="183"/>
        <v>0</v>
      </c>
      <c r="O529" s="47"/>
      <c r="P529" s="34">
        <f t="shared" si="184"/>
        <v>0</v>
      </c>
      <c r="Q529" s="34">
        <f t="shared" si="185"/>
        <v>3</v>
      </c>
      <c r="R529" s="34">
        <f t="shared" si="186"/>
        <v>0</v>
      </c>
      <c r="S529" s="34">
        <f t="shared" si="187"/>
        <v>0</v>
      </c>
      <c r="T529" s="34">
        <f t="shared" si="188"/>
        <v>0</v>
      </c>
      <c r="U529" s="34">
        <f t="shared" si="189"/>
        <v>0</v>
      </c>
      <c r="V529" s="34">
        <f t="shared" si="190"/>
        <v>0</v>
      </c>
      <c r="W529" s="47"/>
      <c r="X529" t="str">
        <f t="shared" si="169"/>
        <v>80770</v>
      </c>
      <c r="Y529" t="str">
        <f t="shared" si="170"/>
        <v>80773</v>
      </c>
      <c r="Z529" t="str">
        <f t="shared" si="171"/>
        <v>80770</v>
      </c>
      <c r="AA529" t="str">
        <f t="shared" si="172"/>
        <v>80770</v>
      </c>
      <c r="AB529" t="str">
        <f t="shared" si="173"/>
        <v>80770</v>
      </c>
      <c r="AC529" t="str">
        <f t="shared" si="174"/>
        <v>80770</v>
      </c>
      <c r="AD529" t="str">
        <f t="shared" si="175"/>
        <v>80770</v>
      </c>
      <c r="AE529" s="47"/>
      <c r="AF529" s="34">
        <v>80770</v>
      </c>
      <c r="AG529" s="34">
        <v>80773</v>
      </c>
      <c r="AH529" s="34">
        <v>80770</v>
      </c>
      <c r="AI529" s="34">
        <v>80770</v>
      </c>
      <c r="AJ529" s="34">
        <v>80770</v>
      </c>
      <c r="AK529" s="34">
        <v>80770</v>
      </c>
      <c r="AL529" s="34">
        <v>80770</v>
      </c>
    </row>
    <row r="530" spans="1:38">
      <c r="A530" s="18">
        <v>8077</v>
      </c>
      <c r="B530" s="18" t="s">
        <v>118</v>
      </c>
      <c r="C530" s="19">
        <v>0.29166666666666669</v>
      </c>
      <c r="D530" s="19">
        <v>0.5</v>
      </c>
      <c r="E530" s="23">
        <v>1000</v>
      </c>
      <c r="F530" s="28" t="str">
        <f t="shared" si="176"/>
        <v>0001000</v>
      </c>
      <c r="G530" s="47"/>
      <c r="H530" s="31" t="str">
        <f t="shared" si="177"/>
        <v>0</v>
      </c>
      <c r="I530" s="31" t="str">
        <f t="shared" si="178"/>
        <v>0</v>
      </c>
      <c r="J530" s="31" t="str">
        <f t="shared" si="179"/>
        <v>0</v>
      </c>
      <c r="K530" s="31" t="str">
        <f t="shared" si="180"/>
        <v>1</v>
      </c>
      <c r="L530" s="31" t="str">
        <f t="shared" si="181"/>
        <v>0</v>
      </c>
      <c r="M530" s="31" t="str">
        <f t="shared" si="182"/>
        <v>0</v>
      </c>
      <c r="N530" s="31" t="str">
        <f t="shared" si="183"/>
        <v>0</v>
      </c>
      <c r="O530" s="47"/>
      <c r="P530" s="34">
        <f t="shared" si="184"/>
        <v>0</v>
      </c>
      <c r="Q530" s="34">
        <f t="shared" si="185"/>
        <v>0</v>
      </c>
      <c r="R530" s="34">
        <f t="shared" si="186"/>
        <v>0</v>
      </c>
      <c r="S530" s="34">
        <f t="shared" si="187"/>
        <v>5</v>
      </c>
      <c r="T530" s="34">
        <f t="shared" si="188"/>
        <v>0</v>
      </c>
      <c r="U530" s="34">
        <f t="shared" si="189"/>
        <v>0</v>
      </c>
      <c r="V530" s="34">
        <f t="shared" si="190"/>
        <v>0</v>
      </c>
      <c r="W530" s="47"/>
      <c r="X530" t="str">
        <f t="shared" si="169"/>
        <v>80770</v>
      </c>
      <c r="Y530" t="str">
        <f t="shared" si="170"/>
        <v>80770</v>
      </c>
      <c r="Z530" t="str">
        <f t="shared" si="171"/>
        <v>80770</v>
      </c>
      <c r="AA530" t="str">
        <f t="shared" si="172"/>
        <v>80775</v>
      </c>
      <c r="AB530" t="str">
        <f t="shared" si="173"/>
        <v>80770</v>
      </c>
      <c r="AC530" t="str">
        <f t="shared" si="174"/>
        <v>80770</v>
      </c>
      <c r="AD530" t="str">
        <f t="shared" si="175"/>
        <v>80770</v>
      </c>
      <c r="AE530" s="47"/>
      <c r="AF530" s="34">
        <v>80770</v>
      </c>
      <c r="AG530" s="34">
        <v>80770</v>
      </c>
      <c r="AH530" s="34">
        <v>80770</v>
      </c>
      <c r="AI530" s="34">
        <v>80775</v>
      </c>
      <c r="AJ530" s="34">
        <v>80770</v>
      </c>
      <c r="AK530" s="34">
        <v>80770</v>
      </c>
      <c r="AL530" s="34">
        <v>80770</v>
      </c>
    </row>
    <row r="531" spans="1:38">
      <c r="A531" s="18">
        <v>8077</v>
      </c>
      <c r="B531" s="18" t="s">
        <v>118</v>
      </c>
      <c r="C531" s="19">
        <v>0.33333333333333331</v>
      </c>
      <c r="D531" s="19">
        <v>0.5</v>
      </c>
      <c r="E531" s="23">
        <v>10</v>
      </c>
      <c r="F531" s="28" t="str">
        <f t="shared" si="176"/>
        <v>0000010</v>
      </c>
      <c r="G531" s="47"/>
      <c r="H531" s="31" t="str">
        <f t="shared" si="177"/>
        <v>0</v>
      </c>
      <c r="I531" s="31" t="str">
        <f t="shared" si="178"/>
        <v>0</v>
      </c>
      <c r="J531" s="31" t="str">
        <f t="shared" si="179"/>
        <v>0</v>
      </c>
      <c r="K531" s="31" t="str">
        <f t="shared" si="180"/>
        <v>0</v>
      </c>
      <c r="L531" s="31" t="str">
        <f t="shared" si="181"/>
        <v>0</v>
      </c>
      <c r="M531" s="31" t="str">
        <f t="shared" si="182"/>
        <v>1</v>
      </c>
      <c r="N531" s="31" t="str">
        <f t="shared" si="183"/>
        <v>0</v>
      </c>
      <c r="O531" s="47"/>
      <c r="P531" s="34">
        <f t="shared" si="184"/>
        <v>0</v>
      </c>
      <c r="Q531" s="34">
        <f t="shared" si="185"/>
        <v>0</v>
      </c>
      <c r="R531" s="34">
        <f t="shared" si="186"/>
        <v>0</v>
      </c>
      <c r="S531" s="34">
        <f t="shared" si="187"/>
        <v>0</v>
      </c>
      <c r="T531" s="34">
        <f t="shared" si="188"/>
        <v>0</v>
      </c>
      <c r="U531" s="34">
        <f t="shared" si="189"/>
        <v>7</v>
      </c>
      <c r="V531" s="34">
        <f t="shared" si="190"/>
        <v>0</v>
      </c>
      <c r="W531" s="47"/>
      <c r="X531" t="str">
        <f t="shared" si="169"/>
        <v>80770</v>
      </c>
      <c r="Y531" t="str">
        <f t="shared" si="170"/>
        <v>80770</v>
      </c>
      <c r="Z531" t="str">
        <f t="shared" si="171"/>
        <v>80770</v>
      </c>
      <c r="AA531" t="str">
        <f t="shared" si="172"/>
        <v>80770</v>
      </c>
      <c r="AB531" t="str">
        <f t="shared" si="173"/>
        <v>80770</v>
      </c>
      <c r="AC531" t="str">
        <f t="shared" si="174"/>
        <v>80777</v>
      </c>
      <c r="AD531" t="str">
        <f t="shared" si="175"/>
        <v>80770</v>
      </c>
      <c r="AE531" s="47"/>
      <c r="AF531" s="34">
        <v>80770</v>
      </c>
      <c r="AG531" s="34">
        <v>80770</v>
      </c>
      <c r="AH531" s="34">
        <v>80770</v>
      </c>
      <c r="AI531" s="34">
        <v>80770</v>
      </c>
      <c r="AJ531" s="34">
        <v>80770</v>
      </c>
      <c r="AK531" s="34">
        <v>80777</v>
      </c>
      <c r="AL531" s="34">
        <v>80770</v>
      </c>
    </row>
    <row r="532" spans="1:38">
      <c r="A532" s="18">
        <v>8081</v>
      </c>
      <c r="B532" s="18" t="s">
        <v>118</v>
      </c>
      <c r="C532" s="19">
        <v>0.25</v>
      </c>
      <c r="D532" s="19">
        <v>0.41666666666666669</v>
      </c>
      <c r="E532" s="23">
        <v>1111111</v>
      </c>
      <c r="F532" s="28" t="str">
        <f t="shared" si="176"/>
        <v>1111111</v>
      </c>
      <c r="G532" s="47"/>
      <c r="H532" s="31" t="str">
        <f t="shared" si="177"/>
        <v>1</v>
      </c>
      <c r="I532" s="31" t="str">
        <f t="shared" si="178"/>
        <v>1</v>
      </c>
      <c r="J532" s="31" t="str">
        <f t="shared" si="179"/>
        <v>1</v>
      </c>
      <c r="K532" s="31" t="str">
        <f t="shared" si="180"/>
        <v>1</v>
      </c>
      <c r="L532" s="31" t="str">
        <f t="shared" si="181"/>
        <v>1</v>
      </c>
      <c r="M532" s="31" t="str">
        <f t="shared" si="182"/>
        <v>1</v>
      </c>
      <c r="N532" s="31" t="str">
        <f t="shared" si="183"/>
        <v>1</v>
      </c>
      <c r="O532" s="47"/>
      <c r="P532" s="34">
        <f t="shared" si="184"/>
        <v>2</v>
      </c>
      <c r="Q532" s="34">
        <f t="shared" si="185"/>
        <v>3</v>
      </c>
      <c r="R532" s="34">
        <f t="shared" si="186"/>
        <v>4</v>
      </c>
      <c r="S532" s="34">
        <f t="shared" si="187"/>
        <v>5</v>
      </c>
      <c r="T532" s="34">
        <f t="shared" si="188"/>
        <v>6</v>
      </c>
      <c r="U532" s="34">
        <f t="shared" si="189"/>
        <v>7</v>
      </c>
      <c r="V532" s="34">
        <f t="shared" si="190"/>
        <v>1</v>
      </c>
      <c r="W532" s="47"/>
      <c r="X532" t="str">
        <f t="shared" si="169"/>
        <v>80812</v>
      </c>
      <c r="Y532" t="str">
        <f t="shared" si="170"/>
        <v>80813</v>
      </c>
      <c r="Z532" t="str">
        <f t="shared" si="171"/>
        <v>80814</v>
      </c>
      <c r="AA532" t="str">
        <f t="shared" si="172"/>
        <v>80815</v>
      </c>
      <c r="AB532" t="str">
        <f t="shared" si="173"/>
        <v>80816</v>
      </c>
      <c r="AC532" t="str">
        <f t="shared" si="174"/>
        <v>80817</v>
      </c>
      <c r="AD532" t="str">
        <f t="shared" si="175"/>
        <v>80811</v>
      </c>
      <c r="AE532" s="47"/>
      <c r="AF532" s="34">
        <v>80812</v>
      </c>
      <c r="AG532" s="34">
        <v>80813</v>
      </c>
      <c r="AH532" s="34">
        <v>80814</v>
      </c>
      <c r="AI532" s="34">
        <v>80815</v>
      </c>
      <c r="AJ532" s="34">
        <v>80816</v>
      </c>
      <c r="AK532" s="34">
        <v>80817</v>
      </c>
      <c r="AL532" s="34">
        <v>80811</v>
      </c>
    </row>
    <row r="533" spans="1:38">
      <c r="A533" s="18">
        <v>8081</v>
      </c>
      <c r="B533" s="18" t="s">
        <v>119</v>
      </c>
      <c r="C533" s="19">
        <v>0.66666666666666663</v>
      </c>
      <c r="D533" s="19">
        <v>0.79166666666666663</v>
      </c>
      <c r="E533" s="23">
        <v>1111111</v>
      </c>
      <c r="F533" s="28" t="str">
        <f t="shared" si="176"/>
        <v>1111111</v>
      </c>
      <c r="G533" s="47"/>
      <c r="H533" s="31" t="str">
        <f t="shared" si="177"/>
        <v>1</v>
      </c>
      <c r="I533" s="31" t="str">
        <f t="shared" si="178"/>
        <v>1</v>
      </c>
      <c r="J533" s="31" t="str">
        <f t="shared" si="179"/>
        <v>1</v>
      </c>
      <c r="K533" s="31" t="str">
        <f t="shared" si="180"/>
        <v>1</v>
      </c>
      <c r="L533" s="31" t="str">
        <f t="shared" si="181"/>
        <v>1</v>
      </c>
      <c r="M533" s="31" t="str">
        <f t="shared" si="182"/>
        <v>1</v>
      </c>
      <c r="N533" s="31" t="str">
        <f t="shared" si="183"/>
        <v>1</v>
      </c>
      <c r="O533" s="47"/>
      <c r="P533" s="34">
        <f t="shared" si="184"/>
        <v>2</v>
      </c>
      <c r="Q533" s="34">
        <f t="shared" si="185"/>
        <v>3</v>
      </c>
      <c r="R533" s="34">
        <f t="shared" si="186"/>
        <v>4</v>
      </c>
      <c r="S533" s="34">
        <f t="shared" si="187"/>
        <v>5</v>
      </c>
      <c r="T533" s="34">
        <f t="shared" si="188"/>
        <v>6</v>
      </c>
      <c r="U533" s="34">
        <f t="shared" si="189"/>
        <v>7</v>
      </c>
      <c r="V533" s="34">
        <f t="shared" si="190"/>
        <v>1</v>
      </c>
      <c r="W533" s="47"/>
      <c r="X533" t="str">
        <f t="shared" si="169"/>
        <v>80812</v>
      </c>
      <c r="Y533" t="str">
        <f t="shared" si="170"/>
        <v>80813</v>
      </c>
      <c r="Z533" t="str">
        <f t="shared" si="171"/>
        <v>80814</v>
      </c>
      <c r="AA533" t="str">
        <f t="shared" si="172"/>
        <v>80815</v>
      </c>
      <c r="AB533" t="str">
        <f t="shared" si="173"/>
        <v>80816</v>
      </c>
      <c r="AC533" t="str">
        <f t="shared" si="174"/>
        <v>80817</v>
      </c>
      <c r="AD533" t="str">
        <f t="shared" si="175"/>
        <v>80811</v>
      </c>
      <c r="AE533" s="47"/>
      <c r="AF533" s="34">
        <v>80812</v>
      </c>
      <c r="AG533" s="34">
        <v>80813</v>
      </c>
      <c r="AH533" s="34">
        <v>80814</v>
      </c>
      <c r="AI533" s="34">
        <v>80815</v>
      </c>
      <c r="AJ533" s="34">
        <v>80816</v>
      </c>
      <c r="AK533" s="34">
        <v>80817</v>
      </c>
      <c r="AL533" s="34">
        <v>80811</v>
      </c>
    </row>
    <row r="534" spans="1:38">
      <c r="A534" s="18">
        <v>8083</v>
      </c>
      <c r="B534" s="18" t="s">
        <v>118</v>
      </c>
      <c r="C534" s="19">
        <v>0.25</v>
      </c>
      <c r="D534" s="19">
        <v>0.375</v>
      </c>
      <c r="E534" s="23">
        <v>1011110</v>
      </c>
      <c r="F534" s="28" t="str">
        <f t="shared" si="176"/>
        <v>1011110</v>
      </c>
      <c r="G534" s="47"/>
      <c r="H534" s="31" t="str">
        <f t="shared" si="177"/>
        <v>1</v>
      </c>
      <c r="I534" s="31" t="str">
        <f t="shared" si="178"/>
        <v>0</v>
      </c>
      <c r="J534" s="31" t="str">
        <f t="shared" si="179"/>
        <v>1</v>
      </c>
      <c r="K534" s="31" t="str">
        <f t="shared" si="180"/>
        <v>1</v>
      </c>
      <c r="L534" s="31" t="str">
        <f t="shared" si="181"/>
        <v>1</v>
      </c>
      <c r="M534" s="31" t="str">
        <f t="shared" si="182"/>
        <v>1</v>
      </c>
      <c r="N534" s="31" t="str">
        <f t="shared" si="183"/>
        <v>0</v>
      </c>
      <c r="O534" s="47"/>
      <c r="P534" s="34">
        <f t="shared" si="184"/>
        <v>2</v>
      </c>
      <c r="Q534" s="34">
        <f t="shared" si="185"/>
        <v>0</v>
      </c>
      <c r="R534" s="34">
        <f t="shared" si="186"/>
        <v>4</v>
      </c>
      <c r="S534" s="34">
        <f t="shared" si="187"/>
        <v>5</v>
      </c>
      <c r="T534" s="34">
        <f t="shared" si="188"/>
        <v>6</v>
      </c>
      <c r="U534" s="34">
        <f t="shared" si="189"/>
        <v>7</v>
      </c>
      <c r="V534" s="34">
        <f t="shared" si="190"/>
        <v>0</v>
      </c>
      <c r="W534" s="47"/>
      <c r="X534" t="str">
        <f t="shared" si="169"/>
        <v>80832</v>
      </c>
      <c r="Y534" t="str">
        <f t="shared" si="170"/>
        <v>80830</v>
      </c>
      <c r="Z534" t="str">
        <f t="shared" si="171"/>
        <v>80834</v>
      </c>
      <c r="AA534" t="str">
        <f t="shared" si="172"/>
        <v>80835</v>
      </c>
      <c r="AB534" t="str">
        <f t="shared" si="173"/>
        <v>80836</v>
      </c>
      <c r="AC534" t="str">
        <f t="shared" si="174"/>
        <v>80837</v>
      </c>
      <c r="AD534" t="str">
        <f t="shared" si="175"/>
        <v>80830</v>
      </c>
      <c r="AE534" s="47"/>
      <c r="AF534" s="34">
        <v>80832</v>
      </c>
      <c r="AG534" s="34">
        <v>80830</v>
      </c>
      <c r="AH534" s="34">
        <v>80834</v>
      </c>
      <c r="AI534" s="34">
        <v>80835</v>
      </c>
      <c r="AJ534" s="34">
        <v>80836</v>
      </c>
      <c r="AK534" s="34">
        <v>80837</v>
      </c>
      <c r="AL534" s="34">
        <v>80830</v>
      </c>
    </row>
    <row r="535" spans="1:38">
      <c r="A535" s="18">
        <v>8083</v>
      </c>
      <c r="B535" s="18" t="s">
        <v>119</v>
      </c>
      <c r="C535" s="19">
        <v>0.25</v>
      </c>
      <c r="D535" s="19">
        <v>0.33333333333333331</v>
      </c>
      <c r="E535" s="23">
        <v>10100</v>
      </c>
      <c r="F535" s="28" t="str">
        <f t="shared" si="176"/>
        <v>0010100</v>
      </c>
      <c r="G535" s="47"/>
      <c r="H535" s="31" t="str">
        <f t="shared" si="177"/>
        <v>0</v>
      </c>
      <c r="I535" s="31" t="str">
        <f t="shared" si="178"/>
        <v>0</v>
      </c>
      <c r="J535" s="31" t="str">
        <f t="shared" si="179"/>
        <v>1</v>
      </c>
      <c r="K535" s="31" t="str">
        <f t="shared" si="180"/>
        <v>0</v>
      </c>
      <c r="L535" s="31" t="str">
        <f t="shared" si="181"/>
        <v>1</v>
      </c>
      <c r="M535" s="31" t="str">
        <f t="shared" si="182"/>
        <v>0</v>
      </c>
      <c r="N535" s="31" t="str">
        <f t="shared" si="183"/>
        <v>0</v>
      </c>
      <c r="O535" s="47"/>
      <c r="P535" s="34">
        <f t="shared" si="184"/>
        <v>0</v>
      </c>
      <c r="Q535" s="34">
        <f t="shared" si="185"/>
        <v>0</v>
      </c>
      <c r="R535" s="34">
        <f t="shared" si="186"/>
        <v>4</v>
      </c>
      <c r="S535" s="34">
        <f t="shared" si="187"/>
        <v>0</v>
      </c>
      <c r="T535" s="34">
        <f t="shared" si="188"/>
        <v>6</v>
      </c>
      <c r="U535" s="34">
        <f t="shared" si="189"/>
        <v>0</v>
      </c>
      <c r="V535" s="34">
        <f t="shared" si="190"/>
        <v>0</v>
      </c>
      <c r="W535" s="47"/>
      <c r="X535" t="str">
        <f t="shared" si="169"/>
        <v>80830</v>
      </c>
      <c r="Y535" t="str">
        <f t="shared" si="170"/>
        <v>80830</v>
      </c>
      <c r="Z535" t="str">
        <f t="shared" si="171"/>
        <v>80834</v>
      </c>
      <c r="AA535" t="str">
        <f t="shared" si="172"/>
        <v>80830</v>
      </c>
      <c r="AB535" t="str">
        <f t="shared" si="173"/>
        <v>80836</v>
      </c>
      <c r="AC535" t="str">
        <f t="shared" si="174"/>
        <v>80830</v>
      </c>
      <c r="AD535" t="str">
        <f t="shared" si="175"/>
        <v>80830</v>
      </c>
      <c r="AE535" s="47"/>
      <c r="AF535" s="34">
        <v>80830</v>
      </c>
      <c r="AG535" s="34">
        <v>80830</v>
      </c>
      <c r="AH535" s="34">
        <v>80834</v>
      </c>
      <c r="AI535" s="34">
        <v>80830</v>
      </c>
      <c r="AJ535" s="34">
        <v>80836</v>
      </c>
      <c r="AK535" s="34">
        <v>80830</v>
      </c>
      <c r="AL535" s="34">
        <v>80830</v>
      </c>
    </row>
    <row r="536" spans="1:38">
      <c r="A536" s="18">
        <v>8083</v>
      </c>
      <c r="B536" s="18" t="s">
        <v>119</v>
      </c>
      <c r="C536" s="19">
        <v>0.25</v>
      </c>
      <c r="D536" s="19">
        <v>0.45833333333333331</v>
      </c>
      <c r="E536" s="23">
        <v>1001010</v>
      </c>
      <c r="F536" s="28" t="str">
        <f t="shared" si="176"/>
        <v>1001010</v>
      </c>
      <c r="G536" s="47"/>
      <c r="H536" s="31" t="str">
        <f t="shared" si="177"/>
        <v>1</v>
      </c>
      <c r="I536" s="31" t="str">
        <f t="shared" si="178"/>
        <v>0</v>
      </c>
      <c r="J536" s="31" t="str">
        <f t="shared" si="179"/>
        <v>0</v>
      </c>
      <c r="K536" s="31" t="str">
        <f t="shared" si="180"/>
        <v>1</v>
      </c>
      <c r="L536" s="31" t="str">
        <f t="shared" si="181"/>
        <v>0</v>
      </c>
      <c r="M536" s="31" t="str">
        <f t="shared" si="182"/>
        <v>1</v>
      </c>
      <c r="N536" s="31" t="str">
        <f t="shared" si="183"/>
        <v>0</v>
      </c>
      <c r="O536" s="47"/>
      <c r="P536" s="34">
        <f t="shared" si="184"/>
        <v>2</v>
      </c>
      <c r="Q536" s="34">
        <f t="shared" si="185"/>
        <v>0</v>
      </c>
      <c r="R536" s="34">
        <f t="shared" si="186"/>
        <v>0</v>
      </c>
      <c r="S536" s="34">
        <f t="shared" si="187"/>
        <v>5</v>
      </c>
      <c r="T536" s="34">
        <f t="shared" si="188"/>
        <v>0</v>
      </c>
      <c r="U536" s="34">
        <f t="shared" si="189"/>
        <v>7</v>
      </c>
      <c r="V536" s="34">
        <f t="shared" si="190"/>
        <v>0</v>
      </c>
      <c r="W536" s="47"/>
      <c r="X536" t="str">
        <f t="shared" si="169"/>
        <v>80832</v>
      </c>
      <c r="Y536" t="str">
        <f t="shared" si="170"/>
        <v>80830</v>
      </c>
      <c r="Z536" t="str">
        <f t="shared" si="171"/>
        <v>80830</v>
      </c>
      <c r="AA536" t="str">
        <f t="shared" si="172"/>
        <v>80835</v>
      </c>
      <c r="AB536" t="str">
        <f t="shared" si="173"/>
        <v>80830</v>
      </c>
      <c r="AC536" t="str">
        <f t="shared" si="174"/>
        <v>80837</v>
      </c>
      <c r="AD536" t="str">
        <f t="shared" si="175"/>
        <v>80830</v>
      </c>
      <c r="AE536" s="47"/>
      <c r="AF536" s="34">
        <v>80832</v>
      </c>
      <c r="AG536" s="34">
        <v>80830</v>
      </c>
      <c r="AH536" s="34">
        <v>80830</v>
      </c>
      <c r="AI536" s="34">
        <v>80835</v>
      </c>
      <c r="AJ536" s="34">
        <v>80830</v>
      </c>
      <c r="AK536" s="34">
        <v>80837</v>
      </c>
      <c r="AL536" s="34">
        <v>80830</v>
      </c>
    </row>
    <row r="537" spans="1:38">
      <c r="A537" s="18">
        <v>8096</v>
      </c>
      <c r="B537" s="18" t="s">
        <v>118</v>
      </c>
      <c r="C537" s="19">
        <v>0.25</v>
      </c>
      <c r="D537" s="19">
        <v>0.375</v>
      </c>
      <c r="E537" s="23">
        <v>1111111</v>
      </c>
      <c r="F537" s="28" t="str">
        <f t="shared" si="176"/>
        <v>1111111</v>
      </c>
      <c r="G537" s="47"/>
      <c r="H537" s="31" t="str">
        <f t="shared" si="177"/>
        <v>1</v>
      </c>
      <c r="I537" s="31" t="str">
        <f t="shared" si="178"/>
        <v>1</v>
      </c>
      <c r="J537" s="31" t="str">
        <f t="shared" si="179"/>
        <v>1</v>
      </c>
      <c r="K537" s="31" t="str">
        <f t="shared" si="180"/>
        <v>1</v>
      </c>
      <c r="L537" s="31" t="str">
        <f t="shared" si="181"/>
        <v>1</v>
      </c>
      <c r="M537" s="31" t="str">
        <f t="shared" si="182"/>
        <v>1</v>
      </c>
      <c r="N537" s="31" t="str">
        <f t="shared" si="183"/>
        <v>1</v>
      </c>
      <c r="O537" s="47"/>
      <c r="P537" s="34">
        <f t="shared" si="184"/>
        <v>2</v>
      </c>
      <c r="Q537" s="34">
        <f t="shared" si="185"/>
        <v>3</v>
      </c>
      <c r="R537" s="34">
        <f t="shared" si="186"/>
        <v>4</v>
      </c>
      <c r="S537" s="34">
        <f t="shared" si="187"/>
        <v>5</v>
      </c>
      <c r="T537" s="34">
        <f t="shared" si="188"/>
        <v>6</v>
      </c>
      <c r="U537" s="34">
        <f t="shared" si="189"/>
        <v>7</v>
      </c>
      <c r="V537" s="34">
        <f t="shared" si="190"/>
        <v>1</v>
      </c>
      <c r="W537" s="47"/>
      <c r="X537" t="str">
        <f t="shared" si="169"/>
        <v>80962</v>
      </c>
      <c r="Y537" t="str">
        <f t="shared" si="170"/>
        <v>80963</v>
      </c>
      <c r="Z537" t="str">
        <f t="shared" si="171"/>
        <v>80964</v>
      </c>
      <c r="AA537" t="str">
        <f t="shared" si="172"/>
        <v>80965</v>
      </c>
      <c r="AB537" t="str">
        <f t="shared" si="173"/>
        <v>80966</v>
      </c>
      <c r="AC537" t="str">
        <f t="shared" si="174"/>
        <v>80967</v>
      </c>
      <c r="AD537" t="str">
        <f t="shared" si="175"/>
        <v>80961</v>
      </c>
      <c r="AE537" s="47"/>
      <c r="AF537" s="34">
        <v>80962</v>
      </c>
      <c r="AG537" s="34">
        <v>80963</v>
      </c>
      <c r="AH537" s="34">
        <v>80964</v>
      </c>
      <c r="AI537" s="34">
        <v>80965</v>
      </c>
      <c r="AJ537" s="34">
        <v>80966</v>
      </c>
      <c r="AK537" s="34">
        <v>80967</v>
      </c>
      <c r="AL537" s="34">
        <v>80961</v>
      </c>
    </row>
    <row r="538" spans="1:38">
      <c r="A538" s="18">
        <v>8096</v>
      </c>
      <c r="B538" s="18" t="s">
        <v>119</v>
      </c>
      <c r="C538" s="19">
        <v>0.54166666666666663</v>
      </c>
      <c r="D538" s="19">
        <v>0.6875</v>
      </c>
      <c r="E538" s="23">
        <v>10</v>
      </c>
      <c r="F538" s="28" t="str">
        <f t="shared" si="176"/>
        <v>0000010</v>
      </c>
      <c r="G538" s="47"/>
      <c r="H538" s="31" t="str">
        <f t="shared" si="177"/>
        <v>0</v>
      </c>
      <c r="I538" s="31" t="str">
        <f t="shared" si="178"/>
        <v>0</v>
      </c>
      <c r="J538" s="31" t="str">
        <f t="shared" si="179"/>
        <v>0</v>
      </c>
      <c r="K538" s="31" t="str">
        <f t="shared" si="180"/>
        <v>0</v>
      </c>
      <c r="L538" s="31" t="str">
        <f t="shared" si="181"/>
        <v>0</v>
      </c>
      <c r="M538" s="31" t="str">
        <f t="shared" si="182"/>
        <v>1</v>
      </c>
      <c r="N538" s="31" t="str">
        <f t="shared" si="183"/>
        <v>0</v>
      </c>
      <c r="O538" s="47"/>
      <c r="P538" s="34">
        <f t="shared" si="184"/>
        <v>0</v>
      </c>
      <c r="Q538" s="34">
        <f t="shared" si="185"/>
        <v>0</v>
      </c>
      <c r="R538" s="34">
        <f t="shared" si="186"/>
        <v>0</v>
      </c>
      <c r="S538" s="34">
        <f t="shared" si="187"/>
        <v>0</v>
      </c>
      <c r="T538" s="34">
        <f t="shared" si="188"/>
        <v>0</v>
      </c>
      <c r="U538" s="34">
        <f t="shared" si="189"/>
        <v>7</v>
      </c>
      <c r="V538" s="34">
        <f t="shared" si="190"/>
        <v>0</v>
      </c>
      <c r="W538" s="47"/>
      <c r="X538" t="str">
        <f t="shared" ref="X538:X601" si="191">A538&amp;P538</f>
        <v>80960</v>
      </c>
      <c r="Y538" t="str">
        <f t="shared" ref="Y538:Y601" si="192">A538&amp;Q538</f>
        <v>80960</v>
      </c>
      <c r="Z538" t="str">
        <f t="shared" ref="Z538:Z601" si="193">A538&amp;R538</f>
        <v>80960</v>
      </c>
      <c r="AA538" t="str">
        <f t="shared" ref="AA538:AA601" si="194">A538&amp;S538</f>
        <v>80960</v>
      </c>
      <c r="AB538" t="str">
        <f t="shared" ref="AB538:AB601" si="195">A538&amp;T538</f>
        <v>80960</v>
      </c>
      <c r="AC538" t="str">
        <f t="shared" ref="AC538:AC601" si="196">A538&amp;U538</f>
        <v>80967</v>
      </c>
      <c r="AD538" t="str">
        <f t="shared" ref="AD538:AD601" si="197">A538&amp;V538</f>
        <v>80960</v>
      </c>
      <c r="AE538" s="47"/>
      <c r="AF538" s="34">
        <v>80960</v>
      </c>
      <c r="AG538" s="34">
        <v>80960</v>
      </c>
      <c r="AH538" s="34">
        <v>80960</v>
      </c>
      <c r="AI538" s="34">
        <v>80960</v>
      </c>
      <c r="AJ538" s="34">
        <v>80960</v>
      </c>
      <c r="AK538" s="34">
        <v>80967</v>
      </c>
      <c r="AL538" s="34">
        <v>80960</v>
      </c>
    </row>
    <row r="539" spans="1:38">
      <c r="A539" s="18">
        <v>8096</v>
      </c>
      <c r="B539" s="18" t="s">
        <v>119</v>
      </c>
      <c r="C539" s="19">
        <v>0.625</v>
      </c>
      <c r="D539" s="19">
        <v>0.83333333333333337</v>
      </c>
      <c r="E539" s="23">
        <v>1111101</v>
      </c>
      <c r="F539" s="28" t="str">
        <f t="shared" si="176"/>
        <v>1111101</v>
      </c>
      <c r="G539" s="47"/>
      <c r="H539" s="31" t="str">
        <f t="shared" si="177"/>
        <v>1</v>
      </c>
      <c r="I539" s="31" t="str">
        <f t="shared" si="178"/>
        <v>1</v>
      </c>
      <c r="J539" s="31" t="str">
        <f t="shared" si="179"/>
        <v>1</v>
      </c>
      <c r="K539" s="31" t="str">
        <f t="shared" si="180"/>
        <v>1</v>
      </c>
      <c r="L539" s="31" t="str">
        <f t="shared" si="181"/>
        <v>1</v>
      </c>
      <c r="M539" s="31" t="str">
        <f t="shared" si="182"/>
        <v>0</v>
      </c>
      <c r="N539" s="31" t="str">
        <f t="shared" si="183"/>
        <v>1</v>
      </c>
      <c r="O539" s="47"/>
      <c r="P539" s="34">
        <f t="shared" si="184"/>
        <v>2</v>
      </c>
      <c r="Q539" s="34">
        <f t="shared" si="185"/>
        <v>3</v>
      </c>
      <c r="R539" s="34">
        <f t="shared" si="186"/>
        <v>4</v>
      </c>
      <c r="S539" s="34">
        <f t="shared" si="187"/>
        <v>5</v>
      </c>
      <c r="T539" s="34">
        <f t="shared" si="188"/>
        <v>6</v>
      </c>
      <c r="U539" s="34">
        <f t="shared" si="189"/>
        <v>0</v>
      </c>
      <c r="V539" s="34">
        <f t="shared" si="190"/>
        <v>1</v>
      </c>
      <c r="W539" s="47"/>
      <c r="X539" t="str">
        <f t="shared" si="191"/>
        <v>80962</v>
      </c>
      <c r="Y539" t="str">
        <f t="shared" si="192"/>
        <v>80963</v>
      </c>
      <c r="Z539" t="str">
        <f t="shared" si="193"/>
        <v>80964</v>
      </c>
      <c r="AA539" t="str">
        <f t="shared" si="194"/>
        <v>80965</v>
      </c>
      <c r="AB539" t="str">
        <f t="shared" si="195"/>
        <v>80966</v>
      </c>
      <c r="AC539" t="str">
        <f t="shared" si="196"/>
        <v>80960</v>
      </c>
      <c r="AD539" t="str">
        <f t="shared" si="197"/>
        <v>80961</v>
      </c>
      <c r="AE539" s="47"/>
      <c r="AF539" s="34">
        <v>80962</v>
      </c>
      <c r="AG539" s="34">
        <v>80963</v>
      </c>
      <c r="AH539" s="34">
        <v>80964</v>
      </c>
      <c r="AI539" s="34">
        <v>80965</v>
      </c>
      <c r="AJ539" s="34">
        <v>80966</v>
      </c>
      <c r="AK539" s="34">
        <v>80960</v>
      </c>
      <c r="AL539" s="34">
        <v>80961</v>
      </c>
    </row>
    <row r="540" spans="1:38">
      <c r="A540" s="18">
        <v>8099</v>
      </c>
      <c r="B540" s="18" t="s">
        <v>119</v>
      </c>
      <c r="C540" s="19">
        <v>0.66666666666666663</v>
      </c>
      <c r="D540" s="19">
        <v>0.8125</v>
      </c>
      <c r="E540" s="23">
        <v>1111111</v>
      </c>
      <c r="F540" s="28" t="str">
        <f t="shared" si="176"/>
        <v>1111111</v>
      </c>
      <c r="G540" s="47"/>
      <c r="H540" s="31" t="str">
        <f t="shared" si="177"/>
        <v>1</v>
      </c>
      <c r="I540" s="31" t="str">
        <f t="shared" si="178"/>
        <v>1</v>
      </c>
      <c r="J540" s="31" t="str">
        <f t="shared" si="179"/>
        <v>1</v>
      </c>
      <c r="K540" s="31" t="str">
        <f t="shared" si="180"/>
        <v>1</v>
      </c>
      <c r="L540" s="31" t="str">
        <f t="shared" si="181"/>
        <v>1</v>
      </c>
      <c r="M540" s="31" t="str">
        <f t="shared" si="182"/>
        <v>1</v>
      </c>
      <c r="N540" s="31" t="str">
        <f t="shared" si="183"/>
        <v>1</v>
      </c>
      <c r="O540" s="47"/>
      <c r="P540" s="34">
        <f t="shared" si="184"/>
        <v>2</v>
      </c>
      <c r="Q540" s="34">
        <f t="shared" si="185"/>
        <v>3</v>
      </c>
      <c r="R540" s="34">
        <f t="shared" si="186"/>
        <v>4</v>
      </c>
      <c r="S540" s="34">
        <f t="shared" si="187"/>
        <v>5</v>
      </c>
      <c r="T540" s="34">
        <f t="shared" si="188"/>
        <v>6</v>
      </c>
      <c r="U540" s="34">
        <f t="shared" si="189"/>
        <v>7</v>
      </c>
      <c r="V540" s="34">
        <f t="shared" si="190"/>
        <v>1</v>
      </c>
      <c r="W540" s="47"/>
      <c r="X540" t="str">
        <f t="shared" si="191"/>
        <v>80992</v>
      </c>
      <c r="Y540" t="str">
        <f t="shared" si="192"/>
        <v>80993</v>
      </c>
      <c r="Z540" t="str">
        <f t="shared" si="193"/>
        <v>80994</v>
      </c>
      <c r="AA540" t="str">
        <f t="shared" si="194"/>
        <v>80995</v>
      </c>
      <c r="AB540" t="str">
        <f t="shared" si="195"/>
        <v>80996</v>
      </c>
      <c r="AC540" t="str">
        <f t="shared" si="196"/>
        <v>80997</v>
      </c>
      <c r="AD540" t="str">
        <f t="shared" si="197"/>
        <v>80991</v>
      </c>
      <c r="AE540" s="47"/>
      <c r="AF540" s="34">
        <v>80992</v>
      </c>
      <c r="AG540" s="34">
        <v>80993</v>
      </c>
      <c r="AH540" s="34">
        <v>80994</v>
      </c>
      <c r="AI540" s="34">
        <v>80995</v>
      </c>
      <c r="AJ540" s="34">
        <v>80996</v>
      </c>
      <c r="AK540" s="34">
        <v>80997</v>
      </c>
      <c r="AL540" s="34">
        <v>80991</v>
      </c>
    </row>
    <row r="541" spans="1:38">
      <c r="A541" s="18">
        <v>8100</v>
      </c>
      <c r="B541" s="18" t="s">
        <v>119</v>
      </c>
      <c r="C541" s="19">
        <v>0.66666666666666663</v>
      </c>
      <c r="D541" s="19">
        <v>0.83333333333333337</v>
      </c>
      <c r="E541" s="23">
        <v>1111111</v>
      </c>
      <c r="F541" s="28" t="str">
        <f t="shared" si="176"/>
        <v>1111111</v>
      </c>
      <c r="G541" s="47"/>
      <c r="H541" s="31" t="str">
        <f t="shared" si="177"/>
        <v>1</v>
      </c>
      <c r="I541" s="31" t="str">
        <f t="shared" si="178"/>
        <v>1</v>
      </c>
      <c r="J541" s="31" t="str">
        <f t="shared" si="179"/>
        <v>1</v>
      </c>
      <c r="K541" s="31" t="str">
        <f t="shared" si="180"/>
        <v>1</v>
      </c>
      <c r="L541" s="31" t="str">
        <f t="shared" si="181"/>
        <v>1</v>
      </c>
      <c r="M541" s="31" t="str">
        <f t="shared" si="182"/>
        <v>1</v>
      </c>
      <c r="N541" s="31" t="str">
        <f t="shared" si="183"/>
        <v>1</v>
      </c>
      <c r="O541" s="47"/>
      <c r="P541" s="34">
        <f t="shared" si="184"/>
        <v>2</v>
      </c>
      <c r="Q541" s="34">
        <f t="shared" si="185"/>
        <v>3</v>
      </c>
      <c r="R541" s="34">
        <f t="shared" si="186"/>
        <v>4</v>
      </c>
      <c r="S541" s="34">
        <f t="shared" si="187"/>
        <v>5</v>
      </c>
      <c r="T541" s="34">
        <f t="shared" si="188"/>
        <v>6</v>
      </c>
      <c r="U541" s="34">
        <f t="shared" si="189"/>
        <v>7</v>
      </c>
      <c r="V541" s="34">
        <f t="shared" si="190"/>
        <v>1</v>
      </c>
      <c r="W541" s="47"/>
      <c r="X541" t="str">
        <f t="shared" si="191"/>
        <v>81002</v>
      </c>
      <c r="Y541" t="str">
        <f t="shared" si="192"/>
        <v>81003</v>
      </c>
      <c r="Z541" t="str">
        <f t="shared" si="193"/>
        <v>81004</v>
      </c>
      <c r="AA541" t="str">
        <f t="shared" si="194"/>
        <v>81005</v>
      </c>
      <c r="AB541" t="str">
        <f t="shared" si="195"/>
        <v>81006</v>
      </c>
      <c r="AC541" t="str">
        <f t="shared" si="196"/>
        <v>81007</v>
      </c>
      <c r="AD541" t="str">
        <f t="shared" si="197"/>
        <v>81001</v>
      </c>
      <c r="AE541" s="47"/>
      <c r="AF541" s="34">
        <v>81002</v>
      </c>
      <c r="AG541" s="34">
        <v>81003</v>
      </c>
      <c r="AH541" s="34">
        <v>81004</v>
      </c>
      <c r="AI541" s="34">
        <v>81005</v>
      </c>
      <c r="AJ541" s="34">
        <v>81006</v>
      </c>
      <c r="AK541" s="34">
        <v>81007</v>
      </c>
      <c r="AL541" s="34">
        <v>81001</v>
      </c>
    </row>
    <row r="542" spans="1:38">
      <c r="A542" s="18">
        <v>8104</v>
      </c>
      <c r="B542" s="18" t="s">
        <v>119</v>
      </c>
      <c r="C542" s="19">
        <v>6.9444444444444447E-4</v>
      </c>
      <c r="D542" s="19">
        <v>0.125</v>
      </c>
      <c r="E542" s="23">
        <v>1111111</v>
      </c>
      <c r="F542" s="28" t="str">
        <f t="shared" si="176"/>
        <v>1111111</v>
      </c>
      <c r="G542" s="47"/>
      <c r="H542" s="31" t="str">
        <f t="shared" si="177"/>
        <v>1</v>
      </c>
      <c r="I542" s="31" t="str">
        <f t="shared" si="178"/>
        <v>1</v>
      </c>
      <c r="J542" s="31" t="str">
        <f t="shared" si="179"/>
        <v>1</v>
      </c>
      <c r="K542" s="31" t="str">
        <f t="shared" si="180"/>
        <v>1</v>
      </c>
      <c r="L542" s="31" t="str">
        <f t="shared" si="181"/>
        <v>1</v>
      </c>
      <c r="M542" s="31" t="str">
        <f t="shared" si="182"/>
        <v>1</v>
      </c>
      <c r="N542" s="31" t="str">
        <f t="shared" si="183"/>
        <v>1</v>
      </c>
      <c r="O542" s="47"/>
      <c r="P542" s="34">
        <f t="shared" si="184"/>
        <v>2</v>
      </c>
      <c r="Q542" s="34">
        <f t="shared" si="185"/>
        <v>3</v>
      </c>
      <c r="R542" s="34">
        <f t="shared" si="186"/>
        <v>4</v>
      </c>
      <c r="S542" s="34">
        <f t="shared" si="187"/>
        <v>5</v>
      </c>
      <c r="T542" s="34">
        <f t="shared" si="188"/>
        <v>6</v>
      </c>
      <c r="U542" s="34">
        <f t="shared" si="189"/>
        <v>7</v>
      </c>
      <c r="V542" s="34">
        <f t="shared" si="190"/>
        <v>1</v>
      </c>
      <c r="W542" s="47"/>
      <c r="X542" t="str">
        <f t="shared" si="191"/>
        <v>81042</v>
      </c>
      <c r="Y542" t="str">
        <f t="shared" si="192"/>
        <v>81043</v>
      </c>
      <c r="Z542" t="str">
        <f t="shared" si="193"/>
        <v>81044</v>
      </c>
      <c r="AA542" t="str">
        <f t="shared" si="194"/>
        <v>81045</v>
      </c>
      <c r="AB542" t="str">
        <f t="shared" si="195"/>
        <v>81046</v>
      </c>
      <c r="AC542" t="str">
        <f t="shared" si="196"/>
        <v>81047</v>
      </c>
      <c r="AD542" t="str">
        <f t="shared" si="197"/>
        <v>81041</v>
      </c>
      <c r="AE542" s="47"/>
      <c r="AF542" s="34">
        <v>81042</v>
      </c>
      <c r="AG542" s="34">
        <v>81043</v>
      </c>
      <c r="AH542" s="34">
        <v>81044</v>
      </c>
      <c r="AI542" s="34">
        <v>81045</v>
      </c>
      <c r="AJ542" s="34">
        <v>81046</v>
      </c>
      <c r="AK542" s="34">
        <v>81047</v>
      </c>
      <c r="AL542" s="34">
        <v>81041</v>
      </c>
    </row>
    <row r="543" spans="1:38">
      <c r="A543" s="18">
        <v>8104</v>
      </c>
      <c r="B543" s="18" t="s">
        <v>119</v>
      </c>
      <c r="C543" s="19">
        <v>0.83333333333333337</v>
      </c>
      <c r="D543" s="19">
        <v>0.99930555555555556</v>
      </c>
      <c r="E543" s="23">
        <v>1111111</v>
      </c>
      <c r="F543" s="28" t="str">
        <f t="shared" si="176"/>
        <v>1111111</v>
      </c>
      <c r="G543" s="47"/>
      <c r="H543" s="31" t="str">
        <f t="shared" si="177"/>
        <v>1</v>
      </c>
      <c r="I543" s="31" t="str">
        <f t="shared" si="178"/>
        <v>1</v>
      </c>
      <c r="J543" s="31" t="str">
        <f t="shared" si="179"/>
        <v>1</v>
      </c>
      <c r="K543" s="31" t="str">
        <f t="shared" si="180"/>
        <v>1</v>
      </c>
      <c r="L543" s="31" t="str">
        <f t="shared" si="181"/>
        <v>1</v>
      </c>
      <c r="M543" s="31" t="str">
        <f t="shared" si="182"/>
        <v>1</v>
      </c>
      <c r="N543" s="31" t="str">
        <f t="shared" si="183"/>
        <v>1</v>
      </c>
      <c r="O543" s="47"/>
      <c r="P543" s="34">
        <f t="shared" si="184"/>
        <v>2</v>
      </c>
      <c r="Q543" s="34">
        <f t="shared" si="185"/>
        <v>3</v>
      </c>
      <c r="R543" s="34">
        <f t="shared" si="186"/>
        <v>4</v>
      </c>
      <c r="S543" s="34">
        <f t="shared" si="187"/>
        <v>5</v>
      </c>
      <c r="T543" s="34">
        <f t="shared" si="188"/>
        <v>6</v>
      </c>
      <c r="U543" s="34">
        <f t="shared" si="189"/>
        <v>7</v>
      </c>
      <c r="V543" s="34">
        <f t="shared" si="190"/>
        <v>1</v>
      </c>
      <c r="W543" s="47"/>
      <c r="X543" t="str">
        <f t="shared" si="191"/>
        <v>81042</v>
      </c>
      <c r="Y543" t="str">
        <f t="shared" si="192"/>
        <v>81043</v>
      </c>
      <c r="Z543" t="str">
        <f t="shared" si="193"/>
        <v>81044</v>
      </c>
      <c r="AA543" t="str">
        <f t="shared" si="194"/>
        <v>81045</v>
      </c>
      <c r="AB543" t="str">
        <f t="shared" si="195"/>
        <v>81046</v>
      </c>
      <c r="AC543" t="str">
        <f t="shared" si="196"/>
        <v>81047</v>
      </c>
      <c r="AD543" t="str">
        <f t="shared" si="197"/>
        <v>81041</v>
      </c>
      <c r="AE543" s="47"/>
      <c r="AF543" s="34">
        <v>81042</v>
      </c>
      <c r="AG543" s="34">
        <v>81043</v>
      </c>
      <c r="AH543" s="34">
        <v>81044</v>
      </c>
      <c r="AI543" s="34">
        <v>81045</v>
      </c>
      <c r="AJ543" s="34">
        <v>81046</v>
      </c>
      <c r="AK543" s="34">
        <v>81047</v>
      </c>
      <c r="AL543" s="34">
        <v>81041</v>
      </c>
    </row>
    <row r="544" spans="1:38">
      <c r="A544" s="18">
        <v>8115</v>
      </c>
      <c r="B544" s="18" t="s">
        <v>118</v>
      </c>
      <c r="C544" s="19">
        <v>0.25</v>
      </c>
      <c r="D544" s="19">
        <v>0.5</v>
      </c>
      <c r="E544" s="23">
        <v>11000</v>
      </c>
      <c r="F544" s="28" t="str">
        <f t="shared" si="176"/>
        <v>0011000</v>
      </c>
      <c r="G544" s="47"/>
      <c r="H544" s="31" t="str">
        <f t="shared" si="177"/>
        <v>0</v>
      </c>
      <c r="I544" s="31" t="str">
        <f t="shared" si="178"/>
        <v>0</v>
      </c>
      <c r="J544" s="31" t="str">
        <f t="shared" si="179"/>
        <v>1</v>
      </c>
      <c r="K544" s="31" t="str">
        <f t="shared" si="180"/>
        <v>1</v>
      </c>
      <c r="L544" s="31" t="str">
        <f t="shared" si="181"/>
        <v>0</v>
      </c>
      <c r="M544" s="31" t="str">
        <f t="shared" si="182"/>
        <v>0</v>
      </c>
      <c r="N544" s="31" t="str">
        <f t="shared" si="183"/>
        <v>0</v>
      </c>
      <c r="O544" s="47"/>
      <c r="P544" s="34">
        <f t="shared" si="184"/>
        <v>0</v>
      </c>
      <c r="Q544" s="34">
        <f t="shared" si="185"/>
        <v>0</v>
      </c>
      <c r="R544" s="34">
        <f t="shared" si="186"/>
        <v>4</v>
      </c>
      <c r="S544" s="34">
        <f t="shared" si="187"/>
        <v>5</v>
      </c>
      <c r="T544" s="34">
        <f t="shared" si="188"/>
        <v>0</v>
      </c>
      <c r="U544" s="34">
        <f t="shared" si="189"/>
        <v>0</v>
      </c>
      <c r="V544" s="34">
        <f t="shared" si="190"/>
        <v>0</v>
      </c>
      <c r="W544" s="47"/>
      <c r="X544" t="str">
        <f t="shared" si="191"/>
        <v>81150</v>
      </c>
      <c r="Y544" t="str">
        <f t="shared" si="192"/>
        <v>81150</v>
      </c>
      <c r="Z544" t="str">
        <f t="shared" si="193"/>
        <v>81154</v>
      </c>
      <c r="AA544" t="str">
        <f t="shared" si="194"/>
        <v>81155</v>
      </c>
      <c r="AB544" t="str">
        <f t="shared" si="195"/>
        <v>81150</v>
      </c>
      <c r="AC544" t="str">
        <f t="shared" si="196"/>
        <v>81150</v>
      </c>
      <c r="AD544" t="str">
        <f t="shared" si="197"/>
        <v>81150</v>
      </c>
      <c r="AE544" s="47"/>
      <c r="AF544" s="34">
        <v>81150</v>
      </c>
      <c r="AG544" s="34">
        <v>81150</v>
      </c>
      <c r="AH544" s="34">
        <v>81154</v>
      </c>
      <c r="AI544" s="34">
        <v>81155</v>
      </c>
      <c r="AJ544" s="34">
        <v>81150</v>
      </c>
      <c r="AK544" s="34">
        <v>81150</v>
      </c>
      <c r="AL544" s="34">
        <v>81150</v>
      </c>
    </row>
    <row r="545" spans="1:38">
      <c r="A545" s="18">
        <v>8115</v>
      </c>
      <c r="B545" s="18" t="s">
        <v>118</v>
      </c>
      <c r="C545" s="19">
        <v>0.25</v>
      </c>
      <c r="D545" s="19">
        <v>0.33333333333333331</v>
      </c>
      <c r="E545" s="23">
        <v>1000000</v>
      </c>
      <c r="F545" s="28" t="str">
        <f t="shared" si="176"/>
        <v>1000000</v>
      </c>
      <c r="G545" s="47"/>
      <c r="H545" s="31" t="str">
        <f t="shared" si="177"/>
        <v>1</v>
      </c>
      <c r="I545" s="31" t="str">
        <f t="shared" si="178"/>
        <v>0</v>
      </c>
      <c r="J545" s="31" t="str">
        <f t="shared" si="179"/>
        <v>0</v>
      </c>
      <c r="K545" s="31" t="str">
        <f t="shared" si="180"/>
        <v>0</v>
      </c>
      <c r="L545" s="31" t="str">
        <f t="shared" si="181"/>
        <v>0</v>
      </c>
      <c r="M545" s="31" t="str">
        <f t="shared" si="182"/>
        <v>0</v>
      </c>
      <c r="N545" s="31" t="str">
        <f t="shared" si="183"/>
        <v>0</v>
      </c>
      <c r="O545" s="47"/>
      <c r="P545" s="34">
        <f t="shared" si="184"/>
        <v>2</v>
      </c>
      <c r="Q545" s="34">
        <f t="shared" si="185"/>
        <v>0</v>
      </c>
      <c r="R545" s="34">
        <f t="shared" si="186"/>
        <v>0</v>
      </c>
      <c r="S545" s="34">
        <f t="shared" si="187"/>
        <v>0</v>
      </c>
      <c r="T545" s="34">
        <f t="shared" si="188"/>
        <v>0</v>
      </c>
      <c r="U545" s="34">
        <f t="shared" si="189"/>
        <v>0</v>
      </c>
      <c r="V545" s="34">
        <f t="shared" si="190"/>
        <v>0</v>
      </c>
      <c r="W545" s="47"/>
      <c r="X545" t="str">
        <f t="shared" si="191"/>
        <v>81152</v>
      </c>
      <c r="Y545" t="str">
        <f t="shared" si="192"/>
        <v>81150</v>
      </c>
      <c r="Z545" t="str">
        <f t="shared" si="193"/>
        <v>81150</v>
      </c>
      <c r="AA545" t="str">
        <f t="shared" si="194"/>
        <v>81150</v>
      </c>
      <c r="AB545" t="str">
        <f t="shared" si="195"/>
        <v>81150</v>
      </c>
      <c r="AC545" t="str">
        <f t="shared" si="196"/>
        <v>81150</v>
      </c>
      <c r="AD545" t="str">
        <f t="shared" si="197"/>
        <v>81150</v>
      </c>
      <c r="AE545" s="47"/>
      <c r="AF545" s="34">
        <v>81152</v>
      </c>
      <c r="AG545" s="34">
        <v>81150</v>
      </c>
      <c r="AH545" s="34">
        <v>81150</v>
      </c>
      <c r="AI545" s="34">
        <v>81150</v>
      </c>
      <c r="AJ545" s="34">
        <v>81150</v>
      </c>
      <c r="AK545" s="34">
        <v>81150</v>
      </c>
      <c r="AL545" s="34">
        <v>81150</v>
      </c>
    </row>
    <row r="546" spans="1:38">
      <c r="A546" s="18">
        <v>8115</v>
      </c>
      <c r="B546" s="18" t="s">
        <v>118</v>
      </c>
      <c r="C546" s="19">
        <v>0.25</v>
      </c>
      <c r="D546" s="19">
        <v>0.41666666666666669</v>
      </c>
      <c r="E546" s="23">
        <v>100111</v>
      </c>
      <c r="F546" s="28" t="str">
        <f t="shared" si="176"/>
        <v>0100111</v>
      </c>
      <c r="G546" s="47"/>
      <c r="H546" s="31" t="str">
        <f t="shared" si="177"/>
        <v>0</v>
      </c>
      <c r="I546" s="31" t="str">
        <f t="shared" si="178"/>
        <v>1</v>
      </c>
      <c r="J546" s="31" t="str">
        <f t="shared" si="179"/>
        <v>0</v>
      </c>
      <c r="K546" s="31" t="str">
        <f t="shared" si="180"/>
        <v>0</v>
      </c>
      <c r="L546" s="31" t="str">
        <f t="shared" si="181"/>
        <v>1</v>
      </c>
      <c r="M546" s="31" t="str">
        <f t="shared" si="182"/>
        <v>1</v>
      </c>
      <c r="N546" s="31" t="str">
        <f t="shared" si="183"/>
        <v>1</v>
      </c>
      <c r="O546" s="47"/>
      <c r="P546" s="34">
        <f t="shared" si="184"/>
        <v>0</v>
      </c>
      <c r="Q546" s="34">
        <f t="shared" si="185"/>
        <v>3</v>
      </c>
      <c r="R546" s="34">
        <f t="shared" si="186"/>
        <v>0</v>
      </c>
      <c r="S546" s="34">
        <f t="shared" si="187"/>
        <v>0</v>
      </c>
      <c r="T546" s="34">
        <f t="shared" si="188"/>
        <v>6</v>
      </c>
      <c r="U546" s="34">
        <f t="shared" si="189"/>
        <v>7</v>
      </c>
      <c r="V546" s="34">
        <f t="shared" si="190"/>
        <v>1</v>
      </c>
      <c r="W546" s="47"/>
      <c r="X546" t="str">
        <f t="shared" si="191"/>
        <v>81150</v>
      </c>
      <c r="Y546" t="str">
        <f t="shared" si="192"/>
        <v>81153</v>
      </c>
      <c r="Z546" t="str">
        <f t="shared" si="193"/>
        <v>81150</v>
      </c>
      <c r="AA546" t="str">
        <f t="shared" si="194"/>
        <v>81150</v>
      </c>
      <c r="AB546" t="str">
        <f t="shared" si="195"/>
        <v>81156</v>
      </c>
      <c r="AC546" t="str">
        <f t="shared" si="196"/>
        <v>81157</v>
      </c>
      <c r="AD546" t="str">
        <f t="shared" si="197"/>
        <v>81151</v>
      </c>
      <c r="AE546" s="47"/>
      <c r="AF546" s="34">
        <v>81150</v>
      </c>
      <c r="AG546" s="34">
        <v>81153</v>
      </c>
      <c r="AH546" s="34">
        <v>81150</v>
      </c>
      <c r="AI546" s="34">
        <v>81150</v>
      </c>
      <c r="AJ546" s="34">
        <v>81156</v>
      </c>
      <c r="AK546" s="34">
        <v>81157</v>
      </c>
      <c r="AL546" s="34">
        <v>81151</v>
      </c>
    </row>
    <row r="547" spans="1:38">
      <c r="A547" s="18">
        <v>8115</v>
      </c>
      <c r="B547" s="18" t="s">
        <v>118</v>
      </c>
      <c r="C547" s="19">
        <v>0.3125</v>
      </c>
      <c r="D547" s="19">
        <v>0.41666666666666669</v>
      </c>
      <c r="E547" s="23">
        <v>100</v>
      </c>
      <c r="F547" s="28" t="str">
        <f t="shared" ref="F547:F610" si="198">IF(E547="","",TEXT(E547,"0000000"))</f>
        <v>0000100</v>
      </c>
      <c r="G547" s="47"/>
      <c r="H547" s="31" t="str">
        <f t="shared" ref="H547:H610" si="199">IF(E547="","",LEFT(F547,1))</f>
        <v>0</v>
      </c>
      <c r="I547" s="31" t="str">
        <f t="shared" ref="I547:I610" si="200">IF(E547="","",MID(F547,2,1))</f>
        <v>0</v>
      </c>
      <c r="J547" s="31" t="str">
        <f t="shared" ref="J547:J610" si="201">IF(E547="","",MID(F547,3,1))</f>
        <v>0</v>
      </c>
      <c r="K547" s="31" t="str">
        <f t="shared" ref="K547:K610" si="202">IF(E547="","",MID(F547,4,1))</f>
        <v>0</v>
      </c>
      <c r="L547" s="31" t="str">
        <f t="shared" ref="L547:L610" si="203">IF(E547="","",MID(F547,5,1))</f>
        <v>1</v>
      </c>
      <c r="M547" s="31" t="str">
        <f t="shared" ref="M547:M610" si="204">IF(E547="","",MID(F547,6,1))</f>
        <v>0</v>
      </c>
      <c r="N547" s="31" t="str">
        <f t="shared" ref="N547:N610" si="205">IF(E547="","",RIGHT(F547,1))</f>
        <v>0</v>
      </c>
      <c r="O547" s="47"/>
      <c r="P547" s="34">
        <f t="shared" ref="P547:P610" si="206">IF(H547&gt;="1",2,0)</f>
        <v>0</v>
      </c>
      <c r="Q547" s="34">
        <f t="shared" ref="Q547:Q610" si="207">IF(I547&gt;="1",3,0)</f>
        <v>0</v>
      </c>
      <c r="R547" s="34">
        <f t="shared" ref="R547:R610" si="208">IF(J547&gt;="1",4,0)</f>
        <v>0</v>
      </c>
      <c r="S547" s="34">
        <f t="shared" ref="S547:S610" si="209">IF(K547&gt;="1",5,0)</f>
        <v>0</v>
      </c>
      <c r="T547" s="34">
        <f t="shared" ref="T547:T610" si="210">IF(L547&gt;="1",6,0)</f>
        <v>6</v>
      </c>
      <c r="U547" s="34">
        <f t="shared" ref="U547:U610" si="211">IF(M547&gt;="1",7,0)</f>
        <v>0</v>
      </c>
      <c r="V547" s="34">
        <f t="shared" ref="V547:V610" si="212">IF(N547&gt;="1",1,0)</f>
        <v>0</v>
      </c>
      <c r="W547" s="47"/>
      <c r="X547" t="str">
        <f t="shared" si="191"/>
        <v>81150</v>
      </c>
      <c r="Y547" t="str">
        <f t="shared" si="192"/>
        <v>81150</v>
      </c>
      <c r="Z547" t="str">
        <f t="shared" si="193"/>
        <v>81150</v>
      </c>
      <c r="AA547" t="str">
        <f t="shared" si="194"/>
        <v>81150</v>
      </c>
      <c r="AB547" t="str">
        <f t="shared" si="195"/>
        <v>81156</v>
      </c>
      <c r="AC547" t="str">
        <f t="shared" si="196"/>
        <v>81150</v>
      </c>
      <c r="AD547" t="str">
        <f t="shared" si="197"/>
        <v>81150</v>
      </c>
      <c r="AE547" s="47"/>
      <c r="AF547" s="34">
        <v>81150</v>
      </c>
      <c r="AG547" s="34">
        <v>81150</v>
      </c>
      <c r="AH547" s="34">
        <v>81150</v>
      </c>
      <c r="AI547" s="34">
        <v>81150</v>
      </c>
      <c r="AJ547" s="34">
        <v>81156</v>
      </c>
      <c r="AK547" s="34">
        <v>81150</v>
      </c>
      <c r="AL547" s="34">
        <v>81150</v>
      </c>
    </row>
    <row r="548" spans="1:38">
      <c r="A548" s="18">
        <v>8162</v>
      </c>
      <c r="B548" s="18" t="s">
        <v>118</v>
      </c>
      <c r="C548" s="19">
        <v>0.29166666666666669</v>
      </c>
      <c r="D548" s="19">
        <v>0.4375</v>
      </c>
      <c r="E548" s="23">
        <v>1111111</v>
      </c>
      <c r="F548" s="28" t="str">
        <f t="shared" si="198"/>
        <v>1111111</v>
      </c>
      <c r="G548" s="47"/>
      <c r="H548" s="31" t="str">
        <f t="shared" si="199"/>
        <v>1</v>
      </c>
      <c r="I548" s="31" t="str">
        <f t="shared" si="200"/>
        <v>1</v>
      </c>
      <c r="J548" s="31" t="str">
        <f t="shared" si="201"/>
        <v>1</v>
      </c>
      <c r="K548" s="31" t="str">
        <f t="shared" si="202"/>
        <v>1</v>
      </c>
      <c r="L548" s="31" t="str">
        <f t="shared" si="203"/>
        <v>1</v>
      </c>
      <c r="M548" s="31" t="str">
        <f t="shared" si="204"/>
        <v>1</v>
      </c>
      <c r="N548" s="31" t="str">
        <f t="shared" si="205"/>
        <v>1</v>
      </c>
      <c r="O548" s="47"/>
      <c r="P548" s="34">
        <f t="shared" si="206"/>
        <v>2</v>
      </c>
      <c r="Q548" s="34">
        <f t="shared" si="207"/>
        <v>3</v>
      </c>
      <c r="R548" s="34">
        <f t="shared" si="208"/>
        <v>4</v>
      </c>
      <c r="S548" s="34">
        <f t="shared" si="209"/>
        <v>5</v>
      </c>
      <c r="T548" s="34">
        <f t="shared" si="210"/>
        <v>6</v>
      </c>
      <c r="U548" s="34">
        <f t="shared" si="211"/>
        <v>7</v>
      </c>
      <c r="V548" s="34">
        <f t="shared" si="212"/>
        <v>1</v>
      </c>
      <c r="W548" s="47"/>
      <c r="X548" t="str">
        <f t="shared" si="191"/>
        <v>81622</v>
      </c>
      <c r="Y548" t="str">
        <f t="shared" si="192"/>
        <v>81623</v>
      </c>
      <c r="Z548" t="str">
        <f t="shared" si="193"/>
        <v>81624</v>
      </c>
      <c r="AA548" t="str">
        <f t="shared" si="194"/>
        <v>81625</v>
      </c>
      <c r="AB548" t="str">
        <f t="shared" si="195"/>
        <v>81626</v>
      </c>
      <c r="AC548" t="str">
        <f t="shared" si="196"/>
        <v>81627</v>
      </c>
      <c r="AD548" t="str">
        <f t="shared" si="197"/>
        <v>81621</v>
      </c>
      <c r="AE548" s="47"/>
      <c r="AF548" s="34">
        <v>81622</v>
      </c>
      <c r="AG548" s="34">
        <v>81623</v>
      </c>
      <c r="AH548" s="34">
        <v>81624</v>
      </c>
      <c r="AI548" s="34">
        <v>81625</v>
      </c>
      <c r="AJ548" s="34">
        <v>81626</v>
      </c>
      <c r="AK548" s="34">
        <v>81627</v>
      </c>
      <c r="AL548" s="34">
        <v>81621</v>
      </c>
    </row>
    <row r="549" spans="1:38">
      <c r="A549" s="18">
        <v>8182</v>
      </c>
      <c r="B549" s="18" t="s">
        <v>118</v>
      </c>
      <c r="C549" s="19">
        <v>0.20833333333333334</v>
      </c>
      <c r="D549" s="19">
        <v>0.33333333333333331</v>
      </c>
      <c r="E549" s="23">
        <v>1011110</v>
      </c>
      <c r="F549" s="28" t="str">
        <f t="shared" si="198"/>
        <v>1011110</v>
      </c>
      <c r="G549" s="47"/>
      <c r="H549" s="31" t="str">
        <f t="shared" si="199"/>
        <v>1</v>
      </c>
      <c r="I549" s="31" t="str">
        <f t="shared" si="200"/>
        <v>0</v>
      </c>
      <c r="J549" s="31" t="str">
        <f t="shared" si="201"/>
        <v>1</v>
      </c>
      <c r="K549" s="31" t="str">
        <f t="shared" si="202"/>
        <v>1</v>
      </c>
      <c r="L549" s="31" t="str">
        <f t="shared" si="203"/>
        <v>1</v>
      </c>
      <c r="M549" s="31" t="str">
        <f t="shared" si="204"/>
        <v>1</v>
      </c>
      <c r="N549" s="31" t="str">
        <f t="shared" si="205"/>
        <v>0</v>
      </c>
      <c r="O549" s="47"/>
      <c r="P549" s="34">
        <f t="shared" si="206"/>
        <v>2</v>
      </c>
      <c r="Q549" s="34">
        <f t="shared" si="207"/>
        <v>0</v>
      </c>
      <c r="R549" s="34">
        <f t="shared" si="208"/>
        <v>4</v>
      </c>
      <c r="S549" s="34">
        <f t="shared" si="209"/>
        <v>5</v>
      </c>
      <c r="T549" s="34">
        <f t="shared" si="210"/>
        <v>6</v>
      </c>
      <c r="U549" s="34">
        <f t="shared" si="211"/>
        <v>7</v>
      </c>
      <c r="V549" s="34">
        <f t="shared" si="212"/>
        <v>0</v>
      </c>
      <c r="W549" s="47"/>
      <c r="X549" t="str">
        <f t="shared" si="191"/>
        <v>81822</v>
      </c>
      <c r="Y549" t="str">
        <f t="shared" si="192"/>
        <v>81820</v>
      </c>
      <c r="Z549" t="str">
        <f t="shared" si="193"/>
        <v>81824</v>
      </c>
      <c r="AA549" t="str">
        <f t="shared" si="194"/>
        <v>81825</v>
      </c>
      <c r="AB549" t="str">
        <f t="shared" si="195"/>
        <v>81826</v>
      </c>
      <c r="AC549" t="str">
        <f t="shared" si="196"/>
        <v>81827</v>
      </c>
      <c r="AD549" t="str">
        <f t="shared" si="197"/>
        <v>81820</v>
      </c>
      <c r="AE549" s="47"/>
      <c r="AF549" s="34">
        <v>81822</v>
      </c>
      <c r="AG549" s="34">
        <v>81820</v>
      </c>
      <c r="AH549" s="34">
        <v>81824</v>
      </c>
      <c r="AI549" s="34">
        <v>81825</v>
      </c>
      <c r="AJ549" s="34">
        <v>81826</v>
      </c>
      <c r="AK549" s="34">
        <v>81827</v>
      </c>
      <c r="AL549" s="34">
        <v>81820</v>
      </c>
    </row>
    <row r="550" spans="1:38">
      <c r="A550" s="18">
        <v>8182</v>
      </c>
      <c r="B550" s="18" t="s">
        <v>119</v>
      </c>
      <c r="C550" s="19">
        <v>0</v>
      </c>
      <c r="D550" s="19">
        <v>0.33333333333333331</v>
      </c>
      <c r="E550" s="23">
        <v>1010001</v>
      </c>
      <c r="F550" s="28" t="str">
        <f t="shared" si="198"/>
        <v>1010001</v>
      </c>
      <c r="G550" s="47"/>
      <c r="H550" s="31" t="str">
        <f t="shared" si="199"/>
        <v>1</v>
      </c>
      <c r="I550" s="31" t="str">
        <f t="shared" si="200"/>
        <v>0</v>
      </c>
      <c r="J550" s="31" t="str">
        <f t="shared" si="201"/>
        <v>1</v>
      </c>
      <c r="K550" s="31" t="str">
        <f t="shared" si="202"/>
        <v>0</v>
      </c>
      <c r="L550" s="31" t="str">
        <f t="shared" si="203"/>
        <v>0</v>
      </c>
      <c r="M550" s="31" t="str">
        <f t="shared" si="204"/>
        <v>0</v>
      </c>
      <c r="N550" s="31" t="str">
        <f t="shared" si="205"/>
        <v>1</v>
      </c>
      <c r="O550" s="47"/>
      <c r="P550" s="34">
        <f t="shared" si="206"/>
        <v>2</v>
      </c>
      <c r="Q550" s="34">
        <f t="shared" si="207"/>
        <v>0</v>
      </c>
      <c r="R550" s="34">
        <f t="shared" si="208"/>
        <v>4</v>
      </c>
      <c r="S550" s="34">
        <f t="shared" si="209"/>
        <v>0</v>
      </c>
      <c r="T550" s="34">
        <f t="shared" si="210"/>
        <v>0</v>
      </c>
      <c r="U550" s="34">
        <f t="shared" si="211"/>
        <v>0</v>
      </c>
      <c r="V550" s="34">
        <f t="shared" si="212"/>
        <v>1</v>
      </c>
      <c r="W550" s="47"/>
      <c r="X550" t="str">
        <f t="shared" si="191"/>
        <v>81822</v>
      </c>
      <c r="Y550" t="str">
        <f t="shared" si="192"/>
        <v>81820</v>
      </c>
      <c r="Z550" t="str">
        <f t="shared" si="193"/>
        <v>81824</v>
      </c>
      <c r="AA550" t="str">
        <f t="shared" si="194"/>
        <v>81820</v>
      </c>
      <c r="AB550" t="str">
        <f t="shared" si="195"/>
        <v>81820</v>
      </c>
      <c r="AC550" t="str">
        <f t="shared" si="196"/>
        <v>81820</v>
      </c>
      <c r="AD550" t="str">
        <f t="shared" si="197"/>
        <v>81821</v>
      </c>
      <c r="AE550" s="47"/>
      <c r="AF550" s="34">
        <v>81822</v>
      </c>
      <c r="AG550" s="34">
        <v>81820</v>
      </c>
      <c r="AH550" s="34">
        <v>81824</v>
      </c>
      <c r="AI550" s="34">
        <v>81820</v>
      </c>
      <c r="AJ550" s="34">
        <v>81820</v>
      </c>
      <c r="AK550" s="34">
        <v>81820</v>
      </c>
      <c r="AL550" s="34">
        <v>81821</v>
      </c>
    </row>
    <row r="551" spans="1:38">
      <c r="A551" s="18">
        <v>8182</v>
      </c>
      <c r="B551" s="18" t="s">
        <v>119</v>
      </c>
      <c r="C551" s="19">
        <v>0.20833333333333334</v>
      </c>
      <c r="D551" s="19">
        <v>0.27083333333333331</v>
      </c>
      <c r="E551" s="23">
        <v>1001001</v>
      </c>
      <c r="F551" s="28" t="str">
        <f t="shared" si="198"/>
        <v>1001001</v>
      </c>
      <c r="G551" s="47"/>
      <c r="H551" s="31" t="str">
        <f t="shared" si="199"/>
        <v>1</v>
      </c>
      <c r="I551" s="31" t="str">
        <f t="shared" si="200"/>
        <v>0</v>
      </c>
      <c r="J551" s="31" t="str">
        <f t="shared" si="201"/>
        <v>0</v>
      </c>
      <c r="K551" s="31" t="str">
        <f t="shared" si="202"/>
        <v>1</v>
      </c>
      <c r="L551" s="31" t="str">
        <f t="shared" si="203"/>
        <v>0</v>
      </c>
      <c r="M551" s="31" t="str">
        <f t="shared" si="204"/>
        <v>0</v>
      </c>
      <c r="N551" s="31" t="str">
        <f t="shared" si="205"/>
        <v>1</v>
      </c>
      <c r="O551" s="47"/>
      <c r="P551" s="34">
        <f t="shared" si="206"/>
        <v>2</v>
      </c>
      <c r="Q551" s="34">
        <f t="shared" si="207"/>
        <v>0</v>
      </c>
      <c r="R551" s="34">
        <f t="shared" si="208"/>
        <v>0</v>
      </c>
      <c r="S551" s="34">
        <f t="shared" si="209"/>
        <v>5</v>
      </c>
      <c r="T551" s="34">
        <f t="shared" si="210"/>
        <v>0</v>
      </c>
      <c r="U551" s="34">
        <f t="shared" si="211"/>
        <v>0</v>
      </c>
      <c r="V551" s="34">
        <f t="shared" si="212"/>
        <v>1</v>
      </c>
      <c r="W551" s="47"/>
      <c r="X551" t="str">
        <f t="shared" si="191"/>
        <v>81822</v>
      </c>
      <c r="Y551" t="str">
        <f t="shared" si="192"/>
        <v>81820</v>
      </c>
      <c r="Z551" t="str">
        <f t="shared" si="193"/>
        <v>81820</v>
      </c>
      <c r="AA551" t="str">
        <f t="shared" si="194"/>
        <v>81825</v>
      </c>
      <c r="AB551" t="str">
        <f t="shared" si="195"/>
        <v>81820</v>
      </c>
      <c r="AC551" t="str">
        <f t="shared" si="196"/>
        <v>81820</v>
      </c>
      <c r="AD551" t="str">
        <f t="shared" si="197"/>
        <v>81821</v>
      </c>
      <c r="AE551" s="47"/>
      <c r="AF551" s="34">
        <v>81822</v>
      </c>
      <c r="AG551" s="34">
        <v>81820</v>
      </c>
      <c r="AH551" s="34">
        <v>81820</v>
      </c>
      <c r="AI551" s="34">
        <v>81825</v>
      </c>
      <c r="AJ551" s="34">
        <v>81820</v>
      </c>
      <c r="AK551" s="34">
        <v>81820</v>
      </c>
      <c r="AL551" s="34">
        <v>81821</v>
      </c>
    </row>
    <row r="552" spans="1:38">
      <c r="A552" s="18">
        <v>8182</v>
      </c>
      <c r="B552" s="18" t="s">
        <v>119</v>
      </c>
      <c r="C552" s="19">
        <v>0.33333333333333331</v>
      </c>
      <c r="D552" s="19">
        <v>0.45833333333333331</v>
      </c>
      <c r="E552" s="23">
        <v>1111111</v>
      </c>
      <c r="F552" s="28" t="str">
        <f t="shared" si="198"/>
        <v>1111111</v>
      </c>
      <c r="G552" s="47"/>
      <c r="H552" s="31" t="str">
        <f t="shared" si="199"/>
        <v>1</v>
      </c>
      <c r="I552" s="31" t="str">
        <f t="shared" si="200"/>
        <v>1</v>
      </c>
      <c r="J552" s="31" t="str">
        <f t="shared" si="201"/>
        <v>1</v>
      </c>
      <c r="K552" s="31" t="str">
        <f t="shared" si="202"/>
        <v>1</v>
      </c>
      <c r="L552" s="31" t="str">
        <f t="shared" si="203"/>
        <v>1</v>
      </c>
      <c r="M552" s="31" t="str">
        <f t="shared" si="204"/>
        <v>1</v>
      </c>
      <c r="N552" s="31" t="str">
        <f t="shared" si="205"/>
        <v>1</v>
      </c>
      <c r="O552" s="47"/>
      <c r="P552" s="34">
        <f t="shared" si="206"/>
        <v>2</v>
      </c>
      <c r="Q552" s="34">
        <f t="shared" si="207"/>
        <v>3</v>
      </c>
      <c r="R552" s="34">
        <f t="shared" si="208"/>
        <v>4</v>
      </c>
      <c r="S552" s="34">
        <f t="shared" si="209"/>
        <v>5</v>
      </c>
      <c r="T552" s="34">
        <f t="shared" si="210"/>
        <v>6</v>
      </c>
      <c r="U552" s="34">
        <f t="shared" si="211"/>
        <v>7</v>
      </c>
      <c r="V552" s="34">
        <f t="shared" si="212"/>
        <v>1</v>
      </c>
      <c r="W552" s="47"/>
      <c r="X552" t="str">
        <f t="shared" si="191"/>
        <v>81822</v>
      </c>
      <c r="Y552" t="str">
        <f t="shared" si="192"/>
        <v>81823</v>
      </c>
      <c r="Z552" t="str">
        <f t="shared" si="193"/>
        <v>81824</v>
      </c>
      <c r="AA552" t="str">
        <f t="shared" si="194"/>
        <v>81825</v>
      </c>
      <c r="AB552" t="str">
        <f t="shared" si="195"/>
        <v>81826</v>
      </c>
      <c r="AC552" t="str">
        <f t="shared" si="196"/>
        <v>81827</v>
      </c>
      <c r="AD552" t="str">
        <f t="shared" si="197"/>
        <v>81821</v>
      </c>
      <c r="AE552" s="47"/>
      <c r="AF552" s="34">
        <v>81822</v>
      </c>
      <c r="AG552" s="34">
        <v>81823</v>
      </c>
      <c r="AH552" s="34">
        <v>81824</v>
      </c>
      <c r="AI552" s="34">
        <v>81825</v>
      </c>
      <c r="AJ552" s="34">
        <v>81826</v>
      </c>
      <c r="AK552" s="34">
        <v>81827</v>
      </c>
      <c r="AL552" s="34">
        <v>81821</v>
      </c>
    </row>
    <row r="553" spans="1:38">
      <c r="A553" s="18">
        <v>8182</v>
      </c>
      <c r="B553" s="18" t="s">
        <v>119</v>
      </c>
      <c r="C553" s="19">
        <v>0.95833333333333337</v>
      </c>
      <c r="D553" s="19">
        <v>0.99930555555555556</v>
      </c>
      <c r="E553" s="23">
        <v>101000</v>
      </c>
      <c r="F553" s="28" t="str">
        <f t="shared" si="198"/>
        <v>0101000</v>
      </c>
      <c r="G553" s="47"/>
      <c r="H553" s="31" t="str">
        <f t="shared" si="199"/>
        <v>0</v>
      </c>
      <c r="I553" s="31" t="str">
        <f t="shared" si="200"/>
        <v>1</v>
      </c>
      <c r="J553" s="31" t="str">
        <f t="shared" si="201"/>
        <v>0</v>
      </c>
      <c r="K553" s="31" t="str">
        <f t="shared" si="202"/>
        <v>1</v>
      </c>
      <c r="L553" s="31" t="str">
        <f t="shared" si="203"/>
        <v>0</v>
      </c>
      <c r="M553" s="31" t="str">
        <f t="shared" si="204"/>
        <v>0</v>
      </c>
      <c r="N553" s="31" t="str">
        <f t="shared" si="205"/>
        <v>0</v>
      </c>
      <c r="O553" s="47"/>
      <c r="P553" s="34">
        <f t="shared" si="206"/>
        <v>0</v>
      </c>
      <c r="Q553" s="34">
        <f t="shared" si="207"/>
        <v>3</v>
      </c>
      <c r="R553" s="34">
        <f t="shared" si="208"/>
        <v>0</v>
      </c>
      <c r="S553" s="34">
        <f t="shared" si="209"/>
        <v>5</v>
      </c>
      <c r="T553" s="34">
        <f t="shared" si="210"/>
        <v>0</v>
      </c>
      <c r="U553" s="34">
        <f t="shared" si="211"/>
        <v>0</v>
      </c>
      <c r="V553" s="34">
        <f t="shared" si="212"/>
        <v>0</v>
      </c>
      <c r="W553" s="47"/>
      <c r="X553" t="str">
        <f t="shared" si="191"/>
        <v>81820</v>
      </c>
      <c r="Y553" t="str">
        <f t="shared" si="192"/>
        <v>81823</v>
      </c>
      <c r="Z553" t="str">
        <f t="shared" si="193"/>
        <v>81820</v>
      </c>
      <c r="AA553" t="str">
        <f t="shared" si="194"/>
        <v>81825</v>
      </c>
      <c r="AB553" t="str">
        <f t="shared" si="195"/>
        <v>81820</v>
      </c>
      <c r="AC553" t="str">
        <f t="shared" si="196"/>
        <v>81820</v>
      </c>
      <c r="AD553" t="str">
        <f t="shared" si="197"/>
        <v>81820</v>
      </c>
      <c r="AE553" s="47"/>
      <c r="AF553" s="34">
        <v>81820</v>
      </c>
      <c r="AG553" s="34">
        <v>81823</v>
      </c>
      <c r="AH553" s="34">
        <v>81820</v>
      </c>
      <c r="AI553" s="34">
        <v>81825</v>
      </c>
      <c r="AJ553" s="34">
        <v>81820</v>
      </c>
      <c r="AK553" s="34">
        <v>81820</v>
      </c>
      <c r="AL553" s="34">
        <v>81820</v>
      </c>
    </row>
    <row r="554" spans="1:38">
      <c r="A554" s="18">
        <v>8188</v>
      </c>
      <c r="B554" s="18" t="s">
        <v>119</v>
      </c>
      <c r="C554" s="19">
        <v>0.75</v>
      </c>
      <c r="D554" s="19">
        <v>0.89583333333333337</v>
      </c>
      <c r="E554" s="23">
        <v>1111101</v>
      </c>
      <c r="F554" s="28" t="str">
        <f t="shared" si="198"/>
        <v>1111101</v>
      </c>
      <c r="G554" s="47"/>
      <c r="H554" s="31" t="str">
        <f t="shared" si="199"/>
        <v>1</v>
      </c>
      <c r="I554" s="31" t="str">
        <f t="shared" si="200"/>
        <v>1</v>
      </c>
      <c r="J554" s="31" t="str">
        <f t="shared" si="201"/>
        <v>1</v>
      </c>
      <c r="K554" s="31" t="str">
        <f t="shared" si="202"/>
        <v>1</v>
      </c>
      <c r="L554" s="31" t="str">
        <f t="shared" si="203"/>
        <v>1</v>
      </c>
      <c r="M554" s="31" t="str">
        <f t="shared" si="204"/>
        <v>0</v>
      </c>
      <c r="N554" s="31" t="str">
        <f t="shared" si="205"/>
        <v>1</v>
      </c>
      <c r="O554" s="47"/>
      <c r="P554" s="34">
        <f t="shared" si="206"/>
        <v>2</v>
      </c>
      <c r="Q554" s="34">
        <f t="shared" si="207"/>
        <v>3</v>
      </c>
      <c r="R554" s="34">
        <f t="shared" si="208"/>
        <v>4</v>
      </c>
      <c r="S554" s="34">
        <f t="shared" si="209"/>
        <v>5</v>
      </c>
      <c r="T554" s="34">
        <f t="shared" si="210"/>
        <v>6</v>
      </c>
      <c r="U554" s="34">
        <f t="shared" si="211"/>
        <v>0</v>
      </c>
      <c r="V554" s="34">
        <f t="shared" si="212"/>
        <v>1</v>
      </c>
      <c r="W554" s="47"/>
      <c r="X554" t="str">
        <f t="shared" si="191"/>
        <v>81882</v>
      </c>
      <c r="Y554" t="str">
        <f t="shared" si="192"/>
        <v>81883</v>
      </c>
      <c r="Z554" t="str">
        <f t="shared" si="193"/>
        <v>81884</v>
      </c>
      <c r="AA554" t="str">
        <f t="shared" si="194"/>
        <v>81885</v>
      </c>
      <c r="AB554" t="str">
        <f t="shared" si="195"/>
        <v>81886</v>
      </c>
      <c r="AC554" t="str">
        <f t="shared" si="196"/>
        <v>81880</v>
      </c>
      <c r="AD554" t="str">
        <f t="shared" si="197"/>
        <v>81881</v>
      </c>
      <c r="AE554" s="47"/>
      <c r="AF554" s="34">
        <v>81882</v>
      </c>
      <c r="AG554" s="34">
        <v>81883</v>
      </c>
      <c r="AH554" s="34">
        <v>81884</v>
      </c>
      <c r="AI554" s="34">
        <v>81885</v>
      </c>
      <c r="AJ554" s="34">
        <v>81886</v>
      </c>
      <c r="AK554" s="34">
        <v>81880</v>
      </c>
      <c r="AL554" s="34">
        <v>81881</v>
      </c>
    </row>
    <row r="555" spans="1:38">
      <c r="A555" s="18">
        <v>8193</v>
      </c>
      <c r="B555" s="18" t="s">
        <v>119</v>
      </c>
      <c r="C555" s="19">
        <v>0.75</v>
      </c>
      <c r="D555" s="19">
        <v>0.875</v>
      </c>
      <c r="E555" s="23">
        <v>1111111</v>
      </c>
      <c r="F555" s="28" t="str">
        <f t="shared" si="198"/>
        <v>1111111</v>
      </c>
      <c r="G555" s="47"/>
      <c r="H555" s="31" t="str">
        <f t="shared" si="199"/>
        <v>1</v>
      </c>
      <c r="I555" s="31" t="str">
        <f t="shared" si="200"/>
        <v>1</v>
      </c>
      <c r="J555" s="31" t="str">
        <f t="shared" si="201"/>
        <v>1</v>
      </c>
      <c r="K555" s="31" t="str">
        <f t="shared" si="202"/>
        <v>1</v>
      </c>
      <c r="L555" s="31" t="str">
        <f t="shared" si="203"/>
        <v>1</v>
      </c>
      <c r="M555" s="31" t="str">
        <f t="shared" si="204"/>
        <v>1</v>
      </c>
      <c r="N555" s="31" t="str">
        <f t="shared" si="205"/>
        <v>1</v>
      </c>
      <c r="O555" s="47"/>
      <c r="P555" s="34">
        <f t="shared" si="206"/>
        <v>2</v>
      </c>
      <c r="Q555" s="34">
        <f t="shared" si="207"/>
        <v>3</v>
      </c>
      <c r="R555" s="34">
        <f t="shared" si="208"/>
        <v>4</v>
      </c>
      <c r="S555" s="34">
        <f t="shared" si="209"/>
        <v>5</v>
      </c>
      <c r="T555" s="34">
        <f t="shared" si="210"/>
        <v>6</v>
      </c>
      <c r="U555" s="34">
        <f t="shared" si="211"/>
        <v>7</v>
      </c>
      <c r="V555" s="34">
        <f t="shared" si="212"/>
        <v>1</v>
      </c>
      <c r="W555" s="47"/>
      <c r="X555" t="str">
        <f t="shared" si="191"/>
        <v>81932</v>
      </c>
      <c r="Y555" t="str">
        <f t="shared" si="192"/>
        <v>81933</v>
      </c>
      <c r="Z555" t="str">
        <f t="shared" si="193"/>
        <v>81934</v>
      </c>
      <c r="AA555" t="str">
        <f t="shared" si="194"/>
        <v>81935</v>
      </c>
      <c r="AB555" t="str">
        <f t="shared" si="195"/>
        <v>81936</v>
      </c>
      <c r="AC555" t="str">
        <f t="shared" si="196"/>
        <v>81937</v>
      </c>
      <c r="AD555" t="str">
        <f t="shared" si="197"/>
        <v>81931</v>
      </c>
      <c r="AE555" s="47"/>
      <c r="AF555" s="34">
        <v>81932</v>
      </c>
      <c r="AG555" s="34">
        <v>81933</v>
      </c>
      <c r="AH555" s="34">
        <v>81934</v>
      </c>
      <c r="AI555" s="34">
        <v>81935</v>
      </c>
      <c r="AJ555" s="34">
        <v>81936</v>
      </c>
      <c r="AK555" s="34">
        <v>81937</v>
      </c>
      <c r="AL555" s="34">
        <v>81931</v>
      </c>
    </row>
    <row r="556" spans="1:38">
      <c r="A556" s="18">
        <v>8234</v>
      </c>
      <c r="B556" s="18" t="s">
        <v>118</v>
      </c>
      <c r="C556" s="19">
        <v>0.25</v>
      </c>
      <c r="D556" s="19">
        <v>0.39583333333333331</v>
      </c>
      <c r="E556" s="23">
        <v>1111110</v>
      </c>
      <c r="F556" s="28" t="str">
        <f t="shared" si="198"/>
        <v>1111110</v>
      </c>
      <c r="G556" s="47"/>
      <c r="H556" s="31" t="str">
        <f t="shared" si="199"/>
        <v>1</v>
      </c>
      <c r="I556" s="31" t="str">
        <f t="shared" si="200"/>
        <v>1</v>
      </c>
      <c r="J556" s="31" t="str">
        <f t="shared" si="201"/>
        <v>1</v>
      </c>
      <c r="K556" s="31" t="str">
        <f t="shared" si="202"/>
        <v>1</v>
      </c>
      <c r="L556" s="31" t="str">
        <f t="shared" si="203"/>
        <v>1</v>
      </c>
      <c r="M556" s="31" t="str">
        <f t="shared" si="204"/>
        <v>1</v>
      </c>
      <c r="N556" s="31" t="str">
        <f t="shared" si="205"/>
        <v>0</v>
      </c>
      <c r="O556" s="47"/>
      <c r="P556" s="34">
        <f t="shared" si="206"/>
        <v>2</v>
      </c>
      <c r="Q556" s="34">
        <f t="shared" si="207"/>
        <v>3</v>
      </c>
      <c r="R556" s="34">
        <f t="shared" si="208"/>
        <v>4</v>
      </c>
      <c r="S556" s="34">
        <f t="shared" si="209"/>
        <v>5</v>
      </c>
      <c r="T556" s="34">
        <f t="shared" si="210"/>
        <v>6</v>
      </c>
      <c r="U556" s="34">
        <f t="shared" si="211"/>
        <v>7</v>
      </c>
      <c r="V556" s="34">
        <f t="shared" si="212"/>
        <v>0</v>
      </c>
      <c r="W556" s="47"/>
      <c r="X556" t="str">
        <f t="shared" si="191"/>
        <v>82342</v>
      </c>
      <c r="Y556" t="str">
        <f t="shared" si="192"/>
        <v>82343</v>
      </c>
      <c r="Z556" t="str">
        <f t="shared" si="193"/>
        <v>82344</v>
      </c>
      <c r="AA556" t="str">
        <f t="shared" si="194"/>
        <v>82345</v>
      </c>
      <c r="AB556" t="str">
        <f t="shared" si="195"/>
        <v>82346</v>
      </c>
      <c r="AC556" t="str">
        <f t="shared" si="196"/>
        <v>82347</v>
      </c>
      <c r="AD556" t="str">
        <f t="shared" si="197"/>
        <v>82340</v>
      </c>
      <c r="AE556" s="47"/>
      <c r="AF556" s="34">
        <v>82342</v>
      </c>
      <c r="AG556" s="34">
        <v>82343</v>
      </c>
      <c r="AH556" s="34">
        <v>82344</v>
      </c>
      <c r="AI556" s="34">
        <v>82345</v>
      </c>
      <c r="AJ556" s="34">
        <v>82346</v>
      </c>
      <c r="AK556" s="34">
        <v>82347</v>
      </c>
      <c r="AL556" s="34">
        <v>82340</v>
      </c>
    </row>
    <row r="557" spans="1:38">
      <c r="A557" s="18">
        <v>8234</v>
      </c>
      <c r="B557" s="18" t="s">
        <v>119</v>
      </c>
      <c r="C557" s="19">
        <v>0.625</v>
      </c>
      <c r="D557" s="19">
        <v>0.77083333333333337</v>
      </c>
      <c r="E557" s="23">
        <v>1111111</v>
      </c>
      <c r="F557" s="28" t="str">
        <f t="shared" si="198"/>
        <v>1111111</v>
      </c>
      <c r="G557" s="47"/>
      <c r="H557" s="31" t="str">
        <f t="shared" si="199"/>
        <v>1</v>
      </c>
      <c r="I557" s="31" t="str">
        <f t="shared" si="200"/>
        <v>1</v>
      </c>
      <c r="J557" s="31" t="str">
        <f t="shared" si="201"/>
        <v>1</v>
      </c>
      <c r="K557" s="31" t="str">
        <f t="shared" si="202"/>
        <v>1</v>
      </c>
      <c r="L557" s="31" t="str">
        <f t="shared" si="203"/>
        <v>1</v>
      </c>
      <c r="M557" s="31" t="str">
        <f t="shared" si="204"/>
        <v>1</v>
      </c>
      <c r="N557" s="31" t="str">
        <f t="shared" si="205"/>
        <v>1</v>
      </c>
      <c r="O557" s="47"/>
      <c r="P557" s="34">
        <f t="shared" si="206"/>
        <v>2</v>
      </c>
      <c r="Q557" s="34">
        <f t="shared" si="207"/>
        <v>3</v>
      </c>
      <c r="R557" s="34">
        <f t="shared" si="208"/>
        <v>4</v>
      </c>
      <c r="S557" s="34">
        <f t="shared" si="209"/>
        <v>5</v>
      </c>
      <c r="T557" s="34">
        <f t="shared" si="210"/>
        <v>6</v>
      </c>
      <c r="U557" s="34">
        <f t="shared" si="211"/>
        <v>7</v>
      </c>
      <c r="V557" s="34">
        <f t="shared" si="212"/>
        <v>1</v>
      </c>
      <c r="W557" s="47"/>
      <c r="X557" t="str">
        <f t="shared" si="191"/>
        <v>82342</v>
      </c>
      <c r="Y557" t="str">
        <f t="shared" si="192"/>
        <v>82343</v>
      </c>
      <c r="Z557" t="str">
        <f t="shared" si="193"/>
        <v>82344</v>
      </c>
      <c r="AA557" t="str">
        <f t="shared" si="194"/>
        <v>82345</v>
      </c>
      <c r="AB557" t="str">
        <f t="shared" si="195"/>
        <v>82346</v>
      </c>
      <c r="AC557" t="str">
        <f t="shared" si="196"/>
        <v>82347</v>
      </c>
      <c r="AD557" t="str">
        <f t="shared" si="197"/>
        <v>82341</v>
      </c>
      <c r="AE557" s="47"/>
      <c r="AF557" s="34">
        <v>82342</v>
      </c>
      <c r="AG557" s="34">
        <v>82343</v>
      </c>
      <c r="AH557" s="34">
        <v>82344</v>
      </c>
      <c r="AI557" s="34">
        <v>82345</v>
      </c>
      <c r="AJ557" s="34">
        <v>82346</v>
      </c>
      <c r="AK557" s="34">
        <v>82347</v>
      </c>
      <c r="AL557" s="34">
        <v>82341</v>
      </c>
    </row>
    <row r="558" spans="1:38">
      <c r="A558" s="18">
        <v>8236</v>
      </c>
      <c r="B558" s="18" t="s">
        <v>118</v>
      </c>
      <c r="C558" s="19">
        <v>0.25</v>
      </c>
      <c r="D558" s="19">
        <v>0.41666666666666669</v>
      </c>
      <c r="E558" s="23">
        <v>1111111</v>
      </c>
      <c r="F558" s="28" t="str">
        <f t="shared" si="198"/>
        <v>1111111</v>
      </c>
      <c r="G558" s="47"/>
      <c r="H558" s="31" t="str">
        <f t="shared" si="199"/>
        <v>1</v>
      </c>
      <c r="I558" s="31" t="str">
        <f t="shared" si="200"/>
        <v>1</v>
      </c>
      <c r="J558" s="31" t="str">
        <f t="shared" si="201"/>
        <v>1</v>
      </c>
      <c r="K558" s="31" t="str">
        <f t="shared" si="202"/>
        <v>1</v>
      </c>
      <c r="L558" s="31" t="str">
        <f t="shared" si="203"/>
        <v>1</v>
      </c>
      <c r="M558" s="31" t="str">
        <f t="shared" si="204"/>
        <v>1</v>
      </c>
      <c r="N558" s="31" t="str">
        <f t="shared" si="205"/>
        <v>1</v>
      </c>
      <c r="O558" s="47"/>
      <c r="P558" s="34">
        <f t="shared" si="206"/>
        <v>2</v>
      </c>
      <c r="Q558" s="34">
        <f t="shared" si="207"/>
        <v>3</v>
      </c>
      <c r="R558" s="34">
        <f t="shared" si="208"/>
        <v>4</v>
      </c>
      <c r="S558" s="34">
        <f t="shared" si="209"/>
        <v>5</v>
      </c>
      <c r="T558" s="34">
        <f t="shared" si="210"/>
        <v>6</v>
      </c>
      <c r="U558" s="34">
        <f t="shared" si="211"/>
        <v>7</v>
      </c>
      <c r="V558" s="34">
        <f t="shared" si="212"/>
        <v>1</v>
      </c>
      <c r="W558" s="47"/>
      <c r="X558" t="str">
        <f t="shared" si="191"/>
        <v>82362</v>
      </c>
      <c r="Y558" t="str">
        <f t="shared" si="192"/>
        <v>82363</v>
      </c>
      <c r="Z558" t="str">
        <f t="shared" si="193"/>
        <v>82364</v>
      </c>
      <c r="AA558" t="str">
        <f t="shared" si="194"/>
        <v>82365</v>
      </c>
      <c r="AB558" t="str">
        <f t="shared" si="195"/>
        <v>82366</v>
      </c>
      <c r="AC558" t="str">
        <f t="shared" si="196"/>
        <v>82367</v>
      </c>
      <c r="AD558" t="str">
        <f t="shared" si="197"/>
        <v>82361</v>
      </c>
      <c r="AE558" s="47"/>
      <c r="AF558" s="34">
        <v>82362</v>
      </c>
      <c r="AG558" s="34">
        <v>82363</v>
      </c>
      <c r="AH558" s="34">
        <v>82364</v>
      </c>
      <c r="AI558" s="34">
        <v>82365</v>
      </c>
      <c r="AJ558" s="34">
        <v>82366</v>
      </c>
      <c r="AK558" s="34">
        <v>82367</v>
      </c>
      <c r="AL558" s="34">
        <v>82361</v>
      </c>
    </row>
    <row r="559" spans="1:38">
      <c r="A559" s="18">
        <v>8236</v>
      </c>
      <c r="B559" s="18" t="s">
        <v>119</v>
      </c>
      <c r="C559" s="19">
        <v>0.5</v>
      </c>
      <c r="D559" s="19">
        <v>0.70833333333333337</v>
      </c>
      <c r="E559" s="23">
        <v>10</v>
      </c>
      <c r="F559" s="28" t="str">
        <f t="shared" si="198"/>
        <v>0000010</v>
      </c>
      <c r="G559" s="47"/>
      <c r="H559" s="31" t="str">
        <f t="shared" si="199"/>
        <v>0</v>
      </c>
      <c r="I559" s="31" t="str">
        <f t="shared" si="200"/>
        <v>0</v>
      </c>
      <c r="J559" s="31" t="str">
        <f t="shared" si="201"/>
        <v>0</v>
      </c>
      <c r="K559" s="31" t="str">
        <f t="shared" si="202"/>
        <v>0</v>
      </c>
      <c r="L559" s="31" t="str">
        <f t="shared" si="203"/>
        <v>0</v>
      </c>
      <c r="M559" s="31" t="str">
        <f t="shared" si="204"/>
        <v>1</v>
      </c>
      <c r="N559" s="31" t="str">
        <f t="shared" si="205"/>
        <v>0</v>
      </c>
      <c r="O559" s="47"/>
      <c r="P559" s="34">
        <f t="shared" si="206"/>
        <v>0</v>
      </c>
      <c r="Q559" s="34">
        <f t="shared" si="207"/>
        <v>0</v>
      </c>
      <c r="R559" s="34">
        <f t="shared" si="208"/>
        <v>0</v>
      </c>
      <c r="S559" s="34">
        <f t="shared" si="209"/>
        <v>0</v>
      </c>
      <c r="T559" s="34">
        <f t="shared" si="210"/>
        <v>0</v>
      </c>
      <c r="U559" s="34">
        <f t="shared" si="211"/>
        <v>7</v>
      </c>
      <c r="V559" s="34">
        <f t="shared" si="212"/>
        <v>0</v>
      </c>
      <c r="W559" s="47"/>
      <c r="X559" t="str">
        <f t="shared" si="191"/>
        <v>82360</v>
      </c>
      <c r="Y559" t="str">
        <f t="shared" si="192"/>
        <v>82360</v>
      </c>
      <c r="Z559" t="str">
        <f t="shared" si="193"/>
        <v>82360</v>
      </c>
      <c r="AA559" t="str">
        <f t="shared" si="194"/>
        <v>82360</v>
      </c>
      <c r="AB559" t="str">
        <f t="shared" si="195"/>
        <v>82360</v>
      </c>
      <c r="AC559" t="str">
        <f t="shared" si="196"/>
        <v>82367</v>
      </c>
      <c r="AD559" t="str">
        <f t="shared" si="197"/>
        <v>82360</v>
      </c>
      <c r="AE559" s="47"/>
      <c r="AF559" s="34">
        <v>82360</v>
      </c>
      <c r="AG559" s="34">
        <v>82360</v>
      </c>
      <c r="AH559" s="34">
        <v>82360</v>
      </c>
      <c r="AI559" s="34">
        <v>82360</v>
      </c>
      <c r="AJ559" s="34">
        <v>82360</v>
      </c>
      <c r="AK559" s="34">
        <v>82367</v>
      </c>
      <c r="AL559" s="34">
        <v>82360</v>
      </c>
    </row>
    <row r="560" spans="1:38">
      <c r="A560" s="18">
        <v>8238</v>
      </c>
      <c r="B560" s="18" t="s">
        <v>118</v>
      </c>
      <c r="C560" s="19">
        <v>0.25</v>
      </c>
      <c r="D560" s="19">
        <v>0.41666666666666669</v>
      </c>
      <c r="E560" s="23">
        <v>1111110</v>
      </c>
      <c r="F560" s="28" t="str">
        <f t="shared" si="198"/>
        <v>1111110</v>
      </c>
      <c r="G560" s="47"/>
      <c r="H560" s="31" t="str">
        <f t="shared" si="199"/>
        <v>1</v>
      </c>
      <c r="I560" s="31" t="str">
        <f t="shared" si="200"/>
        <v>1</v>
      </c>
      <c r="J560" s="31" t="str">
        <f t="shared" si="201"/>
        <v>1</v>
      </c>
      <c r="K560" s="31" t="str">
        <f t="shared" si="202"/>
        <v>1</v>
      </c>
      <c r="L560" s="31" t="str">
        <f t="shared" si="203"/>
        <v>1</v>
      </c>
      <c r="M560" s="31" t="str">
        <f t="shared" si="204"/>
        <v>1</v>
      </c>
      <c r="N560" s="31" t="str">
        <f t="shared" si="205"/>
        <v>0</v>
      </c>
      <c r="O560" s="47"/>
      <c r="P560" s="34">
        <f t="shared" si="206"/>
        <v>2</v>
      </c>
      <c r="Q560" s="34">
        <f t="shared" si="207"/>
        <v>3</v>
      </c>
      <c r="R560" s="34">
        <f t="shared" si="208"/>
        <v>4</v>
      </c>
      <c r="S560" s="34">
        <f t="shared" si="209"/>
        <v>5</v>
      </c>
      <c r="T560" s="34">
        <f t="shared" si="210"/>
        <v>6</v>
      </c>
      <c r="U560" s="34">
        <f t="shared" si="211"/>
        <v>7</v>
      </c>
      <c r="V560" s="34">
        <f t="shared" si="212"/>
        <v>0</v>
      </c>
      <c r="W560" s="47"/>
      <c r="X560" t="str">
        <f t="shared" si="191"/>
        <v>82382</v>
      </c>
      <c r="Y560" t="str">
        <f t="shared" si="192"/>
        <v>82383</v>
      </c>
      <c r="Z560" t="str">
        <f t="shared" si="193"/>
        <v>82384</v>
      </c>
      <c r="AA560" t="str">
        <f t="shared" si="194"/>
        <v>82385</v>
      </c>
      <c r="AB560" t="str">
        <f t="shared" si="195"/>
        <v>82386</v>
      </c>
      <c r="AC560" t="str">
        <f t="shared" si="196"/>
        <v>82387</v>
      </c>
      <c r="AD560" t="str">
        <f t="shared" si="197"/>
        <v>82380</v>
      </c>
      <c r="AE560" s="47"/>
      <c r="AF560" s="34">
        <v>82382</v>
      </c>
      <c r="AG560" s="34">
        <v>82383</v>
      </c>
      <c r="AH560" s="34">
        <v>82384</v>
      </c>
      <c r="AI560" s="34">
        <v>82385</v>
      </c>
      <c r="AJ560" s="34">
        <v>82386</v>
      </c>
      <c r="AK560" s="34">
        <v>82387</v>
      </c>
      <c r="AL560" s="34">
        <v>82380</v>
      </c>
    </row>
    <row r="561" spans="1:38">
      <c r="A561" s="18">
        <v>8242</v>
      </c>
      <c r="B561" s="18" t="s">
        <v>118</v>
      </c>
      <c r="C561" s="19">
        <v>0.29166666666666669</v>
      </c>
      <c r="D561" s="19">
        <v>0.41666666666666669</v>
      </c>
      <c r="E561" s="23">
        <v>1111110</v>
      </c>
      <c r="F561" s="28" t="str">
        <f t="shared" si="198"/>
        <v>1111110</v>
      </c>
      <c r="G561" s="47"/>
      <c r="H561" s="31" t="str">
        <f t="shared" si="199"/>
        <v>1</v>
      </c>
      <c r="I561" s="31" t="str">
        <f t="shared" si="200"/>
        <v>1</v>
      </c>
      <c r="J561" s="31" t="str">
        <f t="shared" si="201"/>
        <v>1</v>
      </c>
      <c r="K561" s="31" t="str">
        <f t="shared" si="202"/>
        <v>1</v>
      </c>
      <c r="L561" s="31" t="str">
        <f t="shared" si="203"/>
        <v>1</v>
      </c>
      <c r="M561" s="31" t="str">
        <f t="shared" si="204"/>
        <v>1</v>
      </c>
      <c r="N561" s="31" t="str">
        <f t="shared" si="205"/>
        <v>0</v>
      </c>
      <c r="O561" s="47"/>
      <c r="P561" s="34">
        <f t="shared" si="206"/>
        <v>2</v>
      </c>
      <c r="Q561" s="34">
        <f t="shared" si="207"/>
        <v>3</v>
      </c>
      <c r="R561" s="34">
        <f t="shared" si="208"/>
        <v>4</v>
      </c>
      <c r="S561" s="34">
        <f t="shared" si="209"/>
        <v>5</v>
      </c>
      <c r="T561" s="34">
        <f t="shared" si="210"/>
        <v>6</v>
      </c>
      <c r="U561" s="34">
        <f t="shared" si="211"/>
        <v>7</v>
      </c>
      <c r="V561" s="34">
        <f t="shared" si="212"/>
        <v>0</v>
      </c>
      <c r="W561" s="47"/>
      <c r="X561" t="str">
        <f t="shared" si="191"/>
        <v>82422</v>
      </c>
      <c r="Y561" t="str">
        <f t="shared" si="192"/>
        <v>82423</v>
      </c>
      <c r="Z561" t="str">
        <f t="shared" si="193"/>
        <v>82424</v>
      </c>
      <c r="AA561" t="str">
        <f t="shared" si="194"/>
        <v>82425</v>
      </c>
      <c r="AB561" t="str">
        <f t="shared" si="195"/>
        <v>82426</v>
      </c>
      <c r="AC561" t="str">
        <f t="shared" si="196"/>
        <v>82427</v>
      </c>
      <c r="AD561" t="str">
        <f t="shared" si="197"/>
        <v>82420</v>
      </c>
      <c r="AE561" s="47"/>
      <c r="AF561" s="34">
        <v>82422</v>
      </c>
      <c r="AG561" s="34">
        <v>82423</v>
      </c>
      <c r="AH561" s="34">
        <v>82424</v>
      </c>
      <c r="AI561" s="34">
        <v>82425</v>
      </c>
      <c r="AJ561" s="34">
        <v>82426</v>
      </c>
      <c r="AK561" s="34">
        <v>82427</v>
      </c>
      <c r="AL561" s="34">
        <v>82420</v>
      </c>
    </row>
    <row r="562" spans="1:38">
      <c r="A562" s="18">
        <v>8242</v>
      </c>
      <c r="B562" s="18" t="s">
        <v>119</v>
      </c>
      <c r="C562" s="19">
        <v>0</v>
      </c>
      <c r="D562" s="19">
        <v>0.29166666666666669</v>
      </c>
      <c r="E562" s="23">
        <v>1111111</v>
      </c>
      <c r="F562" s="28" t="str">
        <f t="shared" si="198"/>
        <v>1111111</v>
      </c>
      <c r="G562" s="47"/>
      <c r="H562" s="31" t="str">
        <f t="shared" si="199"/>
        <v>1</v>
      </c>
      <c r="I562" s="31" t="str">
        <f t="shared" si="200"/>
        <v>1</v>
      </c>
      <c r="J562" s="31" t="str">
        <f t="shared" si="201"/>
        <v>1</v>
      </c>
      <c r="K562" s="31" t="str">
        <f t="shared" si="202"/>
        <v>1</v>
      </c>
      <c r="L562" s="31" t="str">
        <f t="shared" si="203"/>
        <v>1</v>
      </c>
      <c r="M562" s="31" t="str">
        <f t="shared" si="204"/>
        <v>1</v>
      </c>
      <c r="N562" s="31" t="str">
        <f t="shared" si="205"/>
        <v>1</v>
      </c>
      <c r="O562" s="47"/>
      <c r="P562" s="34">
        <f t="shared" si="206"/>
        <v>2</v>
      </c>
      <c r="Q562" s="34">
        <f t="shared" si="207"/>
        <v>3</v>
      </c>
      <c r="R562" s="34">
        <f t="shared" si="208"/>
        <v>4</v>
      </c>
      <c r="S562" s="34">
        <f t="shared" si="209"/>
        <v>5</v>
      </c>
      <c r="T562" s="34">
        <f t="shared" si="210"/>
        <v>6</v>
      </c>
      <c r="U562" s="34">
        <f t="shared" si="211"/>
        <v>7</v>
      </c>
      <c r="V562" s="34">
        <f t="shared" si="212"/>
        <v>1</v>
      </c>
      <c r="W562" s="47"/>
      <c r="X562" t="str">
        <f t="shared" si="191"/>
        <v>82422</v>
      </c>
      <c r="Y562" t="str">
        <f t="shared" si="192"/>
        <v>82423</v>
      </c>
      <c r="Z562" t="str">
        <f t="shared" si="193"/>
        <v>82424</v>
      </c>
      <c r="AA562" t="str">
        <f t="shared" si="194"/>
        <v>82425</v>
      </c>
      <c r="AB562" t="str">
        <f t="shared" si="195"/>
        <v>82426</v>
      </c>
      <c r="AC562" t="str">
        <f t="shared" si="196"/>
        <v>82427</v>
      </c>
      <c r="AD562" t="str">
        <f t="shared" si="197"/>
        <v>82421</v>
      </c>
      <c r="AE562" s="47"/>
      <c r="AF562" s="34">
        <v>82422</v>
      </c>
      <c r="AG562" s="34">
        <v>82423</v>
      </c>
      <c r="AH562" s="34">
        <v>82424</v>
      </c>
      <c r="AI562" s="34">
        <v>82425</v>
      </c>
      <c r="AJ562" s="34">
        <v>82426</v>
      </c>
      <c r="AK562" s="34">
        <v>82427</v>
      </c>
      <c r="AL562" s="34">
        <v>82421</v>
      </c>
    </row>
    <row r="563" spans="1:38">
      <c r="A563" s="18">
        <v>8242</v>
      </c>
      <c r="B563" s="18" t="s">
        <v>119</v>
      </c>
      <c r="C563" s="19">
        <v>0.29166666666666669</v>
      </c>
      <c r="D563" s="19">
        <v>0.41666666666666669</v>
      </c>
      <c r="E563" s="23">
        <v>1111111</v>
      </c>
      <c r="F563" s="28" t="str">
        <f t="shared" si="198"/>
        <v>1111111</v>
      </c>
      <c r="G563" s="47"/>
      <c r="H563" s="31" t="str">
        <f t="shared" si="199"/>
        <v>1</v>
      </c>
      <c r="I563" s="31" t="str">
        <f t="shared" si="200"/>
        <v>1</v>
      </c>
      <c r="J563" s="31" t="str">
        <f t="shared" si="201"/>
        <v>1</v>
      </c>
      <c r="K563" s="31" t="str">
        <f t="shared" si="202"/>
        <v>1</v>
      </c>
      <c r="L563" s="31" t="str">
        <f t="shared" si="203"/>
        <v>1</v>
      </c>
      <c r="M563" s="31" t="str">
        <f t="shared" si="204"/>
        <v>1</v>
      </c>
      <c r="N563" s="31" t="str">
        <f t="shared" si="205"/>
        <v>1</v>
      </c>
      <c r="O563" s="47"/>
      <c r="P563" s="34">
        <f t="shared" si="206"/>
        <v>2</v>
      </c>
      <c r="Q563" s="34">
        <f t="shared" si="207"/>
        <v>3</v>
      </c>
      <c r="R563" s="34">
        <f t="shared" si="208"/>
        <v>4</v>
      </c>
      <c r="S563" s="34">
        <f t="shared" si="209"/>
        <v>5</v>
      </c>
      <c r="T563" s="34">
        <f t="shared" si="210"/>
        <v>6</v>
      </c>
      <c r="U563" s="34">
        <f t="shared" si="211"/>
        <v>7</v>
      </c>
      <c r="V563" s="34">
        <f t="shared" si="212"/>
        <v>1</v>
      </c>
      <c r="W563" s="47"/>
      <c r="X563" t="str">
        <f t="shared" si="191"/>
        <v>82422</v>
      </c>
      <c r="Y563" t="str">
        <f t="shared" si="192"/>
        <v>82423</v>
      </c>
      <c r="Z563" t="str">
        <f t="shared" si="193"/>
        <v>82424</v>
      </c>
      <c r="AA563" t="str">
        <f t="shared" si="194"/>
        <v>82425</v>
      </c>
      <c r="AB563" t="str">
        <f t="shared" si="195"/>
        <v>82426</v>
      </c>
      <c r="AC563" t="str">
        <f t="shared" si="196"/>
        <v>82427</v>
      </c>
      <c r="AD563" t="str">
        <f t="shared" si="197"/>
        <v>82421</v>
      </c>
      <c r="AE563" s="47"/>
      <c r="AF563" s="34">
        <v>82422</v>
      </c>
      <c r="AG563" s="34">
        <v>82423</v>
      </c>
      <c r="AH563" s="34">
        <v>82424</v>
      </c>
      <c r="AI563" s="34">
        <v>82425</v>
      </c>
      <c r="AJ563" s="34">
        <v>82426</v>
      </c>
      <c r="AK563" s="34">
        <v>82427</v>
      </c>
      <c r="AL563" s="34">
        <v>82421</v>
      </c>
    </row>
    <row r="564" spans="1:38">
      <c r="A564" s="18">
        <v>8242</v>
      </c>
      <c r="B564" s="18" t="s">
        <v>119</v>
      </c>
      <c r="C564" s="19">
        <v>0.875</v>
      </c>
      <c r="D564" s="19">
        <v>0.99930555555555556</v>
      </c>
      <c r="E564" s="23">
        <v>101001</v>
      </c>
      <c r="F564" s="28" t="str">
        <f t="shared" si="198"/>
        <v>0101001</v>
      </c>
      <c r="G564" s="47"/>
      <c r="H564" s="31" t="str">
        <f t="shared" si="199"/>
        <v>0</v>
      </c>
      <c r="I564" s="31" t="str">
        <f t="shared" si="200"/>
        <v>1</v>
      </c>
      <c r="J564" s="31" t="str">
        <f t="shared" si="201"/>
        <v>0</v>
      </c>
      <c r="K564" s="31" t="str">
        <f t="shared" si="202"/>
        <v>1</v>
      </c>
      <c r="L564" s="31" t="str">
        <f t="shared" si="203"/>
        <v>0</v>
      </c>
      <c r="M564" s="31" t="str">
        <f t="shared" si="204"/>
        <v>0</v>
      </c>
      <c r="N564" s="31" t="str">
        <f t="shared" si="205"/>
        <v>1</v>
      </c>
      <c r="O564" s="47"/>
      <c r="P564" s="34">
        <f t="shared" si="206"/>
        <v>0</v>
      </c>
      <c r="Q564" s="34">
        <f t="shared" si="207"/>
        <v>3</v>
      </c>
      <c r="R564" s="34">
        <f t="shared" si="208"/>
        <v>0</v>
      </c>
      <c r="S564" s="34">
        <f t="shared" si="209"/>
        <v>5</v>
      </c>
      <c r="T564" s="34">
        <f t="shared" si="210"/>
        <v>0</v>
      </c>
      <c r="U564" s="34">
        <f t="shared" si="211"/>
        <v>0</v>
      </c>
      <c r="V564" s="34">
        <f t="shared" si="212"/>
        <v>1</v>
      </c>
      <c r="W564" s="47"/>
      <c r="X564" t="str">
        <f t="shared" si="191"/>
        <v>82420</v>
      </c>
      <c r="Y564" t="str">
        <f t="shared" si="192"/>
        <v>82423</v>
      </c>
      <c r="Z564" t="str">
        <f t="shared" si="193"/>
        <v>82420</v>
      </c>
      <c r="AA564" t="str">
        <f t="shared" si="194"/>
        <v>82425</v>
      </c>
      <c r="AB564" t="str">
        <f t="shared" si="195"/>
        <v>82420</v>
      </c>
      <c r="AC564" t="str">
        <f t="shared" si="196"/>
        <v>82420</v>
      </c>
      <c r="AD564" t="str">
        <f t="shared" si="197"/>
        <v>82421</v>
      </c>
      <c r="AE564" s="47"/>
      <c r="AF564" s="34">
        <v>82420</v>
      </c>
      <c r="AG564" s="34">
        <v>82423</v>
      </c>
      <c r="AH564" s="34">
        <v>82420</v>
      </c>
      <c r="AI564" s="34">
        <v>82425</v>
      </c>
      <c r="AJ564" s="34">
        <v>82420</v>
      </c>
      <c r="AK564" s="34">
        <v>82420</v>
      </c>
      <c r="AL564" s="34">
        <v>82421</v>
      </c>
    </row>
    <row r="565" spans="1:38">
      <c r="A565" s="18">
        <v>8250</v>
      </c>
      <c r="B565" s="18" t="s">
        <v>119</v>
      </c>
      <c r="C565" s="19">
        <v>0.25</v>
      </c>
      <c r="D565" s="19">
        <v>0.375</v>
      </c>
      <c r="E565" s="23">
        <v>1111100</v>
      </c>
      <c r="F565" s="28" t="str">
        <f t="shared" si="198"/>
        <v>1111100</v>
      </c>
      <c r="G565" s="47"/>
      <c r="H565" s="31" t="str">
        <f t="shared" si="199"/>
        <v>1</v>
      </c>
      <c r="I565" s="31" t="str">
        <f t="shared" si="200"/>
        <v>1</v>
      </c>
      <c r="J565" s="31" t="str">
        <f t="shared" si="201"/>
        <v>1</v>
      </c>
      <c r="K565" s="31" t="str">
        <f t="shared" si="202"/>
        <v>1</v>
      </c>
      <c r="L565" s="31" t="str">
        <f t="shared" si="203"/>
        <v>1</v>
      </c>
      <c r="M565" s="31" t="str">
        <f t="shared" si="204"/>
        <v>0</v>
      </c>
      <c r="N565" s="31" t="str">
        <f t="shared" si="205"/>
        <v>0</v>
      </c>
      <c r="O565" s="47"/>
      <c r="P565" s="34">
        <f t="shared" si="206"/>
        <v>2</v>
      </c>
      <c r="Q565" s="34">
        <f t="shared" si="207"/>
        <v>3</v>
      </c>
      <c r="R565" s="34">
        <f t="shared" si="208"/>
        <v>4</v>
      </c>
      <c r="S565" s="34">
        <f t="shared" si="209"/>
        <v>5</v>
      </c>
      <c r="T565" s="34">
        <f t="shared" si="210"/>
        <v>6</v>
      </c>
      <c r="U565" s="34">
        <f t="shared" si="211"/>
        <v>0</v>
      </c>
      <c r="V565" s="34">
        <f t="shared" si="212"/>
        <v>0</v>
      </c>
      <c r="W565" s="47"/>
      <c r="X565" t="str">
        <f t="shared" si="191"/>
        <v>82502</v>
      </c>
      <c r="Y565" t="str">
        <f t="shared" si="192"/>
        <v>82503</v>
      </c>
      <c r="Z565" t="str">
        <f t="shared" si="193"/>
        <v>82504</v>
      </c>
      <c r="AA565" t="str">
        <f t="shared" si="194"/>
        <v>82505</v>
      </c>
      <c r="AB565" t="str">
        <f t="shared" si="195"/>
        <v>82506</v>
      </c>
      <c r="AC565" t="str">
        <f t="shared" si="196"/>
        <v>82500</v>
      </c>
      <c r="AD565" t="str">
        <f t="shared" si="197"/>
        <v>82500</v>
      </c>
      <c r="AE565" s="47"/>
      <c r="AF565" s="34">
        <v>82502</v>
      </c>
      <c r="AG565" s="34">
        <v>82503</v>
      </c>
      <c r="AH565" s="34">
        <v>82504</v>
      </c>
      <c r="AI565" s="34">
        <v>82505</v>
      </c>
      <c r="AJ565" s="34">
        <v>82506</v>
      </c>
      <c r="AK565" s="34">
        <v>82500</v>
      </c>
      <c r="AL565" s="34">
        <v>82500</v>
      </c>
    </row>
    <row r="566" spans="1:38">
      <c r="A566" s="18">
        <v>8250</v>
      </c>
      <c r="B566" s="18" t="s">
        <v>119</v>
      </c>
      <c r="C566" s="19">
        <v>0.29166666666666669</v>
      </c>
      <c r="D566" s="19">
        <v>0.45833333333333331</v>
      </c>
      <c r="E566" s="23">
        <v>10</v>
      </c>
      <c r="F566" s="28" t="str">
        <f t="shared" si="198"/>
        <v>0000010</v>
      </c>
      <c r="G566" s="47"/>
      <c r="H566" s="31" t="str">
        <f t="shared" si="199"/>
        <v>0</v>
      </c>
      <c r="I566" s="31" t="str">
        <f t="shared" si="200"/>
        <v>0</v>
      </c>
      <c r="J566" s="31" t="str">
        <f t="shared" si="201"/>
        <v>0</v>
      </c>
      <c r="K566" s="31" t="str">
        <f t="shared" si="202"/>
        <v>0</v>
      </c>
      <c r="L566" s="31" t="str">
        <f t="shared" si="203"/>
        <v>0</v>
      </c>
      <c r="M566" s="31" t="str">
        <f t="shared" si="204"/>
        <v>1</v>
      </c>
      <c r="N566" s="31" t="str">
        <f t="shared" si="205"/>
        <v>0</v>
      </c>
      <c r="O566" s="47"/>
      <c r="P566" s="34">
        <f t="shared" si="206"/>
        <v>0</v>
      </c>
      <c r="Q566" s="34">
        <f t="shared" si="207"/>
        <v>0</v>
      </c>
      <c r="R566" s="34">
        <f t="shared" si="208"/>
        <v>0</v>
      </c>
      <c r="S566" s="34">
        <f t="shared" si="209"/>
        <v>0</v>
      </c>
      <c r="T566" s="34">
        <f t="shared" si="210"/>
        <v>0</v>
      </c>
      <c r="U566" s="34">
        <f t="shared" si="211"/>
        <v>7</v>
      </c>
      <c r="V566" s="34">
        <f t="shared" si="212"/>
        <v>0</v>
      </c>
      <c r="W566" s="47"/>
      <c r="X566" t="str">
        <f t="shared" si="191"/>
        <v>82500</v>
      </c>
      <c r="Y566" t="str">
        <f t="shared" si="192"/>
        <v>82500</v>
      </c>
      <c r="Z566" t="str">
        <f t="shared" si="193"/>
        <v>82500</v>
      </c>
      <c r="AA566" t="str">
        <f t="shared" si="194"/>
        <v>82500</v>
      </c>
      <c r="AB566" t="str">
        <f t="shared" si="195"/>
        <v>82500</v>
      </c>
      <c r="AC566" t="str">
        <f t="shared" si="196"/>
        <v>82507</v>
      </c>
      <c r="AD566" t="str">
        <f t="shared" si="197"/>
        <v>82500</v>
      </c>
      <c r="AE566" s="47"/>
      <c r="AF566" s="34">
        <v>82500</v>
      </c>
      <c r="AG566" s="34">
        <v>82500</v>
      </c>
      <c r="AH566" s="34">
        <v>82500</v>
      </c>
      <c r="AI566" s="34">
        <v>82500</v>
      </c>
      <c r="AJ566" s="34">
        <v>82500</v>
      </c>
      <c r="AK566" s="34">
        <v>82507</v>
      </c>
      <c r="AL566" s="34">
        <v>82500</v>
      </c>
    </row>
    <row r="567" spans="1:38">
      <c r="A567" s="18">
        <v>8252</v>
      </c>
      <c r="B567" s="18" t="s">
        <v>118</v>
      </c>
      <c r="C567" s="19">
        <v>0.29166666666666669</v>
      </c>
      <c r="D567" s="19">
        <v>0.45833333333333331</v>
      </c>
      <c r="E567" s="23">
        <v>1</v>
      </c>
      <c r="F567" s="28" t="str">
        <f t="shared" si="198"/>
        <v>0000001</v>
      </c>
      <c r="G567" s="47"/>
      <c r="H567" s="31" t="str">
        <f t="shared" si="199"/>
        <v>0</v>
      </c>
      <c r="I567" s="31" t="str">
        <f t="shared" si="200"/>
        <v>0</v>
      </c>
      <c r="J567" s="31" t="str">
        <f t="shared" si="201"/>
        <v>0</v>
      </c>
      <c r="K567" s="31" t="str">
        <f t="shared" si="202"/>
        <v>0</v>
      </c>
      <c r="L567" s="31" t="str">
        <f t="shared" si="203"/>
        <v>0</v>
      </c>
      <c r="M567" s="31" t="str">
        <f t="shared" si="204"/>
        <v>0</v>
      </c>
      <c r="N567" s="31" t="str">
        <f t="shared" si="205"/>
        <v>1</v>
      </c>
      <c r="O567" s="47"/>
      <c r="P567" s="34">
        <f t="shared" si="206"/>
        <v>0</v>
      </c>
      <c r="Q567" s="34">
        <f t="shared" si="207"/>
        <v>0</v>
      </c>
      <c r="R567" s="34">
        <f t="shared" si="208"/>
        <v>0</v>
      </c>
      <c r="S567" s="34">
        <f t="shared" si="209"/>
        <v>0</v>
      </c>
      <c r="T567" s="34">
        <f t="shared" si="210"/>
        <v>0</v>
      </c>
      <c r="U567" s="34">
        <f t="shared" si="211"/>
        <v>0</v>
      </c>
      <c r="V567" s="34">
        <f t="shared" si="212"/>
        <v>1</v>
      </c>
      <c r="W567" s="47"/>
      <c r="X567" t="str">
        <f t="shared" si="191"/>
        <v>82520</v>
      </c>
      <c r="Y567" t="str">
        <f t="shared" si="192"/>
        <v>82520</v>
      </c>
      <c r="Z567" t="str">
        <f t="shared" si="193"/>
        <v>82520</v>
      </c>
      <c r="AA567" t="str">
        <f t="shared" si="194"/>
        <v>82520</v>
      </c>
      <c r="AB567" t="str">
        <f t="shared" si="195"/>
        <v>82520</v>
      </c>
      <c r="AC567" t="str">
        <f t="shared" si="196"/>
        <v>82520</v>
      </c>
      <c r="AD567" t="str">
        <f t="shared" si="197"/>
        <v>82521</v>
      </c>
      <c r="AE567" s="47"/>
      <c r="AF567" s="34">
        <v>82520</v>
      </c>
      <c r="AG567" s="34">
        <v>82520</v>
      </c>
      <c r="AH567" s="34">
        <v>82520</v>
      </c>
      <c r="AI567" s="34">
        <v>82520</v>
      </c>
      <c r="AJ567" s="34">
        <v>82520</v>
      </c>
      <c r="AK567" s="34">
        <v>82520</v>
      </c>
      <c r="AL567" s="34">
        <v>82521</v>
      </c>
    </row>
    <row r="568" spans="1:38">
      <c r="A568" s="18">
        <v>8252</v>
      </c>
      <c r="B568" s="18" t="s">
        <v>119</v>
      </c>
      <c r="C568" s="19">
        <v>0</v>
      </c>
      <c r="D568" s="19">
        <v>0.99930555555555556</v>
      </c>
      <c r="E568" s="23">
        <v>1111111</v>
      </c>
      <c r="F568" s="28" t="str">
        <f t="shared" si="198"/>
        <v>1111111</v>
      </c>
      <c r="G568" s="47"/>
      <c r="H568" s="31" t="str">
        <f t="shared" si="199"/>
        <v>1</v>
      </c>
      <c r="I568" s="31" t="str">
        <f t="shared" si="200"/>
        <v>1</v>
      </c>
      <c r="J568" s="31" t="str">
        <f t="shared" si="201"/>
        <v>1</v>
      </c>
      <c r="K568" s="31" t="str">
        <f t="shared" si="202"/>
        <v>1</v>
      </c>
      <c r="L568" s="31" t="str">
        <f t="shared" si="203"/>
        <v>1</v>
      </c>
      <c r="M568" s="31" t="str">
        <f t="shared" si="204"/>
        <v>1</v>
      </c>
      <c r="N568" s="31" t="str">
        <f t="shared" si="205"/>
        <v>1</v>
      </c>
      <c r="O568" s="47"/>
      <c r="P568" s="34">
        <f t="shared" si="206"/>
        <v>2</v>
      </c>
      <c r="Q568" s="34">
        <f t="shared" si="207"/>
        <v>3</v>
      </c>
      <c r="R568" s="34">
        <f t="shared" si="208"/>
        <v>4</v>
      </c>
      <c r="S568" s="34">
        <f t="shared" si="209"/>
        <v>5</v>
      </c>
      <c r="T568" s="34">
        <f t="shared" si="210"/>
        <v>6</v>
      </c>
      <c r="U568" s="34">
        <f t="shared" si="211"/>
        <v>7</v>
      </c>
      <c r="V568" s="34">
        <f t="shared" si="212"/>
        <v>1</v>
      </c>
      <c r="W568" s="47"/>
      <c r="X568" t="str">
        <f t="shared" si="191"/>
        <v>82522</v>
      </c>
      <c r="Y568" t="str">
        <f t="shared" si="192"/>
        <v>82523</v>
      </c>
      <c r="Z568" t="str">
        <f t="shared" si="193"/>
        <v>82524</v>
      </c>
      <c r="AA568" t="str">
        <f t="shared" si="194"/>
        <v>82525</v>
      </c>
      <c r="AB568" t="str">
        <f t="shared" si="195"/>
        <v>82526</v>
      </c>
      <c r="AC568" t="str">
        <f t="shared" si="196"/>
        <v>82527</v>
      </c>
      <c r="AD568" t="str">
        <f t="shared" si="197"/>
        <v>82521</v>
      </c>
      <c r="AE568" s="47"/>
      <c r="AF568" s="34">
        <v>82522</v>
      </c>
      <c r="AG568" s="34">
        <v>82523</v>
      </c>
      <c r="AH568" s="34">
        <v>82524</v>
      </c>
      <c r="AI568" s="34">
        <v>82525</v>
      </c>
      <c r="AJ568" s="34">
        <v>82526</v>
      </c>
      <c r="AK568" s="34">
        <v>82527</v>
      </c>
      <c r="AL568" s="34">
        <v>82521</v>
      </c>
    </row>
    <row r="569" spans="1:38">
      <c r="A569" s="18">
        <v>8254</v>
      </c>
      <c r="B569" s="18" t="s">
        <v>118</v>
      </c>
      <c r="C569" s="19">
        <v>0.3125</v>
      </c>
      <c r="D569" s="19">
        <v>0.45833333333333331</v>
      </c>
      <c r="E569" s="23">
        <v>1111111</v>
      </c>
      <c r="F569" s="28" t="str">
        <f t="shared" si="198"/>
        <v>1111111</v>
      </c>
      <c r="G569" s="47"/>
      <c r="H569" s="31" t="str">
        <f t="shared" si="199"/>
        <v>1</v>
      </c>
      <c r="I569" s="31" t="str">
        <f t="shared" si="200"/>
        <v>1</v>
      </c>
      <c r="J569" s="31" t="str">
        <f t="shared" si="201"/>
        <v>1</v>
      </c>
      <c r="K569" s="31" t="str">
        <f t="shared" si="202"/>
        <v>1</v>
      </c>
      <c r="L569" s="31" t="str">
        <f t="shared" si="203"/>
        <v>1</v>
      </c>
      <c r="M569" s="31" t="str">
        <f t="shared" si="204"/>
        <v>1</v>
      </c>
      <c r="N569" s="31" t="str">
        <f t="shared" si="205"/>
        <v>1</v>
      </c>
      <c r="O569" s="47"/>
      <c r="P569" s="34">
        <f t="shared" si="206"/>
        <v>2</v>
      </c>
      <c r="Q569" s="34">
        <f t="shared" si="207"/>
        <v>3</v>
      </c>
      <c r="R569" s="34">
        <f t="shared" si="208"/>
        <v>4</v>
      </c>
      <c r="S569" s="34">
        <f t="shared" si="209"/>
        <v>5</v>
      </c>
      <c r="T569" s="34">
        <f t="shared" si="210"/>
        <v>6</v>
      </c>
      <c r="U569" s="34">
        <f t="shared" si="211"/>
        <v>7</v>
      </c>
      <c r="V569" s="34">
        <f t="shared" si="212"/>
        <v>1</v>
      </c>
      <c r="W569" s="47"/>
      <c r="X569" t="str">
        <f t="shared" si="191"/>
        <v>82542</v>
      </c>
      <c r="Y569" t="str">
        <f t="shared" si="192"/>
        <v>82543</v>
      </c>
      <c r="Z569" t="str">
        <f t="shared" si="193"/>
        <v>82544</v>
      </c>
      <c r="AA569" t="str">
        <f t="shared" si="194"/>
        <v>82545</v>
      </c>
      <c r="AB569" t="str">
        <f t="shared" si="195"/>
        <v>82546</v>
      </c>
      <c r="AC569" t="str">
        <f t="shared" si="196"/>
        <v>82547</v>
      </c>
      <c r="AD569" t="str">
        <f t="shared" si="197"/>
        <v>82541</v>
      </c>
      <c r="AE569" s="47"/>
      <c r="AF569" s="34">
        <v>82542</v>
      </c>
      <c r="AG569" s="34">
        <v>82543</v>
      </c>
      <c r="AH569" s="34">
        <v>82544</v>
      </c>
      <c r="AI569" s="34">
        <v>82545</v>
      </c>
      <c r="AJ569" s="34">
        <v>82546</v>
      </c>
      <c r="AK569" s="34">
        <v>82547</v>
      </c>
      <c r="AL569" s="34">
        <v>82541</v>
      </c>
    </row>
    <row r="570" spans="1:38">
      <c r="A570" s="18">
        <v>8255</v>
      </c>
      <c r="B570" s="18" t="s">
        <v>119</v>
      </c>
      <c r="C570" s="19">
        <v>0.25</v>
      </c>
      <c r="D570" s="19">
        <v>0.41666666666666669</v>
      </c>
      <c r="E570" s="23">
        <v>1111111</v>
      </c>
      <c r="F570" s="28" t="str">
        <f t="shared" si="198"/>
        <v>1111111</v>
      </c>
      <c r="G570" s="47"/>
      <c r="H570" s="31" t="str">
        <f t="shared" si="199"/>
        <v>1</v>
      </c>
      <c r="I570" s="31" t="str">
        <f t="shared" si="200"/>
        <v>1</v>
      </c>
      <c r="J570" s="31" t="str">
        <f t="shared" si="201"/>
        <v>1</v>
      </c>
      <c r="K570" s="31" t="str">
        <f t="shared" si="202"/>
        <v>1</v>
      </c>
      <c r="L570" s="31" t="str">
        <f t="shared" si="203"/>
        <v>1</v>
      </c>
      <c r="M570" s="31" t="str">
        <f t="shared" si="204"/>
        <v>1</v>
      </c>
      <c r="N570" s="31" t="str">
        <f t="shared" si="205"/>
        <v>1</v>
      </c>
      <c r="O570" s="47"/>
      <c r="P570" s="34">
        <f t="shared" si="206"/>
        <v>2</v>
      </c>
      <c r="Q570" s="34">
        <f t="shared" si="207"/>
        <v>3</v>
      </c>
      <c r="R570" s="34">
        <f t="shared" si="208"/>
        <v>4</v>
      </c>
      <c r="S570" s="34">
        <f t="shared" si="209"/>
        <v>5</v>
      </c>
      <c r="T570" s="34">
        <f t="shared" si="210"/>
        <v>6</v>
      </c>
      <c r="U570" s="34">
        <f t="shared" si="211"/>
        <v>7</v>
      </c>
      <c r="V570" s="34">
        <f t="shared" si="212"/>
        <v>1</v>
      </c>
      <c r="W570" s="47"/>
      <c r="X570" t="str">
        <f t="shared" si="191"/>
        <v>82552</v>
      </c>
      <c r="Y570" t="str">
        <f t="shared" si="192"/>
        <v>82553</v>
      </c>
      <c r="Z570" t="str">
        <f t="shared" si="193"/>
        <v>82554</v>
      </c>
      <c r="AA570" t="str">
        <f t="shared" si="194"/>
        <v>82555</v>
      </c>
      <c r="AB570" t="str">
        <f t="shared" si="195"/>
        <v>82556</v>
      </c>
      <c r="AC570" t="str">
        <f t="shared" si="196"/>
        <v>82557</v>
      </c>
      <c r="AD570" t="str">
        <f t="shared" si="197"/>
        <v>82551</v>
      </c>
      <c r="AE570" s="47"/>
      <c r="AF570" s="34">
        <v>82552</v>
      </c>
      <c r="AG570" s="34">
        <v>82553</v>
      </c>
      <c r="AH570" s="34">
        <v>82554</v>
      </c>
      <c r="AI570" s="34">
        <v>82555</v>
      </c>
      <c r="AJ570" s="34">
        <v>82556</v>
      </c>
      <c r="AK570" s="34">
        <v>82557</v>
      </c>
      <c r="AL570" s="34">
        <v>82551</v>
      </c>
    </row>
    <row r="571" spans="1:38">
      <c r="A571" s="18">
        <v>8258</v>
      </c>
      <c r="B571" s="18" t="s">
        <v>118</v>
      </c>
      <c r="C571" s="19">
        <v>0.375</v>
      </c>
      <c r="D571" s="19">
        <v>0.625</v>
      </c>
      <c r="E571" s="23">
        <v>1011010</v>
      </c>
      <c r="F571" s="28" t="str">
        <f t="shared" si="198"/>
        <v>1011010</v>
      </c>
      <c r="G571" s="47"/>
      <c r="H571" s="31" t="str">
        <f t="shared" si="199"/>
        <v>1</v>
      </c>
      <c r="I571" s="31" t="str">
        <f t="shared" si="200"/>
        <v>0</v>
      </c>
      <c r="J571" s="31" t="str">
        <f t="shared" si="201"/>
        <v>1</v>
      </c>
      <c r="K571" s="31" t="str">
        <f t="shared" si="202"/>
        <v>1</v>
      </c>
      <c r="L571" s="31" t="str">
        <f t="shared" si="203"/>
        <v>0</v>
      </c>
      <c r="M571" s="31" t="str">
        <f t="shared" si="204"/>
        <v>1</v>
      </c>
      <c r="N571" s="31" t="str">
        <f t="shared" si="205"/>
        <v>0</v>
      </c>
      <c r="O571" s="47"/>
      <c r="P571" s="34">
        <f t="shared" si="206"/>
        <v>2</v>
      </c>
      <c r="Q571" s="34">
        <f t="shared" si="207"/>
        <v>0</v>
      </c>
      <c r="R571" s="34">
        <f t="shared" si="208"/>
        <v>4</v>
      </c>
      <c r="S571" s="34">
        <f t="shared" si="209"/>
        <v>5</v>
      </c>
      <c r="T571" s="34">
        <f t="shared" si="210"/>
        <v>0</v>
      </c>
      <c r="U571" s="34">
        <f t="shared" si="211"/>
        <v>7</v>
      </c>
      <c r="V571" s="34">
        <f t="shared" si="212"/>
        <v>0</v>
      </c>
      <c r="W571" s="47"/>
      <c r="X571" t="str">
        <f t="shared" si="191"/>
        <v>82582</v>
      </c>
      <c r="Y571" t="str">
        <f t="shared" si="192"/>
        <v>82580</v>
      </c>
      <c r="Z571" t="str">
        <f t="shared" si="193"/>
        <v>82584</v>
      </c>
      <c r="AA571" t="str">
        <f t="shared" si="194"/>
        <v>82585</v>
      </c>
      <c r="AB571" t="str">
        <f t="shared" si="195"/>
        <v>82580</v>
      </c>
      <c r="AC571" t="str">
        <f t="shared" si="196"/>
        <v>82587</v>
      </c>
      <c r="AD571" t="str">
        <f t="shared" si="197"/>
        <v>82580</v>
      </c>
      <c r="AE571" s="47"/>
      <c r="AF571" s="34">
        <v>82582</v>
      </c>
      <c r="AG571" s="34">
        <v>82580</v>
      </c>
      <c r="AH571" s="34">
        <v>82584</v>
      </c>
      <c r="AI571" s="34">
        <v>82585</v>
      </c>
      <c r="AJ571" s="34">
        <v>82580</v>
      </c>
      <c r="AK571" s="34">
        <v>82587</v>
      </c>
      <c r="AL571" s="34">
        <v>82580</v>
      </c>
    </row>
    <row r="572" spans="1:38">
      <c r="A572" s="18">
        <v>8262</v>
      </c>
      <c r="B572" s="18" t="s">
        <v>119</v>
      </c>
      <c r="C572" s="19">
        <v>0</v>
      </c>
      <c r="D572" s="19">
        <v>0.99930555555555556</v>
      </c>
      <c r="E572" s="23">
        <v>1111111</v>
      </c>
      <c r="F572" s="28" t="str">
        <f t="shared" si="198"/>
        <v>1111111</v>
      </c>
      <c r="G572" s="47"/>
      <c r="H572" s="31" t="str">
        <f t="shared" si="199"/>
        <v>1</v>
      </c>
      <c r="I572" s="31" t="str">
        <f t="shared" si="200"/>
        <v>1</v>
      </c>
      <c r="J572" s="31" t="str">
        <f t="shared" si="201"/>
        <v>1</v>
      </c>
      <c r="K572" s="31" t="str">
        <f t="shared" si="202"/>
        <v>1</v>
      </c>
      <c r="L572" s="31" t="str">
        <f t="shared" si="203"/>
        <v>1</v>
      </c>
      <c r="M572" s="31" t="str">
        <f t="shared" si="204"/>
        <v>1</v>
      </c>
      <c r="N572" s="31" t="str">
        <f t="shared" si="205"/>
        <v>1</v>
      </c>
      <c r="O572" s="47"/>
      <c r="P572" s="34">
        <f t="shared" si="206"/>
        <v>2</v>
      </c>
      <c r="Q572" s="34">
        <f t="shared" si="207"/>
        <v>3</v>
      </c>
      <c r="R572" s="34">
        <f t="shared" si="208"/>
        <v>4</v>
      </c>
      <c r="S572" s="34">
        <f t="shared" si="209"/>
        <v>5</v>
      </c>
      <c r="T572" s="34">
        <f t="shared" si="210"/>
        <v>6</v>
      </c>
      <c r="U572" s="34">
        <f t="shared" si="211"/>
        <v>7</v>
      </c>
      <c r="V572" s="34">
        <f t="shared" si="212"/>
        <v>1</v>
      </c>
      <c r="W572" s="47"/>
      <c r="X572" t="str">
        <f t="shared" si="191"/>
        <v>82622</v>
      </c>
      <c r="Y572" t="str">
        <f t="shared" si="192"/>
        <v>82623</v>
      </c>
      <c r="Z572" t="str">
        <f t="shared" si="193"/>
        <v>82624</v>
      </c>
      <c r="AA572" t="str">
        <f t="shared" si="194"/>
        <v>82625</v>
      </c>
      <c r="AB572" t="str">
        <f t="shared" si="195"/>
        <v>82626</v>
      </c>
      <c r="AC572" t="str">
        <f t="shared" si="196"/>
        <v>82627</v>
      </c>
      <c r="AD572" t="str">
        <f t="shared" si="197"/>
        <v>82621</v>
      </c>
      <c r="AE572" s="47"/>
      <c r="AF572" s="34">
        <v>82622</v>
      </c>
      <c r="AG572" s="34">
        <v>82623</v>
      </c>
      <c r="AH572" s="34">
        <v>82624</v>
      </c>
      <c r="AI572" s="34">
        <v>82625</v>
      </c>
      <c r="AJ572" s="34">
        <v>82626</v>
      </c>
      <c r="AK572" s="34">
        <v>82627</v>
      </c>
      <c r="AL572" s="34">
        <v>82621</v>
      </c>
    </row>
    <row r="573" spans="1:38">
      <c r="A573" s="18">
        <v>8274</v>
      </c>
      <c r="B573" s="18" t="s">
        <v>118</v>
      </c>
      <c r="C573" s="19">
        <v>0.3125</v>
      </c>
      <c r="D573" s="19">
        <v>0.45833333333333331</v>
      </c>
      <c r="E573" s="23">
        <v>1111110</v>
      </c>
      <c r="F573" s="28" t="str">
        <f t="shared" si="198"/>
        <v>1111110</v>
      </c>
      <c r="G573" s="47"/>
      <c r="H573" s="31" t="str">
        <f t="shared" si="199"/>
        <v>1</v>
      </c>
      <c r="I573" s="31" t="str">
        <f t="shared" si="200"/>
        <v>1</v>
      </c>
      <c r="J573" s="31" t="str">
        <f t="shared" si="201"/>
        <v>1</v>
      </c>
      <c r="K573" s="31" t="str">
        <f t="shared" si="202"/>
        <v>1</v>
      </c>
      <c r="L573" s="31" t="str">
        <f t="shared" si="203"/>
        <v>1</v>
      </c>
      <c r="M573" s="31" t="str">
        <f t="shared" si="204"/>
        <v>1</v>
      </c>
      <c r="N573" s="31" t="str">
        <f t="shared" si="205"/>
        <v>0</v>
      </c>
      <c r="O573" s="47"/>
      <c r="P573" s="34">
        <f t="shared" si="206"/>
        <v>2</v>
      </c>
      <c r="Q573" s="34">
        <f t="shared" si="207"/>
        <v>3</v>
      </c>
      <c r="R573" s="34">
        <f t="shared" si="208"/>
        <v>4</v>
      </c>
      <c r="S573" s="34">
        <f t="shared" si="209"/>
        <v>5</v>
      </c>
      <c r="T573" s="34">
        <f t="shared" si="210"/>
        <v>6</v>
      </c>
      <c r="U573" s="34">
        <f t="shared" si="211"/>
        <v>7</v>
      </c>
      <c r="V573" s="34">
        <f t="shared" si="212"/>
        <v>0</v>
      </c>
      <c r="W573" s="47"/>
      <c r="X573" t="str">
        <f t="shared" si="191"/>
        <v>82742</v>
      </c>
      <c r="Y573" t="str">
        <f t="shared" si="192"/>
        <v>82743</v>
      </c>
      <c r="Z573" t="str">
        <f t="shared" si="193"/>
        <v>82744</v>
      </c>
      <c r="AA573" t="str">
        <f t="shared" si="194"/>
        <v>82745</v>
      </c>
      <c r="AB573" t="str">
        <f t="shared" si="195"/>
        <v>82746</v>
      </c>
      <c r="AC573" t="str">
        <f t="shared" si="196"/>
        <v>82747</v>
      </c>
      <c r="AD573" t="str">
        <f t="shared" si="197"/>
        <v>82740</v>
      </c>
      <c r="AE573" s="47"/>
      <c r="AF573" s="34">
        <v>82742</v>
      </c>
      <c r="AG573" s="34">
        <v>82743</v>
      </c>
      <c r="AH573" s="34">
        <v>82744</v>
      </c>
      <c r="AI573" s="34">
        <v>82745</v>
      </c>
      <c r="AJ573" s="34">
        <v>82746</v>
      </c>
      <c r="AK573" s="34">
        <v>82747</v>
      </c>
      <c r="AL573" s="34">
        <v>82740</v>
      </c>
    </row>
    <row r="574" spans="1:38">
      <c r="A574" s="18">
        <v>8274</v>
      </c>
      <c r="B574" s="18" t="s">
        <v>119</v>
      </c>
      <c r="C574" s="19">
        <v>0.58333333333333337</v>
      </c>
      <c r="D574" s="19">
        <v>0.75</v>
      </c>
      <c r="E574" s="23">
        <v>101000</v>
      </c>
      <c r="F574" s="28" t="str">
        <f t="shared" si="198"/>
        <v>0101000</v>
      </c>
      <c r="G574" s="47"/>
      <c r="H574" s="31" t="str">
        <f t="shared" si="199"/>
        <v>0</v>
      </c>
      <c r="I574" s="31" t="str">
        <f t="shared" si="200"/>
        <v>1</v>
      </c>
      <c r="J574" s="31" t="str">
        <f t="shared" si="201"/>
        <v>0</v>
      </c>
      <c r="K574" s="31" t="str">
        <f t="shared" si="202"/>
        <v>1</v>
      </c>
      <c r="L574" s="31" t="str">
        <f t="shared" si="203"/>
        <v>0</v>
      </c>
      <c r="M574" s="31" t="str">
        <f t="shared" si="204"/>
        <v>0</v>
      </c>
      <c r="N574" s="31" t="str">
        <f t="shared" si="205"/>
        <v>0</v>
      </c>
      <c r="O574" s="47"/>
      <c r="P574" s="34">
        <f t="shared" si="206"/>
        <v>0</v>
      </c>
      <c r="Q574" s="34">
        <f t="shared" si="207"/>
        <v>3</v>
      </c>
      <c r="R574" s="34">
        <f t="shared" si="208"/>
        <v>0</v>
      </c>
      <c r="S574" s="34">
        <f t="shared" si="209"/>
        <v>5</v>
      </c>
      <c r="T574" s="34">
        <f t="shared" si="210"/>
        <v>0</v>
      </c>
      <c r="U574" s="34">
        <f t="shared" si="211"/>
        <v>0</v>
      </c>
      <c r="V574" s="34">
        <f t="shared" si="212"/>
        <v>0</v>
      </c>
      <c r="W574" s="47"/>
      <c r="X574" t="str">
        <f t="shared" si="191"/>
        <v>82740</v>
      </c>
      <c r="Y574" t="str">
        <f t="shared" si="192"/>
        <v>82743</v>
      </c>
      <c r="Z574" t="str">
        <f t="shared" si="193"/>
        <v>82740</v>
      </c>
      <c r="AA574" t="str">
        <f t="shared" si="194"/>
        <v>82745</v>
      </c>
      <c r="AB574" t="str">
        <f t="shared" si="195"/>
        <v>82740</v>
      </c>
      <c r="AC574" t="str">
        <f t="shared" si="196"/>
        <v>82740</v>
      </c>
      <c r="AD574" t="str">
        <f t="shared" si="197"/>
        <v>82740</v>
      </c>
      <c r="AE574" s="47"/>
      <c r="AF574" s="34">
        <v>82740</v>
      </c>
      <c r="AG574" s="34">
        <v>82743</v>
      </c>
      <c r="AH574" s="34">
        <v>82740</v>
      </c>
      <c r="AI574" s="34">
        <v>82745</v>
      </c>
      <c r="AJ574" s="34">
        <v>82740</v>
      </c>
      <c r="AK574" s="34">
        <v>82740</v>
      </c>
      <c r="AL574" s="34">
        <v>82740</v>
      </c>
    </row>
    <row r="575" spans="1:38">
      <c r="A575" s="18">
        <v>8274</v>
      </c>
      <c r="B575" s="18" t="s">
        <v>119</v>
      </c>
      <c r="C575" s="19">
        <v>0.70833333333333337</v>
      </c>
      <c r="D575" s="19">
        <v>0.875</v>
      </c>
      <c r="E575" s="23">
        <v>100</v>
      </c>
      <c r="F575" s="28" t="str">
        <f t="shared" si="198"/>
        <v>0000100</v>
      </c>
      <c r="G575" s="47"/>
      <c r="H575" s="31" t="str">
        <f t="shared" si="199"/>
        <v>0</v>
      </c>
      <c r="I575" s="31" t="str">
        <f t="shared" si="200"/>
        <v>0</v>
      </c>
      <c r="J575" s="31" t="str">
        <f t="shared" si="201"/>
        <v>0</v>
      </c>
      <c r="K575" s="31" t="str">
        <f t="shared" si="202"/>
        <v>0</v>
      </c>
      <c r="L575" s="31" t="str">
        <f t="shared" si="203"/>
        <v>1</v>
      </c>
      <c r="M575" s="31" t="str">
        <f t="shared" si="204"/>
        <v>0</v>
      </c>
      <c r="N575" s="31" t="str">
        <f t="shared" si="205"/>
        <v>0</v>
      </c>
      <c r="O575" s="47"/>
      <c r="P575" s="34">
        <f t="shared" si="206"/>
        <v>0</v>
      </c>
      <c r="Q575" s="34">
        <f t="shared" si="207"/>
        <v>0</v>
      </c>
      <c r="R575" s="34">
        <f t="shared" si="208"/>
        <v>0</v>
      </c>
      <c r="S575" s="34">
        <f t="shared" si="209"/>
        <v>0</v>
      </c>
      <c r="T575" s="34">
        <f t="shared" si="210"/>
        <v>6</v>
      </c>
      <c r="U575" s="34">
        <f t="shared" si="211"/>
        <v>0</v>
      </c>
      <c r="V575" s="34">
        <f t="shared" si="212"/>
        <v>0</v>
      </c>
      <c r="W575" s="47"/>
      <c r="X575" t="str">
        <f t="shared" si="191"/>
        <v>82740</v>
      </c>
      <c r="Y575" t="str">
        <f t="shared" si="192"/>
        <v>82740</v>
      </c>
      <c r="Z575" t="str">
        <f t="shared" si="193"/>
        <v>82740</v>
      </c>
      <c r="AA575" t="str">
        <f t="shared" si="194"/>
        <v>82740</v>
      </c>
      <c r="AB575" t="str">
        <f t="shared" si="195"/>
        <v>82746</v>
      </c>
      <c r="AC575" t="str">
        <f t="shared" si="196"/>
        <v>82740</v>
      </c>
      <c r="AD575" t="str">
        <f t="shared" si="197"/>
        <v>82740</v>
      </c>
      <c r="AE575" s="47"/>
      <c r="AF575" s="34">
        <v>82740</v>
      </c>
      <c r="AG575" s="34">
        <v>82740</v>
      </c>
      <c r="AH575" s="34">
        <v>82740</v>
      </c>
      <c r="AI575" s="34">
        <v>82740</v>
      </c>
      <c r="AJ575" s="34">
        <v>82746</v>
      </c>
      <c r="AK575" s="34">
        <v>82740</v>
      </c>
      <c r="AL575" s="34">
        <v>82740</v>
      </c>
    </row>
    <row r="576" spans="1:38">
      <c r="A576" s="18">
        <v>8275</v>
      </c>
      <c r="B576" s="18" t="s">
        <v>118</v>
      </c>
      <c r="C576" s="19">
        <v>0.25</v>
      </c>
      <c r="D576" s="19">
        <v>0.4375</v>
      </c>
      <c r="E576" s="23">
        <v>1111110</v>
      </c>
      <c r="F576" s="28" t="str">
        <f t="shared" si="198"/>
        <v>1111110</v>
      </c>
      <c r="G576" s="47"/>
      <c r="H576" s="31" t="str">
        <f t="shared" si="199"/>
        <v>1</v>
      </c>
      <c r="I576" s="31" t="str">
        <f t="shared" si="200"/>
        <v>1</v>
      </c>
      <c r="J576" s="31" t="str">
        <f t="shared" si="201"/>
        <v>1</v>
      </c>
      <c r="K576" s="31" t="str">
        <f t="shared" si="202"/>
        <v>1</v>
      </c>
      <c r="L576" s="31" t="str">
        <f t="shared" si="203"/>
        <v>1</v>
      </c>
      <c r="M576" s="31" t="str">
        <f t="shared" si="204"/>
        <v>1</v>
      </c>
      <c r="N576" s="31" t="str">
        <f t="shared" si="205"/>
        <v>0</v>
      </c>
      <c r="O576" s="47"/>
      <c r="P576" s="34">
        <f t="shared" si="206"/>
        <v>2</v>
      </c>
      <c r="Q576" s="34">
        <f t="shared" si="207"/>
        <v>3</v>
      </c>
      <c r="R576" s="34">
        <f t="shared" si="208"/>
        <v>4</v>
      </c>
      <c r="S576" s="34">
        <f t="shared" si="209"/>
        <v>5</v>
      </c>
      <c r="T576" s="34">
        <f t="shared" si="210"/>
        <v>6</v>
      </c>
      <c r="U576" s="34">
        <f t="shared" si="211"/>
        <v>7</v>
      </c>
      <c r="V576" s="34">
        <f t="shared" si="212"/>
        <v>0</v>
      </c>
      <c r="W576" s="47"/>
      <c r="X576" t="str">
        <f t="shared" si="191"/>
        <v>82752</v>
      </c>
      <c r="Y576" t="str">
        <f t="shared" si="192"/>
        <v>82753</v>
      </c>
      <c r="Z576" t="str">
        <f t="shared" si="193"/>
        <v>82754</v>
      </c>
      <c r="AA576" t="str">
        <f t="shared" si="194"/>
        <v>82755</v>
      </c>
      <c r="AB576" t="str">
        <f t="shared" si="195"/>
        <v>82756</v>
      </c>
      <c r="AC576" t="str">
        <f t="shared" si="196"/>
        <v>82757</v>
      </c>
      <c r="AD576" t="str">
        <f t="shared" si="197"/>
        <v>82750</v>
      </c>
      <c r="AE576" s="47"/>
      <c r="AF576" s="34">
        <v>82752</v>
      </c>
      <c r="AG576" s="34">
        <v>82753</v>
      </c>
      <c r="AH576" s="34">
        <v>82754</v>
      </c>
      <c r="AI576" s="34">
        <v>82755</v>
      </c>
      <c r="AJ576" s="34">
        <v>82756</v>
      </c>
      <c r="AK576" s="34">
        <v>82757</v>
      </c>
      <c r="AL576" s="34">
        <v>82750</v>
      </c>
    </row>
    <row r="577" spans="1:38">
      <c r="A577" s="18">
        <v>8275</v>
      </c>
      <c r="B577" s="18" t="s">
        <v>119</v>
      </c>
      <c r="C577" s="19">
        <v>0.5</v>
      </c>
      <c r="D577" s="19">
        <v>0.58333333333333337</v>
      </c>
      <c r="E577" s="23">
        <v>1000000</v>
      </c>
      <c r="F577" s="28" t="str">
        <f t="shared" si="198"/>
        <v>1000000</v>
      </c>
      <c r="G577" s="47"/>
      <c r="H577" s="31" t="str">
        <f t="shared" si="199"/>
        <v>1</v>
      </c>
      <c r="I577" s="31" t="str">
        <f t="shared" si="200"/>
        <v>0</v>
      </c>
      <c r="J577" s="31" t="str">
        <f t="shared" si="201"/>
        <v>0</v>
      </c>
      <c r="K577" s="31" t="str">
        <f t="shared" si="202"/>
        <v>0</v>
      </c>
      <c r="L577" s="31" t="str">
        <f t="shared" si="203"/>
        <v>0</v>
      </c>
      <c r="M577" s="31" t="str">
        <f t="shared" si="204"/>
        <v>0</v>
      </c>
      <c r="N577" s="31" t="str">
        <f t="shared" si="205"/>
        <v>0</v>
      </c>
      <c r="O577" s="47"/>
      <c r="P577" s="34">
        <f t="shared" si="206"/>
        <v>2</v>
      </c>
      <c r="Q577" s="34">
        <f t="shared" si="207"/>
        <v>0</v>
      </c>
      <c r="R577" s="34">
        <f t="shared" si="208"/>
        <v>0</v>
      </c>
      <c r="S577" s="34">
        <f t="shared" si="209"/>
        <v>0</v>
      </c>
      <c r="T577" s="34">
        <f t="shared" si="210"/>
        <v>0</v>
      </c>
      <c r="U577" s="34">
        <f t="shared" si="211"/>
        <v>0</v>
      </c>
      <c r="V577" s="34">
        <f t="shared" si="212"/>
        <v>0</v>
      </c>
      <c r="W577" s="47"/>
      <c r="X577" t="str">
        <f t="shared" si="191"/>
        <v>82752</v>
      </c>
      <c r="Y577" t="str">
        <f t="shared" si="192"/>
        <v>82750</v>
      </c>
      <c r="Z577" t="str">
        <f t="shared" si="193"/>
        <v>82750</v>
      </c>
      <c r="AA577" t="str">
        <f t="shared" si="194"/>
        <v>82750</v>
      </c>
      <c r="AB577" t="str">
        <f t="shared" si="195"/>
        <v>82750</v>
      </c>
      <c r="AC577" t="str">
        <f t="shared" si="196"/>
        <v>82750</v>
      </c>
      <c r="AD577" t="str">
        <f t="shared" si="197"/>
        <v>82750</v>
      </c>
      <c r="AE577" s="47"/>
      <c r="AF577" s="34">
        <v>82752</v>
      </c>
      <c r="AG577" s="34">
        <v>82750</v>
      </c>
      <c r="AH577" s="34">
        <v>82750</v>
      </c>
      <c r="AI577" s="34">
        <v>82750</v>
      </c>
      <c r="AJ577" s="34">
        <v>82750</v>
      </c>
      <c r="AK577" s="34">
        <v>82750</v>
      </c>
      <c r="AL577" s="34">
        <v>82750</v>
      </c>
    </row>
    <row r="578" spans="1:38">
      <c r="A578" s="18">
        <v>8278</v>
      </c>
      <c r="B578" s="18" t="s">
        <v>118</v>
      </c>
      <c r="C578" s="19">
        <v>0.25</v>
      </c>
      <c r="D578" s="19">
        <v>0.41666666666666669</v>
      </c>
      <c r="E578" s="23">
        <v>1111111</v>
      </c>
      <c r="F578" s="28" t="str">
        <f t="shared" si="198"/>
        <v>1111111</v>
      </c>
      <c r="G578" s="47"/>
      <c r="H578" s="31" t="str">
        <f t="shared" si="199"/>
        <v>1</v>
      </c>
      <c r="I578" s="31" t="str">
        <f t="shared" si="200"/>
        <v>1</v>
      </c>
      <c r="J578" s="31" t="str">
        <f t="shared" si="201"/>
        <v>1</v>
      </c>
      <c r="K578" s="31" t="str">
        <f t="shared" si="202"/>
        <v>1</v>
      </c>
      <c r="L578" s="31" t="str">
        <f t="shared" si="203"/>
        <v>1</v>
      </c>
      <c r="M578" s="31" t="str">
        <f t="shared" si="204"/>
        <v>1</v>
      </c>
      <c r="N578" s="31" t="str">
        <f t="shared" si="205"/>
        <v>1</v>
      </c>
      <c r="O578" s="47"/>
      <c r="P578" s="34">
        <f t="shared" si="206"/>
        <v>2</v>
      </c>
      <c r="Q578" s="34">
        <f t="shared" si="207"/>
        <v>3</v>
      </c>
      <c r="R578" s="34">
        <f t="shared" si="208"/>
        <v>4</v>
      </c>
      <c r="S578" s="34">
        <f t="shared" si="209"/>
        <v>5</v>
      </c>
      <c r="T578" s="34">
        <f t="shared" si="210"/>
        <v>6</v>
      </c>
      <c r="U578" s="34">
        <f t="shared" si="211"/>
        <v>7</v>
      </c>
      <c r="V578" s="34">
        <f t="shared" si="212"/>
        <v>1</v>
      </c>
      <c r="W578" s="47"/>
      <c r="X578" t="str">
        <f t="shared" si="191"/>
        <v>82782</v>
      </c>
      <c r="Y578" t="str">
        <f t="shared" si="192"/>
        <v>82783</v>
      </c>
      <c r="Z578" t="str">
        <f t="shared" si="193"/>
        <v>82784</v>
      </c>
      <c r="AA578" t="str">
        <f t="shared" si="194"/>
        <v>82785</v>
      </c>
      <c r="AB578" t="str">
        <f t="shared" si="195"/>
        <v>82786</v>
      </c>
      <c r="AC578" t="str">
        <f t="shared" si="196"/>
        <v>82787</v>
      </c>
      <c r="AD578" t="str">
        <f t="shared" si="197"/>
        <v>82781</v>
      </c>
      <c r="AE578" s="47"/>
      <c r="AF578" s="34">
        <v>82782</v>
      </c>
      <c r="AG578" s="34">
        <v>82783</v>
      </c>
      <c r="AH578" s="34">
        <v>82784</v>
      </c>
      <c r="AI578" s="34">
        <v>82785</v>
      </c>
      <c r="AJ578" s="34">
        <v>82786</v>
      </c>
      <c r="AK578" s="34">
        <v>82787</v>
      </c>
      <c r="AL578" s="34">
        <v>82781</v>
      </c>
    </row>
    <row r="579" spans="1:38">
      <c r="A579" s="18">
        <v>8278</v>
      </c>
      <c r="B579" s="18" t="s">
        <v>119</v>
      </c>
      <c r="C579" s="19">
        <v>0.375</v>
      </c>
      <c r="D579" s="19">
        <v>0.5</v>
      </c>
      <c r="E579" s="23">
        <v>1111111</v>
      </c>
      <c r="F579" s="28" t="str">
        <f t="shared" si="198"/>
        <v>1111111</v>
      </c>
      <c r="G579" s="47"/>
      <c r="H579" s="31" t="str">
        <f t="shared" si="199"/>
        <v>1</v>
      </c>
      <c r="I579" s="31" t="str">
        <f t="shared" si="200"/>
        <v>1</v>
      </c>
      <c r="J579" s="31" t="str">
        <f t="shared" si="201"/>
        <v>1</v>
      </c>
      <c r="K579" s="31" t="str">
        <f t="shared" si="202"/>
        <v>1</v>
      </c>
      <c r="L579" s="31" t="str">
        <f t="shared" si="203"/>
        <v>1</v>
      </c>
      <c r="M579" s="31" t="str">
        <f t="shared" si="204"/>
        <v>1</v>
      </c>
      <c r="N579" s="31" t="str">
        <f t="shared" si="205"/>
        <v>1</v>
      </c>
      <c r="O579" s="47"/>
      <c r="P579" s="34">
        <f t="shared" si="206"/>
        <v>2</v>
      </c>
      <c r="Q579" s="34">
        <f t="shared" si="207"/>
        <v>3</v>
      </c>
      <c r="R579" s="34">
        <f t="shared" si="208"/>
        <v>4</v>
      </c>
      <c r="S579" s="34">
        <f t="shared" si="209"/>
        <v>5</v>
      </c>
      <c r="T579" s="34">
        <f t="shared" si="210"/>
        <v>6</v>
      </c>
      <c r="U579" s="34">
        <f t="shared" si="211"/>
        <v>7</v>
      </c>
      <c r="V579" s="34">
        <f t="shared" si="212"/>
        <v>1</v>
      </c>
      <c r="W579" s="47"/>
      <c r="X579" t="str">
        <f t="shared" si="191"/>
        <v>82782</v>
      </c>
      <c r="Y579" t="str">
        <f t="shared" si="192"/>
        <v>82783</v>
      </c>
      <c r="Z579" t="str">
        <f t="shared" si="193"/>
        <v>82784</v>
      </c>
      <c r="AA579" t="str">
        <f t="shared" si="194"/>
        <v>82785</v>
      </c>
      <c r="AB579" t="str">
        <f t="shared" si="195"/>
        <v>82786</v>
      </c>
      <c r="AC579" t="str">
        <f t="shared" si="196"/>
        <v>82787</v>
      </c>
      <c r="AD579" t="str">
        <f t="shared" si="197"/>
        <v>82781</v>
      </c>
      <c r="AE579" s="47"/>
      <c r="AF579" s="34">
        <v>82782</v>
      </c>
      <c r="AG579" s="34">
        <v>82783</v>
      </c>
      <c r="AH579" s="34">
        <v>82784</v>
      </c>
      <c r="AI579" s="34">
        <v>82785</v>
      </c>
      <c r="AJ579" s="34">
        <v>82786</v>
      </c>
      <c r="AK579" s="34">
        <v>82787</v>
      </c>
      <c r="AL579" s="34">
        <v>82781</v>
      </c>
    </row>
    <row r="580" spans="1:38">
      <c r="A580" s="18">
        <v>8285</v>
      </c>
      <c r="B580" s="18" t="s">
        <v>118</v>
      </c>
      <c r="C580" s="19">
        <v>0.35416666666666669</v>
      </c>
      <c r="D580" s="19">
        <v>0.52083333333333337</v>
      </c>
      <c r="E580" s="23">
        <v>1010110</v>
      </c>
      <c r="F580" s="28" t="str">
        <f t="shared" si="198"/>
        <v>1010110</v>
      </c>
      <c r="G580" s="47"/>
      <c r="H580" s="31" t="str">
        <f t="shared" si="199"/>
        <v>1</v>
      </c>
      <c r="I580" s="31" t="str">
        <f t="shared" si="200"/>
        <v>0</v>
      </c>
      <c r="J580" s="31" t="str">
        <f t="shared" si="201"/>
        <v>1</v>
      </c>
      <c r="K580" s="31" t="str">
        <f t="shared" si="202"/>
        <v>0</v>
      </c>
      <c r="L580" s="31" t="str">
        <f t="shared" si="203"/>
        <v>1</v>
      </c>
      <c r="M580" s="31" t="str">
        <f t="shared" si="204"/>
        <v>1</v>
      </c>
      <c r="N580" s="31" t="str">
        <f t="shared" si="205"/>
        <v>0</v>
      </c>
      <c r="O580" s="47"/>
      <c r="P580" s="34">
        <f t="shared" si="206"/>
        <v>2</v>
      </c>
      <c r="Q580" s="34">
        <f t="shared" si="207"/>
        <v>0</v>
      </c>
      <c r="R580" s="34">
        <f t="shared" si="208"/>
        <v>4</v>
      </c>
      <c r="S580" s="34">
        <f t="shared" si="209"/>
        <v>0</v>
      </c>
      <c r="T580" s="34">
        <f t="shared" si="210"/>
        <v>6</v>
      </c>
      <c r="U580" s="34">
        <f t="shared" si="211"/>
        <v>7</v>
      </c>
      <c r="V580" s="34">
        <f t="shared" si="212"/>
        <v>0</v>
      </c>
      <c r="W580" s="47"/>
      <c r="X580" t="str">
        <f t="shared" si="191"/>
        <v>82852</v>
      </c>
      <c r="Y580" t="str">
        <f t="shared" si="192"/>
        <v>82850</v>
      </c>
      <c r="Z580" t="str">
        <f t="shared" si="193"/>
        <v>82854</v>
      </c>
      <c r="AA580" t="str">
        <f t="shared" si="194"/>
        <v>82850</v>
      </c>
      <c r="AB580" t="str">
        <f t="shared" si="195"/>
        <v>82856</v>
      </c>
      <c r="AC580" t="str">
        <f t="shared" si="196"/>
        <v>82857</v>
      </c>
      <c r="AD580" t="str">
        <f t="shared" si="197"/>
        <v>82850</v>
      </c>
      <c r="AE580" s="47"/>
      <c r="AF580" s="34">
        <v>82852</v>
      </c>
      <c r="AG580" s="34">
        <v>82850</v>
      </c>
      <c r="AH580" s="34">
        <v>82854</v>
      </c>
      <c r="AI580" s="34">
        <v>82850</v>
      </c>
      <c r="AJ580" s="34">
        <v>82856</v>
      </c>
      <c r="AK580" s="34">
        <v>82857</v>
      </c>
      <c r="AL580" s="34">
        <v>82850</v>
      </c>
    </row>
    <row r="581" spans="1:38">
      <c r="A581" s="18">
        <v>8285</v>
      </c>
      <c r="B581" s="18" t="s">
        <v>118</v>
      </c>
      <c r="C581" s="19">
        <v>0.41666666666666669</v>
      </c>
      <c r="D581" s="19">
        <v>0.5625</v>
      </c>
      <c r="E581" s="23">
        <v>101000</v>
      </c>
      <c r="F581" s="28" t="str">
        <f t="shared" si="198"/>
        <v>0101000</v>
      </c>
      <c r="G581" s="47"/>
      <c r="H581" s="31" t="str">
        <f t="shared" si="199"/>
        <v>0</v>
      </c>
      <c r="I581" s="31" t="str">
        <f t="shared" si="200"/>
        <v>1</v>
      </c>
      <c r="J581" s="31" t="str">
        <f t="shared" si="201"/>
        <v>0</v>
      </c>
      <c r="K581" s="31" t="str">
        <f t="shared" si="202"/>
        <v>1</v>
      </c>
      <c r="L581" s="31" t="str">
        <f t="shared" si="203"/>
        <v>0</v>
      </c>
      <c r="M581" s="31" t="str">
        <f t="shared" si="204"/>
        <v>0</v>
      </c>
      <c r="N581" s="31" t="str">
        <f t="shared" si="205"/>
        <v>0</v>
      </c>
      <c r="O581" s="47"/>
      <c r="P581" s="34">
        <f t="shared" si="206"/>
        <v>0</v>
      </c>
      <c r="Q581" s="34">
        <f t="shared" si="207"/>
        <v>3</v>
      </c>
      <c r="R581" s="34">
        <f t="shared" si="208"/>
        <v>0</v>
      </c>
      <c r="S581" s="34">
        <f t="shared" si="209"/>
        <v>5</v>
      </c>
      <c r="T581" s="34">
        <f t="shared" si="210"/>
        <v>0</v>
      </c>
      <c r="U581" s="34">
        <f t="shared" si="211"/>
        <v>0</v>
      </c>
      <c r="V581" s="34">
        <f t="shared" si="212"/>
        <v>0</v>
      </c>
      <c r="W581" s="47"/>
      <c r="X581" t="str">
        <f t="shared" si="191"/>
        <v>82850</v>
      </c>
      <c r="Y581" t="str">
        <f t="shared" si="192"/>
        <v>82853</v>
      </c>
      <c r="Z581" t="str">
        <f t="shared" si="193"/>
        <v>82850</v>
      </c>
      <c r="AA581" t="str">
        <f t="shared" si="194"/>
        <v>82855</v>
      </c>
      <c r="AB581" t="str">
        <f t="shared" si="195"/>
        <v>82850</v>
      </c>
      <c r="AC581" t="str">
        <f t="shared" si="196"/>
        <v>82850</v>
      </c>
      <c r="AD581" t="str">
        <f t="shared" si="197"/>
        <v>82850</v>
      </c>
      <c r="AE581" s="47"/>
      <c r="AF581" s="34">
        <v>82850</v>
      </c>
      <c r="AG581" s="34">
        <v>82853</v>
      </c>
      <c r="AH581" s="34">
        <v>82850</v>
      </c>
      <c r="AI581" s="34">
        <v>82855</v>
      </c>
      <c r="AJ581" s="34">
        <v>82850</v>
      </c>
      <c r="AK581" s="34">
        <v>82850</v>
      </c>
      <c r="AL581" s="34">
        <v>82850</v>
      </c>
    </row>
    <row r="582" spans="1:38">
      <c r="A582" s="20">
        <v>8288</v>
      </c>
      <c r="B582" s="20" t="s">
        <v>118</v>
      </c>
      <c r="C582" s="21">
        <v>0.33333333333333331</v>
      </c>
      <c r="D582" s="21">
        <v>0.52083333333333337</v>
      </c>
      <c r="E582" s="24">
        <v>1111111</v>
      </c>
      <c r="F582" s="28" t="str">
        <f t="shared" si="198"/>
        <v>1111111</v>
      </c>
      <c r="G582" s="47"/>
      <c r="H582" s="31" t="str">
        <f t="shared" si="199"/>
        <v>1</v>
      </c>
      <c r="I582" s="31" t="str">
        <f t="shared" si="200"/>
        <v>1</v>
      </c>
      <c r="J582" s="31" t="str">
        <f t="shared" si="201"/>
        <v>1</v>
      </c>
      <c r="K582" s="31" t="str">
        <f t="shared" si="202"/>
        <v>1</v>
      </c>
      <c r="L582" s="31" t="str">
        <f t="shared" si="203"/>
        <v>1</v>
      </c>
      <c r="M582" s="31" t="str">
        <f t="shared" si="204"/>
        <v>1</v>
      </c>
      <c r="N582" s="31" t="str">
        <f t="shared" si="205"/>
        <v>1</v>
      </c>
      <c r="O582" s="47"/>
      <c r="P582" s="34">
        <f t="shared" si="206"/>
        <v>2</v>
      </c>
      <c r="Q582" s="34">
        <f t="shared" si="207"/>
        <v>3</v>
      </c>
      <c r="R582" s="34">
        <f t="shared" si="208"/>
        <v>4</v>
      </c>
      <c r="S582" s="34">
        <f t="shared" si="209"/>
        <v>5</v>
      </c>
      <c r="T582" s="34">
        <f t="shared" si="210"/>
        <v>6</v>
      </c>
      <c r="U582" s="34">
        <f t="shared" si="211"/>
        <v>7</v>
      </c>
      <c r="V582" s="34">
        <f t="shared" si="212"/>
        <v>1</v>
      </c>
      <c r="W582" s="47"/>
      <c r="X582" t="str">
        <f t="shared" si="191"/>
        <v>82882</v>
      </c>
      <c r="Y582" t="str">
        <f t="shared" si="192"/>
        <v>82883</v>
      </c>
      <c r="Z582" t="str">
        <f t="shared" si="193"/>
        <v>82884</v>
      </c>
      <c r="AA582" t="str">
        <f t="shared" si="194"/>
        <v>82885</v>
      </c>
      <c r="AB582" t="str">
        <f t="shared" si="195"/>
        <v>82886</v>
      </c>
      <c r="AC582" t="str">
        <f t="shared" si="196"/>
        <v>82887</v>
      </c>
      <c r="AD582" t="str">
        <f t="shared" si="197"/>
        <v>82881</v>
      </c>
      <c r="AE582" s="47"/>
      <c r="AF582" s="34">
        <v>82882</v>
      </c>
      <c r="AG582" s="34">
        <v>82883</v>
      </c>
      <c r="AH582" s="34">
        <v>82884</v>
      </c>
      <c r="AI582" s="34">
        <v>82885</v>
      </c>
      <c r="AJ582" s="34">
        <v>82886</v>
      </c>
      <c r="AK582" s="34">
        <v>82887</v>
      </c>
      <c r="AL582" s="34">
        <v>82881</v>
      </c>
    </row>
    <row r="583" spans="1:38">
      <c r="A583" s="18">
        <v>8288</v>
      </c>
      <c r="B583" s="18" t="s">
        <v>119</v>
      </c>
      <c r="C583" s="19">
        <v>0.70833333333333337</v>
      </c>
      <c r="D583" s="19">
        <v>0.875</v>
      </c>
      <c r="E583" s="23">
        <v>1111101</v>
      </c>
      <c r="F583" s="28" t="str">
        <f t="shared" si="198"/>
        <v>1111101</v>
      </c>
      <c r="G583" s="47"/>
      <c r="H583" s="31" t="str">
        <f t="shared" si="199"/>
        <v>1</v>
      </c>
      <c r="I583" s="31" t="str">
        <f t="shared" si="200"/>
        <v>1</v>
      </c>
      <c r="J583" s="31" t="str">
        <f t="shared" si="201"/>
        <v>1</v>
      </c>
      <c r="K583" s="31" t="str">
        <f t="shared" si="202"/>
        <v>1</v>
      </c>
      <c r="L583" s="31" t="str">
        <f t="shared" si="203"/>
        <v>1</v>
      </c>
      <c r="M583" s="31" t="str">
        <f t="shared" si="204"/>
        <v>0</v>
      </c>
      <c r="N583" s="31" t="str">
        <f t="shared" si="205"/>
        <v>1</v>
      </c>
      <c r="O583" s="47"/>
      <c r="P583" s="34">
        <f t="shared" si="206"/>
        <v>2</v>
      </c>
      <c r="Q583" s="34">
        <f t="shared" si="207"/>
        <v>3</v>
      </c>
      <c r="R583" s="34">
        <f t="shared" si="208"/>
        <v>4</v>
      </c>
      <c r="S583" s="34">
        <f t="shared" si="209"/>
        <v>5</v>
      </c>
      <c r="T583" s="34">
        <f t="shared" si="210"/>
        <v>6</v>
      </c>
      <c r="U583" s="34">
        <f t="shared" si="211"/>
        <v>0</v>
      </c>
      <c r="V583" s="34">
        <f t="shared" si="212"/>
        <v>1</v>
      </c>
      <c r="W583" s="47"/>
      <c r="X583" t="str">
        <f t="shared" si="191"/>
        <v>82882</v>
      </c>
      <c r="Y583" t="str">
        <f t="shared" si="192"/>
        <v>82883</v>
      </c>
      <c r="Z583" t="str">
        <f t="shared" si="193"/>
        <v>82884</v>
      </c>
      <c r="AA583" t="str">
        <f t="shared" si="194"/>
        <v>82885</v>
      </c>
      <c r="AB583" t="str">
        <f t="shared" si="195"/>
        <v>82886</v>
      </c>
      <c r="AC583" t="str">
        <f t="shared" si="196"/>
        <v>82880</v>
      </c>
      <c r="AD583" t="str">
        <f t="shared" si="197"/>
        <v>82881</v>
      </c>
      <c r="AE583" s="47"/>
      <c r="AF583" s="34">
        <v>82882</v>
      </c>
      <c r="AG583" s="34">
        <v>82883</v>
      </c>
      <c r="AH583" s="34">
        <v>82884</v>
      </c>
      <c r="AI583" s="34">
        <v>82885</v>
      </c>
      <c r="AJ583" s="34">
        <v>82886</v>
      </c>
      <c r="AK583" s="34">
        <v>82880</v>
      </c>
      <c r="AL583" s="34">
        <v>82881</v>
      </c>
    </row>
    <row r="584" spans="1:38">
      <c r="A584" s="18">
        <v>8299</v>
      </c>
      <c r="B584" s="18" t="s">
        <v>118</v>
      </c>
      <c r="C584" s="19">
        <v>0.29166666666666669</v>
      </c>
      <c r="D584" s="19">
        <v>0.4375</v>
      </c>
      <c r="E584" s="23">
        <v>1111110</v>
      </c>
      <c r="F584" s="28" t="str">
        <f t="shared" si="198"/>
        <v>1111110</v>
      </c>
      <c r="G584" s="47"/>
      <c r="H584" s="31" t="str">
        <f t="shared" si="199"/>
        <v>1</v>
      </c>
      <c r="I584" s="31" t="str">
        <f t="shared" si="200"/>
        <v>1</v>
      </c>
      <c r="J584" s="31" t="str">
        <f t="shared" si="201"/>
        <v>1</v>
      </c>
      <c r="K584" s="31" t="str">
        <f t="shared" si="202"/>
        <v>1</v>
      </c>
      <c r="L584" s="31" t="str">
        <f t="shared" si="203"/>
        <v>1</v>
      </c>
      <c r="M584" s="31" t="str">
        <f t="shared" si="204"/>
        <v>1</v>
      </c>
      <c r="N584" s="31" t="str">
        <f t="shared" si="205"/>
        <v>0</v>
      </c>
      <c r="O584" s="47"/>
      <c r="P584" s="34">
        <f t="shared" si="206"/>
        <v>2</v>
      </c>
      <c r="Q584" s="34">
        <f t="shared" si="207"/>
        <v>3</v>
      </c>
      <c r="R584" s="34">
        <f t="shared" si="208"/>
        <v>4</v>
      </c>
      <c r="S584" s="34">
        <f t="shared" si="209"/>
        <v>5</v>
      </c>
      <c r="T584" s="34">
        <f t="shared" si="210"/>
        <v>6</v>
      </c>
      <c r="U584" s="34">
        <f t="shared" si="211"/>
        <v>7</v>
      </c>
      <c r="V584" s="34">
        <f t="shared" si="212"/>
        <v>0</v>
      </c>
      <c r="W584" s="47"/>
      <c r="X584" t="str">
        <f t="shared" si="191"/>
        <v>82992</v>
      </c>
      <c r="Y584" t="str">
        <f t="shared" si="192"/>
        <v>82993</v>
      </c>
      <c r="Z584" t="str">
        <f t="shared" si="193"/>
        <v>82994</v>
      </c>
      <c r="AA584" t="str">
        <f t="shared" si="194"/>
        <v>82995</v>
      </c>
      <c r="AB584" t="str">
        <f t="shared" si="195"/>
        <v>82996</v>
      </c>
      <c r="AC584" t="str">
        <f t="shared" si="196"/>
        <v>82997</v>
      </c>
      <c r="AD584" t="str">
        <f t="shared" si="197"/>
        <v>82990</v>
      </c>
      <c r="AE584" s="47"/>
      <c r="AF584" s="34">
        <v>82992</v>
      </c>
      <c r="AG584" s="34">
        <v>82993</v>
      </c>
      <c r="AH584" s="34">
        <v>82994</v>
      </c>
      <c r="AI584" s="34">
        <v>82995</v>
      </c>
      <c r="AJ584" s="34">
        <v>82996</v>
      </c>
      <c r="AK584" s="34">
        <v>82997</v>
      </c>
      <c r="AL584" s="34">
        <v>82990</v>
      </c>
    </row>
    <row r="585" spans="1:38">
      <c r="A585" s="18">
        <v>8299</v>
      </c>
      <c r="B585" s="18" t="s">
        <v>119</v>
      </c>
      <c r="C585" s="19">
        <v>0.66666666666666663</v>
      </c>
      <c r="D585" s="19">
        <v>0.79166666666666663</v>
      </c>
      <c r="E585" s="23">
        <v>101101</v>
      </c>
      <c r="F585" s="28" t="str">
        <f t="shared" si="198"/>
        <v>0101101</v>
      </c>
      <c r="G585" s="47"/>
      <c r="H585" s="31" t="str">
        <f t="shared" si="199"/>
        <v>0</v>
      </c>
      <c r="I585" s="31" t="str">
        <f t="shared" si="200"/>
        <v>1</v>
      </c>
      <c r="J585" s="31" t="str">
        <f t="shared" si="201"/>
        <v>0</v>
      </c>
      <c r="K585" s="31" t="str">
        <f t="shared" si="202"/>
        <v>1</v>
      </c>
      <c r="L585" s="31" t="str">
        <f t="shared" si="203"/>
        <v>1</v>
      </c>
      <c r="M585" s="31" t="str">
        <f t="shared" si="204"/>
        <v>0</v>
      </c>
      <c r="N585" s="31" t="str">
        <f t="shared" si="205"/>
        <v>1</v>
      </c>
      <c r="O585" s="47"/>
      <c r="P585" s="34">
        <f t="shared" si="206"/>
        <v>0</v>
      </c>
      <c r="Q585" s="34">
        <f t="shared" si="207"/>
        <v>3</v>
      </c>
      <c r="R585" s="34">
        <f t="shared" si="208"/>
        <v>0</v>
      </c>
      <c r="S585" s="34">
        <f t="shared" si="209"/>
        <v>5</v>
      </c>
      <c r="T585" s="34">
        <f t="shared" si="210"/>
        <v>6</v>
      </c>
      <c r="U585" s="34">
        <f t="shared" si="211"/>
        <v>0</v>
      </c>
      <c r="V585" s="34">
        <f t="shared" si="212"/>
        <v>1</v>
      </c>
      <c r="W585" s="47"/>
      <c r="X585" t="str">
        <f t="shared" si="191"/>
        <v>82990</v>
      </c>
      <c r="Y585" t="str">
        <f t="shared" si="192"/>
        <v>82993</v>
      </c>
      <c r="Z585" t="str">
        <f t="shared" si="193"/>
        <v>82990</v>
      </c>
      <c r="AA585" t="str">
        <f t="shared" si="194"/>
        <v>82995</v>
      </c>
      <c r="AB585" t="str">
        <f t="shared" si="195"/>
        <v>82996</v>
      </c>
      <c r="AC585" t="str">
        <f t="shared" si="196"/>
        <v>82990</v>
      </c>
      <c r="AD585" t="str">
        <f t="shared" si="197"/>
        <v>82991</v>
      </c>
      <c r="AE585" s="47"/>
      <c r="AF585" s="34">
        <v>82990</v>
      </c>
      <c r="AG585" s="34">
        <v>82993</v>
      </c>
      <c r="AH585" s="34">
        <v>82990</v>
      </c>
      <c r="AI585" s="34">
        <v>82995</v>
      </c>
      <c r="AJ585" s="34">
        <v>82996</v>
      </c>
      <c r="AK585" s="34">
        <v>82990</v>
      </c>
      <c r="AL585" s="34">
        <v>82991</v>
      </c>
    </row>
    <row r="586" spans="1:38">
      <c r="A586" s="18">
        <v>8300</v>
      </c>
      <c r="B586" s="18" t="s">
        <v>118</v>
      </c>
      <c r="C586" s="19">
        <v>0.25</v>
      </c>
      <c r="D586" s="19">
        <v>0.5</v>
      </c>
      <c r="E586" s="23">
        <v>1111110</v>
      </c>
      <c r="F586" s="28" t="str">
        <f t="shared" si="198"/>
        <v>1111110</v>
      </c>
      <c r="G586" s="47"/>
      <c r="H586" s="31" t="str">
        <f t="shared" si="199"/>
        <v>1</v>
      </c>
      <c r="I586" s="31" t="str">
        <f t="shared" si="200"/>
        <v>1</v>
      </c>
      <c r="J586" s="31" t="str">
        <f t="shared" si="201"/>
        <v>1</v>
      </c>
      <c r="K586" s="31" t="str">
        <f t="shared" si="202"/>
        <v>1</v>
      </c>
      <c r="L586" s="31" t="str">
        <f t="shared" si="203"/>
        <v>1</v>
      </c>
      <c r="M586" s="31" t="str">
        <f t="shared" si="204"/>
        <v>1</v>
      </c>
      <c r="N586" s="31" t="str">
        <f t="shared" si="205"/>
        <v>0</v>
      </c>
      <c r="O586" s="47"/>
      <c r="P586" s="34">
        <f t="shared" si="206"/>
        <v>2</v>
      </c>
      <c r="Q586" s="34">
        <f t="shared" si="207"/>
        <v>3</v>
      </c>
      <c r="R586" s="34">
        <f t="shared" si="208"/>
        <v>4</v>
      </c>
      <c r="S586" s="34">
        <f t="shared" si="209"/>
        <v>5</v>
      </c>
      <c r="T586" s="34">
        <f t="shared" si="210"/>
        <v>6</v>
      </c>
      <c r="U586" s="34">
        <f t="shared" si="211"/>
        <v>7</v>
      </c>
      <c r="V586" s="34">
        <f t="shared" si="212"/>
        <v>0</v>
      </c>
      <c r="W586" s="47"/>
      <c r="X586" t="str">
        <f t="shared" si="191"/>
        <v>83002</v>
      </c>
      <c r="Y586" t="str">
        <f t="shared" si="192"/>
        <v>83003</v>
      </c>
      <c r="Z586" t="str">
        <f t="shared" si="193"/>
        <v>83004</v>
      </c>
      <c r="AA586" t="str">
        <f t="shared" si="194"/>
        <v>83005</v>
      </c>
      <c r="AB586" t="str">
        <f t="shared" si="195"/>
        <v>83006</v>
      </c>
      <c r="AC586" t="str">
        <f t="shared" si="196"/>
        <v>83007</v>
      </c>
      <c r="AD586" t="str">
        <f t="shared" si="197"/>
        <v>83000</v>
      </c>
      <c r="AE586" s="47"/>
      <c r="AF586" s="34">
        <v>83002</v>
      </c>
      <c r="AG586" s="34">
        <v>83003</v>
      </c>
      <c r="AH586" s="34">
        <v>83004</v>
      </c>
      <c r="AI586" s="34">
        <v>83005</v>
      </c>
      <c r="AJ586" s="34">
        <v>83006</v>
      </c>
      <c r="AK586" s="34">
        <v>83007</v>
      </c>
      <c r="AL586" s="34">
        <v>83000</v>
      </c>
    </row>
    <row r="587" spans="1:38">
      <c r="A587" s="18">
        <v>8300</v>
      </c>
      <c r="B587" s="18" t="s">
        <v>119</v>
      </c>
      <c r="C587" s="19">
        <v>0.25</v>
      </c>
      <c r="D587" s="19">
        <v>0.5</v>
      </c>
      <c r="E587" s="23">
        <v>1110010</v>
      </c>
      <c r="F587" s="28" t="str">
        <f t="shared" si="198"/>
        <v>1110010</v>
      </c>
      <c r="G587" s="47"/>
      <c r="H587" s="31" t="str">
        <f t="shared" si="199"/>
        <v>1</v>
      </c>
      <c r="I587" s="31" t="str">
        <f t="shared" si="200"/>
        <v>1</v>
      </c>
      <c r="J587" s="31" t="str">
        <f t="shared" si="201"/>
        <v>1</v>
      </c>
      <c r="K587" s="31" t="str">
        <f t="shared" si="202"/>
        <v>0</v>
      </c>
      <c r="L587" s="31" t="str">
        <f t="shared" si="203"/>
        <v>0</v>
      </c>
      <c r="M587" s="31" t="str">
        <f t="shared" si="204"/>
        <v>1</v>
      </c>
      <c r="N587" s="31" t="str">
        <f t="shared" si="205"/>
        <v>0</v>
      </c>
      <c r="O587" s="47"/>
      <c r="P587" s="34">
        <f t="shared" si="206"/>
        <v>2</v>
      </c>
      <c r="Q587" s="34">
        <f t="shared" si="207"/>
        <v>3</v>
      </c>
      <c r="R587" s="34">
        <f t="shared" si="208"/>
        <v>4</v>
      </c>
      <c r="S587" s="34">
        <f t="shared" si="209"/>
        <v>0</v>
      </c>
      <c r="T587" s="34">
        <f t="shared" si="210"/>
        <v>0</v>
      </c>
      <c r="U587" s="34">
        <f t="shared" si="211"/>
        <v>7</v>
      </c>
      <c r="V587" s="34">
        <f t="shared" si="212"/>
        <v>0</v>
      </c>
      <c r="W587" s="47"/>
      <c r="X587" t="str">
        <f t="shared" si="191"/>
        <v>83002</v>
      </c>
      <c r="Y587" t="str">
        <f t="shared" si="192"/>
        <v>83003</v>
      </c>
      <c r="Z587" t="str">
        <f t="shared" si="193"/>
        <v>83004</v>
      </c>
      <c r="AA587" t="str">
        <f t="shared" si="194"/>
        <v>83000</v>
      </c>
      <c r="AB587" t="str">
        <f t="shared" si="195"/>
        <v>83000</v>
      </c>
      <c r="AC587" t="str">
        <f t="shared" si="196"/>
        <v>83007</v>
      </c>
      <c r="AD587" t="str">
        <f t="shared" si="197"/>
        <v>83000</v>
      </c>
      <c r="AE587" s="47"/>
      <c r="AF587" s="34">
        <v>83002</v>
      </c>
      <c r="AG587" s="34">
        <v>83003</v>
      </c>
      <c r="AH587" s="34">
        <v>83004</v>
      </c>
      <c r="AI587" s="34">
        <v>83000</v>
      </c>
      <c r="AJ587" s="34">
        <v>83000</v>
      </c>
      <c r="AK587" s="34">
        <v>83007</v>
      </c>
      <c r="AL587" s="34">
        <v>83000</v>
      </c>
    </row>
    <row r="588" spans="1:38">
      <c r="A588" s="18">
        <v>8308</v>
      </c>
      <c r="B588" s="18" t="s">
        <v>118</v>
      </c>
      <c r="C588" s="19">
        <v>0.375</v>
      </c>
      <c r="D588" s="19">
        <v>0.5625</v>
      </c>
      <c r="E588" s="23">
        <v>1111111</v>
      </c>
      <c r="F588" s="28" t="str">
        <f t="shared" si="198"/>
        <v>1111111</v>
      </c>
      <c r="G588" s="47"/>
      <c r="H588" s="31" t="str">
        <f t="shared" si="199"/>
        <v>1</v>
      </c>
      <c r="I588" s="31" t="str">
        <f t="shared" si="200"/>
        <v>1</v>
      </c>
      <c r="J588" s="31" t="str">
        <f t="shared" si="201"/>
        <v>1</v>
      </c>
      <c r="K588" s="31" t="str">
        <f t="shared" si="202"/>
        <v>1</v>
      </c>
      <c r="L588" s="31" t="str">
        <f t="shared" si="203"/>
        <v>1</v>
      </c>
      <c r="M588" s="31" t="str">
        <f t="shared" si="204"/>
        <v>1</v>
      </c>
      <c r="N588" s="31" t="str">
        <f t="shared" si="205"/>
        <v>1</v>
      </c>
      <c r="O588" s="47"/>
      <c r="P588" s="34">
        <f t="shared" si="206"/>
        <v>2</v>
      </c>
      <c r="Q588" s="34">
        <f t="shared" si="207"/>
        <v>3</v>
      </c>
      <c r="R588" s="34">
        <f t="shared" si="208"/>
        <v>4</v>
      </c>
      <c r="S588" s="34">
        <f t="shared" si="209"/>
        <v>5</v>
      </c>
      <c r="T588" s="34">
        <f t="shared" si="210"/>
        <v>6</v>
      </c>
      <c r="U588" s="34">
        <f t="shared" si="211"/>
        <v>7</v>
      </c>
      <c r="V588" s="34">
        <f t="shared" si="212"/>
        <v>1</v>
      </c>
      <c r="W588" s="47"/>
      <c r="X588" t="str">
        <f t="shared" si="191"/>
        <v>83082</v>
      </c>
      <c r="Y588" t="str">
        <f t="shared" si="192"/>
        <v>83083</v>
      </c>
      <c r="Z588" t="str">
        <f t="shared" si="193"/>
        <v>83084</v>
      </c>
      <c r="AA588" t="str">
        <f t="shared" si="194"/>
        <v>83085</v>
      </c>
      <c r="AB588" t="str">
        <f t="shared" si="195"/>
        <v>83086</v>
      </c>
      <c r="AC588" t="str">
        <f t="shared" si="196"/>
        <v>83087</v>
      </c>
      <c r="AD588" t="str">
        <f t="shared" si="197"/>
        <v>83081</v>
      </c>
      <c r="AE588" s="47"/>
      <c r="AF588" s="34">
        <v>83082</v>
      </c>
      <c r="AG588" s="34">
        <v>83083</v>
      </c>
      <c r="AH588" s="34">
        <v>83084</v>
      </c>
      <c r="AI588" s="34">
        <v>83085</v>
      </c>
      <c r="AJ588" s="34">
        <v>83086</v>
      </c>
      <c r="AK588" s="34">
        <v>83087</v>
      </c>
      <c r="AL588" s="34">
        <v>83081</v>
      </c>
    </row>
    <row r="589" spans="1:38">
      <c r="A589" s="18">
        <v>8308</v>
      </c>
      <c r="B589" s="18" t="s">
        <v>119</v>
      </c>
      <c r="C589" s="19">
        <v>0.45833333333333331</v>
      </c>
      <c r="D589" s="19">
        <v>0.60416666666666663</v>
      </c>
      <c r="E589" s="23">
        <v>1111111</v>
      </c>
      <c r="F589" s="28" t="str">
        <f t="shared" si="198"/>
        <v>1111111</v>
      </c>
      <c r="G589" s="47"/>
      <c r="H589" s="31" t="str">
        <f t="shared" si="199"/>
        <v>1</v>
      </c>
      <c r="I589" s="31" t="str">
        <f t="shared" si="200"/>
        <v>1</v>
      </c>
      <c r="J589" s="31" t="str">
        <f t="shared" si="201"/>
        <v>1</v>
      </c>
      <c r="K589" s="31" t="str">
        <f t="shared" si="202"/>
        <v>1</v>
      </c>
      <c r="L589" s="31" t="str">
        <f t="shared" si="203"/>
        <v>1</v>
      </c>
      <c r="M589" s="31" t="str">
        <f t="shared" si="204"/>
        <v>1</v>
      </c>
      <c r="N589" s="31" t="str">
        <f t="shared" si="205"/>
        <v>1</v>
      </c>
      <c r="O589" s="47"/>
      <c r="P589" s="34">
        <f t="shared" si="206"/>
        <v>2</v>
      </c>
      <c r="Q589" s="34">
        <f t="shared" si="207"/>
        <v>3</v>
      </c>
      <c r="R589" s="34">
        <f t="shared" si="208"/>
        <v>4</v>
      </c>
      <c r="S589" s="34">
        <f t="shared" si="209"/>
        <v>5</v>
      </c>
      <c r="T589" s="34">
        <f t="shared" si="210"/>
        <v>6</v>
      </c>
      <c r="U589" s="34">
        <f t="shared" si="211"/>
        <v>7</v>
      </c>
      <c r="V589" s="34">
        <f t="shared" si="212"/>
        <v>1</v>
      </c>
      <c r="W589" s="47"/>
      <c r="X589" t="str">
        <f t="shared" si="191"/>
        <v>83082</v>
      </c>
      <c r="Y589" t="str">
        <f t="shared" si="192"/>
        <v>83083</v>
      </c>
      <c r="Z589" t="str">
        <f t="shared" si="193"/>
        <v>83084</v>
      </c>
      <c r="AA589" t="str">
        <f t="shared" si="194"/>
        <v>83085</v>
      </c>
      <c r="AB589" t="str">
        <f t="shared" si="195"/>
        <v>83086</v>
      </c>
      <c r="AC589" t="str">
        <f t="shared" si="196"/>
        <v>83087</v>
      </c>
      <c r="AD589" t="str">
        <f t="shared" si="197"/>
        <v>83081</v>
      </c>
      <c r="AE589" s="47"/>
      <c r="AF589" s="34">
        <v>83082</v>
      </c>
      <c r="AG589" s="34">
        <v>83083</v>
      </c>
      <c r="AH589" s="34">
        <v>83084</v>
      </c>
      <c r="AI589" s="34">
        <v>83085</v>
      </c>
      <c r="AJ589" s="34">
        <v>83086</v>
      </c>
      <c r="AK589" s="34">
        <v>83087</v>
      </c>
      <c r="AL589" s="34">
        <v>83081</v>
      </c>
    </row>
    <row r="590" spans="1:38">
      <c r="A590" s="18">
        <v>8313</v>
      </c>
      <c r="B590" s="18" t="s">
        <v>118</v>
      </c>
      <c r="C590" s="19">
        <v>0.20833333333333334</v>
      </c>
      <c r="D590" s="19">
        <v>0.33333333333333331</v>
      </c>
      <c r="E590" s="23">
        <v>1100001</v>
      </c>
      <c r="F590" s="28" t="str">
        <f t="shared" si="198"/>
        <v>1100001</v>
      </c>
      <c r="G590" s="47"/>
      <c r="H590" s="31" t="str">
        <f t="shared" si="199"/>
        <v>1</v>
      </c>
      <c r="I590" s="31" t="str">
        <f t="shared" si="200"/>
        <v>1</v>
      </c>
      <c r="J590" s="31" t="str">
        <f t="shared" si="201"/>
        <v>0</v>
      </c>
      <c r="K590" s="31" t="str">
        <f t="shared" si="202"/>
        <v>0</v>
      </c>
      <c r="L590" s="31" t="str">
        <f t="shared" si="203"/>
        <v>0</v>
      </c>
      <c r="M590" s="31" t="str">
        <f t="shared" si="204"/>
        <v>0</v>
      </c>
      <c r="N590" s="31" t="str">
        <f t="shared" si="205"/>
        <v>1</v>
      </c>
      <c r="O590" s="47"/>
      <c r="P590" s="34">
        <f t="shared" si="206"/>
        <v>2</v>
      </c>
      <c r="Q590" s="34">
        <f t="shared" si="207"/>
        <v>3</v>
      </c>
      <c r="R590" s="34">
        <f t="shared" si="208"/>
        <v>0</v>
      </c>
      <c r="S590" s="34">
        <f t="shared" si="209"/>
        <v>0</v>
      </c>
      <c r="T590" s="34">
        <f t="shared" si="210"/>
        <v>0</v>
      </c>
      <c r="U590" s="34">
        <f t="shared" si="211"/>
        <v>0</v>
      </c>
      <c r="V590" s="34">
        <f t="shared" si="212"/>
        <v>1</v>
      </c>
      <c r="W590" s="47"/>
      <c r="X590" t="str">
        <f t="shared" si="191"/>
        <v>83132</v>
      </c>
      <c r="Y590" t="str">
        <f t="shared" si="192"/>
        <v>83133</v>
      </c>
      <c r="Z590" t="str">
        <f t="shared" si="193"/>
        <v>83130</v>
      </c>
      <c r="AA590" t="str">
        <f t="shared" si="194"/>
        <v>83130</v>
      </c>
      <c r="AB590" t="str">
        <f t="shared" si="195"/>
        <v>83130</v>
      </c>
      <c r="AC590" t="str">
        <f t="shared" si="196"/>
        <v>83130</v>
      </c>
      <c r="AD590" t="str">
        <f t="shared" si="197"/>
        <v>83131</v>
      </c>
      <c r="AE590" s="47"/>
      <c r="AF590" s="34">
        <v>83132</v>
      </c>
      <c r="AG590" s="34">
        <v>83133</v>
      </c>
      <c r="AH590" s="34">
        <v>83130</v>
      </c>
      <c r="AI590" s="34">
        <v>83130</v>
      </c>
      <c r="AJ590" s="34">
        <v>83130</v>
      </c>
      <c r="AK590" s="34">
        <v>83130</v>
      </c>
      <c r="AL590" s="34">
        <v>83131</v>
      </c>
    </row>
    <row r="591" spans="1:38">
      <c r="A591" s="18">
        <v>8313</v>
      </c>
      <c r="B591" s="18" t="s">
        <v>119</v>
      </c>
      <c r="C591" s="19">
        <v>0</v>
      </c>
      <c r="D591" s="19">
        <v>0.99930555555555556</v>
      </c>
      <c r="E591" s="23">
        <v>1111111</v>
      </c>
      <c r="F591" s="28" t="str">
        <f t="shared" si="198"/>
        <v>1111111</v>
      </c>
      <c r="G591" s="47"/>
      <c r="H591" s="31" t="str">
        <f t="shared" si="199"/>
        <v>1</v>
      </c>
      <c r="I591" s="31" t="str">
        <f t="shared" si="200"/>
        <v>1</v>
      </c>
      <c r="J591" s="31" t="str">
        <f t="shared" si="201"/>
        <v>1</v>
      </c>
      <c r="K591" s="31" t="str">
        <f t="shared" si="202"/>
        <v>1</v>
      </c>
      <c r="L591" s="31" t="str">
        <f t="shared" si="203"/>
        <v>1</v>
      </c>
      <c r="M591" s="31" t="str">
        <f t="shared" si="204"/>
        <v>1</v>
      </c>
      <c r="N591" s="31" t="str">
        <f t="shared" si="205"/>
        <v>1</v>
      </c>
      <c r="O591" s="47"/>
      <c r="P591" s="34">
        <f t="shared" si="206"/>
        <v>2</v>
      </c>
      <c r="Q591" s="34">
        <f t="shared" si="207"/>
        <v>3</v>
      </c>
      <c r="R591" s="34">
        <f t="shared" si="208"/>
        <v>4</v>
      </c>
      <c r="S591" s="34">
        <f t="shared" si="209"/>
        <v>5</v>
      </c>
      <c r="T591" s="34">
        <f t="shared" si="210"/>
        <v>6</v>
      </c>
      <c r="U591" s="34">
        <f t="shared" si="211"/>
        <v>7</v>
      </c>
      <c r="V591" s="34">
        <f t="shared" si="212"/>
        <v>1</v>
      </c>
      <c r="W591" s="47"/>
      <c r="X591" t="str">
        <f t="shared" si="191"/>
        <v>83132</v>
      </c>
      <c r="Y591" t="str">
        <f t="shared" si="192"/>
        <v>83133</v>
      </c>
      <c r="Z591" t="str">
        <f t="shared" si="193"/>
        <v>83134</v>
      </c>
      <c r="AA591" t="str">
        <f t="shared" si="194"/>
        <v>83135</v>
      </c>
      <c r="AB591" t="str">
        <f t="shared" si="195"/>
        <v>83136</v>
      </c>
      <c r="AC591" t="str">
        <f t="shared" si="196"/>
        <v>83137</v>
      </c>
      <c r="AD591" t="str">
        <f t="shared" si="197"/>
        <v>83131</v>
      </c>
      <c r="AE591" s="47"/>
      <c r="AF591" s="34">
        <v>83132</v>
      </c>
      <c r="AG591" s="34">
        <v>83133</v>
      </c>
      <c r="AH591" s="34">
        <v>83134</v>
      </c>
      <c r="AI591" s="34">
        <v>83135</v>
      </c>
      <c r="AJ591" s="34">
        <v>83136</v>
      </c>
      <c r="AK591" s="34">
        <v>83137</v>
      </c>
      <c r="AL591" s="34">
        <v>83131</v>
      </c>
    </row>
    <row r="592" spans="1:38">
      <c r="A592" s="18">
        <v>8314</v>
      </c>
      <c r="B592" s="18" t="s">
        <v>118</v>
      </c>
      <c r="C592" s="19">
        <v>0.20833333333333334</v>
      </c>
      <c r="D592" s="19">
        <v>0.33333333333333331</v>
      </c>
      <c r="E592" s="23">
        <v>1100001</v>
      </c>
      <c r="F592" s="28" t="str">
        <f t="shared" si="198"/>
        <v>1100001</v>
      </c>
      <c r="G592" s="47"/>
      <c r="H592" s="31" t="str">
        <f t="shared" si="199"/>
        <v>1</v>
      </c>
      <c r="I592" s="31" t="str">
        <f t="shared" si="200"/>
        <v>1</v>
      </c>
      <c r="J592" s="31" t="str">
        <f t="shared" si="201"/>
        <v>0</v>
      </c>
      <c r="K592" s="31" t="str">
        <f t="shared" si="202"/>
        <v>0</v>
      </c>
      <c r="L592" s="31" t="str">
        <f t="shared" si="203"/>
        <v>0</v>
      </c>
      <c r="M592" s="31" t="str">
        <f t="shared" si="204"/>
        <v>0</v>
      </c>
      <c r="N592" s="31" t="str">
        <f t="shared" si="205"/>
        <v>1</v>
      </c>
      <c r="O592" s="47"/>
      <c r="P592" s="34">
        <f t="shared" si="206"/>
        <v>2</v>
      </c>
      <c r="Q592" s="34">
        <f t="shared" si="207"/>
        <v>3</v>
      </c>
      <c r="R592" s="34">
        <f t="shared" si="208"/>
        <v>0</v>
      </c>
      <c r="S592" s="34">
        <f t="shared" si="209"/>
        <v>0</v>
      </c>
      <c r="T592" s="34">
        <f t="shared" si="210"/>
        <v>0</v>
      </c>
      <c r="U592" s="34">
        <f t="shared" si="211"/>
        <v>0</v>
      </c>
      <c r="V592" s="34">
        <f t="shared" si="212"/>
        <v>1</v>
      </c>
      <c r="W592" s="47"/>
      <c r="X592" t="str">
        <f t="shared" si="191"/>
        <v>83142</v>
      </c>
      <c r="Y592" t="str">
        <f t="shared" si="192"/>
        <v>83143</v>
      </c>
      <c r="Z592" t="str">
        <f t="shared" si="193"/>
        <v>83140</v>
      </c>
      <c r="AA592" t="str">
        <f t="shared" si="194"/>
        <v>83140</v>
      </c>
      <c r="AB592" t="str">
        <f t="shared" si="195"/>
        <v>83140</v>
      </c>
      <c r="AC592" t="str">
        <f t="shared" si="196"/>
        <v>83140</v>
      </c>
      <c r="AD592" t="str">
        <f t="shared" si="197"/>
        <v>83141</v>
      </c>
      <c r="AE592" s="47"/>
      <c r="AF592" s="34">
        <v>83142</v>
      </c>
      <c r="AG592" s="34">
        <v>83143</v>
      </c>
      <c r="AH592" s="34">
        <v>83140</v>
      </c>
      <c r="AI592" s="34">
        <v>83140</v>
      </c>
      <c r="AJ592" s="34">
        <v>83140</v>
      </c>
      <c r="AK592" s="34">
        <v>83140</v>
      </c>
      <c r="AL592" s="34">
        <v>83141</v>
      </c>
    </row>
    <row r="593" spans="1:38">
      <c r="A593" s="18">
        <v>8314</v>
      </c>
      <c r="B593" s="18" t="s">
        <v>119</v>
      </c>
      <c r="C593" s="19">
        <v>0</v>
      </c>
      <c r="D593" s="19">
        <v>0.99930555555555556</v>
      </c>
      <c r="E593" s="23">
        <v>1111111</v>
      </c>
      <c r="F593" s="28" t="str">
        <f t="shared" si="198"/>
        <v>1111111</v>
      </c>
      <c r="G593" s="47"/>
      <c r="H593" s="31" t="str">
        <f t="shared" si="199"/>
        <v>1</v>
      </c>
      <c r="I593" s="31" t="str">
        <f t="shared" si="200"/>
        <v>1</v>
      </c>
      <c r="J593" s="31" t="str">
        <f t="shared" si="201"/>
        <v>1</v>
      </c>
      <c r="K593" s="31" t="str">
        <f t="shared" si="202"/>
        <v>1</v>
      </c>
      <c r="L593" s="31" t="str">
        <f t="shared" si="203"/>
        <v>1</v>
      </c>
      <c r="M593" s="31" t="str">
        <f t="shared" si="204"/>
        <v>1</v>
      </c>
      <c r="N593" s="31" t="str">
        <f t="shared" si="205"/>
        <v>1</v>
      </c>
      <c r="O593" s="47"/>
      <c r="P593" s="34">
        <f t="shared" si="206"/>
        <v>2</v>
      </c>
      <c r="Q593" s="34">
        <f t="shared" si="207"/>
        <v>3</v>
      </c>
      <c r="R593" s="34">
        <f t="shared" si="208"/>
        <v>4</v>
      </c>
      <c r="S593" s="34">
        <f t="shared" si="209"/>
        <v>5</v>
      </c>
      <c r="T593" s="34">
        <f t="shared" si="210"/>
        <v>6</v>
      </c>
      <c r="U593" s="34">
        <f t="shared" si="211"/>
        <v>7</v>
      </c>
      <c r="V593" s="34">
        <f t="shared" si="212"/>
        <v>1</v>
      </c>
      <c r="W593" s="47"/>
      <c r="X593" t="str">
        <f t="shared" si="191"/>
        <v>83142</v>
      </c>
      <c r="Y593" t="str">
        <f t="shared" si="192"/>
        <v>83143</v>
      </c>
      <c r="Z593" t="str">
        <f t="shared" si="193"/>
        <v>83144</v>
      </c>
      <c r="AA593" t="str">
        <f t="shared" si="194"/>
        <v>83145</v>
      </c>
      <c r="AB593" t="str">
        <f t="shared" si="195"/>
        <v>83146</v>
      </c>
      <c r="AC593" t="str">
        <f t="shared" si="196"/>
        <v>83147</v>
      </c>
      <c r="AD593" t="str">
        <f t="shared" si="197"/>
        <v>83141</v>
      </c>
      <c r="AE593" s="47"/>
      <c r="AF593" s="34">
        <v>83142</v>
      </c>
      <c r="AG593" s="34">
        <v>83143</v>
      </c>
      <c r="AH593" s="34">
        <v>83144</v>
      </c>
      <c r="AI593" s="34">
        <v>83145</v>
      </c>
      <c r="AJ593" s="34">
        <v>83146</v>
      </c>
      <c r="AK593" s="34">
        <v>83147</v>
      </c>
      <c r="AL593" s="34">
        <v>83141</v>
      </c>
    </row>
    <row r="594" spans="1:38">
      <c r="A594" s="18">
        <v>8315</v>
      </c>
      <c r="B594" s="18" t="s">
        <v>118</v>
      </c>
      <c r="C594" s="19">
        <v>0.25</v>
      </c>
      <c r="D594" s="19">
        <v>0.39583333333333331</v>
      </c>
      <c r="E594" s="23">
        <v>1000100</v>
      </c>
      <c r="F594" s="28" t="str">
        <f t="shared" si="198"/>
        <v>1000100</v>
      </c>
      <c r="G594" s="47"/>
      <c r="H594" s="31" t="str">
        <f t="shared" si="199"/>
        <v>1</v>
      </c>
      <c r="I594" s="31" t="str">
        <f t="shared" si="200"/>
        <v>0</v>
      </c>
      <c r="J594" s="31" t="str">
        <f t="shared" si="201"/>
        <v>0</v>
      </c>
      <c r="K594" s="31" t="str">
        <f t="shared" si="202"/>
        <v>0</v>
      </c>
      <c r="L594" s="31" t="str">
        <f t="shared" si="203"/>
        <v>1</v>
      </c>
      <c r="M594" s="31" t="str">
        <f t="shared" si="204"/>
        <v>0</v>
      </c>
      <c r="N594" s="31" t="str">
        <f t="shared" si="205"/>
        <v>0</v>
      </c>
      <c r="O594" s="47"/>
      <c r="P594" s="34">
        <f t="shared" si="206"/>
        <v>2</v>
      </c>
      <c r="Q594" s="34">
        <f t="shared" si="207"/>
        <v>0</v>
      </c>
      <c r="R594" s="34">
        <f t="shared" si="208"/>
        <v>0</v>
      </c>
      <c r="S594" s="34">
        <f t="shared" si="209"/>
        <v>0</v>
      </c>
      <c r="T594" s="34">
        <f t="shared" si="210"/>
        <v>6</v>
      </c>
      <c r="U594" s="34">
        <f t="shared" si="211"/>
        <v>0</v>
      </c>
      <c r="V594" s="34">
        <f t="shared" si="212"/>
        <v>0</v>
      </c>
      <c r="W594" s="47"/>
      <c r="X594" t="str">
        <f t="shared" si="191"/>
        <v>83152</v>
      </c>
      <c r="Y594" t="str">
        <f t="shared" si="192"/>
        <v>83150</v>
      </c>
      <c r="Z594" t="str">
        <f t="shared" si="193"/>
        <v>83150</v>
      </c>
      <c r="AA594" t="str">
        <f t="shared" si="194"/>
        <v>83150</v>
      </c>
      <c r="AB594" t="str">
        <f t="shared" si="195"/>
        <v>83156</v>
      </c>
      <c r="AC594" t="str">
        <f t="shared" si="196"/>
        <v>83150</v>
      </c>
      <c r="AD594" t="str">
        <f t="shared" si="197"/>
        <v>83150</v>
      </c>
      <c r="AE594" s="47"/>
      <c r="AF594" s="34">
        <v>83152</v>
      </c>
      <c r="AG594" s="34">
        <v>83150</v>
      </c>
      <c r="AH594" s="34">
        <v>83150</v>
      </c>
      <c r="AI594" s="34">
        <v>83150</v>
      </c>
      <c r="AJ594" s="34">
        <v>83156</v>
      </c>
      <c r="AK594" s="34">
        <v>83150</v>
      </c>
      <c r="AL594" s="34">
        <v>83150</v>
      </c>
    </row>
    <row r="595" spans="1:38">
      <c r="A595" s="18">
        <v>8315</v>
      </c>
      <c r="B595" s="18" t="s">
        <v>118</v>
      </c>
      <c r="C595" s="19">
        <v>0.4375</v>
      </c>
      <c r="D595" s="19">
        <v>0.60416666666666663</v>
      </c>
      <c r="E595" s="23">
        <v>100000</v>
      </c>
      <c r="F595" s="28" t="str">
        <f t="shared" si="198"/>
        <v>0100000</v>
      </c>
      <c r="G595" s="47"/>
      <c r="H595" s="31" t="str">
        <f t="shared" si="199"/>
        <v>0</v>
      </c>
      <c r="I595" s="31" t="str">
        <f t="shared" si="200"/>
        <v>1</v>
      </c>
      <c r="J595" s="31" t="str">
        <f t="shared" si="201"/>
        <v>0</v>
      </c>
      <c r="K595" s="31" t="str">
        <f t="shared" si="202"/>
        <v>0</v>
      </c>
      <c r="L595" s="31" t="str">
        <f t="shared" si="203"/>
        <v>0</v>
      </c>
      <c r="M595" s="31" t="str">
        <f t="shared" si="204"/>
        <v>0</v>
      </c>
      <c r="N595" s="31" t="str">
        <f t="shared" si="205"/>
        <v>0</v>
      </c>
      <c r="O595" s="47"/>
      <c r="P595" s="34">
        <f t="shared" si="206"/>
        <v>0</v>
      </c>
      <c r="Q595" s="34">
        <f t="shared" si="207"/>
        <v>3</v>
      </c>
      <c r="R595" s="34">
        <f t="shared" si="208"/>
        <v>0</v>
      </c>
      <c r="S595" s="34">
        <f t="shared" si="209"/>
        <v>0</v>
      </c>
      <c r="T595" s="34">
        <f t="shared" si="210"/>
        <v>0</v>
      </c>
      <c r="U595" s="34">
        <f t="shared" si="211"/>
        <v>0</v>
      </c>
      <c r="V595" s="34">
        <f t="shared" si="212"/>
        <v>0</v>
      </c>
      <c r="W595" s="47"/>
      <c r="X595" t="str">
        <f t="shared" si="191"/>
        <v>83150</v>
      </c>
      <c r="Y595" t="str">
        <f t="shared" si="192"/>
        <v>83153</v>
      </c>
      <c r="Z595" t="str">
        <f t="shared" si="193"/>
        <v>83150</v>
      </c>
      <c r="AA595" t="str">
        <f t="shared" si="194"/>
        <v>83150</v>
      </c>
      <c r="AB595" t="str">
        <f t="shared" si="195"/>
        <v>83150</v>
      </c>
      <c r="AC595" t="str">
        <f t="shared" si="196"/>
        <v>83150</v>
      </c>
      <c r="AD595" t="str">
        <f t="shared" si="197"/>
        <v>83150</v>
      </c>
      <c r="AE595" s="47"/>
      <c r="AF595" s="34">
        <v>83150</v>
      </c>
      <c r="AG595" s="34">
        <v>83153</v>
      </c>
      <c r="AH595" s="34">
        <v>83150</v>
      </c>
      <c r="AI595" s="34">
        <v>83150</v>
      </c>
      <c r="AJ595" s="34">
        <v>83150</v>
      </c>
      <c r="AK595" s="34">
        <v>83150</v>
      </c>
      <c r="AL595" s="34">
        <v>83150</v>
      </c>
    </row>
    <row r="596" spans="1:38">
      <c r="A596" s="18">
        <v>8315</v>
      </c>
      <c r="B596" s="18" t="s">
        <v>118</v>
      </c>
      <c r="C596" s="19">
        <v>0.22916666666666666</v>
      </c>
      <c r="D596" s="19">
        <v>0.27083333333333331</v>
      </c>
      <c r="E596" s="23">
        <v>10</v>
      </c>
      <c r="F596" s="28" t="str">
        <f t="shared" si="198"/>
        <v>0000010</v>
      </c>
      <c r="G596" s="47"/>
      <c r="H596" s="31" t="str">
        <f t="shared" si="199"/>
        <v>0</v>
      </c>
      <c r="I596" s="31" t="str">
        <f t="shared" si="200"/>
        <v>0</v>
      </c>
      <c r="J596" s="31" t="str">
        <f t="shared" si="201"/>
        <v>0</v>
      </c>
      <c r="K596" s="31" t="str">
        <f t="shared" si="202"/>
        <v>0</v>
      </c>
      <c r="L596" s="31" t="str">
        <f t="shared" si="203"/>
        <v>0</v>
      </c>
      <c r="M596" s="31" t="str">
        <f t="shared" si="204"/>
        <v>1</v>
      </c>
      <c r="N596" s="31" t="str">
        <f t="shared" si="205"/>
        <v>0</v>
      </c>
      <c r="O596" s="47"/>
      <c r="P596" s="34">
        <f t="shared" si="206"/>
        <v>0</v>
      </c>
      <c r="Q596" s="34">
        <f t="shared" si="207"/>
        <v>0</v>
      </c>
      <c r="R596" s="34">
        <f t="shared" si="208"/>
        <v>0</v>
      </c>
      <c r="S596" s="34">
        <f t="shared" si="209"/>
        <v>0</v>
      </c>
      <c r="T596" s="34">
        <f t="shared" si="210"/>
        <v>0</v>
      </c>
      <c r="U596" s="34">
        <f t="shared" si="211"/>
        <v>7</v>
      </c>
      <c r="V596" s="34">
        <f t="shared" si="212"/>
        <v>0</v>
      </c>
      <c r="W596" s="47"/>
      <c r="X596" t="str">
        <f t="shared" si="191"/>
        <v>83150</v>
      </c>
      <c r="Y596" t="str">
        <f t="shared" si="192"/>
        <v>83150</v>
      </c>
      <c r="Z596" t="str">
        <f t="shared" si="193"/>
        <v>83150</v>
      </c>
      <c r="AA596" t="str">
        <f t="shared" si="194"/>
        <v>83150</v>
      </c>
      <c r="AB596" t="str">
        <f t="shared" si="195"/>
        <v>83150</v>
      </c>
      <c r="AC596" t="str">
        <f t="shared" si="196"/>
        <v>83157</v>
      </c>
      <c r="AD596" t="str">
        <f t="shared" si="197"/>
        <v>83150</v>
      </c>
      <c r="AE596" s="47"/>
      <c r="AF596" s="34">
        <v>83150</v>
      </c>
      <c r="AG596" s="34">
        <v>83150</v>
      </c>
      <c r="AH596" s="34">
        <v>83150</v>
      </c>
      <c r="AI596" s="34">
        <v>83150</v>
      </c>
      <c r="AJ596" s="34">
        <v>83150</v>
      </c>
      <c r="AK596" s="34">
        <v>83157</v>
      </c>
      <c r="AL596" s="34">
        <v>83150</v>
      </c>
    </row>
    <row r="597" spans="1:38">
      <c r="A597" s="18">
        <v>8315</v>
      </c>
      <c r="B597" s="18" t="s">
        <v>119</v>
      </c>
      <c r="C597" s="19">
        <v>0.625</v>
      </c>
      <c r="D597" s="19">
        <v>0.83333333333333337</v>
      </c>
      <c r="E597" s="23">
        <v>10</v>
      </c>
      <c r="F597" s="28" t="str">
        <f t="shared" si="198"/>
        <v>0000010</v>
      </c>
      <c r="G597" s="47"/>
      <c r="H597" s="31" t="str">
        <f t="shared" si="199"/>
        <v>0</v>
      </c>
      <c r="I597" s="31" t="str">
        <f t="shared" si="200"/>
        <v>0</v>
      </c>
      <c r="J597" s="31" t="str">
        <f t="shared" si="201"/>
        <v>0</v>
      </c>
      <c r="K597" s="31" t="str">
        <f t="shared" si="202"/>
        <v>0</v>
      </c>
      <c r="L597" s="31" t="str">
        <f t="shared" si="203"/>
        <v>0</v>
      </c>
      <c r="M597" s="31" t="str">
        <f t="shared" si="204"/>
        <v>1</v>
      </c>
      <c r="N597" s="31" t="str">
        <f t="shared" si="205"/>
        <v>0</v>
      </c>
      <c r="O597" s="47"/>
      <c r="P597" s="34">
        <f t="shared" si="206"/>
        <v>0</v>
      </c>
      <c r="Q597" s="34">
        <f t="shared" si="207"/>
        <v>0</v>
      </c>
      <c r="R597" s="34">
        <f t="shared" si="208"/>
        <v>0</v>
      </c>
      <c r="S597" s="34">
        <f t="shared" si="209"/>
        <v>0</v>
      </c>
      <c r="T597" s="34">
        <f t="shared" si="210"/>
        <v>0</v>
      </c>
      <c r="U597" s="34">
        <f t="shared" si="211"/>
        <v>7</v>
      </c>
      <c r="V597" s="34">
        <f t="shared" si="212"/>
        <v>0</v>
      </c>
      <c r="W597" s="47"/>
      <c r="X597" t="str">
        <f t="shared" si="191"/>
        <v>83150</v>
      </c>
      <c r="Y597" t="str">
        <f t="shared" si="192"/>
        <v>83150</v>
      </c>
      <c r="Z597" t="str">
        <f t="shared" si="193"/>
        <v>83150</v>
      </c>
      <c r="AA597" t="str">
        <f t="shared" si="194"/>
        <v>83150</v>
      </c>
      <c r="AB597" t="str">
        <f t="shared" si="195"/>
        <v>83150</v>
      </c>
      <c r="AC597" t="str">
        <f t="shared" si="196"/>
        <v>83157</v>
      </c>
      <c r="AD597" t="str">
        <f t="shared" si="197"/>
        <v>83150</v>
      </c>
      <c r="AE597" s="47"/>
      <c r="AF597" s="34">
        <v>83150</v>
      </c>
      <c r="AG597" s="34">
        <v>83150</v>
      </c>
      <c r="AH597" s="34">
        <v>83150</v>
      </c>
      <c r="AI597" s="34">
        <v>83150</v>
      </c>
      <c r="AJ597" s="34">
        <v>83150</v>
      </c>
      <c r="AK597" s="34">
        <v>83157</v>
      </c>
      <c r="AL597" s="34">
        <v>83150</v>
      </c>
    </row>
    <row r="598" spans="1:38">
      <c r="A598" s="18">
        <v>8315</v>
      </c>
      <c r="B598" s="18" t="s">
        <v>119</v>
      </c>
      <c r="C598" s="19">
        <v>0.77083333333333337</v>
      </c>
      <c r="D598" s="19">
        <v>0.91666666666666663</v>
      </c>
      <c r="E598" s="23">
        <v>1111111</v>
      </c>
      <c r="F598" s="28" t="str">
        <f t="shared" si="198"/>
        <v>1111111</v>
      </c>
      <c r="G598" s="47"/>
      <c r="H598" s="31" t="str">
        <f t="shared" si="199"/>
        <v>1</v>
      </c>
      <c r="I598" s="31" t="str">
        <f t="shared" si="200"/>
        <v>1</v>
      </c>
      <c r="J598" s="31" t="str">
        <f t="shared" si="201"/>
        <v>1</v>
      </c>
      <c r="K598" s="31" t="str">
        <f t="shared" si="202"/>
        <v>1</v>
      </c>
      <c r="L598" s="31" t="str">
        <f t="shared" si="203"/>
        <v>1</v>
      </c>
      <c r="M598" s="31" t="str">
        <f t="shared" si="204"/>
        <v>1</v>
      </c>
      <c r="N598" s="31" t="str">
        <f t="shared" si="205"/>
        <v>1</v>
      </c>
      <c r="O598" s="47"/>
      <c r="P598" s="34">
        <f t="shared" si="206"/>
        <v>2</v>
      </c>
      <c r="Q598" s="34">
        <f t="shared" si="207"/>
        <v>3</v>
      </c>
      <c r="R598" s="34">
        <f t="shared" si="208"/>
        <v>4</v>
      </c>
      <c r="S598" s="34">
        <f t="shared" si="209"/>
        <v>5</v>
      </c>
      <c r="T598" s="34">
        <f t="shared" si="210"/>
        <v>6</v>
      </c>
      <c r="U598" s="34">
        <f t="shared" si="211"/>
        <v>7</v>
      </c>
      <c r="V598" s="34">
        <f t="shared" si="212"/>
        <v>1</v>
      </c>
      <c r="W598" s="47"/>
      <c r="X598" t="str">
        <f t="shared" si="191"/>
        <v>83152</v>
      </c>
      <c r="Y598" t="str">
        <f t="shared" si="192"/>
        <v>83153</v>
      </c>
      <c r="Z598" t="str">
        <f t="shared" si="193"/>
        <v>83154</v>
      </c>
      <c r="AA598" t="str">
        <f t="shared" si="194"/>
        <v>83155</v>
      </c>
      <c r="AB598" t="str">
        <f t="shared" si="195"/>
        <v>83156</v>
      </c>
      <c r="AC598" t="str">
        <f t="shared" si="196"/>
        <v>83157</v>
      </c>
      <c r="AD598" t="str">
        <f t="shared" si="197"/>
        <v>83151</v>
      </c>
      <c r="AE598" s="47"/>
      <c r="AF598" s="34">
        <v>83152</v>
      </c>
      <c r="AG598" s="34">
        <v>83153</v>
      </c>
      <c r="AH598" s="34">
        <v>83154</v>
      </c>
      <c r="AI598" s="34">
        <v>83155</v>
      </c>
      <c r="AJ598" s="34">
        <v>83156</v>
      </c>
      <c r="AK598" s="34">
        <v>83157</v>
      </c>
      <c r="AL598" s="34">
        <v>83151</v>
      </c>
    </row>
    <row r="599" spans="1:38">
      <c r="A599" s="18">
        <v>8315</v>
      </c>
      <c r="B599" s="18" t="s">
        <v>119</v>
      </c>
      <c r="C599" s="19">
        <v>0.58333333333333337</v>
      </c>
      <c r="D599" s="19">
        <v>0.70833333333333337</v>
      </c>
      <c r="E599" s="23">
        <v>10</v>
      </c>
      <c r="F599" s="28" t="str">
        <f t="shared" si="198"/>
        <v>0000010</v>
      </c>
      <c r="G599" s="47"/>
      <c r="H599" s="31" t="str">
        <f t="shared" si="199"/>
        <v>0</v>
      </c>
      <c r="I599" s="31" t="str">
        <f t="shared" si="200"/>
        <v>0</v>
      </c>
      <c r="J599" s="31" t="str">
        <f t="shared" si="201"/>
        <v>0</v>
      </c>
      <c r="K599" s="31" t="str">
        <f t="shared" si="202"/>
        <v>0</v>
      </c>
      <c r="L599" s="31" t="str">
        <f t="shared" si="203"/>
        <v>0</v>
      </c>
      <c r="M599" s="31" t="str">
        <f t="shared" si="204"/>
        <v>1</v>
      </c>
      <c r="N599" s="31" t="str">
        <f t="shared" si="205"/>
        <v>0</v>
      </c>
      <c r="O599" s="47"/>
      <c r="P599" s="34">
        <f t="shared" si="206"/>
        <v>0</v>
      </c>
      <c r="Q599" s="34">
        <f t="shared" si="207"/>
        <v>0</v>
      </c>
      <c r="R599" s="34">
        <f t="shared" si="208"/>
        <v>0</v>
      </c>
      <c r="S599" s="34">
        <f t="shared" si="209"/>
        <v>0</v>
      </c>
      <c r="T599" s="34">
        <f t="shared" si="210"/>
        <v>0</v>
      </c>
      <c r="U599" s="34">
        <f t="shared" si="211"/>
        <v>7</v>
      </c>
      <c r="V599" s="34">
        <f t="shared" si="212"/>
        <v>0</v>
      </c>
      <c r="W599" s="47"/>
      <c r="X599" t="str">
        <f t="shared" si="191"/>
        <v>83150</v>
      </c>
      <c r="Y599" t="str">
        <f t="shared" si="192"/>
        <v>83150</v>
      </c>
      <c r="Z599" t="str">
        <f t="shared" si="193"/>
        <v>83150</v>
      </c>
      <c r="AA599" t="str">
        <f t="shared" si="194"/>
        <v>83150</v>
      </c>
      <c r="AB599" t="str">
        <f t="shared" si="195"/>
        <v>83150</v>
      </c>
      <c r="AC599" t="str">
        <f t="shared" si="196"/>
        <v>83157</v>
      </c>
      <c r="AD599" t="str">
        <f t="shared" si="197"/>
        <v>83150</v>
      </c>
      <c r="AE599" s="47"/>
      <c r="AF599" s="34">
        <v>83150</v>
      </c>
      <c r="AG599" s="34">
        <v>83150</v>
      </c>
      <c r="AH599" s="34">
        <v>83150</v>
      </c>
      <c r="AI599" s="34">
        <v>83150</v>
      </c>
      <c r="AJ599" s="34">
        <v>83150</v>
      </c>
      <c r="AK599" s="34">
        <v>83157</v>
      </c>
      <c r="AL599" s="34">
        <v>83150</v>
      </c>
    </row>
    <row r="600" spans="1:38">
      <c r="A600" s="18">
        <v>8319</v>
      </c>
      <c r="B600" s="18" t="s">
        <v>118</v>
      </c>
      <c r="C600" s="19">
        <v>0.29166666666666669</v>
      </c>
      <c r="D600" s="19">
        <v>0.45833333333333331</v>
      </c>
      <c r="E600" s="23">
        <v>1110001</v>
      </c>
      <c r="F600" s="28" t="str">
        <f t="shared" si="198"/>
        <v>1110001</v>
      </c>
      <c r="G600" s="47"/>
      <c r="H600" s="31" t="str">
        <f t="shared" si="199"/>
        <v>1</v>
      </c>
      <c r="I600" s="31" t="str">
        <f t="shared" si="200"/>
        <v>1</v>
      </c>
      <c r="J600" s="31" t="str">
        <f t="shared" si="201"/>
        <v>1</v>
      </c>
      <c r="K600" s="31" t="str">
        <f t="shared" si="202"/>
        <v>0</v>
      </c>
      <c r="L600" s="31" t="str">
        <f t="shared" si="203"/>
        <v>0</v>
      </c>
      <c r="M600" s="31" t="str">
        <f t="shared" si="204"/>
        <v>0</v>
      </c>
      <c r="N600" s="31" t="str">
        <f t="shared" si="205"/>
        <v>1</v>
      </c>
      <c r="O600" s="47"/>
      <c r="P600" s="34">
        <f t="shared" si="206"/>
        <v>2</v>
      </c>
      <c r="Q600" s="34">
        <f t="shared" si="207"/>
        <v>3</v>
      </c>
      <c r="R600" s="34">
        <f t="shared" si="208"/>
        <v>4</v>
      </c>
      <c r="S600" s="34">
        <f t="shared" si="209"/>
        <v>0</v>
      </c>
      <c r="T600" s="34">
        <f t="shared" si="210"/>
        <v>0</v>
      </c>
      <c r="U600" s="34">
        <f t="shared" si="211"/>
        <v>0</v>
      </c>
      <c r="V600" s="34">
        <f t="shared" si="212"/>
        <v>1</v>
      </c>
      <c r="W600" s="47"/>
      <c r="X600" t="str">
        <f t="shared" si="191"/>
        <v>83192</v>
      </c>
      <c r="Y600" t="str">
        <f t="shared" si="192"/>
        <v>83193</v>
      </c>
      <c r="Z600" t="str">
        <f t="shared" si="193"/>
        <v>83194</v>
      </c>
      <c r="AA600" t="str">
        <f t="shared" si="194"/>
        <v>83190</v>
      </c>
      <c r="AB600" t="str">
        <f t="shared" si="195"/>
        <v>83190</v>
      </c>
      <c r="AC600" t="str">
        <f t="shared" si="196"/>
        <v>83190</v>
      </c>
      <c r="AD600" t="str">
        <f t="shared" si="197"/>
        <v>83191</v>
      </c>
      <c r="AE600" s="47"/>
      <c r="AF600" s="34">
        <v>83192</v>
      </c>
      <c r="AG600" s="34">
        <v>83193</v>
      </c>
      <c r="AH600" s="34">
        <v>83194</v>
      </c>
      <c r="AI600" s="34">
        <v>83190</v>
      </c>
      <c r="AJ600" s="34">
        <v>83190</v>
      </c>
      <c r="AK600" s="34">
        <v>83190</v>
      </c>
      <c r="AL600" s="34">
        <v>83191</v>
      </c>
    </row>
    <row r="601" spans="1:38">
      <c r="A601" s="18">
        <v>8319</v>
      </c>
      <c r="B601" s="18" t="s">
        <v>118</v>
      </c>
      <c r="C601" s="19">
        <v>0.35416666666666669</v>
      </c>
      <c r="D601" s="19">
        <v>0.52083333333333337</v>
      </c>
      <c r="E601" s="23">
        <v>1110</v>
      </c>
      <c r="F601" s="28" t="str">
        <f t="shared" si="198"/>
        <v>0001110</v>
      </c>
      <c r="G601" s="47"/>
      <c r="H601" s="31" t="str">
        <f t="shared" si="199"/>
        <v>0</v>
      </c>
      <c r="I601" s="31" t="str">
        <f t="shared" si="200"/>
        <v>0</v>
      </c>
      <c r="J601" s="31" t="str">
        <f t="shared" si="201"/>
        <v>0</v>
      </c>
      <c r="K601" s="31" t="str">
        <f t="shared" si="202"/>
        <v>1</v>
      </c>
      <c r="L601" s="31" t="str">
        <f t="shared" si="203"/>
        <v>1</v>
      </c>
      <c r="M601" s="31" t="str">
        <f t="shared" si="204"/>
        <v>1</v>
      </c>
      <c r="N601" s="31" t="str">
        <f t="shared" si="205"/>
        <v>0</v>
      </c>
      <c r="O601" s="47"/>
      <c r="P601" s="34">
        <f t="shared" si="206"/>
        <v>0</v>
      </c>
      <c r="Q601" s="34">
        <f t="shared" si="207"/>
        <v>0</v>
      </c>
      <c r="R601" s="34">
        <f t="shared" si="208"/>
        <v>0</v>
      </c>
      <c r="S601" s="34">
        <f t="shared" si="209"/>
        <v>5</v>
      </c>
      <c r="T601" s="34">
        <f t="shared" si="210"/>
        <v>6</v>
      </c>
      <c r="U601" s="34">
        <f t="shared" si="211"/>
        <v>7</v>
      </c>
      <c r="V601" s="34">
        <f t="shared" si="212"/>
        <v>0</v>
      </c>
      <c r="W601" s="47"/>
      <c r="X601" t="str">
        <f t="shared" si="191"/>
        <v>83190</v>
      </c>
      <c r="Y601" t="str">
        <f t="shared" si="192"/>
        <v>83190</v>
      </c>
      <c r="Z601" t="str">
        <f t="shared" si="193"/>
        <v>83190</v>
      </c>
      <c r="AA601" t="str">
        <f t="shared" si="194"/>
        <v>83195</v>
      </c>
      <c r="AB601" t="str">
        <f t="shared" si="195"/>
        <v>83196</v>
      </c>
      <c r="AC601" t="str">
        <f t="shared" si="196"/>
        <v>83197</v>
      </c>
      <c r="AD601" t="str">
        <f t="shared" si="197"/>
        <v>83190</v>
      </c>
      <c r="AE601" s="47"/>
      <c r="AF601" s="34">
        <v>83190</v>
      </c>
      <c r="AG601" s="34">
        <v>83190</v>
      </c>
      <c r="AH601" s="34">
        <v>83190</v>
      </c>
      <c r="AI601" s="34">
        <v>83195</v>
      </c>
      <c r="AJ601" s="34">
        <v>83196</v>
      </c>
      <c r="AK601" s="34">
        <v>83197</v>
      </c>
      <c r="AL601" s="34">
        <v>83190</v>
      </c>
    </row>
    <row r="602" spans="1:38">
      <c r="A602" s="18">
        <v>8319</v>
      </c>
      <c r="B602" s="18" t="s">
        <v>119</v>
      </c>
      <c r="C602" s="19">
        <v>0.70833333333333337</v>
      </c>
      <c r="D602" s="19">
        <v>0.875</v>
      </c>
      <c r="E602" s="23">
        <v>1111111</v>
      </c>
      <c r="F602" s="28" t="str">
        <f t="shared" si="198"/>
        <v>1111111</v>
      </c>
      <c r="G602" s="47"/>
      <c r="H602" s="31" t="str">
        <f t="shared" si="199"/>
        <v>1</v>
      </c>
      <c r="I602" s="31" t="str">
        <f t="shared" si="200"/>
        <v>1</v>
      </c>
      <c r="J602" s="31" t="str">
        <f t="shared" si="201"/>
        <v>1</v>
      </c>
      <c r="K602" s="31" t="str">
        <f t="shared" si="202"/>
        <v>1</v>
      </c>
      <c r="L602" s="31" t="str">
        <f t="shared" si="203"/>
        <v>1</v>
      </c>
      <c r="M602" s="31" t="str">
        <f t="shared" si="204"/>
        <v>1</v>
      </c>
      <c r="N602" s="31" t="str">
        <f t="shared" si="205"/>
        <v>1</v>
      </c>
      <c r="O602" s="47"/>
      <c r="P602" s="34">
        <f t="shared" si="206"/>
        <v>2</v>
      </c>
      <c r="Q602" s="34">
        <f t="shared" si="207"/>
        <v>3</v>
      </c>
      <c r="R602" s="34">
        <f t="shared" si="208"/>
        <v>4</v>
      </c>
      <c r="S602" s="34">
        <f t="shared" si="209"/>
        <v>5</v>
      </c>
      <c r="T602" s="34">
        <f t="shared" si="210"/>
        <v>6</v>
      </c>
      <c r="U602" s="34">
        <f t="shared" si="211"/>
        <v>7</v>
      </c>
      <c r="V602" s="34">
        <f t="shared" si="212"/>
        <v>1</v>
      </c>
      <c r="W602" s="47"/>
      <c r="X602" t="str">
        <f t="shared" ref="X602:X665" si="213">A602&amp;P602</f>
        <v>83192</v>
      </c>
      <c r="Y602" t="str">
        <f t="shared" ref="Y602:Y665" si="214">A602&amp;Q602</f>
        <v>83193</v>
      </c>
      <c r="Z602" t="str">
        <f t="shared" ref="Z602:Z665" si="215">A602&amp;R602</f>
        <v>83194</v>
      </c>
      <c r="AA602" t="str">
        <f t="shared" ref="AA602:AA665" si="216">A602&amp;S602</f>
        <v>83195</v>
      </c>
      <c r="AB602" t="str">
        <f t="shared" ref="AB602:AB665" si="217">A602&amp;T602</f>
        <v>83196</v>
      </c>
      <c r="AC602" t="str">
        <f t="shared" ref="AC602:AC665" si="218">A602&amp;U602</f>
        <v>83197</v>
      </c>
      <c r="AD602" t="str">
        <f t="shared" ref="AD602:AD665" si="219">A602&amp;V602</f>
        <v>83191</v>
      </c>
      <c r="AE602" s="47"/>
      <c r="AF602" s="34">
        <v>83192</v>
      </c>
      <c r="AG602" s="34">
        <v>83193</v>
      </c>
      <c r="AH602" s="34">
        <v>83194</v>
      </c>
      <c r="AI602" s="34">
        <v>83195</v>
      </c>
      <c r="AJ602" s="34">
        <v>83196</v>
      </c>
      <c r="AK602" s="34">
        <v>83197</v>
      </c>
      <c r="AL602" s="34">
        <v>83191</v>
      </c>
    </row>
    <row r="603" spans="1:38">
      <c r="A603" s="18">
        <v>8325</v>
      </c>
      <c r="B603" s="18" t="s">
        <v>118</v>
      </c>
      <c r="C603" s="19">
        <v>0.29166666666666669</v>
      </c>
      <c r="D603" s="19">
        <v>0.4375</v>
      </c>
      <c r="E603" s="23">
        <v>1111110</v>
      </c>
      <c r="F603" s="28" t="str">
        <f t="shared" si="198"/>
        <v>1111110</v>
      </c>
      <c r="G603" s="47"/>
      <c r="H603" s="31" t="str">
        <f t="shared" si="199"/>
        <v>1</v>
      </c>
      <c r="I603" s="31" t="str">
        <f t="shared" si="200"/>
        <v>1</v>
      </c>
      <c r="J603" s="31" t="str">
        <f t="shared" si="201"/>
        <v>1</v>
      </c>
      <c r="K603" s="31" t="str">
        <f t="shared" si="202"/>
        <v>1</v>
      </c>
      <c r="L603" s="31" t="str">
        <f t="shared" si="203"/>
        <v>1</v>
      </c>
      <c r="M603" s="31" t="str">
        <f t="shared" si="204"/>
        <v>1</v>
      </c>
      <c r="N603" s="31" t="str">
        <f t="shared" si="205"/>
        <v>0</v>
      </c>
      <c r="O603" s="47"/>
      <c r="P603" s="34">
        <f t="shared" si="206"/>
        <v>2</v>
      </c>
      <c r="Q603" s="34">
        <f t="shared" si="207"/>
        <v>3</v>
      </c>
      <c r="R603" s="34">
        <f t="shared" si="208"/>
        <v>4</v>
      </c>
      <c r="S603" s="34">
        <f t="shared" si="209"/>
        <v>5</v>
      </c>
      <c r="T603" s="34">
        <f t="shared" si="210"/>
        <v>6</v>
      </c>
      <c r="U603" s="34">
        <f t="shared" si="211"/>
        <v>7</v>
      </c>
      <c r="V603" s="34">
        <f t="shared" si="212"/>
        <v>0</v>
      </c>
      <c r="W603" s="47"/>
      <c r="X603" t="str">
        <f t="shared" si="213"/>
        <v>83252</v>
      </c>
      <c r="Y603" t="str">
        <f t="shared" si="214"/>
        <v>83253</v>
      </c>
      <c r="Z603" t="str">
        <f t="shared" si="215"/>
        <v>83254</v>
      </c>
      <c r="AA603" t="str">
        <f t="shared" si="216"/>
        <v>83255</v>
      </c>
      <c r="AB603" t="str">
        <f t="shared" si="217"/>
        <v>83256</v>
      </c>
      <c r="AC603" t="str">
        <f t="shared" si="218"/>
        <v>83257</v>
      </c>
      <c r="AD603" t="str">
        <f t="shared" si="219"/>
        <v>83250</v>
      </c>
      <c r="AE603" s="47"/>
      <c r="AF603" s="34">
        <v>83252</v>
      </c>
      <c r="AG603" s="34">
        <v>83253</v>
      </c>
      <c r="AH603" s="34">
        <v>83254</v>
      </c>
      <c r="AI603" s="34">
        <v>83255</v>
      </c>
      <c r="AJ603" s="34">
        <v>83256</v>
      </c>
      <c r="AK603" s="34">
        <v>83257</v>
      </c>
      <c r="AL603" s="34">
        <v>83250</v>
      </c>
    </row>
    <row r="604" spans="1:38">
      <c r="A604" s="18">
        <v>8329</v>
      </c>
      <c r="B604" s="18" t="s">
        <v>118</v>
      </c>
      <c r="C604" s="19">
        <v>0.25</v>
      </c>
      <c r="D604" s="19">
        <v>0.375</v>
      </c>
      <c r="E604" s="23">
        <v>111111</v>
      </c>
      <c r="F604" s="28" t="str">
        <f t="shared" si="198"/>
        <v>0111111</v>
      </c>
      <c r="G604" s="47"/>
      <c r="H604" s="31" t="str">
        <f t="shared" si="199"/>
        <v>0</v>
      </c>
      <c r="I604" s="31" t="str">
        <f t="shared" si="200"/>
        <v>1</v>
      </c>
      <c r="J604" s="31" t="str">
        <f t="shared" si="201"/>
        <v>1</v>
      </c>
      <c r="K604" s="31" t="str">
        <f t="shared" si="202"/>
        <v>1</v>
      </c>
      <c r="L604" s="31" t="str">
        <f t="shared" si="203"/>
        <v>1</v>
      </c>
      <c r="M604" s="31" t="str">
        <f t="shared" si="204"/>
        <v>1</v>
      </c>
      <c r="N604" s="31" t="str">
        <f t="shared" si="205"/>
        <v>1</v>
      </c>
      <c r="O604" s="47"/>
      <c r="P604" s="34">
        <f t="shared" si="206"/>
        <v>0</v>
      </c>
      <c r="Q604" s="34">
        <f t="shared" si="207"/>
        <v>3</v>
      </c>
      <c r="R604" s="34">
        <f t="shared" si="208"/>
        <v>4</v>
      </c>
      <c r="S604" s="34">
        <f t="shared" si="209"/>
        <v>5</v>
      </c>
      <c r="T604" s="34">
        <f t="shared" si="210"/>
        <v>6</v>
      </c>
      <c r="U604" s="34">
        <f t="shared" si="211"/>
        <v>7</v>
      </c>
      <c r="V604" s="34">
        <f t="shared" si="212"/>
        <v>1</v>
      </c>
      <c r="W604" s="47"/>
      <c r="X604" t="str">
        <f t="shared" si="213"/>
        <v>83290</v>
      </c>
      <c r="Y604" t="str">
        <f t="shared" si="214"/>
        <v>83293</v>
      </c>
      <c r="Z604" t="str">
        <f t="shared" si="215"/>
        <v>83294</v>
      </c>
      <c r="AA604" t="str">
        <f t="shared" si="216"/>
        <v>83295</v>
      </c>
      <c r="AB604" t="str">
        <f t="shared" si="217"/>
        <v>83296</v>
      </c>
      <c r="AC604" t="str">
        <f t="shared" si="218"/>
        <v>83297</v>
      </c>
      <c r="AD604" t="str">
        <f t="shared" si="219"/>
        <v>83291</v>
      </c>
      <c r="AE604" s="47"/>
      <c r="AF604" s="34">
        <v>83290</v>
      </c>
      <c r="AG604" s="34">
        <v>83293</v>
      </c>
      <c r="AH604" s="34">
        <v>83294</v>
      </c>
      <c r="AI604" s="34">
        <v>83295</v>
      </c>
      <c r="AJ604" s="34">
        <v>83296</v>
      </c>
      <c r="AK604" s="34">
        <v>83297</v>
      </c>
      <c r="AL604" s="34">
        <v>83291</v>
      </c>
    </row>
    <row r="605" spans="1:38">
      <c r="A605" s="18">
        <v>8329</v>
      </c>
      <c r="B605" s="18" t="s">
        <v>119</v>
      </c>
      <c r="C605" s="19">
        <v>0</v>
      </c>
      <c r="D605" s="19">
        <v>0.16666666666666666</v>
      </c>
      <c r="E605" s="23">
        <v>10000</v>
      </c>
      <c r="F605" s="28" t="str">
        <f t="shared" si="198"/>
        <v>0010000</v>
      </c>
      <c r="G605" s="47"/>
      <c r="H605" s="31" t="str">
        <f t="shared" si="199"/>
        <v>0</v>
      </c>
      <c r="I605" s="31" t="str">
        <f t="shared" si="200"/>
        <v>0</v>
      </c>
      <c r="J605" s="31" t="str">
        <f t="shared" si="201"/>
        <v>1</v>
      </c>
      <c r="K605" s="31" t="str">
        <f t="shared" si="202"/>
        <v>0</v>
      </c>
      <c r="L605" s="31" t="str">
        <f t="shared" si="203"/>
        <v>0</v>
      </c>
      <c r="M605" s="31" t="str">
        <f t="shared" si="204"/>
        <v>0</v>
      </c>
      <c r="N605" s="31" t="str">
        <f t="shared" si="205"/>
        <v>0</v>
      </c>
      <c r="O605" s="47"/>
      <c r="P605" s="34">
        <f t="shared" si="206"/>
        <v>0</v>
      </c>
      <c r="Q605" s="34">
        <f t="shared" si="207"/>
        <v>0</v>
      </c>
      <c r="R605" s="34">
        <f t="shared" si="208"/>
        <v>4</v>
      </c>
      <c r="S605" s="34">
        <f t="shared" si="209"/>
        <v>0</v>
      </c>
      <c r="T605" s="34">
        <f t="shared" si="210"/>
        <v>0</v>
      </c>
      <c r="U605" s="34">
        <f t="shared" si="211"/>
        <v>0</v>
      </c>
      <c r="V605" s="34">
        <f t="shared" si="212"/>
        <v>0</v>
      </c>
      <c r="W605" s="47"/>
      <c r="X605" t="str">
        <f t="shared" si="213"/>
        <v>83290</v>
      </c>
      <c r="Y605" t="str">
        <f t="shared" si="214"/>
        <v>83290</v>
      </c>
      <c r="Z605" t="str">
        <f t="shared" si="215"/>
        <v>83294</v>
      </c>
      <c r="AA605" t="str">
        <f t="shared" si="216"/>
        <v>83290</v>
      </c>
      <c r="AB605" t="str">
        <f t="shared" si="217"/>
        <v>83290</v>
      </c>
      <c r="AC605" t="str">
        <f t="shared" si="218"/>
        <v>83290</v>
      </c>
      <c r="AD605" t="str">
        <f t="shared" si="219"/>
        <v>83290</v>
      </c>
      <c r="AE605" s="47"/>
      <c r="AF605" s="34">
        <v>83290</v>
      </c>
      <c r="AG605" s="34">
        <v>83290</v>
      </c>
      <c r="AH605" s="34">
        <v>83294</v>
      </c>
      <c r="AI605" s="34">
        <v>83290</v>
      </c>
      <c r="AJ605" s="34">
        <v>83290</v>
      </c>
      <c r="AK605" s="34">
        <v>83290</v>
      </c>
      <c r="AL605" s="34">
        <v>83290</v>
      </c>
    </row>
    <row r="606" spans="1:38">
      <c r="A606" s="18">
        <v>8329</v>
      </c>
      <c r="B606" s="18" t="s">
        <v>119</v>
      </c>
      <c r="C606" s="19">
        <v>0.45833333333333331</v>
      </c>
      <c r="D606" s="19">
        <v>0.625</v>
      </c>
      <c r="E606" s="23">
        <v>1111111</v>
      </c>
      <c r="F606" s="28" t="str">
        <f t="shared" si="198"/>
        <v>1111111</v>
      </c>
      <c r="G606" s="47"/>
      <c r="H606" s="31" t="str">
        <f t="shared" si="199"/>
        <v>1</v>
      </c>
      <c r="I606" s="31" t="str">
        <f t="shared" si="200"/>
        <v>1</v>
      </c>
      <c r="J606" s="31" t="str">
        <f t="shared" si="201"/>
        <v>1</v>
      </c>
      <c r="K606" s="31" t="str">
        <f t="shared" si="202"/>
        <v>1</v>
      </c>
      <c r="L606" s="31" t="str">
        <f t="shared" si="203"/>
        <v>1</v>
      </c>
      <c r="M606" s="31" t="str">
        <f t="shared" si="204"/>
        <v>1</v>
      </c>
      <c r="N606" s="31" t="str">
        <f t="shared" si="205"/>
        <v>1</v>
      </c>
      <c r="O606" s="47"/>
      <c r="P606" s="34">
        <f t="shared" si="206"/>
        <v>2</v>
      </c>
      <c r="Q606" s="34">
        <f t="shared" si="207"/>
        <v>3</v>
      </c>
      <c r="R606" s="34">
        <f t="shared" si="208"/>
        <v>4</v>
      </c>
      <c r="S606" s="34">
        <f t="shared" si="209"/>
        <v>5</v>
      </c>
      <c r="T606" s="34">
        <f t="shared" si="210"/>
        <v>6</v>
      </c>
      <c r="U606" s="34">
        <f t="shared" si="211"/>
        <v>7</v>
      </c>
      <c r="V606" s="34">
        <f t="shared" si="212"/>
        <v>1</v>
      </c>
      <c r="W606" s="47"/>
      <c r="X606" t="str">
        <f t="shared" si="213"/>
        <v>83292</v>
      </c>
      <c r="Y606" t="str">
        <f t="shared" si="214"/>
        <v>83293</v>
      </c>
      <c r="Z606" t="str">
        <f t="shared" si="215"/>
        <v>83294</v>
      </c>
      <c r="AA606" t="str">
        <f t="shared" si="216"/>
        <v>83295</v>
      </c>
      <c r="AB606" t="str">
        <f t="shared" si="217"/>
        <v>83296</v>
      </c>
      <c r="AC606" t="str">
        <f t="shared" si="218"/>
        <v>83297</v>
      </c>
      <c r="AD606" t="str">
        <f t="shared" si="219"/>
        <v>83291</v>
      </c>
      <c r="AE606" s="47"/>
      <c r="AF606" s="34">
        <v>83292</v>
      </c>
      <c r="AG606" s="34">
        <v>83293</v>
      </c>
      <c r="AH606" s="34">
        <v>83294</v>
      </c>
      <c r="AI606" s="34">
        <v>83295</v>
      </c>
      <c r="AJ606" s="34">
        <v>83296</v>
      </c>
      <c r="AK606" s="34">
        <v>83297</v>
      </c>
      <c r="AL606" s="34">
        <v>83291</v>
      </c>
    </row>
    <row r="607" spans="1:38">
      <c r="A607" s="18">
        <v>8330</v>
      </c>
      <c r="B607" s="18" t="s">
        <v>119</v>
      </c>
      <c r="C607" s="19">
        <v>0</v>
      </c>
      <c r="D607" s="19">
        <v>0.99930555555555556</v>
      </c>
      <c r="E607" s="23">
        <v>1111111</v>
      </c>
      <c r="F607" s="28" t="str">
        <f t="shared" si="198"/>
        <v>1111111</v>
      </c>
      <c r="G607" s="47"/>
      <c r="H607" s="31" t="str">
        <f t="shared" si="199"/>
        <v>1</v>
      </c>
      <c r="I607" s="31" t="str">
        <f t="shared" si="200"/>
        <v>1</v>
      </c>
      <c r="J607" s="31" t="str">
        <f t="shared" si="201"/>
        <v>1</v>
      </c>
      <c r="K607" s="31" t="str">
        <f t="shared" si="202"/>
        <v>1</v>
      </c>
      <c r="L607" s="31" t="str">
        <f t="shared" si="203"/>
        <v>1</v>
      </c>
      <c r="M607" s="31" t="str">
        <f t="shared" si="204"/>
        <v>1</v>
      </c>
      <c r="N607" s="31" t="str">
        <f t="shared" si="205"/>
        <v>1</v>
      </c>
      <c r="O607" s="47"/>
      <c r="P607" s="34">
        <f t="shared" si="206"/>
        <v>2</v>
      </c>
      <c r="Q607" s="34">
        <f t="shared" si="207"/>
        <v>3</v>
      </c>
      <c r="R607" s="34">
        <f t="shared" si="208"/>
        <v>4</v>
      </c>
      <c r="S607" s="34">
        <f t="shared" si="209"/>
        <v>5</v>
      </c>
      <c r="T607" s="34">
        <f t="shared" si="210"/>
        <v>6</v>
      </c>
      <c r="U607" s="34">
        <f t="shared" si="211"/>
        <v>7</v>
      </c>
      <c r="V607" s="34">
        <f t="shared" si="212"/>
        <v>1</v>
      </c>
      <c r="W607" s="47"/>
      <c r="X607" t="str">
        <f t="shared" si="213"/>
        <v>83302</v>
      </c>
      <c r="Y607" t="str">
        <f t="shared" si="214"/>
        <v>83303</v>
      </c>
      <c r="Z607" t="str">
        <f t="shared" si="215"/>
        <v>83304</v>
      </c>
      <c r="AA607" t="str">
        <f t="shared" si="216"/>
        <v>83305</v>
      </c>
      <c r="AB607" t="str">
        <f t="shared" si="217"/>
        <v>83306</v>
      </c>
      <c r="AC607" t="str">
        <f t="shared" si="218"/>
        <v>83307</v>
      </c>
      <c r="AD607" t="str">
        <f t="shared" si="219"/>
        <v>83301</v>
      </c>
      <c r="AE607" s="47"/>
      <c r="AF607" s="34">
        <v>83302</v>
      </c>
      <c r="AG607" s="34">
        <v>83303</v>
      </c>
      <c r="AH607" s="34">
        <v>83304</v>
      </c>
      <c r="AI607" s="34">
        <v>83305</v>
      </c>
      <c r="AJ607" s="34">
        <v>83306</v>
      </c>
      <c r="AK607" s="34">
        <v>83307</v>
      </c>
      <c r="AL607" s="34">
        <v>83301</v>
      </c>
    </row>
    <row r="608" spans="1:38">
      <c r="A608" s="18">
        <v>8331</v>
      </c>
      <c r="B608" s="18" t="s">
        <v>119</v>
      </c>
      <c r="C608" s="19">
        <v>0</v>
      </c>
      <c r="D608" s="19">
        <v>0.99930555555555556</v>
      </c>
      <c r="E608" s="23">
        <v>1111111</v>
      </c>
      <c r="F608" s="28" t="str">
        <f t="shared" si="198"/>
        <v>1111111</v>
      </c>
      <c r="G608" s="47"/>
      <c r="H608" s="31" t="str">
        <f t="shared" si="199"/>
        <v>1</v>
      </c>
      <c r="I608" s="31" t="str">
        <f t="shared" si="200"/>
        <v>1</v>
      </c>
      <c r="J608" s="31" t="str">
        <f t="shared" si="201"/>
        <v>1</v>
      </c>
      <c r="K608" s="31" t="str">
        <f t="shared" si="202"/>
        <v>1</v>
      </c>
      <c r="L608" s="31" t="str">
        <f t="shared" si="203"/>
        <v>1</v>
      </c>
      <c r="M608" s="31" t="str">
        <f t="shared" si="204"/>
        <v>1</v>
      </c>
      <c r="N608" s="31" t="str">
        <f t="shared" si="205"/>
        <v>1</v>
      </c>
      <c r="O608" s="47"/>
      <c r="P608" s="34">
        <f t="shared" si="206"/>
        <v>2</v>
      </c>
      <c r="Q608" s="34">
        <f t="shared" si="207"/>
        <v>3</v>
      </c>
      <c r="R608" s="34">
        <f t="shared" si="208"/>
        <v>4</v>
      </c>
      <c r="S608" s="34">
        <f t="shared" si="209"/>
        <v>5</v>
      </c>
      <c r="T608" s="34">
        <f t="shared" si="210"/>
        <v>6</v>
      </c>
      <c r="U608" s="34">
        <f t="shared" si="211"/>
        <v>7</v>
      </c>
      <c r="V608" s="34">
        <f t="shared" si="212"/>
        <v>1</v>
      </c>
      <c r="W608" s="47"/>
      <c r="X608" t="str">
        <f t="shared" si="213"/>
        <v>83312</v>
      </c>
      <c r="Y608" t="str">
        <f t="shared" si="214"/>
        <v>83313</v>
      </c>
      <c r="Z608" t="str">
        <f t="shared" si="215"/>
        <v>83314</v>
      </c>
      <c r="AA608" t="str">
        <f t="shared" si="216"/>
        <v>83315</v>
      </c>
      <c r="AB608" t="str">
        <f t="shared" si="217"/>
        <v>83316</v>
      </c>
      <c r="AC608" t="str">
        <f t="shared" si="218"/>
        <v>83317</v>
      </c>
      <c r="AD608" t="str">
        <f t="shared" si="219"/>
        <v>83311</v>
      </c>
      <c r="AE608" s="47"/>
      <c r="AF608" s="34">
        <v>83312</v>
      </c>
      <c r="AG608" s="34">
        <v>83313</v>
      </c>
      <c r="AH608" s="34">
        <v>83314</v>
      </c>
      <c r="AI608" s="34">
        <v>83315</v>
      </c>
      <c r="AJ608" s="34">
        <v>83316</v>
      </c>
      <c r="AK608" s="34">
        <v>83317</v>
      </c>
      <c r="AL608" s="34">
        <v>83311</v>
      </c>
    </row>
    <row r="609" spans="1:38">
      <c r="A609" s="18">
        <v>8332</v>
      </c>
      <c r="B609" s="18" t="s">
        <v>119</v>
      </c>
      <c r="C609" s="19">
        <v>0</v>
      </c>
      <c r="D609" s="19">
        <v>0.99930555555555556</v>
      </c>
      <c r="E609" s="23">
        <v>1111111</v>
      </c>
      <c r="F609" s="28" t="str">
        <f t="shared" si="198"/>
        <v>1111111</v>
      </c>
      <c r="G609" s="47"/>
      <c r="H609" s="31" t="str">
        <f t="shared" si="199"/>
        <v>1</v>
      </c>
      <c r="I609" s="31" t="str">
        <f t="shared" si="200"/>
        <v>1</v>
      </c>
      <c r="J609" s="31" t="str">
        <f t="shared" si="201"/>
        <v>1</v>
      </c>
      <c r="K609" s="31" t="str">
        <f t="shared" si="202"/>
        <v>1</v>
      </c>
      <c r="L609" s="31" t="str">
        <f t="shared" si="203"/>
        <v>1</v>
      </c>
      <c r="M609" s="31" t="str">
        <f t="shared" si="204"/>
        <v>1</v>
      </c>
      <c r="N609" s="31" t="str">
        <f t="shared" si="205"/>
        <v>1</v>
      </c>
      <c r="O609" s="47"/>
      <c r="P609" s="34">
        <f t="shared" si="206"/>
        <v>2</v>
      </c>
      <c r="Q609" s="34">
        <f t="shared" si="207"/>
        <v>3</v>
      </c>
      <c r="R609" s="34">
        <f t="shared" si="208"/>
        <v>4</v>
      </c>
      <c r="S609" s="34">
        <f t="shared" si="209"/>
        <v>5</v>
      </c>
      <c r="T609" s="34">
        <f t="shared" si="210"/>
        <v>6</v>
      </c>
      <c r="U609" s="34">
        <f t="shared" si="211"/>
        <v>7</v>
      </c>
      <c r="V609" s="34">
        <f t="shared" si="212"/>
        <v>1</v>
      </c>
      <c r="W609" s="47"/>
      <c r="X609" t="str">
        <f t="shared" si="213"/>
        <v>83322</v>
      </c>
      <c r="Y609" t="str">
        <f t="shared" si="214"/>
        <v>83323</v>
      </c>
      <c r="Z609" t="str">
        <f t="shared" si="215"/>
        <v>83324</v>
      </c>
      <c r="AA609" t="str">
        <f t="shared" si="216"/>
        <v>83325</v>
      </c>
      <c r="AB609" t="str">
        <f t="shared" si="217"/>
        <v>83326</v>
      </c>
      <c r="AC609" t="str">
        <f t="shared" si="218"/>
        <v>83327</v>
      </c>
      <c r="AD609" t="str">
        <f t="shared" si="219"/>
        <v>83321</v>
      </c>
      <c r="AE609" s="47"/>
      <c r="AF609" s="34">
        <v>83322</v>
      </c>
      <c r="AG609" s="34">
        <v>83323</v>
      </c>
      <c r="AH609" s="34">
        <v>83324</v>
      </c>
      <c r="AI609" s="34">
        <v>83325</v>
      </c>
      <c r="AJ609" s="34">
        <v>83326</v>
      </c>
      <c r="AK609" s="34">
        <v>83327</v>
      </c>
      <c r="AL609" s="34">
        <v>83321</v>
      </c>
    </row>
    <row r="610" spans="1:38">
      <c r="A610" s="18">
        <v>8333</v>
      </c>
      <c r="B610" s="18" t="s">
        <v>119</v>
      </c>
      <c r="C610" s="19">
        <v>0</v>
      </c>
      <c r="D610" s="19">
        <v>0.99930555555555556</v>
      </c>
      <c r="E610" s="23">
        <v>1111111</v>
      </c>
      <c r="F610" s="28" t="str">
        <f t="shared" si="198"/>
        <v>1111111</v>
      </c>
      <c r="G610" s="47"/>
      <c r="H610" s="31" t="str">
        <f t="shared" si="199"/>
        <v>1</v>
      </c>
      <c r="I610" s="31" t="str">
        <f t="shared" si="200"/>
        <v>1</v>
      </c>
      <c r="J610" s="31" t="str">
        <f t="shared" si="201"/>
        <v>1</v>
      </c>
      <c r="K610" s="31" t="str">
        <f t="shared" si="202"/>
        <v>1</v>
      </c>
      <c r="L610" s="31" t="str">
        <f t="shared" si="203"/>
        <v>1</v>
      </c>
      <c r="M610" s="31" t="str">
        <f t="shared" si="204"/>
        <v>1</v>
      </c>
      <c r="N610" s="31" t="str">
        <f t="shared" si="205"/>
        <v>1</v>
      </c>
      <c r="O610" s="47"/>
      <c r="P610" s="34">
        <f t="shared" si="206"/>
        <v>2</v>
      </c>
      <c r="Q610" s="34">
        <f t="shared" si="207"/>
        <v>3</v>
      </c>
      <c r="R610" s="34">
        <f t="shared" si="208"/>
        <v>4</v>
      </c>
      <c r="S610" s="34">
        <f t="shared" si="209"/>
        <v>5</v>
      </c>
      <c r="T610" s="34">
        <f t="shared" si="210"/>
        <v>6</v>
      </c>
      <c r="U610" s="34">
        <f t="shared" si="211"/>
        <v>7</v>
      </c>
      <c r="V610" s="34">
        <f t="shared" si="212"/>
        <v>1</v>
      </c>
      <c r="W610" s="47"/>
      <c r="X610" t="str">
        <f t="shared" si="213"/>
        <v>83332</v>
      </c>
      <c r="Y610" t="str">
        <f t="shared" si="214"/>
        <v>83333</v>
      </c>
      <c r="Z610" t="str">
        <f t="shared" si="215"/>
        <v>83334</v>
      </c>
      <c r="AA610" t="str">
        <f t="shared" si="216"/>
        <v>83335</v>
      </c>
      <c r="AB610" t="str">
        <f t="shared" si="217"/>
        <v>83336</v>
      </c>
      <c r="AC610" t="str">
        <f t="shared" si="218"/>
        <v>83337</v>
      </c>
      <c r="AD610" t="str">
        <f t="shared" si="219"/>
        <v>83331</v>
      </c>
      <c r="AE610" s="47"/>
      <c r="AF610" s="34">
        <v>83332</v>
      </c>
      <c r="AG610" s="34">
        <v>83333</v>
      </c>
      <c r="AH610" s="34">
        <v>83334</v>
      </c>
      <c r="AI610" s="34">
        <v>83335</v>
      </c>
      <c r="AJ610" s="34">
        <v>83336</v>
      </c>
      <c r="AK610" s="34">
        <v>83337</v>
      </c>
      <c r="AL610" s="34">
        <v>83331</v>
      </c>
    </row>
    <row r="611" spans="1:38">
      <c r="A611" s="18">
        <v>8338</v>
      </c>
      <c r="B611" s="18" t="s">
        <v>118</v>
      </c>
      <c r="C611" s="19">
        <v>0.35416666666666669</v>
      </c>
      <c r="D611" s="19">
        <v>0.5625</v>
      </c>
      <c r="E611" s="23">
        <v>1111110</v>
      </c>
      <c r="F611" s="28" t="str">
        <f t="shared" ref="F611:F674" si="220">IF(E611="","",TEXT(E611,"0000000"))</f>
        <v>1111110</v>
      </c>
      <c r="G611" s="47"/>
      <c r="H611" s="31" t="str">
        <f t="shared" ref="H611:H674" si="221">IF(E611="","",LEFT(F611,1))</f>
        <v>1</v>
      </c>
      <c r="I611" s="31" t="str">
        <f t="shared" ref="I611:I674" si="222">IF(E611="","",MID(F611,2,1))</f>
        <v>1</v>
      </c>
      <c r="J611" s="31" t="str">
        <f t="shared" ref="J611:J674" si="223">IF(E611="","",MID(F611,3,1))</f>
        <v>1</v>
      </c>
      <c r="K611" s="31" t="str">
        <f t="shared" ref="K611:K674" si="224">IF(E611="","",MID(F611,4,1))</f>
        <v>1</v>
      </c>
      <c r="L611" s="31" t="str">
        <f t="shared" ref="L611:L674" si="225">IF(E611="","",MID(F611,5,1))</f>
        <v>1</v>
      </c>
      <c r="M611" s="31" t="str">
        <f t="shared" ref="M611:M674" si="226">IF(E611="","",MID(F611,6,1))</f>
        <v>1</v>
      </c>
      <c r="N611" s="31" t="str">
        <f t="shared" ref="N611:N674" si="227">IF(E611="","",RIGHT(F611,1))</f>
        <v>0</v>
      </c>
      <c r="O611" s="47"/>
      <c r="P611" s="34">
        <f t="shared" ref="P611:P674" si="228">IF(H611&gt;="1",2,0)</f>
        <v>2</v>
      </c>
      <c r="Q611" s="34">
        <f t="shared" ref="Q611:Q674" si="229">IF(I611&gt;="1",3,0)</f>
        <v>3</v>
      </c>
      <c r="R611" s="34">
        <f t="shared" ref="R611:R674" si="230">IF(J611&gt;="1",4,0)</f>
        <v>4</v>
      </c>
      <c r="S611" s="34">
        <f t="shared" ref="S611:S674" si="231">IF(K611&gt;="1",5,0)</f>
        <v>5</v>
      </c>
      <c r="T611" s="34">
        <f t="shared" ref="T611:T674" si="232">IF(L611&gt;="1",6,0)</f>
        <v>6</v>
      </c>
      <c r="U611" s="34">
        <f t="shared" ref="U611:U674" si="233">IF(M611&gt;="1",7,0)</f>
        <v>7</v>
      </c>
      <c r="V611" s="34">
        <f t="shared" ref="V611:V674" si="234">IF(N611&gt;="1",1,0)</f>
        <v>0</v>
      </c>
      <c r="W611" s="47"/>
      <c r="X611" t="str">
        <f t="shared" si="213"/>
        <v>83382</v>
      </c>
      <c r="Y611" t="str">
        <f t="shared" si="214"/>
        <v>83383</v>
      </c>
      <c r="Z611" t="str">
        <f t="shared" si="215"/>
        <v>83384</v>
      </c>
      <c r="AA611" t="str">
        <f t="shared" si="216"/>
        <v>83385</v>
      </c>
      <c r="AB611" t="str">
        <f t="shared" si="217"/>
        <v>83386</v>
      </c>
      <c r="AC611" t="str">
        <f t="shared" si="218"/>
        <v>83387</v>
      </c>
      <c r="AD611" t="str">
        <f t="shared" si="219"/>
        <v>83380</v>
      </c>
      <c r="AE611" s="47"/>
      <c r="AF611" s="34">
        <v>83382</v>
      </c>
      <c r="AG611" s="34">
        <v>83383</v>
      </c>
      <c r="AH611" s="34">
        <v>83384</v>
      </c>
      <c r="AI611" s="34">
        <v>83385</v>
      </c>
      <c r="AJ611" s="34">
        <v>83386</v>
      </c>
      <c r="AK611" s="34">
        <v>83387</v>
      </c>
      <c r="AL611" s="34">
        <v>83380</v>
      </c>
    </row>
    <row r="612" spans="1:38">
      <c r="A612" s="18">
        <v>8339</v>
      </c>
      <c r="B612" s="18" t="s">
        <v>119</v>
      </c>
      <c r="C612" s="19">
        <v>0</v>
      </c>
      <c r="D612" s="19">
        <v>0.95833333333333337</v>
      </c>
      <c r="E612" s="23">
        <v>1111110</v>
      </c>
      <c r="F612" s="28" t="str">
        <f t="shared" si="220"/>
        <v>1111110</v>
      </c>
      <c r="G612" s="47"/>
      <c r="H612" s="31" t="str">
        <f t="shared" si="221"/>
        <v>1</v>
      </c>
      <c r="I612" s="31" t="str">
        <f t="shared" si="222"/>
        <v>1</v>
      </c>
      <c r="J612" s="31" t="str">
        <f t="shared" si="223"/>
        <v>1</v>
      </c>
      <c r="K612" s="31" t="str">
        <f t="shared" si="224"/>
        <v>1</v>
      </c>
      <c r="L612" s="31" t="str">
        <f t="shared" si="225"/>
        <v>1</v>
      </c>
      <c r="M612" s="31" t="str">
        <f t="shared" si="226"/>
        <v>1</v>
      </c>
      <c r="N612" s="31" t="str">
        <f t="shared" si="227"/>
        <v>0</v>
      </c>
      <c r="O612" s="47"/>
      <c r="P612" s="34">
        <f t="shared" si="228"/>
        <v>2</v>
      </c>
      <c r="Q612" s="34">
        <f t="shared" si="229"/>
        <v>3</v>
      </c>
      <c r="R612" s="34">
        <f t="shared" si="230"/>
        <v>4</v>
      </c>
      <c r="S612" s="34">
        <f t="shared" si="231"/>
        <v>5</v>
      </c>
      <c r="T612" s="34">
        <f t="shared" si="232"/>
        <v>6</v>
      </c>
      <c r="U612" s="34">
        <f t="shared" si="233"/>
        <v>7</v>
      </c>
      <c r="V612" s="34">
        <f t="shared" si="234"/>
        <v>0</v>
      </c>
      <c r="W612" s="47"/>
      <c r="X612" t="str">
        <f t="shared" si="213"/>
        <v>83392</v>
      </c>
      <c r="Y612" t="str">
        <f t="shared" si="214"/>
        <v>83393</v>
      </c>
      <c r="Z612" t="str">
        <f t="shared" si="215"/>
        <v>83394</v>
      </c>
      <c r="AA612" t="str">
        <f t="shared" si="216"/>
        <v>83395</v>
      </c>
      <c r="AB612" t="str">
        <f t="shared" si="217"/>
        <v>83396</v>
      </c>
      <c r="AC612" t="str">
        <f t="shared" si="218"/>
        <v>83397</v>
      </c>
      <c r="AD612" t="str">
        <f t="shared" si="219"/>
        <v>83390</v>
      </c>
      <c r="AE612" s="47"/>
      <c r="AF612" s="34">
        <v>83392</v>
      </c>
      <c r="AG612" s="34">
        <v>83393</v>
      </c>
      <c r="AH612" s="34">
        <v>83394</v>
      </c>
      <c r="AI612" s="34">
        <v>83395</v>
      </c>
      <c r="AJ612" s="34">
        <v>83396</v>
      </c>
      <c r="AK612" s="34">
        <v>83397</v>
      </c>
      <c r="AL612" s="34">
        <v>83390</v>
      </c>
    </row>
    <row r="613" spans="1:38">
      <c r="A613" s="18">
        <v>8340</v>
      </c>
      <c r="B613" s="18" t="s">
        <v>118</v>
      </c>
      <c r="C613" s="19">
        <v>0.33333333333333331</v>
      </c>
      <c r="D613" s="19">
        <v>0.45833333333333331</v>
      </c>
      <c r="E613" s="23">
        <v>10</v>
      </c>
      <c r="F613" s="28" t="str">
        <f t="shared" si="220"/>
        <v>0000010</v>
      </c>
      <c r="G613" s="47"/>
      <c r="H613" s="31" t="str">
        <f t="shared" si="221"/>
        <v>0</v>
      </c>
      <c r="I613" s="31" t="str">
        <f t="shared" si="222"/>
        <v>0</v>
      </c>
      <c r="J613" s="31" t="str">
        <f t="shared" si="223"/>
        <v>0</v>
      </c>
      <c r="K613" s="31" t="str">
        <f t="shared" si="224"/>
        <v>0</v>
      </c>
      <c r="L613" s="31" t="str">
        <f t="shared" si="225"/>
        <v>0</v>
      </c>
      <c r="M613" s="31" t="str">
        <f t="shared" si="226"/>
        <v>1</v>
      </c>
      <c r="N613" s="31" t="str">
        <f t="shared" si="227"/>
        <v>0</v>
      </c>
      <c r="O613" s="47"/>
      <c r="P613" s="34">
        <f t="shared" si="228"/>
        <v>0</v>
      </c>
      <c r="Q613" s="34">
        <f t="shared" si="229"/>
        <v>0</v>
      </c>
      <c r="R613" s="34">
        <f t="shared" si="230"/>
        <v>0</v>
      </c>
      <c r="S613" s="34">
        <f t="shared" si="231"/>
        <v>0</v>
      </c>
      <c r="T613" s="34">
        <f t="shared" si="232"/>
        <v>0</v>
      </c>
      <c r="U613" s="34">
        <f t="shared" si="233"/>
        <v>7</v>
      </c>
      <c r="V613" s="34">
        <f t="shared" si="234"/>
        <v>0</v>
      </c>
      <c r="W613" s="47"/>
      <c r="X613" t="str">
        <f t="shared" si="213"/>
        <v>83400</v>
      </c>
      <c r="Y613" t="str">
        <f t="shared" si="214"/>
        <v>83400</v>
      </c>
      <c r="Z613" t="str">
        <f t="shared" si="215"/>
        <v>83400</v>
      </c>
      <c r="AA613" t="str">
        <f t="shared" si="216"/>
        <v>83400</v>
      </c>
      <c r="AB613" t="str">
        <f t="shared" si="217"/>
        <v>83400</v>
      </c>
      <c r="AC613" t="str">
        <f t="shared" si="218"/>
        <v>83407</v>
      </c>
      <c r="AD613" t="str">
        <f t="shared" si="219"/>
        <v>83400</v>
      </c>
      <c r="AE613" s="47"/>
      <c r="AF613" s="34">
        <v>83400</v>
      </c>
      <c r="AG613" s="34">
        <v>83400</v>
      </c>
      <c r="AH613" s="34">
        <v>83400</v>
      </c>
      <c r="AI613" s="34">
        <v>83400</v>
      </c>
      <c r="AJ613" s="34">
        <v>83400</v>
      </c>
      <c r="AK613" s="34">
        <v>83407</v>
      </c>
      <c r="AL613" s="34">
        <v>83400</v>
      </c>
    </row>
    <row r="614" spans="1:38">
      <c r="A614" s="18">
        <v>8340</v>
      </c>
      <c r="B614" s="18" t="s">
        <v>118</v>
      </c>
      <c r="C614" s="19">
        <v>0.375</v>
      </c>
      <c r="D614" s="19">
        <v>0.5</v>
      </c>
      <c r="E614" s="23">
        <v>1101100</v>
      </c>
      <c r="F614" s="28" t="str">
        <f t="shared" si="220"/>
        <v>1101100</v>
      </c>
      <c r="G614" s="47"/>
      <c r="H614" s="31" t="str">
        <f t="shared" si="221"/>
        <v>1</v>
      </c>
      <c r="I614" s="31" t="str">
        <f t="shared" si="222"/>
        <v>1</v>
      </c>
      <c r="J614" s="31" t="str">
        <f t="shared" si="223"/>
        <v>0</v>
      </c>
      <c r="K614" s="31" t="str">
        <f t="shared" si="224"/>
        <v>1</v>
      </c>
      <c r="L614" s="31" t="str">
        <f t="shared" si="225"/>
        <v>1</v>
      </c>
      <c r="M614" s="31" t="str">
        <f t="shared" si="226"/>
        <v>0</v>
      </c>
      <c r="N614" s="31" t="str">
        <f t="shared" si="227"/>
        <v>0</v>
      </c>
      <c r="O614" s="47"/>
      <c r="P614" s="34">
        <f t="shared" si="228"/>
        <v>2</v>
      </c>
      <c r="Q614" s="34">
        <f t="shared" si="229"/>
        <v>3</v>
      </c>
      <c r="R614" s="34">
        <f t="shared" si="230"/>
        <v>0</v>
      </c>
      <c r="S614" s="34">
        <f t="shared" si="231"/>
        <v>5</v>
      </c>
      <c r="T614" s="34">
        <f t="shared" si="232"/>
        <v>6</v>
      </c>
      <c r="U614" s="34">
        <f t="shared" si="233"/>
        <v>0</v>
      </c>
      <c r="V614" s="34">
        <f t="shared" si="234"/>
        <v>0</v>
      </c>
      <c r="W614" s="47"/>
      <c r="X614" t="str">
        <f t="shared" si="213"/>
        <v>83402</v>
      </c>
      <c r="Y614" t="str">
        <f t="shared" si="214"/>
        <v>83403</v>
      </c>
      <c r="Z614" t="str">
        <f t="shared" si="215"/>
        <v>83400</v>
      </c>
      <c r="AA614" t="str">
        <f t="shared" si="216"/>
        <v>83405</v>
      </c>
      <c r="AB614" t="str">
        <f t="shared" si="217"/>
        <v>83406</v>
      </c>
      <c r="AC614" t="str">
        <f t="shared" si="218"/>
        <v>83400</v>
      </c>
      <c r="AD614" t="str">
        <f t="shared" si="219"/>
        <v>83400</v>
      </c>
      <c r="AE614" s="47"/>
      <c r="AF614" s="34">
        <v>83402</v>
      </c>
      <c r="AG614" s="34">
        <v>83403</v>
      </c>
      <c r="AH614" s="34">
        <v>83400</v>
      </c>
      <c r="AI614" s="34">
        <v>83405</v>
      </c>
      <c r="AJ614" s="34">
        <v>83406</v>
      </c>
      <c r="AK614" s="34">
        <v>83400</v>
      </c>
      <c r="AL614" s="34">
        <v>83400</v>
      </c>
    </row>
    <row r="615" spans="1:38">
      <c r="A615" s="18">
        <v>8340</v>
      </c>
      <c r="B615" s="18" t="s">
        <v>119</v>
      </c>
      <c r="C615" s="19">
        <v>0.70833333333333337</v>
      </c>
      <c r="D615" s="19">
        <v>0.85416666666666663</v>
      </c>
      <c r="E615" s="23">
        <v>1111101</v>
      </c>
      <c r="F615" s="28" t="str">
        <f t="shared" si="220"/>
        <v>1111101</v>
      </c>
      <c r="G615" s="47"/>
      <c r="H615" s="31" t="str">
        <f t="shared" si="221"/>
        <v>1</v>
      </c>
      <c r="I615" s="31" t="str">
        <f t="shared" si="222"/>
        <v>1</v>
      </c>
      <c r="J615" s="31" t="str">
        <f t="shared" si="223"/>
        <v>1</v>
      </c>
      <c r="K615" s="31" t="str">
        <f t="shared" si="224"/>
        <v>1</v>
      </c>
      <c r="L615" s="31" t="str">
        <f t="shared" si="225"/>
        <v>1</v>
      </c>
      <c r="M615" s="31" t="str">
        <f t="shared" si="226"/>
        <v>0</v>
      </c>
      <c r="N615" s="31" t="str">
        <f t="shared" si="227"/>
        <v>1</v>
      </c>
      <c r="O615" s="47"/>
      <c r="P615" s="34">
        <f t="shared" si="228"/>
        <v>2</v>
      </c>
      <c r="Q615" s="34">
        <f t="shared" si="229"/>
        <v>3</v>
      </c>
      <c r="R615" s="34">
        <f t="shared" si="230"/>
        <v>4</v>
      </c>
      <c r="S615" s="34">
        <f t="shared" si="231"/>
        <v>5</v>
      </c>
      <c r="T615" s="34">
        <f t="shared" si="232"/>
        <v>6</v>
      </c>
      <c r="U615" s="34">
        <f t="shared" si="233"/>
        <v>0</v>
      </c>
      <c r="V615" s="34">
        <f t="shared" si="234"/>
        <v>1</v>
      </c>
      <c r="W615" s="47"/>
      <c r="X615" t="str">
        <f t="shared" si="213"/>
        <v>83402</v>
      </c>
      <c r="Y615" t="str">
        <f t="shared" si="214"/>
        <v>83403</v>
      </c>
      <c r="Z615" t="str">
        <f t="shared" si="215"/>
        <v>83404</v>
      </c>
      <c r="AA615" t="str">
        <f t="shared" si="216"/>
        <v>83405</v>
      </c>
      <c r="AB615" t="str">
        <f t="shared" si="217"/>
        <v>83406</v>
      </c>
      <c r="AC615" t="str">
        <f t="shared" si="218"/>
        <v>83400</v>
      </c>
      <c r="AD615" t="str">
        <f t="shared" si="219"/>
        <v>83401</v>
      </c>
      <c r="AE615" s="47"/>
      <c r="AF615" s="34">
        <v>83402</v>
      </c>
      <c r="AG615" s="34">
        <v>83403</v>
      </c>
      <c r="AH615" s="34">
        <v>83404</v>
      </c>
      <c r="AI615" s="34">
        <v>83405</v>
      </c>
      <c r="AJ615" s="34">
        <v>83406</v>
      </c>
      <c r="AK615" s="34">
        <v>83400</v>
      </c>
      <c r="AL615" s="34">
        <v>83401</v>
      </c>
    </row>
    <row r="616" spans="1:38">
      <c r="A616" s="18">
        <v>8343</v>
      </c>
      <c r="B616" s="18" t="s">
        <v>118</v>
      </c>
      <c r="C616" s="19">
        <v>0.25</v>
      </c>
      <c r="D616" s="19">
        <v>0.375</v>
      </c>
      <c r="E616" s="23">
        <v>111111</v>
      </c>
      <c r="F616" s="28" t="str">
        <f t="shared" si="220"/>
        <v>0111111</v>
      </c>
      <c r="G616" s="47"/>
      <c r="H616" s="31" t="str">
        <f t="shared" si="221"/>
        <v>0</v>
      </c>
      <c r="I616" s="31" t="str">
        <f t="shared" si="222"/>
        <v>1</v>
      </c>
      <c r="J616" s="31" t="str">
        <f t="shared" si="223"/>
        <v>1</v>
      </c>
      <c r="K616" s="31" t="str">
        <f t="shared" si="224"/>
        <v>1</v>
      </c>
      <c r="L616" s="31" t="str">
        <f t="shared" si="225"/>
        <v>1</v>
      </c>
      <c r="M616" s="31" t="str">
        <f t="shared" si="226"/>
        <v>1</v>
      </c>
      <c r="N616" s="31" t="str">
        <f t="shared" si="227"/>
        <v>1</v>
      </c>
      <c r="O616" s="47"/>
      <c r="P616" s="34">
        <f t="shared" si="228"/>
        <v>0</v>
      </c>
      <c r="Q616" s="34">
        <f t="shared" si="229"/>
        <v>3</v>
      </c>
      <c r="R616" s="34">
        <f t="shared" si="230"/>
        <v>4</v>
      </c>
      <c r="S616" s="34">
        <f t="shared" si="231"/>
        <v>5</v>
      </c>
      <c r="T616" s="34">
        <f t="shared" si="232"/>
        <v>6</v>
      </c>
      <c r="U616" s="34">
        <f t="shared" si="233"/>
        <v>7</v>
      </c>
      <c r="V616" s="34">
        <f t="shared" si="234"/>
        <v>1</v>
      </c>
      <c r="W616" s="47"/>
      <c r="X616" t="str">
        <f t="shared" si="213"/>
        <v>83430</v>
      </c>
      <c r="Y616" t="str">
        <f t="shared" si="214"/>
        <v>83433</v>
      </c>
      <c r="Z616" t="str">
        <f t="shared" si="215"/>
        <v>83434</v>
      </c>
      <c r="AA616" t="str">
        <f t="shared" si="216"/>
        <v>83435</v>
      </c>
      <c r="AB616" t="str">
        <f t="shared" si="217"/>
        <v>83436</v>
      </c>
      <c r="AC616" t="str">
        <f t="shared" si="218"/>
        <v>83437</v>
      </c>
      <c r="AD616" t="str">
        <f t="shared" si="219"/>
        <v>83431</v>
      </c>
      <c r="AE616" s="47"/>
      <c r="AF616" s="34">
        <v>83430</v>
      </c>
      <c r="AG616" s="34">
        <v>83433</v>
      </c>
      <c r="AH616" s="34">
        <v>83434</v>
      </c>
      <c r="AI616" s="34">
        <v>83435</v>
      </c>
      <c r="AJ616" s="34">
        <v>83436</v>
      </c>
      <c r="AK616" s="34">
        <v>83437</v>
      </c>
      <c r="AL616" s="34">
        <v>83431</v>
      </c>
    </row>
    <row r="617" spans="1:38">
      <c r="A617" s="18">
        <v>8343</v>
      </c>
      <c r="B617" s="18" t="s">
        <v>119</v>
      </c>
      <c r="C617" s="19">
        <v>0</v>
      </c>
      <c r="D617" s="19">
        <v>8.3333333333333329E-2</v>
      </c>
      <c r="E617" s="23">
        <v>1111111</v>
      </c>
      <c r="F617" s="28" t="str">
        <f t="shared" si="220"/>
        <v>1111111</v>
      </c>
      <c r="G617" s="47"/>
      <c r="H617" s="31" t="str">
        <f t="shared" si="221"/>
        <v>1</v>
      </c>
      <c r="I617" s="31" t="str">
        <f t="shared" si="222"/>
        <v>1</v>
      </c>
      <c r="J617" s="31" t="str">
        <f t="shared" si="223"/>
        <v>1</v>
      </c>
      <c r="K617" s="31" t="str">
        <f t="shared" si="224"/>
        <v>1</v>
      </c>
      <c r="L617" s="31" t="str">
        <f t="shared" si="225"/>
        <v>1</v>
      </c>
      <c r="M617" s="31" t="str">
        <f t="shared" si="226"/>
        <v>1</v>
      </c>
      <c r="N617" s="31" t="str">
        <f t="shared" si="227"/>
        <v>1</v>
      </c>
      <c r="O617" s="47"/>
      <c r="P617" s="34">
        <f t="shared" si="228"/>
        <v>2</v>
      </c>
      <c r="Q617" s="34">
        <f t="shared" si="229"/>
        <v>3</v>
      </c>
      <c r="R617" s="34">
        <f t="shared" si="230"/>
        <v>4</v>
      </c>
      <c r="S617" s="34">
        <f t="shared" si="231"/>
        <v>5</v>
      </c>
      <c r="T617" s="34">
        <f t="shared" si="232"/>
        <v>6</v>
      </c>
      <c r="U617" s="34">
        <f t="shared" si="233"/>
        <v>7</v>
      </c>
      <c r="V617" s="34">
        <f t="shared" si="234"/>
        <v>1</v>
      </c>
      <c r="W617" s="47"/>
      <c r="X617" t="str">
        <f t="shared" si="213"/>
        <v>83432</v>
      </c>
      <c r="Y617" t="str">
        <f t="shared" si="214"/>
        <v>83433</v>
      </c>
      <c r="Z617" t="str">
        <f t="shared" si="215"/>
        <v>83434</v>
      </c>
      <c r="AA617" t="str">
        <f t="shared" si="216"/>
        <v>83435</v>
      </c>
      <c r="AB617" t="str">
        <f t="shared" si="217"/>
        <v>83436</v>
      </c>
      <c r="AC617" t="str">
        <f t="shared" si="218"/>
        <v>83437</v>
      </c>
      <c r="AD617" t="str">
        <f t="shared" si="219"/>
        <v>83431</v>
      </c>
      <c r="AE617" s="47"/>
      <c r="AF617" s="34">
        <v>83432</v>
      </c>
      <c r="AG617" s="34">
        <v>83433</v>
      </c>
      <c r="AH617" s="34">
        <v>83434</v>
      </c>
      <c r="AI617" s="34">
        <v>83435</v>
      </c>
      <c r="AJ617" s="34">
        <v>83436</v>
      </c>
      <c r="AK617" s="34">
        <v>83437</v>
      </c>
      <c r="AL617" s="34">
        <v>83431</v>
      </c>
    </row>
    <row r="618" spans="1:38">
      <c r="A618" s="18">
        <v>8343</v>
      </c>
      <c r="B618" s="18" t="s">
        <v>119</v>
      </c>
      <c r="C618" s="19">
        <v>0.91666666666666663</v>
      </c>
      <c r="D618" s="19">
        <v>0.99930555555555556</v>
      </c>
      <c r="E618" s="23">
        <v>1111111</v>
      </c>
      <c r="F618" s="28" t="str">
        <f t="shared" si="220"/>
        <v>1111111</v>
      </c>
      <c r="G618" s="47"/>
      <c r="H618" s="31" t="str">
        <f t="shared" si="221"/>
        <v>1</v>
      </c>
      <c r="I618" s="31" t="str">
        <f t="shared" si="222"/>
        <v>1</v>
      </c>
      <c r="J618" s="31" t="str">
        <f t="shared" si="223"/>
        <v>1</v>
      </c>
      <c r="K618" s="31" t="str">
        <f t="shared" si="224"/>
        <v>1</v>
      </c>
      <c r="L618" s="31" t="str">
        <f t="shared" si="225"/>
        <v>1</v>
      </c>
      <c r="M618" s="31" t="str">
        <f t="shared" si="226"/>
        <v>1</v>
      </c>
      <c r="N618" s="31" t="str">
        <f t="shared" si="227"/>
        <v>1</v>
      </c>
      <c r="O618" s="47"/>
      <c r="P618" s="34">
        <f t="shared" si="228"/>
        <v>2</v>
      </c>
      <c r="Q618" s="34">
        <f t="shared" si="229"/>
        <v>3</v>
      </c>
      <c r="R618" s="34">
        <f t="shared" si="230"/>
        <v>4</v>
      </c>
      <c r="S618" s="34">
        <f t="shared" si="231"/>
        <v>5</v>
      </c>
      <c r="T618" s="34">
        <f t="shared" si="232"/>
        <v>6</v>
      </c>
      <c r="U618" s="34">
        <f t="shared" si="233"/>
        <v>7</v>
      </c>
      <c r="V618" s="34">
        <f t="shared" si="234"/>
        <v>1</v>
      </c>
      <c r="W618" s="47"/>
      <c r="X618" t="str">
        <f t="shared" si="213"/>
        <v>83432</v>
      </c>
      <c r="Y618" t="str">
        <f t="shared" si="214"/>
        <v>83433</v>
      </c>
      <c r="Z618" t="str">
        <f t="shared" si="215"/>
        <v>83434</v>
      </c>
      <c r="AA618" t="str">
        <f t="shared" si="216"/>
        <v>83435</v>
      </c>
      <c r="AB618" t="str">
        <f t="shared" si="217"/>
        <v>83436</v>
      </c>
      <c r="AC618" t="str">
        <f t="shared" si="218"/>
        <v>83437</v>
      </c>
      <c r="AD618" t="str">
        <f t="shared" si="219"/>
        <v>83431</v>
      </c>
      <c r="AE618" s="47"/>
      <c r="AF618" s="34">
        <v>83432</v>
      </c>
      <c r="AG618" s="34">
        <v>83433</v>
      </c>
      <c r="AH618" s="34">
        <v>83434</v>
      </c>
      <c r="AI618" s="34">
        <v>83435</v>
      </c>
      <c r="AJ618" s="34">
        <v>83436</v>
      </c>
      <c r="AK618" s="34">
        <v>83437</v>
      </c>
      <c r="AL618" s="34">
        <v>83431</v>
      </c>
    </row>
    <row r="619" spans="1:38">
      <c r="A619" s="18">
        <v>8349</v>
      </c>
      <c r="B619" s="18" t="s">
        <v>118</v>
      </c>
      <c r="C619" s="19">
        <v>0.25</v>
      </c>
      <c r="D619" s="19">
        <v>0.5</v>
      </c>
      <c r="E619" s="23">
        <v>11010</v>
      </c>
      <c r="F619" s="28" t="str">
        <f t="shared" si="220"/>
        <v>0011010</v>
      </c>
      <c r="G619" s="47"/>
      <c r="H619" s="31" t="str">
        <f t="shared" si="221"/>
        <v>0</v>
      </c>
      <c r="I619" s="31" t="str">
        <f t="shared" si="222"/>
        <v>0</v>
      </c>
      <c r="J619" s="31" t="str">
        <f t="shared" si="223"/>
        <v>1</v>
      </c>
      <c r="K619" s="31" t="str">
        <f t="shared" si="224"/>
        <v>1</v>
      </c>
      <c r="L619" s="31" t="str">
        <f t="shared" si="225"/>
        <v>0</v>
      </c>
      <c r="M619" s="31" t="str">
        <f t="shared" si="226"/>
        <v>1</v>
      </c>
      <c r="N619" s="31" t="str">
        <f t="shared" si="227"/>
        <v>0</v>
      </c>
      <c r="O619" s="47"/>
      <c r="P619" s="34">
        <f t="shared" si="228"/>
        <v>0</v>
      </c>
      <c r="Q619" s="34">
        <f t="shared" si="229"/>
        <v>0</v>
      </c>
      <c r="R619" s="34">
        <f t="shared" si="230"/>
        <v>4</v>
      </c>
      <c r="S619" s="34">
        <f t="shared" si="231"/>
        <v>5</v>
      </c>
      <c r="T619" s="34">
        <f t="shared" si="232"/>
        <v>0</v>
      </c>
      <c r="U619" s="34">
        <f t="shared" si="233"/>
        <v>7</v>
      </c>
      <c r="V619" s="34">
        <f t="shared" si="234"/>
        <v>0</v>
      </c>
      <c r="W619" s="47"/>
      <c r="X619" t="str">
        <f t="shared" si="213"/>
        <v>83490</v>
      </c>
      <c r="Y619" t="str">
        <f t="shared" si="214"/>
        <v>83490</v>
      </c>
      <c r="Z619" t="str">
        <f t="shared" si="215"/>
        <v>83494</v>
      </c>
      <c r="AA619" t="str">
        <f t="shared" si="216"/>
        <v>83495</v>
      </c>
      <c r="AB619" t="str">
        <f t="shared" si="217"/>
        <v>83490</v>
      </c>
      <c r="AC619" t="str">
        <f t="shared" si="218"/>
        <v>83497</v>
      </c>
      <c r="AD619" t="str">
        <f t="shared" si="219"/>
        <v>83490</v>
      </c>
      <c r="AE619" s="47"/>
      <c r="AF619" s="34">
        <v>83490</v>
      </c>
      <c r="AG619" s="34">
        <v>83490</v>
      </c>
      <c r="AH619" s="34">
        <v>83494</v>
      </c>
      <c r="AI619" s="34">
        <v>83495</v>
      </c>
      <c r="AJ619" s="34">
        <v>83490</v>
      </c>
      <c r="AK619" s="34">
        <v>83497</v>
      </c>
      <c r="AL619" s="34">
        <v>83490</v>
      </c>
    </row>
    <row r="620" spans="1:38">
      <c r="A620" s="18">
        <v>8349</v>
      </c>
      <c r="B620" s="18" t="s">
        <v>119</v>
      </c>
      <c r="C620" s="19">
        <v>0.70833333333333337</v>
      </c>
      <c r="D620" s="19">
        <v>0.83333333333333337</v>
      </c>
      <c r="E620" s="23">
        <v>1</v>
      </c>
      <c r="F620" s="28" t="str">
        <f t="shared" si="220"/>
        <v>0000001</v>
      </c>
      <c r="G620" s="47"/>
      <c r="H620" s="31" t="str">
        <f t="shared" si="221"/>
        <v>0</v>
      </c>
      <c r="I620" s="31" t="str">
        <f t="shared" si="222"/>
        <v>0</v>
      </c>
      <c r="J620" s="31" t="str">
        <f t="shared" si="223"/>
        <v>0</v>
      </c>
      <c r="K620" s="31" t="str">
        <f t="shared" si="224"/>
        <v>0</v>
      </c>
      <c r="L620" s="31" t="str">
        <f t="shared" si="225"/>
        <v>0</v>
      </c>
      <c r="M620" s="31" t="str">
        <f t="shared" si="226"/>
        <v>0</v>
      </c>
      <c r="N620" s="31" t="str">
        <f t="shared" si="227"/>
        <v>1</v>
      </c>
      <c r="O620" s="47"/>
      <c r="P620" s="34">
        <f t="shared" si="228"/>
        <v>0</v>
      </c>
      <c r="Q620" s="34">
        <f t="shared" si="229"/>
        <v>0</v>
      </c>
      <c r="R620" s="34">
        <f t="shared" si="230"/>
        <v>0</v>
      </c>
      <c r="S620" s="34">
        <f t="shared" si="231"/>
        <v>0</v>
      </c>
      <c r="T620" s="34">
        <f t="shared" si="232"/>
        <v>0</v>
      </c>
      <c r="U620" s="34">
        <f t="shared" si="233"/>
        <v>0</v>
      </c>
      <c r="V620" s="34">
        <f t="shared" si="234"/>
        <v>1</v>
      </c>
      <c r="W620" s="47"/>
      <c r="X620" t="str">
        <f t="shared" si="213"/>
        <v>83490</v>
      </c>
      <c r="Y620" t="str">
        <f t="shared" si="214"/>
        <v>83490</v>
      </c>
      <c r="Z620" t="str">
        <f t="shared" si="215"/>
        <v>83490</v>
      </c>
      <c r="AA620" t="str">
        <f t="shared" si="216"/>
        <v>83490</v>
      </c>
      <c r="AB620" t="str">
        <f t="shared" si="217"/>
        <v>83490</v>
      </c>
      <c r="AC620" t="str">
        <f t="shared" si="218"/>
        <v>83490</v>
      </c>
      <c r="AD620" t="str">
        <f t="shared" si="219"/>
        <v>83491</v>
      </c>
      <c r="AE620" s="47"/>
      <c r="AF620" s="34">
        <v>83490</v>
      </c>
      <c r="AG620" s="34">
        <v>83490</v>
      </c>
      <c r="AH620" s="34">
        <v>83490</v>
      </c>
      <c r="AI620" s="34">
        <v>83490</v>
      </c>
      <c r="AJ620" s="34">
        <v>83490</v>
      </c>
      <c r="AK620" s="34">
        <v>83490</v>
      </c>
      <c r="AL620" s="34">
        <v>83491</v>
      </c>
    </row>
    <row r="621" spans="1:38">
      <c r="A621" s="18">
        <v>8349</v>
      </c>
      <c r="B621" s="18" t="s">
        <v>119</v>
      </c>
      <c r="C621" s="19">
        <v>0.75</v>
      </c>
      <c r="D621" s="19">
        <v>0.875</v>
      </c>
      <c r="E621" s="23">
        <v>1111110</v>
      </c>
      <c r="F621" s="28" t="str">
        <f t="shared" si="220"/>
        <v>1111110</v>
      </c>
      <c r="G621" s="47"/>
      <c r="H621" s="31" t="str">
        <f t="shared" si="221"/>
        <v>1</v>
      </c>
      <c r="I621" s="31" t="str">
        <f t="shared" si="222"/>
        <v>1</v>
      </c>
      <c r="J621" s="31" t="str">
        <f t="shared" si="223"/>
        <v>1</v>
      </c>
      <c r="K621" s="31" t="str">
        <f t="shared" si="224"/>
        <v>1</v>
      </c>
      <c r="L621" s="31" t="str">
        <f t="shared" si="225"/>
        <v>1</v>
      </c>
      <c r="M621" s="31" t="str">
        <f t="shared" si="226"/>
        <v>1</v>
      </c>
      <c r="N621" s="31" t="str">
        <f t="shared" si="227"/>
        <v>0</v>
      </c>
      <c r="O621" s="47"/>
      <c r="P621" s="34">
        <f t="shared" si="228"/>
        <v>2</v>
      </c>
      <c r="Q621" s="34">
        <f t="shared" si="229"/>
        <v>3</v>
      </c>
      <c r="R621" s="34">
        <f t="shared" si="230"/>
        <v>4</v>
      </c>
      <c r="S621" s="34">
        <f t="shared" si="231"/>
        <v>5</v>
      </c>
      <c r="T621" s="34">
        <f t="shared" si="232"/>
        <v>6</v>
      </c>
      <c r="U621" s="34">
        <f t="shared" si="233"/>
        <v>7</v>
      </c>
      <c r="V621" s="34">
        <f t="shared" si="234"/>
        <v>0</v>
      </c>
      <c r="W621" s="47"/>
      <c r="X621" t="str">
        <f t="shared" si="213"/>
        <v>83492</v>
      </c>
      <c r="Y621" t="str">
        <f t="shared" si="214"/>
        <v>83493</v>
      </c>
      <c r="Z621" t="str">
        <f t="shared" si="215"/>
        <v>83494</v>
      </c>
      <c r="AA621" t="str">
        <f t="shared" si="216"/>
        <v>83495</v>
      </c>
      <c r="AB621" t="str">
        <f t="shared" si="217"/>
        <v>83496</v>
      </c>
      <c r="AC621" t="str">
        <f t="shared" si="218"/>
        <v>83497</v>
      </c>
      <c r="AD621" t="str">
        <f t="shared" si="219"/>
        <v>83490</v>
      </c>
      <c r="AE621" s="47"/>
      <c r="AF621" s="34">
        <v>83492</v>
      </c>
      <c r="AG621" s="34">
        <v>83493</v>
      </c>
      <c r="AH621" s="34">
        <v>83494</v>
      </c>
      <c r="AI621" s="34">
        <v>83495</v>
      </c>
      <c r="AJ621" s="34">
        <v>83496</v>
      </c>
      <c r="AK621" s="34">
        <v>83497</v>
      </c>
      <c r="AL621" s="34">
        <v>83490</v>
      </c>
    </row>
    <row r="622" spans="1:38">
      <c r="A622" s="18">
        <v>8350</v>
      </c>
      <c r="B622" s="18" t="s">
        <v>118</v>
      </c>
      <c r="C622" s="19">
        <v>0.25</v>
      </c>
      <c r="D622" s="19">
        <v>0.41666666666666669</v>
      </c>
      <c r="E622" s="23">
        <v>1111111</v>
      </c>
      <c r="F622" s="28" t="str">
        <f t="shared" si="220"/>
        <v>1111111</v>
      </c>
      <c r="G622" s="47"/>
      <c r="H622" s="31" t="str">
        <f t="shared" si="221"/>
        <v>1</v>
      </c>
      <c r="I622" s="31" t="str">
        <f t="shared" si="222"/>
        <v>1</v>
      </c>
      <c r="J622" s="31" t="str">
        <f t="shared" si="223"/>
        <v>1</v>
      </c>
      <c r="K622" s="31" t="str">
        <f t="shared" si="224"/>
        <v>1</v>
      </c>
      <c r="L622" s="31" t="str">
        <f t="shared" si="225"/>
        <v>1</v>
      </c>
      <c r="M622" s="31" t="str">
        <f t="shared" si="226"/>
        <v>1</v>
      </c>
      <c r="N622" s="31" t="str">
        <f t="shared" si="227"/>
        <v>1</v>
      </c>
      <c r="O622" s="47"/>
      <c r="P622" s="34">
        <f t="shared" si="228"/>
        <v>2</v>
      </c>
      <c r="Q622" s="34">
        <f t="shared" si="229"/>
        <v>3</v>
      </c>
      <c r="R622" s="34">
        <f t="shared" si="230"/>
        <v>4</v>
      </c>
      <c r="S622" s="34">
        <f t="shared" si="231"/>
        <v>5</v>
      </c>
      <c r="T622" s="34">
        <f t="shared" si="232"/>
        <v>6</v>
      </c>
      <c r="U622" s="34">
        <f t="shared" si="233"/>
        <v>7</v>
      </c>
      <c r="V622" s="34">
        <f t="shared" si="234"/>
        <v>1</v>
      </c>
      <c r="W622" s="47"/>
      <c r="X622" t="str">
        <f t="shared" si="213"/>
        <v>83502</v>
      </c>
      <c r="Y622" t="str">
        <f t="shared" si="214"/>
        <v>83503</v>
      </c>
      <c r="Z622" t="str">
        <f t="shared" si="215"/>
        <v>83504</v>
      </c>
      <c r="AA622" t="str">
        <f t="shared" si="216"/>
        <v>83505</v>
      </c>
      <c r="AB622" t="str">
        <f t="shared" si="217"/>
        <v>83506</v>
      </c>
      <c r="AC622" t="str">
        <f t="shared" si="218"/>
        <v>83507</v>
      </c>
      <c r="AD622" t="str">
        <f t="shared" si="219"/>
        <v>83501</v>
      </c>
      <c r="AE622" s="47"/>
      <c r="AF622" s="34">
        <v>83502</v>
      </c>
      <c r="AG622" s="34">
        <v>83503</v>
      </c>
      <c r="AH622" s="34">
        <v>83504</v>
      </c>
      <c r="AI622" s="34">
        <v>83505</v>
      </c>
      <c r="AJ622" s="34">
        <v>83506</v>
      </c>
      <c r="AK622" s="34">
        <v>83507</v>
      </c>
      <c r="AL622" s="34">
        <v>83501</v>
      </c>
    </row>
    <row r="623" spans="1:38">
      <c r="A623" s="18">
        <v>8350</v>
      </c>
      <c r="B623" s="18" t="s">
        <v>118</v>
      </c>
      <c r="C623" s="19">
        <v>0.45833333333333331</v>
      </c>
      <c r="D623" s="19">
        <v>0.58333333333333337</v>
      </c>
      <c r="E623" s="23">
        <v>1</v>
      </c>
      <c r="F623" s="28" t="str">
        <f t="shared" si="220"/>
        <v>0000001</v>
      </c>
      <c r="G623" s="47"/>
      <c r="H623" s="31" t="str">
        <f t="shared" si="221"/>
        <v>0</v>
      </c>
      <c r="I623" s="31" t="str">
        <f t="shared" si="222"/>
        <v>0</v>
      </c>
      <c r="J623" s="31" t="str">
        <f t="shared" si="223"/>
        <v>0</v>
      </c>
      <c r="K623" s="31" t="str">
        <f t="shared" si="224"/>
        <v>0</v>
      </c>
      <c r="L623" s="31" t="str">
        <f t="shared" si="225"/>
        <v>0</v>
      </c>
      <c r="M623" s="31" t="str">
        <f t="shared" si="226"/>
        <v>0</v>
      </c>
      <c r="N623" s="31" t="str">
        <f t="shared" si="227"/>
        <v>1</v>
      </c>
      <c r="O623" s="47"/>
      <c r="P623" s="34">
        <f t="shared" si="228"/>
        <v>0</v>
      </c>
      <c r="Q623" s="34">
        <f t="shared" si="229"/>
        <v>0</v>
      </c>
      <c r="R623" s="34">
        <f t="shared" si="230"/>
        <v>0</v>
      </c>
      <c r="S623" s="34">
        <f t="shared" si="231"/>
        <v>0</v>
      </c>
      <c r="T623" s="34">
        <f t="shared" si="232"/>
        <v>0</v>
      </c>
      <c r="U623" s="34">
        <f t="shared" si="233"/>
        <v>0</v>
      </c>
      <c r="V623" s="34">
        <f t="shared" si="234"/>
        <v>1</v>
      </c>
      <c r="W623" s="47"/>
      <c r="X623" t="str">
        <f t="shared" si="213"/>
        <v>83500</v>
      </c>
      <c r="Y623" t="str">
        <f t="shared" si="214"/>
        <v>83500</v>
      </c>
      <c r="Z623" t="str">
        <f t="shared" si="215"/>
        <v>83500</v>
      </c>
      <c r="AA623" t="str">
        <f t="shared" si="216"/>
        <v>83500</v>
      </c>
      <c r="AB623" t="str">
        <f t="shared" si="217"/>
        <v>83500</v>
      </c>
      <c r="AC623" t="str">
        <f t="shared" si="218"/>
        <v>83500</v>
      </c>
      <c r="AD623" t="str">
        <f t="shared" si="219"/>
        <v>83501</v>
      </c>
      <c r="AE623" s="47"/>
      <c r="AF623" s="34">
        <v>83500</v>
      </c>
      <c r="AG623" s="34">
        <v>83500</v>
      </c>
      <c r="AH623" s="34">
        <v>83500</v>
      </c>
      <c r="AI623" s="34">
        <v>83500</v>
      </c>
      <c r="AJ623" s="34">
        <v>83500</v>
      </c>
      <c r="AK623" s="34">
        <v>83500</v>
      </c>
      <c r="AL623" s="34">
        <v>83501</v>
      </c>
    </row>
    <row r="624" spans="1:38">
      <c r="A624" s="18">
        <v>8350</v>
      </c>
      <c r="B624" s="18" t="s">
        <v>119</v>
      </c>
      <c r="C624" s="19">
        <v>0.66666666666666663</v>
      </c>
      <c r="D624" s="19">
        <v>0.79166666666666663</v>
      </c>
      <c r="E624" s="23">
        <v>1111111</v>
      </c>
      <c r="F624" s="28" t="str">
        <f t="shared" si="220"/>
        <v>1111111</v>
      </c>
      <c r="G624" s="47"/>
      <c r="H624" s="31" t="str">
        <f t="shared" si="221"/>
        <v>1</v>
      </c>
      <c r="I624" s="31" t="str">
        <f t="shared" si="222"/>
        <v>1</v>
      </c>
      <c r="J624" s="31" t="str">
        <f t="shared" si="223"/>
        <v>1</v>
      </c>
      <c r="K624" s="31" t="str">
        <f t="shared" si="224"/>
        <v>1</v>
      </c>
      <c r="L624" s="31" t="str">
        <f t="shared" si="225"/>
        <v>1</v>
      </c>
      <c r="M624" s="31" t="str">
        <f t="shared" si="226"/>
        <v>1</v>
      </c>
      <c r="N624" s="31" t="str">
        <f t="shared" si="227"/>
        <v>1</v>
      </c>
      <c r="O624" s="47"/>
      <c r="P624" s="34">
        <f t="shared" si="228"/>
        <v>2</v>
      </c>
      <c r="Q624" s="34">
        <f t="shared" si="229"/>
        <v>3</v>
      </c>
      <c r="R624" s="34">
        <f t="shared" si="230"/>
        <v>4</v>
      </c>
      <c r="S624" s="34">
        <f t="shared" si="231"/>
        <v>5</v>
      </c>
      <c r="T624" s="34">
        <f t="shared" si="232"/>
        <v>6</v>
      </c>
      <c r="U624" s="34">
        <f t="shared" si="233"/>
        <v>7</v>
      </c>
      <c r="V624" s="34">
        <f t="shared" si="234"/>
        <v>1</v>
      </c>
      <c r="W624" s="47"/>
      <c r="X624" t="str">
        <f t="shared" si="213"/>
        <v>83502</v>
      </c>
      <c r="Y624" t="str">
        <f t="shared" si="214"/>
        <v>83503</v>
      </c>
      <c r="Z624" t="str">
        <f t="shared" si="215"/>
        <v>83504</v>
      </c>
      <c r="AA624" t="str">
        <f t="shared" si="216"/>
        <v>83505</v>
      </c>
      <c r="AB624" t="str">
        <f t="shared" si="217"/>
        <v>83506</v>
      </c>
      <c r="AC624" t="str">
        <f t="shared" si="218"/>
        <v>83507</v>
      </c>
      <c r="AD624" t="str">
        <f t="shared" si="219"/>
        <v>83501</v>
      </c>
      <c r="AE624" s="47"/>
      <c r="AF624" s="34">
        <v>83502</v>
      </c>
      <c r="AG624" s="34">
        <v>83503</v>
      </c>
      <c r="AH624" s="34">
        <v>83504</v>
      </c>
      <c r="AI624" s="34">
        <v>83505</v>
      </c>
      <c r="AJ624" s="34">
        <v>83506</v>
      </c>
      <c r="AK624" s="34">
        <v>83507</v>
      </c>
      <c r="AL624" s="34">
        <v>83501</v>
      </c>
    </row>
    <row r="625" spans="1:38">
      <c r="A625" s="18">
        <v>8354</v>
      </c>
      <c r="B625" s="18" t="s">
        <v>118</v>
      </c>
      <c r="C625" s="19">
        <v>0.83333333333333337</v>
      </c>
      <c r="D625" s="19">
        <v>0.95833333333333337</v>
      </c>
      <c r="E625" s="23">
        <v>1111111</v>
      </c>
      <c r="F625" s="28" t="str">
        <f t="shared" si="220"/>
        <v>1111111</v>
      </c>
      <c r="G625" s="47"/>
      <c r="H625" s="31" t="str">
        <f t="shared" si="221"/>
        <v>1</v>
      </c>
      <c r="I625" s="31" t="str">
        <f t="shared" si="222"/>
        <v>1</v>
      </c>
      <c r="J625" s="31" t="str">
        <f t="shared" si="223"/>
        <v>1</v>
      </c>
      <c r="K625" s="31" t="str">
        <f t="shared" si="224"/>
        <v>1</v>
      </c>
      <c r="L625" s="31" t="str">
        <f t="shared" si="225"/>
        <v>1</v>
      </c>
      <c r="M625" s="31" t="str">
        <f t="shared" si="226"/>
        <v>1</v>
      </c>
      <c r="N625" s="31" t="str">
        <f t="shared" si="227"/>
        <v>1</v>
      </c>
      <c r="O625" s="47"/>
      <c r="P625" s="34">
        <f t="shared" si="228"/>
        <v>2</v>
      </c>
      <c r="Q625" s="34">
        <f t="shared" si="229"/>
        <v>3</v>
      </c>
      <c r="R625" s="34">
        <f t="shared" si="230"/>
        <v>4</v>
      </c>
      <c r="S625" s="34">
        <f t="shared" si="231"/>
        <v>5</v>
      </c>
      <c r="T625" s="34">
        <f t="shared" si="232"/>
        <v>6</v>
      </c>
      <c r="U625" s="34">
        <f t="shared" si="233"/>
        <v>7</v>
      </c>
      <c r="V625" s="34">
        <f t="shared" si="234"/>
        <v>1</v>
      </c>
      <c r="W625" s="47"/>
      <c r="X625" t="str">
        <f t="shared" si="213"/>
        <v>83542</v>
      </c>
      <c r="Y625" t="str">
        <f t="shared" si="214"/>
        <v>83543</v>
      </c>
      <c r="Z625" t="str">
        <f t="shared" si="215"/>
        <v>83544</v>
      </c>
      <c r="AA625" t="str">
        <f t="shared" si="216"/>
        <v>83545</v>
      </c>
      <c r="AB625" t="str">
        <f t="shared" si="217"/>
        <v>83546</v>
      </c>
      <c r="AC625" t="str">
        <f t="shared" si="218"/>
        <v>83547</v>
      </c>
      <c r="AD625" t="str">
        <f t="shared" si="219"/>
        <v>83541</v>
      </c>
      <c r="AE625" s="47"/>
      <c r="AF625" s="34">
        <v>83542</v>
      </c>
      <c r="AG625" s="34">
        <v>83543</v>
      </c>
      <c r="AH625" s="34">
        <v>83544</v>
      </c>
      <c r="AI625" s="34">
        <v>83545</v>
      </c>
      <c r="AJ625" s="34">
        <v>83546</v>
      </c>
      <c r="AK625" s="34">
        <v>83547</v>
      </c>
      <c r="AL625" s="34">
        <v>83541</v>
      </c>
    </row>
    <row r="626" spans="1:38">
      <c r="A626" s="18">
        <v>8354</v>
      </c>
      <c r="B626" s="18" t="s">
        <v>119</v>
      </c>
      <c r="C626" s="19">
        <v>0.16666666666666666</v>
      </c>
      <c r="D626" s="19">
        <v>0.25</v>
      </c>
      <c r="E626" s="23">
        <v>1111111</v>
      </c>
      <c r="F626" s="28" t="str">
        <f t="shared" si="220"/>
        <v>1111111</v>
      </c>
      <c r="G626" s="47"/>
      <c r="H626" s="31" t="str">
        <f t="shared" si="221"/>
        <v>1</v>
      </c>
      <c r="I626" s="31" t="str">
        <f t="shared" si="222"/>
        <v>1</v>
      </c>
      <c r="J626" s="31" t="str">
        <f t="shared" si="223"/>
        <v>1</v>
      </c>
      <c r="K626" s="31" t="str">
        <f t="shared" si="224"/>
        <v>1</v>
      </c>
      <c r="L626" s="31" t="str">
        <f t="shared" si="225"/>
        <v>1</v>
      </c>
      <c r="M626" s="31" t="str">
        <f t="shared" si="226"/>
        <v>1</v>
      </c>
      <c r="N626" s="31" t="str">
        <f t="shared" si="227"/>
        <v>1</v>
      </c>
      <c r="O626" s="47"/>
      <c r="P626" s="34">
        <f t="shared" si="228"/>
        <v>2</v>
      </c>
      <c r="Q626" s="34">
        <f t="shared" si="229"/>
        <v>3</v>
      </c>
      <c r="R626" s="34">
        <f t="shared" si="230"/>
        <v>4</v>
      </c>
      <c r="S626" s="34">
        <f t="shared" si="231"/>
        <v>5</v>
      </c>
      <c r="T626" s="34">
        <f t="shared" si="232"/>
        <v>6</v>
      </c>
      <c r="U626" s="34">
        <f t="shared" si="233"/>
        <v>7</v>
      </c>
      <c r="V626" s="34">
        <f t="shared" si="234"/>
        <v>1</v>
      </c>
      <c r="W626" s="47"/>
      <c r="X626" t="str">
        <f t="shared" si="213"/>
        <v>83542</v>
      </c>
      <c r="Y626" t="str">
        <f t="shared" si="214"/>
        <v>83543</v>
      </c>
      <c r="Z626" t="str">
        <f t="shared" si="215"/>
        <v>83544</v>
      </c>
      <c r="AA626" t="str">
        <f t="shared" si="216"/>
        <v>83545</v>
      </c>
      <c r="AB626" t="str">
        <f t="shared" si="217"/>
        <v>83546</v>
      </c>
      <c r="AC626" t="str">
        <f t="shared" si="218"/>
        <v>83547</v>
      </c>
      <c r="AD626" t="str">
        <f t="shared" si="219"/>
        <v>83541</v>
      </c>
      <c r="AE626" s="47"/>
      <c r="AF626" s="34">
        <v>83542</v>
      </c>
      <c r="AG626" s="34">
        <v>83543</v>
      </c>
      <c r="AH626" s="34">
        <v>83544</v>
      </c>
      <c r="AI626" s="34">
        <v>83545</v>
      </c>
      <c r="AJ626" s="34">
        <v>83546</v>
      </c>
      <c r="AK626" s="34">
        <v>83547</v>
      </c>
      <c r="AL626" s="34">
        <v>83541</v>
      </c>
    </row>
    <row r="627" spans="1:38">
      <c r="A627" s="18">
        <v>8355</v>
      </c>
      <c r="B627" s="18" t="s">
        <v>118</v>
      </c>
      <c r="C627" s="19">
        <v>0.29166666666666669</v>
      </c>
      <c r="D627" s="19">
        <v>0.4375</v>
      </c>
      <c r="E627" s="23">
        <v>1111110</v>
      </c>
      <c r="F627" s="28" t="str">
        <f t="shared" si="220"/>
        <v>1111110</v>
      </c>
      <c r="G627" s="47"/>
      <c r="H627" s="31" t="str">
        <f t="shared" si="221"/>
        <v>1</v>
      </c>
      <c r="I627" s="31" t="str">
        <f t="shared" si="222"/>
        <v>1</v>
      </c>
      <c r="J627" s="31" t="str">
        <f t="shared" si="223"/>
        <v>1</v>
      </c>
      <c r="K627" s="31" t="str">
        <f t="shared" si="224"/>
        <v>1</v>
      </c>
      <c r="L627" s="31" t="str">
        <f t="shared" si="225"/>
        <v>1</v>
      </c>
      <c r="M627" s="31" t="str">
        <f t="shared" si="226"/>
        <v>1</v>
      </c>
      <c r="N627" s="31" t="str">
        <f t="shared" si="227"/>
        <v>0</v>
      </c>
      <c r="O627" s="47"/>
      <c r="P627" s="34">
        <f t="shared" si="228"/>
        <v>2</v>
      </c>
      <c r="Q627" s="34">
        <f t="shared" si="229"/>
        <v>3</v>
      </c>
      <c r="R627" s="34">
        <f t="shared" si="230"/>
        <v>4</v>
      </c>
      <c r="S627" s="34">
        <f t="shared" si="231"/>
        <v>5</v>
      </c>
      <c r="T627" s="34">
        <f t="shared" si="232"/>
        <v>6</v>
      </c>
      <c r="U627" s="34">
        <f t="shared" si="233"/>
        <v>7</v>
      </c>
      <c r="V627" s="34">
        <f t="shared" si="234"/>
        <v>0</v>
      </c>
      <c r="W627" s="47"/>
      <c r="X627" t="str">
        <f t="shared" si="213"/>
        <v>83552</v>
      </c>
      <c r="Y627" t="str">
        <f t="shared" si="214"/>
        <v>83553</v>
      </c>
      <c r="Z627" t="str">
        <f t="shared" si="215"/>
        <v>83554</v>
      </c>
      <c r="AA627" t="str">
        <f t="shared" si="216"/>
        <v>83555</v>
      </c>
      <c r="AB627" t="str">
        <f t="shared" si="217"/>
        <v>83556</v>
      </c>
      <c r="AC627" t="str">
        <f t="shared" si="218"/>
        <v>83557</v>
      </c>
      <c r="AD627" t="str">
        <f t="shared" si="219"/>
        <v>83550</v>
      </c>
      <c r="AE627" s="47"/>
      <c r="AF627" s="34">
        <v>83552</v>
      </c>
      <c r="AG627" s="34">
        <v>83553</v>
      </c>
      <c r="AH627" s="34">
        <v>83554</v>
      </c>
      <c r="AI627" s="34">
        <v>83555</v>
      </c>
      <c r="AJ627" s="34">
        <v>83556</v>
      </c>
      <c r="AK627" s="34">
        <v>83557</v>
      </c>
      <c r="AL627" s="34">
        <v>83550</v>
      </c>
    </row>
    <row r="628" spans="1:38">
      <c r="A628" s="18">
        <v>8355</v>
      </c>
      <c r="B628" s="18" t="s">
        <v>119</v>
      </c>
      <c r="C628" s="19">
        <v>0.66666666666666663</v>
      </c>
      <c r="D628" s="19">
        <v>0.79166666666666663</v>
      </c>
      <c r="E628" s="23">
        <v>101101</v>
      </c>
      <c r="F628" s="28" t="str">
        <f t="shared" si="220"/>
        <v>0101101</v>
      </c>
      <c r="G628" s="47"/>
      <c r="H628" s="31" t="str">
        <f t="shared" si="221"/>
        <v>0</v>
      </c>
      <c r="I628" s="31" t="str">
        <f t="shared" si="222"/>
        <v>1</v>
      </c>
      <c r="J628" s="31" t="str">
        <f t="shared" si="223"/>
        <v>0</v>
      </c>
      <c r="K628" s="31" t="str">
        <f t="shared" si="224"/>
        <v>1</v>
      </c>
      <c r="L628" s="31" t="str">
        <f t="shared" si="225"/>
        <v>1</v>
      </c>
      <c r="M628" s="31" t="str">
        <f t="shared" si="226"/>
        <v>0</v>
      </c>
      <c r="N628" s="31" t="str">
        <f t="shared" si="227"/>
        <v>1</v>
      </c>
      <c r="O628" s="47"/>
      <c r="P628" s="34">
        <f t="shared" si="228"/>
        <v>0</v>
      </c>
      <c r="Q628" s="34">
        <f t="shared" si="229"/>
        <v>3</v>
      </c>
      <c r="R628" s="34">
        <f t="shared" si="230"/>
        <v>0</v>
      </c>
      <c r="S628" s="34">
        <f t="shared" si="231"/>
        <v>5</v>
      </c>
      <c r="T628" s="34">
        <f t="shared" si="232"/>
        <v>6</v>
      </c>
      <c r="U628" s="34">
        <f t="shared" si="233"/>
        <v>0</v>
      </c>
      <c r="V628" s="34">
        <f t="shared" si="234"/>
        <v>1</v>
      </c>
      <c r="W628" s="47"/>
      <c r="X628" t="str">
        <f t="shared" si="213"/>
        <v>83550</v>
      </c>
      <c r="Y628" t="str">
        <f t="shared" si="214"/>
        <v>83553</v>
      </c>
      <c r="Z628" t="str">
        <f t="shared" si="215"/>
        <v>83550</v>
      </c>
      <c r="AA628" t="str">
        <f t="shared" si="216"/>
        <v>83555</v>
      </c>
      <c r="AB628" t="str">
        <f t="shared" si="217"/>
        <v>83556</v>
      </c>
      <c r="AC628" t="str">
        <f t="shared" si="218"/>
        <v>83550</v>
      </c>
      <c r="AD628" t="str">
        <f t="shared" si="219"/>
        <v>83551</v>
      </c>
      <c r="AE628" s="47"/>
      <c r="AF628" s="34">
        <v>83550</v>
      </c>
      <c r="AG628" s="34">
        <v>83553</v>
      </c>
      <c r="AH628" s="34">
        <v>83550</v>
      </c>
      <c r="AI628" s="34">
        <v>83555</v>
      </c>
      <c r="AJ628" s="34">
        <v>83556</v>
      </c>
      <c r="AK628" s="34">
        <v>83550</v>
      </c>
      <c r="AL628" s="34">
        <v>83551</v>
      </c>
    </row>
    <row r="629" spans="1:38">
      <c r="A629" s="18">
        <v>8358</v>
      </c>
      <c r="B629" s="18" t="s">
        <v>118</v>
      </c>
      <c r="C629" s="19">
        <v>0.26041666666666669</v>
      </c>
      <c r="D629" s="19">
        <v>0.41666666666666669</v>
      </c>
      <c r="E629" s="23">
        <v>1111111</v>
      </c>
      <c r="F629" s="28" t="str">
        <f t="shared" si="220"/>
        <v>1111111</v>
      </c>
      <c r="G629" s="47"/>
      <c r="H629" s="31" t="str">
        <f t="shared" si="221"/>
        <v>1</v>
      </c>
      <c r="I629" s="31" t="str">
        <f t="shared" si="222"/>
        <v>1</v>
      </c>
      <c r="J629" s="31" t="str">
        <f t="shared" si="223"/>
        <v>1</v>
      </c>
      <c r="K629" s="31" t="str">
        <f t="shared" si="224"/>
        <v>1</v>
      </c>
      <c r="L629" s="31" t="str">
        <f t="shared" si="225"/>
        <v>1</v>
      </c>
      <c r="M629" s="31" t="str">
        <f t="shared" si="226"/>
        <v>1</v>
      </c>
      <c r="N629" s="31" t="str">
        <f t="shared" si="227"/>
        <v>1</v>
      </c>
      <c r="O629" s="47"/>
      <c r="P629" s="34">
        <f t="shared" si="228"/>
        <v>2</v>
      </c>
      <c r="Q629" s="34">
        <f t="shared" si="229"/>
        <v>3</v>
      </c>
      <c r="R629" s="34">
        <f t="shared" si="230"/>
        <v>4</v>
      </c>
      <c r="S629" s="34">
        <f t="shared" si="231"/>
        <v>5</v>
      </c>
      <c r="T629" s="34">
        <f t="shared" si="232"/>
        <v>6</v>
      </c>
      <c r="U629" s="34">
        <f t="shared" si="233"/>
        <v>7</v>
      </c>
      <c r="V629" s="34">
        <f t="shared" si="234"/>
        <v>1</v>
      </c>
      <c r="W629" s="47"/>
      <c r="X629" t="str">
        <f t="shared" si="213"/>
        <v>83582</v>
      </c>
      <c r="Y629" t="str">
        <f t="shared" si="214"/>
        <v>83583</v>
      </c>
      <c r="Z629" t="str">
        <f t="shared" si="215"/>
        <v>83584</v>
      </c>
      <c r="AA629" t="str">
        <f t="shared" si="216"/>
        <v>83585</v>
      </c>
      <c r="AB629" t="str">
        <f t="shared" si="217"/>
        <v>83586</v>
      </c>
      <c r="AC629" t="str">
        <f t="shared" si="218"/>
        <v>83587</v>
      </c>
      <c r="AD629" t="str">
        <f t="shared" si="219"/>
        <v>83581</v>
      </c>
      <c r="AE629" s="47"/>
      <c r="AF629" s="34">
        <v>83582</v>
      </c>
      <c r="AG629" s="34">
        <v>83583</v>
      </c>
      <c r="AH629" s="34">
        <v>83584</v>
      </c>
      <c r="AI629" s="34">
        <v>83585</v>
      </c>
      <c r="AJ629" s="34">
        <v>83586</v>
      </c>
      <c r="AK629" s="34">
        <v>83587</v>
      </c>
      <c r="AL629" s="34">
        <v>83581</v>
      </c>
    </row>
    <row r="630" spans="1:38">
      <c r="A630" s="18">
        <v>8358</v>
      </c>
      <c r="B630" s="18" t="s">
        <v>119</v>
      </c>
      <c r="C630" s="19">
        <v>0.5</v>
      </c>
      <c r="D630" s="19">
        <v>0.58333333333333337</v>
      </c>
      <c r="E630" s="23">
        <v>1000000</v>
      </c>
      <c r="F630" s="28" t="str">
        <f t="shared" si="220"/>
        <v>1000000</v>
      </c>
      <c r="G630" s="47"/>
      <c r="H630" s="31" t="str">
        <f t="shared" si="221"/>
        <v>1</v>
      </c>
      <c r="I630" s="31" t="str">
        <f t="shared" si="222"/>
        <v>0</v>
      </c>
      <c r="J630" s="31" t="str">
        <f t="shared" si="223"/>
        <v>0</v>
      </c>
      <c r="K630" s="31" t="str">
        <f t="shared" si="224"/>
        <v>0</v>
      </c>
      <c r="L630" s="31" t="str">
        <f t="shared" si="225"/>
        <v>0</v>
      </c>
      <c r="M630" s="31" t="str">
        <f t="shared" si="226"/>
        <v>0</v>
      </c>
      <c r="N630" s="31" t="str">
        <f t="shared" si="227"/>
        <v>0</v>
      </c>
      <c r="O630" s="47"/>
      <c r="P630" s="34">
        <f t="shared" si="228"/>
        <v>2</v>
      </c>
      <c r="Q630" s="34">
        <f t="shared" si="229"/>
        <v>0</v>
      </c>
      <c r="R630" s="34">
        <f t="shared" si="230"/>
        <v>0</v>
      </c>
      <c r="S630" s="34">
        <f t="shared" si="231"/>
        <v>0</v>
      </c>
      <c r="T630" s="34">
        <f t="shared" si="232"/>
        <v>0</v>
      </c>
      <c r="U630" s="34">
        <f t="shared" si="233"/>
        <v>0</v>
      </c>
      <c r="V630" s="34">
        <f t="shared" si="234"/>
        <v>0</v>
      </c>
      <c r="W630" s="47"/>
      <c r="X630" t="str">
        <f t="shared" si="213"/>
        <v>83582</v>
      </c>
      <c r="Y630" t="str">
        <f t="shared" si="214"/>
        <v>83580</v>
      </c>
      <c r="Z630" t="str">
        <f t="shared" si="215"/>
        <v>83580</v>
      </c>
      <c r="AA630" t="str">
        <f t="shared" si="216"/>
        <v>83580</v>
      </c>
      <c r="AB630" t="str">
        <f t="shared" si="217"/>
        <v>83580</v>
      </c>
      <c r="AC630" t="str">
        <f t="shared" si="218"/>
        <v>83580</v>
      </c>
      <c r="AD630" t="str">
        <f t="shared" si="219"/>
        <v>83580</v>
      </c>
      <c r="AE630" s="47"/>
      <c r="AF630" s="34">
        <v>83582</v>
      </c>
      <c r="AG630" s="34">
        <v>83580</v>
      </c>
      <c r="AH630" s="34">
        <v>83580</v>
      </c>
      <c r="AI630" s="34">
        <v>83580</v>
      </c>
      <c r="AJ630" s="34">
        <v>83580</v>
      </c>
      <c r="AK630" s="34">
        <v>83580</v>
      </c>
      <c r="AL630" s="34">
        <v>83580</v>
      </c>
    </row>
    <row r="631" spans="1:38">
      <c r="A631" s="18">
        <v>8360</v>
      </c>
      <c r="B631" s="18" t="s">
        <v>118</v>
      </c>
      <c r="C631" s="19">
        <v>0.35416666666666669</v>
      </c>
      <c r="D631" s="19">
        <v>0.52083333333333337</v>
      </c>
      <c r="E631" s="23">
        <v>1001110</v>
      </c>
      <c r="F631" s="28" t="str">
        <f t="shared" si="220"/>
        <v>1001110</v>
      </c>
      <c r="G631" s="47"/>
      <c r="H631" s="31" t="str">
        <f t="shared" si="221"/>
        <v>1</v>
      </c>
      <c r="I631" s="31" t="str">
        <f t="shared" si="222"/>
        <v>0</v>
      </c>
      <c r="J631" s="31" t="str">
        <f t="shared" si="223"/>
        <v>0</v>
      </c>
      <c r="K631" s="31" t="str">
        <f t="shared" si="224"/>
        <v>1</v>
      </c>
      <c r="L631" s="31" t="str">
        <f t="shared" si="225"/>
        <v>1</v>
      </c>
      <c r="M631" s="31" t="str">
        <f t="shared" si="226"/>
        <v>1</v>
      </c>
      <c r="N631" s="31" t="str">
        <f t="shared" si="227"/>
        <v>0</v>
      </c>
      <c r="O631" s="47"/>
      <c r="P631" s="34">
        <f t="shared" si="228"/>
        <v>2</v>
      </c>
      <c r="Q631" s="34">
        <f t="shared" si="229"/>
        <v>0</v>
      </c>
      <c r="R631" s="34">
        <f t="shared" si="230"/>
        <v>0</v>
      </c>
      <c r="S631" s="34">
        <f t="shared" si="231"/>
        <v>5</v>
      </c>
      <c r="T631" s="34">
        <f t="shared" si="232"/>
        <v>6</v>
      </c>
      <c r="U631" s="34">
        <f t="shared" si="233"/>
        <v>7</v>
      </c>
      <c r="V631" s="34">
        <f t="shared" si="234"/>
        <v>0</v>
      </c>
      <c r="W631" s="47"/>
      <c r="X631" t="str">
        <f t="shared" si="213"/>
        <v>83602</v>
      </c>
      <c r="Y631" t="str">
        <f t="shared" si="214"/>
        <v>83600</v>
      </c>
      <c r="Z631" t="str">
        <f t="shared" si="215"/>
        <v>83600</v>
      </c>
      <c r="AA631" t="str">
        <f t="shared" si="216"/>
        <v>83605</v>
      </c>
      <c r="AB631" t="str">
        <f t="shared" si="217"/>
        <v>83606</v>
      </c>
      <c r="AC631" t="str">
        <f t="shared" si="218"/>
        <v>83607</v>
      </c>
      <c r="AD631" t="str">
        <f t="shared" si="219"/>
        <v>83600</v>
      </c>
      <c r="AE631" s="47"/>
      <c r="AF631" s="34">
        <v>83602</v>
      </c>
      <c r="AG631" s="34">
        <v>83600</v>
      </c>
      <c r="AH631" s="34">
        <v>83600</v>
      </c>
      <c r="AI631" s="34">
        <v>83605</v>
      </c>
      <c r="AJ631" s="34">
        <v>83606</v>
      </c>
      <c r="AK631" s="34">
        <v>83607</v>
      </c>
      <c r="AL631" s="34">
        <v>83600</v>
      </c>
    </row>
    <row r="632" spans="1:38">
      <c r="A632" s="18">
        <v>8360</v>
      </c>
      <c r="B632" s="18" t="s">
        <v>118</v>
      </c>
      <c r="C632" s="19">
        <v>0.41666666666666669</v>
      </c>
      <c r="D632" s="19">
        <v>0.64583333333333337</v>
      </c>
      <c r="E632" s="23">
        <v>111000</v>
      </c>
      <c r="F632" s="28" t="str">
        <f t="shared" si="220"/>
        <v>0111000</v>
      </c>
      <c r="G632" s="47"/>
      <c r="H632" s="31" t="str">
        <f t="shared" si="221"/>
        <v>0</v>
      </c>
      <c r="I632" s="31" t="str">
        <f t="shared" si="222"/>
        <v>1</v>
      </c>
      <c r="J632" s="31" t="str">
        <f t="shared" si="223"/>
        <v>1</v>
      </c>
      <c r="K632" s="31" t="str">
        <f t="shared" si="224"/>
        <v>1</v>
      </c>
      <c r="L632" s="31" t="str">
        <f t="shared" si="225"/>
        <v>0</v>
      </c>
      <c r="M632" s="31" t="str">
        <f t="shared" si="226"/>
        <v>0</v>
      </c>
      <c r="N632" s="31" t="str">
        <f t="shared" si="227"/>
        <v>0</v>
      </c>
      <c r="O632" s="47"/>
      <c r="P632" s="34">
        <f t="shared" si="228"/>
        <v>0</v>
      </c>
      <c r="Q632" s="34">
        <f t="shared" si="229"/>
        <v>3</v>
      </c>
      <c r="R632" s="34">
        <f t="shared" si="230"/>
        <v>4</v>
      </c>
      <c r="S632" s="34">
        <f t="shared" si="231"/>
        <v>5</v>
      </c>
      <c r="T632" s="34">
        <f t="shared" si="232"/>
        <v>0</v>
      </c>
      <c r="U632" s="34">
        <f t="shared" si="233"/>
        <v>0</v>
      </c>
      <c r="V632" s="34">
        <f t="shared" si="234"/>
        <v>0</v>
      </c>
      <c r="W632" s="47"/>
      <c r="X632" t="str">
        <f t="shared" si="213"/>
        <v>83600</v>
      </c>
      <c r="Y632" t="str">
        <f t="shared" si="214"/>
        <v>83603</v>
      </c>
      <c r="Z632" t="str">
        <f t="shared" si="215"/>
        <v>83604</v>
      </c>
      <c r="AA632" t="str">
        <f t="shared" si="216"/>
        <v>83605</v>
      </c>
      <c r="AB632" t="str">
        <f t="shared" si="217"/>
        <v>83600</v>
      </c>
      <c r="AC632" t="str">
        <f t="shared" si="218"/>
        <v>83600</v>
      </c>
      <c r="AD632" t="str">
        <f t="shared" si="219"/>
        <v>83600</v>
      </c>
      <c r="AE632" s="47"/>
      <c r="AF632" s="34">
        <v>83600</v>
      </c>
      <c r="AG632" s="34">
        <v>83603</v>
      </c>
      <c r="AH632" s="34">
        <v>83604</v>
      </c>
      <c r="AI632" s="34">
        <v>83605</v>
      </c>
      <c r="AJ632" s="34">
        <v>83600</v>
      </c>
      <c r="AK632" s="34">
        <v>83600</v>
      </c>
      <c r="AL632" s="34">
        <v>83600</v>
      </c>
    </row>
    <row r="633" spans="1:38">
      <c r="A633" s="18">
        <v>8365</v>
      </c>
      <c r="B633" s="18" t="s">
        <v>118</v>
      </c>
      <c r="C633" s="19">
        <v>0.83333333333333337</v>
      </c>
      <c r="D633" s="19">
        <v>0.95833333333333337</v>
      </c>
      <c r="E633" s="23">
        <v>1111111</v>
      </c>
      <c r="F633" s="28" t="str">
        <f t="shared" si="220"/>
        <v>1111111</v>
      </c>
      <c r="G633" s="47"/>
      <c r="H633" s="31" t="str">
        <f t="shared" si="221"/>
        <v>1</v>
      </c>
      <c r="I633" s="31" t="str">
        <f t="shared" si="222"/>
        <v>1</v>
      </c>
      <c r="J633" s="31" t="str">
        <f t="shared" si="223"/>
        <v>1</v>
      </c>
      <c r="K633" s="31" t="str">
        <f t="shared" si="224"/>
        <v>1</v>
      </c>
      <c r="L633" s="31" t="str">
        <f t="shared" si="225"/>
        <v>1</v>
      </c>
      <c r="M633" s="31" t="str">
        <f t="shared" si="226"/>
        <v>1</v>
      </c>
      <c r="N633" s="31" t="str">
        <f t="shared" si="227"/>
        <v>1</v>
      </c>
      <c r="O633" s="47"/>
      <c r="P633" s="34">
        <f t="shared" si="228"/>
        <v>2</v>
      </c>
      <c r="Q633" s="34">
        <f t="shared" si="229"/>
        <v>3</v>
      </c>
      <c r="R633" s="34">
        <f t="shared" si="230"/>
        <v>4</v>
      </c>
      <c r="S633" s="34">
        <f t="shared" si="231"/>
        <v>5</v>
      </c>
      <c r="T633" s="34">
        <f t="shared" si="232"/>
        <v>6</v>
      </c>
      <c r="U633" s="34">
        <f t="shared" si="233"/>
        <v>7</v>
      </c>
      <c r="V633" s="34">
        <f t="shared" si="234"/>
        <v>1</v>
      </c>
      <c r="W633" s="47"/>
      <c r="X633" t="str">
        <f t="shared" si="213"/>
        <v>83652</v>
      </c>
      <c r="Y633" t="str">
        <f t="shared" si="214"/>
        <v>83653</v>
      </c>
      <c r="Z633" t="str">
        <f t="shared" si="215"/>
        <v>83654</v>
      </c>
      <c r="AA633" t="str">
        <f t="shared" si="216"/>
        <v>83655</v>
      </c>
      <c r="AB633" t="str">
        <f t="shared" si="217"/>
        <v>83656</v>
      </c>
      <c r="AC633" t="str">
        <f t="shared" si="218"/>
        <v>83657</v>
      </c>
      <c r="AD633" t="str">
        <f t="shared" si="219"/>
        <v>83651</v>
      </c>
      <c r="AE633" s="47"/>
      <c r="AF633" s="34">
        <v>83652</v>
      </c>
      <c r="AG633" s="34">
        <v>83653</v>
      </c>
      <c r="AH633" s="34">
        <v>83654</v>
      </c>
      <c r="AI633" s="34">
        <v>83655</v>
      </c>
      <c r="AJ633" s="34">
        <v>83656</v>
      </c>
      <c r="AK633" s="34">
        <v>83657</v>
      </c>
      <c r="AL633" s="34">
        <v>83651</v>
      </c>
    </row>
    <row r="634" spans="1:38">
      <c r="A634" s="18">
        <v>8365</v>
      </c>
      <c r="B634" s="18" t="s">
        <v>119</v>
      </c>
      <c r="C634" s="19">
        <v>0.16666666666666666</v>
      </c>
      <c r="D634" s="19">
        <v>0.25</v>
      </c>
      <c r="E634" s="23">
        <v>1111111</v>
      </c>
      <c r="F634" s="28" t="str">
        <f t="shared" si="220"/>
        <v>1111111</v>
      </c>
      <c r="G634" s="47"/>
      <c r="H634" s="31" t="str">
        <f t="shared" si="221"/>
        <v>1</v>
      </c>
      <c r="I634" s="31" t="str">
        <f t="shared" si="222"/>
        <v>1</v>
      </c>
      <c r="J634" s="31" t="str">
        <f t="shared" si="223"/>
        <v>1</v>
      </c>
      <c r="K634" s="31" t="str">
        <f t="shared" si="224"/>
        <v>1</v>
      </c>
      <c r="L634" s="31" t="str">
        <f t="shared" si="225"/>
        <v>1</v>
      </c>
      <c r="M634" s="31" t="str">
        <f t="shared" si="226"/>
        <v>1</v>
      </c>
      <c r="N634" s="31" t="str">
        <f t="shared" si="227"/>
        <v>1</v>
      </c>
      <c r="O634" s="47"/>
      <c r="P634" s="34">
        <f t="shared" si="228"/>
        <v>2</v>
      </c>
      <c r="Q634" s="34">
        <f t="shared" si="229"/>
        <v>3</v>
      </c>
      <c r="R634" s="34">
        <f t="shared" si="230"/>
        <v>4</v>
      </c>
      <c r="S634" s="34">
        <f t="shared" si="231"/>
        <v>5</v>
      </c>
      <c r="T634" s="34">
        <f t="shared" si="232"/>
        <v>6</v>
      </c>
      <c r="U634" s="34">
        <f t="shared" si="233"/>
        <v>7</v>
      </c>
      <c r="V634" s="34">
        <f t="shared" si="234"/>
        <v>1</v>
      </c>
      <c r="W634" s="47"/>
      <c r="X634" t="str">
        <f t="shared" si="213"/>
        <v>83652</v>
      </c>
      <c r="Y634" t="str">
        <f t="shared" si="214"/>
        <v>83653</v>
      </c>
      <c r="Z634" t="str">
        <f t="shared" si="215"/>
        <v>83654</v>
      </c>
      <c r="AA634" t="str">
        <f t="shared" si="216"/>
        <v>83655</v>
      </c>
      <c r="AB634" t="str">
        <f t="shared" si="217"/>
        <v>83656</v>
      </c>
      <c r="AC634" t="str">
        <f t="shared" si="218"/>
        <v>83657</v>
      </c>
      <c r="AD634" t="str">
        <f t="shared" si="219"/>
        <v>83651</v>
      </c>
      <c r="AE634" s="47"/>
      <c r="AF634" s="34">
        <v>83652</v>
      </c>
      <c r="AG634" s="34">
        <v>83653</v>
      </c>
      <c r="AH634" s="34">
        <v>83654</v>
      </c>
      <c r="AI634" s="34">
        <v>83655</v>
      </c>
      <c r="AJ634" s="34">
        <v>83656</v>
      </c>
      <c r="AK634" s="34">
        <v>83657</v>
      </c>
      <c r="AL634" s="34">
        <v>83651</v>
      </c>
    </row>
    <row r="635" spans="1:38">
      <c r="A635" s="18">
        <v>8369</v>
      </c>
      <c r="B635" s="18" t="s">
        <v>118</v>
      </c>
      <c r="C635" s="19">
        <v>0</v>
      </c>
      <c r="D635" s="19">
        <v>0.95833333333333337</v>
      </c>
      <c r="E635" s="23">
        <v>100000</v>
      </c>
      <c r="F635" s="28" t="str">
        <f t="shared" si="220"/>
        <v>0100000</v>
      </c>
      <c r="G635" s="47"/>
      <c r="H635" s="31" t="str">
        <f t="shared" si="221"/>
        <v>0</v>
      </c>
      <c r="I635" s="31" t="str">
        <f t="shared" si="222"/>
        <v>1</v>
      </c>
      <c r="J635" s="31" t="str">
        <f t="shared" si="223"/>
        <v>0</v>
      </c>
      <c r="K635" s="31" t="str">
        <f t="shared" si="224"/>
        <v>0</v>
      </c>
      <c r="L635" s="31" t="str">
        <f t="shared" si="225"/>
        <v>0</v>
      </c>
      <c r="M635" s="31" t="str">
        <f t="shared" si="226"/>
        <v>0</v>
      </c>
      <c r="N635" s="31" t="str">
        <f t="shared" si="227"/>
        <v>0</v>
      </c>
      <c r="O635" s="47"/>
      <c r="P635" s="34">
        <f t="shared" si="228"/>
        <v>0</v>
      </c>
      <c r="Q635" s="34">
        <f t="shared" si="229"/>
        <v>3</v>
      </c>
      <c r="R635" s="34">
        <f t="shared" si="230"/>
        <v>0</v>
      </c>
      <c r="S635" s="34">
        <f t="shared" si="231"/>
        <v>0</v>
      </c>
      <c r="T635" s="34">
        <f t="shared" si="232"/>
        <v>0</v>
      </c>
      <c r="U635" s="34">
        <f t="shared" si="233"/>
        <v>0</v>
      </c>
      <c r="V635" s="34">
        <f t="shared" si="234"/>
        <v>0</v>
      </c>
      <c r="W635" s="47"/>
      <c r="X635" t="str">
        <f t="shared" si="213"/>
        <v>83690</v>
      </c>
      <c r="Y635" t="str">
        <f t="shared" si="214"/>
        <v>83693</v>
      </c>
      <c r="Z635" t="str">
        <f t="shared" si="215"/>
        <v>83690</v>
      </c>
      <c r="AA635" t="str">
        <f t="shared" si="216"/>
        <v>83690</v>
      </c>
      <c r="AB635" t="str">
        <f t="shared" si="217"/>
        <v>83690</v>
      </c>
      <c r="AC635" t="str">
        <f t="shared" si="218"/>
        <v>83690</v>
      </c>
      <c r="AD635" t="str">
        <f t="shared" si="219"/>
        <v>83690</v>
      </c>
      <c r="AE635" s="47"/>
      <c r="AF635" s="34">
        <v>83690</v>
      </c>
      <c r="AG635" s="34">
        <v>83693</v>
      </c>
      <c r="AH635" s="34">
        <v>83690</v>
      </c>
      <c r="AI635" s="34">
        <v>83690</v>
      </c>
      <c r="AJ635" s="34">
        <v>83690</v>
      </c>
      <c r="AK635" s="34">
        <v>83690</v>
      </c>
      <c r="AL635" s="34">
        <v>83690</v>
      </c>
    </row>
    <row r="636" spans="1:38">
      <c r="A636" s="18">
        <v>8369</v>
      </c>
      <c r="B636" s="18" t="s">
        <v>119</v>
      </c>
      <c r="C636" s="19">
        <v>0.64583333333333337</v>
      </c>
      <c r="D636" s="19">
        <v>0.79166666666666663</v>
      </c>
      <c r="E636" s="23">
        <v>1111111</v>
      </c>
      <c r="F636" s="28" t="str">
        <f t="shared" si="220"/>
        <v>1111111</v>
      </c>
      <c r="G636" s="47"/>
      <c r="H636" s="31" t="str">
        <f t="shared" si="221"/>
        <v>1</v>
      </c>
      <c r="I636" s="31" t="str">
        <f t="shared" si="222"/>
        <v>1</v>
      </c>
      <c r="J636" s="31" t="str">
        <f t="shared" si="223"/>
        <v>1</v>
      </c>
      <c r="K636" s="31" t="str">
        <f t="shared" si="224"/>
        <v>1</v>
      </c>
      <c r="L636" s="31" t="str">
        <f t="shared" si="225"/>
        <v>1</v>
      </c>
      <c r="M636" s="31" t="str">
        <f t="shared" si="226"/>
        <v>1</v>
      </c>
      <c r="N636" s="31" t="str">
        <f t="shared" si="227"/>
        <v>1</v>
      </c>
      <c r="O636" s="47"/>
      <c r="P636" s="34">
        <f t="shared" si="228"/>
        <v>2</v>
      </c>
      <c r="Q636" s="34">
        <f t="shared" si="229"/>
        <v>3</v>
      </c>
      <c r="R636" s="34">
        <f t="shared" si="230"/>
        <v>4</v>
      </c>
      <c r="S636" s="34">
        <f t="shared" si="231"/>
        <v>5</v>
      </c>
      <c r="T636" s="34">
        <f t="shared" si="232"/>
        <v>6</v>
      </c>
      <c r="U636" s="34">
        <f t="shared" si="233"/>
        <v>7</v>
      </c>
      <c r="V636" s="34">
        <f t="shared" si="234"/>
        <v>1</v>
      </c>
      <c r="W636" s="47"/>
      <c r="X636" t="str">
        <f t="shared" si="213"/>
        <v>83692</v>
      </c>
      <c r="Y636" t="str">
        <f t="shared" si="214"/>
        <v>83693</v>
      </c>
      <c r="Z636" t="str">
        <f t="shared" si="215"/>
        <v>83694</v>
      </c>
      <c r="AA636" t="str">
        <f t="shared" si="216"/>
        <v>83695</v>
      </c>
      <c r="AB636" t="str">
        <f t="shared" si="217"/>
        <v>83696</v>
      </c>
      <c r="AC636" t="str">
        <f t="shared" si="218"/>
        <v>83697</v>
      </c>
      <c r="AD636" t="str">
        <f t="shared" si="219"/>
        <v>83691</v>
      </c>
      <c r="AE636" s="47"/>
      <c r="AF636" s="34">
        <v>83692</v>
      </c>
      <c r="AG636" s="34">
        <v>83693</v>
      </c>
      <c r="AH636" s="34">
        <v>83694</v>
      </c>
      <c r="AI636" s="34">
        <v>83695</v>
      </c>
      <c r="AJ636" s="34">
        <v>83696</v>
      </c>
      <c r="AK636" s="34">
        <v>83697</v>
      </c>
      <c r="AL636" s="34">
        <v>83691</v>
      </c>
    </row>
    <row r="637" spans="1:38">
      <c r="A637" s="18">
        <v>8370</v>
      </c>
      <c r="B637" s="18" t="s">
        <v>118</v>
      </c>
      <c r="C637" s="19">
        <v>0.29166666666666669</v>
      </c>
      <c r="D637" s="19">
        <v>0.41666666666666669</v>
      </c>
      <c r="E637" s="23">
        <v>1111110</v>
      </c>
      <c r="F637" s="28" t="str">
        <f t="shared" si="220"/>
        <v>1111110</v>
      </c>
      <c r="G637" s="47"/>
      <c r="H637" s="31" t="str">
        <f t="shared" si="221"/>
        <v>1</v>
      </c>
      <c r="I637" s="31" t="str">
        <f t="shared" si="222"/>
        <v>1</v>
      </c>
      <c r="J637" s="31" t="str">
        <f t="shared" si="223"/>
        <v>1</v>
      </c>
      <c r="K637" s="31" t="str">
        <f t="shared" si="224"/>
        <v>1</v>
      </c>
      <c r="L637" s="31" t="str">
        <f t="shared" si="225"/>
        <v>1</v>
      </c>
      <c r="M637" s="31" t="str">
        <f t="shared" si="226"/>
        <v>1</v>
      </c>
      <c r="N637" s="31" t="str">
        <f t="shared" si="227"/>
        <v>0</v>
      </c>
      <c r="O637" s="47"/>
      <c r="P637" s="34">
        <f t="shared" si="228"/>
        <v>2</v>
      </c>
      <c r="Q637" s="34">
        <f t="shared" si="229"/>
        <v>3</v>
      </c>
      <c r="R637" s="34">
        <f t="shared" si="230"/>
        <v>4</v>
      </c>
      <c r="S637" s="34">
        <f t="shared" si="231"/>
        <v>5</v>
      </c>
      <c r="T637" s="34">
        <f t="shared" si="232"/>
        <v>6</v>
      </c>
      <c r="U637" s="34">
        <f t="shared" si="233"/>
        <v>7</v>
      </c>
      <c r="V637" s="34">
        <f t="shared" si="234"/>
        <v>0</v>
      </c>
      <c r="W637" s="47"/>
      <c r="X637" t="str">
        <f t="shared" si="213"/>
        <v>83702</v>
      </c>
      <c r="Y637" t="str">
        <f t="shared" si="214"/>
        <v>83703</v>
      </c>
      <c r="Z637" t="str">
        <f t="shared" si="215"/>
        <v>83704</v>
      </c>
      <c r="AA637" t="str">
        <f t="shared" si="216"/>
        <v>83705</v>
      </c>
      <c r="AB637" t="str">
        <f t="shared" si="217"/>
        <v>83706</v>
      </c>
      <c r="AC637" t="str">
        <f t="shared" si="218"/>
        <v>83707</v>
      </c>
      <c r="AD637" t="str">
        <f t="shared" si="219"/>
        <v>83700</v>
      </c>
      <c r="AE637" s="47"/>
      <c r="AF637" s="34">
        <v>83702</v>
      </c>
      <c r="AG637" s="34">
        <v>83703</v>
      </c>
      <c r="AH637" s="34">
        <v>83704</v>
      </c>
      <c r="AI637" s="34">
        <v>83705</v>
      </c>
      <c r="AJ637" s="34">
        <v>83706</v>
      </c>
      <c r="AK637" s="34">
        <v>83707</v>
      </c>
      <c r="AL637" s="34">
        <v>83700</v>
      </c>
    </row>
    <row r="638" spans="1:38">
      <c r="A638" s="18">
        <v>8370</v>
      </c>
      <c r="B638" s="18" t="s">
        <v>119</v>
      </c>
      <c r="C638" s="19">
        <v>0</v>
      </c>
      <c r="D638" s="19">
        <v>0.29166666666666669</v>
      </c>
      <c r="E638" s="23">
        <v>1111111</v>
      </c>
      <c r="F638" s="28" t="str">
        <f t="shared" si="220"/>
        <v>1111111</v>
      </c>
      <c r="G638" s="47"/>
      <c r="H638" s="31" t="str">
        <f t="shared" si="221"/>
        <v>1</v>
      </c>
      <c r="I638" s="31" t="str">
        <f t="shared" si="222"/>
        <v>1</v>
      </c>
      <c r="J638" s="31" t="str">
        <f t="shared" si="223"/>
        <v>1</v>
      </c>
      <c r="K638" s="31" t="str">
        <f t="shared" si="224"/>
        <v>1</v>
      </c>
      <c r="L638" s="31" t="str">
        <f t="shared" si="225"/>
        <v>1</v>
      </c>
      <c r="M638" s="31" t="str">
        <f t="shared" si="226"/>
        <v>1</v>
      </c>
      <c r="N638" s="31" t="str">
        <f t="shared" si="227"/>
        <v>1</v>
      </c>
      <c r="O638" s="47"/>
      <c r="P638" s="34">
        <f t="shared" si="228"/>
        <v>2</v>
      </c>
      <c r="Q638" s="34">
        <f t="shared" si="229"/>
        <v>3</v>
      </c>
      <c r="R638" s="34">
        <f t="shared" si="230"/>
        <v>4</v>
      </c>
      <c r="S638" s="34">
        <f t="shared" si="231"/>
        <v>5</v>
      </c>
      <c r="T638" s="34">
        <f t="shared" si="232"/>
        <v>6</v>
      </c>
      <c r="U638" s="34">
        <f t="shared" si="233"/>
        <v>7</v>
      </c>
      <c r="V638" s="34">
        <f t="shared" si="234"/>
        <v>1</v>
      </c>
      <c r="W638" s="47"/>
      <c r="X638" t="str">
        <f t="shared" si="213"/>
        <v>83702</v>
      </c>
      <c r="Y638" t="str">
        <f t="shared" si="214"/>
        <v>83703</v>
      </c>
      <c r="Z638" t="str">
        <f t="shared" si="215"/>
        <v>83704</v>
      </c>
      <c r="AA638" t="str">
        <f t="shared" si="216"/>
        <v>83705</v>
      </c>
      <c r="AB638" t="str">
        <f t="shared" si="217"/>
        <v>83706</v>
      </c>
      <c r="AC638" t="str">
        <f t="shared" si="218"/>
        <v>83707</v>
      </c>
      <c r="AD638" t="str">
        <f t="shared" si="219"/>
        <v>83701</v>
      </c>
      <c r="AE638" s="47"/>
      <c r="AF638" s="34">
        <v>83702</v>
      </c>
      <c r="AG638" s="34">
        <v>83703</v>
      </c>
      <c r="AH638" s="34">
        <v>83704</v>
      </c>
      <c r="AI638" s="34">
        <v>83705</v>
      </c>
      <c r="AJ638" s="34">
        <v>83706</v>
      </c>
      <c r="AK638" s="34">
        <v>83707</v>
      </c>
      <c r="AL638" s="34">
        <v>83701</v>
      </c>
    </row>
    <row r="639" spans="1:38">
      <c r="A639" s="18">
        <v>8370</v>
      </c>
      <c r="B639" s="18" t="s">
        <v>119</v>
      </c>
      <c r="C639" s="19">
        <v>0.29166666666666669</v>
      </c>
      <c r="D639" s="19">
        <v>0.41666666666666669</v>
      </c>
      <c r="E639" s="23">
        <v>1111111</v>
      </c>
      <c r="F639" s="28" t="str">
        <f t="shared" si="220"/>
        <v>1111111</v>
      </c>
      <c r="G639" s="47"/>
      <c r="H639" s="31" t="str">
        <f t="shared" si="221"/>
        <v>1</v>
      </c>
      <c r="I639" s="31" t="str">
        <f t="shared" si="222"/>
        <v>1</v>
      </c>
      <c r="J639" s="31" t="str">
        <f t="shared" si="223"/>
        <v>1</v>
      </c>
      <c r="K639" s="31" t="str">
        <f t="shared" si="224"/>
        <v>1</v>
      </c>
      <c r="L639" s="31" t="str">
        <f t="shared" si="225"/>
        <v>1</v>
      </c>
      <c r="M639" s="31" t="str">
        <f t="shared" si="226"/>
        <v>1</v>
      </c>
      <c r="N639" s="31" t="str">
        <f t="shared" si="227"/>
        <v>1</v>
      </c>
      <c r="O639" s="47"/>
      <c r="P639" s="34">
        <f t="shared" si="228"/>
        <v>2</v>
      </c>
      <c r="Q639" s="34">
        <f t="shared" si="229"/>
        <v>3</v>
      </c>
      <c r="R639" s="34">
        <f t="shared" si="230"/>
        <v>4</v>
      </c>
      <c r="S639" s="34">
        <f t="shared" si="231"/>
        <v>5</v>
      </c>
      <c r="T639" s="34">
        <f t="shared" si="232"/>
        <v>6</v>
      </c>
      <c r="U639" s="34">
        <f t="shared" si="233"/>
        <v>7</v>
      </c>
      <c r="V639" s="34">
        <f t="shared" si="234"/>
        <v>1</v>
      </c>
      <c r="W639" s="47"/>
      <c r="X639" t="str">
        <f t="shared" si="213"/>
        <v>83702</v>
      </c>
      <c r="Y639" t="str">
        <f t="shared" si="214"/>
        <v>83703</v>
      </c>
      <c r="Z639" t="str">
        <f t="shared" si="215"/>
        <v>83704</v>
      </c>
      <c r="AA639" t="str">
        <f t="shared" si="216"/>
        <v>83705</v>
      </c>
      <c r="AB639" t="str">
        <f t="shared" si="217"/>
        <v>83706</v>
      </c>
      <c r="AC639" t="str">
        <f t="shared" si="218"/>
        <v>83707</v>
      </c>
      <c r="AD639" t="str">
        <f t="shared" si="219"/>
        <v>83701</v>
      </c>
      <c r="AE639" s="47"/>
      <c r="AF639" s="34">
        <v>83702</v>
      </c>
      <c r="AG639" s="34">
        <v>83703</v>
      </c>
      <c r="AH639" s="34">
        <v>83704</v>
      </c>
      <c r="AI639" s="34">
        <v>83705</v>
      </c>
      <c r="AJ639" s="34">
        <v>83706</v>
      </c>
      <c r="AK639" s="34">
        <v>83707</v>
      </c>
      <c r="AL639" s="34">
        <v>83701</v>
      </c>
    </row>
    <row r="640" spans="1:38">
      <c r="A640" s="18">
        <v>8370</v>
      </c>
      <c r="B640" s="18" t="s">
        <v>119</v>
      </c>
      <c r="C640" s="19">
        <v>0.875</v>
      </c>
      <c r="D640" s="19">
        <v>0.99930555555555556</v>
      </c>
      <c r="E640" s="23">
        <v>101001</v>
      </c>
      <c r="F640" s="28" t="str">
        <f t="shared" si="220"/>
        <v>0101001</v>
      </c>
      <c r="G640" s="47"/>
      <c r="H640" s="31" t="str">
        <f t="shared" si="221"/>
        <v>0</v>
      </c>
      <c r="I640" s="31" t="str">
        <f t="shared" si="222"/>
        <v>1</v>
      </c>
      <c r="J640" s="31" t="str">
        <f t="shared" si="223"/>
        <v>0</v>
      </c>
      <c r="K640" s="31" t="str">
        <f t="shared" si="224"/>
        <v>1</v>
      </c>
      <c r="L640" s="31" t="str">
        <f t="shared" si="225"/>
        <v>0</v>
      </c>
      <c r="M640" s="31" t="str">
        <f t="shared" si="226"/>
        <v>0</v>
      </c>
      <c r="N640" s="31" t="str">
        <f t="shared" si="227"/>
        <v>1</v>
      </c>
      <c r="O640" s="47"/>
      <c r="P640" s="34">
        <f t="shared" si="228"/>
        <v>0</v>
      </c>
      <c r="Q640" s="34">
        <f t="shared" si="229"/>
        <v>3</v>
      </c>
      <c r="R640" s="34">
        <f t="shared" si="230"/>
        <v>0</v>
      </c>
      <c r="S640" s="34">
        <f t="shared" si="231"/>
        <v>5</v>
      </c>
      <c r="T640" s="34">
        <f t="shared" si="232"/>
        <v>0</v>
      </c>
      <c r="U640" s="34">
        <f t="shared" si="233"/>
        <v>0</v>
      </c>
      <c r="V640" s="34">
        <f t="shared" si="234"/>
        <v>1</v>
      </c>
      <c r="W640" s="47"/>
      <c r="X640" t="str">
        <f t="shared" si="213"/>
        <v>83700</v>
      </c>
      <c r="Y640" t="str">
        <f t="shared" si="214"/>
        <v>83703</v>
      </c>
      <c r="Z640" t="str">
        <f t="shared" si="215"/>
        <v>83700</v>
      </c>
      <c r="AA640" t="str">
        <f t="shared" si="216"/>
        <v>83705</v>
      </c>
      <c r="AB640" t="str">
        <f t="shared" si="217"/>
        <v>83700</v>
      </c>
      <c r="AC640" t="str">
        <f t="shared" si="218"/>
        <v>83700</v>
      </c>
      <c r="AD640" t="str">
        <f t="shared" si="219"/>
        <v>83701</v>
      </c>
      <c r="AE640" s="47"/>
      <c r="AF640" s="34">
        <v>83700</v>
      </c>
      <c r="AG640" s="34">
        <v>83703</v>
      </c>
      <c r="AH640" s="34">
        <v>83700</v>
      </c>
      <c r="AI640" s="34">
        <v>83705</v>
      </c>
      <c r="AJ640" s="34">
        <v>83700</v>
      </c>
      <c r="AK640" s="34">
        <v>83700</v>
      </c>
      <c r="AL640" s="34">
        <v>83701</v>
      </c>
    </row>
    <row r="641" spans="1:38">
      <c r="A641" s="18">
        <v>8372</v>
      </c>
      <c r="B641" s="18" t="s">
        <v>119</v>
      </c>
      <c r="C641" s="19">
        <v>0.29166666666666669</v>
      </c>
      <c r="D641" s="19">
        <v>0.41666666666666669</v>
      </c>
      <c r="E641" s="23">
        <v>1010</v>
      </c>
      <c r="F641" s="28" t="str">
        <f t="shared" si="220"/>
        <v>0001010</v>
      </c>
      <c r="G641" s="47"/>
      <c r="H641" s="31" t="str">
        <f t="shared" si="221"/>
        <v>0</v>
      </c>
      <c r="I641" s="31" t="str">
        <f t="shared" si="222"/>
        <v>0</v>
      </c>
      <c r="J641" s="31" t="str">
        <f t="shared" si="223"/>
        <v>0</v>
      </c>
      <c r="K641" s="31" t="str">
        <f t="shared" si="224"/>
        <v>1</v>
      </c>
      <c r="L641" s="31" t="str">
        <f t="shared" si="225"/>
        <v>0</v>
      </c>
      <c r="M641" s="31" t="str">
        <f t="shared" si="226"/>
        <v>1</v>
      </c>
      <c r="N641" s="31" t="str">
        <f t="shared" si="227"/>
        <v>0</v>
      </c>
      <c r="O641" s="47"/>
      <c r="P641" s="34">
        <f t="shared" si="228"/>
        <v>0</v>
      </c>
      <c r="Q641" s="34">
        <f t="shared" si="229"/>
        <v>0</v>
      </c>
      <c r="R641" s="34">
        <f t="shared" si="230"/>
        <v>0</v>
      </c>
      <c r="S641" s="34">
        <f t="shared" si="231"/>
        <v>5</v>
      </c>
      <c r="T641" s="34">
        <f t="shared" si="232"/>
        <v>0</v>
      </c>
      <c r="U641" s="34">
        <f t="shared" si="233"/>
        <v>7</v>
      </c>
      <c r="V641" s="34">
        <f t="shared" si="234"/>
        <v>0</v>
      </c>
      <c r="W641" s="47"/>
      <c r="X641" t="str">
        <f t="shared" si="213"/>
        <v>83720</v>
      </c>
      <c r="Y641" t="str">
        <f t="shared" si="214"/>
        <v>83720</v>
      </c>
      <c r="Z641" t="str">
        <f t="shared" si="215"/>
        <v>83720</v>
      </c>
      <c r="AA641" t="str">
        <f t="shared" si="216"/>
        <v>83725</v>
      </c>
      <c r="AB641" t="str">
        <f t="shared" si="217"/>
        <v>83720</v>
      </c>
      <c r="AC641" t="str">
        <f t="shared" si="218"/>
        <v>83727</v>
      </c>
      <c r="AD641" t="str">
        <f t="shared" si="219"/>
        <v>83720</v>
      </c>
      <c r="AE641" s="47"/>
      <c r="AF641" s="34">
        <v>83720</v>
      </c>
      <c r="AG641" s="34">
        <v>83720</v>
      </c>
      <c r="AH641" s="34">
        <v>83720</v>
      </c>
      <c r="AI641" s="34">
        <v>83725</v>
      </c>
      <c r="AJ641" s="34">
        <v>83720</v>
      </c>
      <c r="AK641" s="34">
        <v>83727</v>
      </c>
      <c r="AL641" s="34">
        <v>83720</v>
      </c>
    </row>
    <row r="642" spans="1:38">
      <c r="A642" s="18">
        <v>8372</v>
      </c>
      <c r="B642" s="18" t="s">
        <v>119</v>
      </c>
      <c r="C642" s="19">
        <v>0.33333333333333331</v>
      </c>
      <c r="D642" s="19">
        <v>0.45833333333333331</v>
      </c>
      <c r="E642" s="23">
        <v>1110000</v>
      </c>
      <c r="F642" s="28" t="str">
        <f t="shared" si="220"/>
        <v>1110000</v>
      </c>
      <c r="G642" s="47"/>
      <c r="H642" s="31" t="str">
        <f t="shared" si="221"/>
        <v>1</v>
      </c>
      <c r="I642" s="31" t="str">
        <f t="shared" si="222"/>
        <v>1</v>
      </c>
      <c r="J642" s="31" t="str">
        <f t="shared" si="223"/>
        <v>1</v>
      </c>
      <c r="K642" s="31" t="str">
        <f t="shared" si="224"/>
        <v>0</v>
      </c>
      <c r="L642" s="31" t="str">
        <f t="shared" si="225"/>
        <v>0</v>
      </c>
      <c r="M642" s="31" t="str">
        <f t="shared" si="226"/>
        <v>0</v>
      </c>
      <c r="N642" s="31" t="str">
        <f t="shared" si="227"/>
        <v>0</v>
      </c>
      <c r="O642" s="47"/>
      <c r="P642" s="34">
        <f t="shared" si="228"/>
        <v>2</v>
      </c>
      <c r="Q642" s="34">
        <f t="shared" si="229"/>
        <v>3</v>
      </c>
      <c r="R642" s="34">
        <f t="shared" si="230"/>
        <v>4</v>
      </c>
      <c r="S642" s="34">
        <f t="shared" si="231"/>
        <v>0</v>
      </c>
      <c r="T642" s="34">
        <f t="shared" si="232"/>
        <v>0</v>
      </c>
      <c r="U642" s="34">
        <f t="shared" si="233"/>
        <v>0</v>
      </c>
      <c r="V642" s="34">
        <f t="shared" si="234"/>
        <v>0</v>
      </c>
      <c r="W642" s="47"/>
      <c r="X642" t="str">
        <f t="shared" si="213"/>
        <v>83722</v>
      </c>
      <c r="Y642" t="str">
        <f t="shared" si="214"/>
        <v>83723</v>
      </c>
      <c r="Z642" t="str">
        <f t="shared" si="215"/>
        <v>83724</v>
      </c>
      <c r="AA642" t="str">
        <f t="shared" si="216"/>
        <v>83720</v>
      </c>
      <c r="AB642" t="str">
        <f t="shared" si="217"/>
        <v>83720</v>
      </c>
      <c r="AC642" t="str">
        <f t="shared" si="218"/>
        <v>83720</v>
      </c>
      <c r="AD642" t="str">
        <f t="shared" si="219"/>
        <v>83720</v>
      </c>
      <c r="AE642" s="47"/>
      <c r="AF642" s="34">
        <v>83722</v>
      </c>
      <c r="AG642" s="34">
        <v>83723</v>
      </c>
      <c r="AH642" s="34">
        <v>83724</v>
      </c>
      <c r="AI642" s="34">
        <v>83720</v>
      </c>
      <c r="AJ642" s="34">
        <v>83720</v>
      </c>
      <c r="AK642" s="34">
        <v>83720</v>
      </c>
      <c r="AL642" s="34">
        <v>83720</v>
      </c>
    </row>
    <row r="643" spans="1:38">
      <c r="A643" s="18">
        <v>8373</v>
      </c>
      <c r="B643" s="18" t="s">
        <v>119</v>
      </c>
      <c r="C643" s="19">
        <v>0.625</v>
      </c>
      <c r="D643" s="19">
        <v>0.79166666666666663</v>
      </c>
      <c r="E643" s="23">
        <v>11</v>
      </c>
      <c r="F643" s="28" t="str">
        <f t="shared" si="220"/>
        <v>0000011</v>
      </c>
      <c r="G643" s="47"/>
      <c r="H643" s="31" t="str">
        <f t="shared" si="221"/>
        <v>0</v>
      </c>
      <c r="I643" s="31" t="str">
        <f t="shared" si="222"/>
        <v>0</v>
      </c>
      <c r="J643" s="31" t="str">
        <f t="shared" si="223"/>
        <v>0</v>
      </c>
      <c r="K643" s="31" t="str">
        <f t="shared" si="224"/>
        <v>0</v>
      </c>
      <c r="L643" s="31" t="str">
        <f t="shared" si="225"/>
        <v>0</v>
      </c>
      <c r="M643" s="31" t="str">
        <f t="shared" si="226"/>
        <v>1</v>
      </c>
      <c r="N643" s="31" t="str">
        <f t="shared" si="227"/>
        <v>1</v>
      </c>
      <c r="O643" s="47"/>
      <c r="P643" s="34">
        <f t="shared" si="228"/>
        <v>0</v>
      </c>
      <c r="Q643" s="34">
        <f t="shared" si="229"/>
        <v>0</v>
      </c>
      <c r="R643" s="34">
        <f t="shared" si="230"/>
        <v>0</v>
      </c>
      <c r="S643" s="34">
        <f t="shared" si="231"/>
        <v>0</v>
      </c>
      <c r="T643" s="34">
        <f t="shared" si="232"/>
        <v>0</v>
      </c>
      <c r="U643" s="34">
        <f t="shared" si="233"/>
        <v>7</v>
      </c>
      <c r="V643" s="34">
        <f t="shared" si="234"/>
        <v>1</v>
      </c>
      <c r="W643" s="47"/>
      <c r="X643" t="str">
        <f t="shared" si="213"/>
        <v>83730</v>
      </c>
      <c r="Y643" t="str">
        <f t="shared" si="214"/>
        <v>83730</v>
      </c>
      <c r="Z643" t="str">
        <f t="shared" si="215"/>
        <v>83730</v>
      </c>
      <c r="AA643" t="str">
        <f t="shared" si="216"/>
        <v>83730</v>
      </c>
      <c r="AB643" t="str">
        <f t="shared" si="217"/>
        <v>83730</v>
      </c>
      <c r="AC643" t="str">
        <f t="shared" si="218"/>
        <v>83737</v>
      </c>
      <c r="AD643" t="str">
        <f t="shared" si="219"/>
        <v>83731</v>
      </c>
      <c r="AE643" s="47"/>
      <c r="AF643" s="34">
        <v>83730</v>
      </c>
      <c r="AG643" s="34">
        <v>83730</v>
      </c>
      <c r="AH643" s="34">
        <v>83730</v>
      </c>
      <c r="AI643" s="34">
        <v>83730</v>
      </c>
      <c r="AJ643" s="34">
        <v>83730</v>
      </c>
      <c r="AK643" s="34">
        <v>83737</v>
      </c>
      <c r="AL643" s="34">
        <v>83731</v>
      </c>
    </row>
    <row r="644" spans="1:38">
      <c r="A644" s="18">
        <v>8373</v>
      </c>
      <c r="B644" s="18" t="s">
        <v>119</v>
      </c>
      <c r="C644" s="19">
        <v>0.625</v>
      </c>
      <c r="D644" s="19">
        <v>0.875</v>
      </c>
      <c r="E644" s="23">
        <v>1111100</v>
      </c>
      <c r="F644" s="28" t="str">
        <f t="shared" si="220"/>
        <v>1111100</v>
      </c>
      <c r="G644" s="47"/>
      <c r="H644" s="31" t="str">
        <f t="shared" si="221"/>
        <v>1</v>
      </c>
      <c r="I644" s="31" t="str">
        <f t="shared" si="222"/>
        <v>1</v>
      </c>
      <c r="J644" s="31" t="str">
        <f t="shared" si="223"/>
        <v>1</v>
      </c>
      <c r="K644" s="31" t="str">
        <f t="shared" si="224"/>
        <v>1</v>
      </c>
      <c r="L644" s="31" t="str">
        <f t="shared" si="225"/>
        <v>1</v>
      </c>
      <c r="M644" s="31" t="str">
        <f t="shared" si="226"/>
        <v>0</v>
      </c>
      <c r="N644" s="31" t="str">
        <f t="shared" si="227"/>
        <v>0</v>
      </c>
      <c r="O644" s="47"/>
      <c r="P644" s="34">
        <f t="shared" si="228"/>
        <v>2</v>
      </c>
      <c r="Q644" s="34">
        <f t="shared" si="229"/>
        <v>3</v>
      </c>
      <c r="R644" s="34">
        <f t="shared" si="230"/>
        <v>4</v>
      </c>
      <c r="S644" s="34">
        <f t="shared" si="231"/>
        <v>5</v>
      </c>
      <c r="T644" s="34">
        <f t="shared" si="232"/>
        <v>6</v>
      </c>
      <c r="U644" s="34">
        <f t="shared" si="233"/>
        <v>0</v>
      </c>
      <c r="V644" s="34">
        <f t="shared" si="234"/>
        <v>0</v>
      </c>
      <c r="W644" s="47"/>
      <c r="X644" t="str">
        <f t="shared" si="213"/>
        <v>83732</v>
      </c>
      <c r="Y644" t="str">
        <f t="shared" si="214"/>
        <v>83733</v>
      </c>
      <c r="Z644" t="str">
        <f t="shared" si="215"/>
        <v>83734</v>
      </c>
      <c r="AA644" t="str">
        <f t="shared" si="216"/>
        <v>83735</v>
      </c>
      <c r="AB644" t="str">
        <f t="shared" si="217"/>
        <v>83736</v>
      </c>
      <c r="AC644" t="str">
        <f t="shared" si="218"/>
        <v>83730</v>
      </c>
      <c r="AD644" t="str">
        <f t="shared" si="219"/>
        <v>83730</v>
      </c>
      <c r="AE644" s="47"/>
      <c r="AF644" s="34">
        <v>83732</v>
      </c>
      <c r="AG644" s="34">
        <v>83733</v>
      </c>
      <c r="AH644" s="34">
        <v>83734</v>
      </c>
      <c r="AI644" s="34">
        <v>83735</v>
      </c>
      <c r="AJ644" s="34">
        <v>83736</v>
      </c>
      <c r="AK644" s="34">
        <v>83730</v>
      </c>
      <c r="AL644" s="34">
        <v>83730</v>
      </c>
    </row>
    <row r="645" spans="1:38">
      <c r="A645" s="18">
        <v>8375</v>
      </c>
      <c r="B645" s="18" t="s">
        <v>118</v>
      </c>
      <c r="C645" s="19">
        <v>0.25</v>
      </c>
      <c r="D645" s="19">
        <v>0.375</v>
      </c>
      <c r="E645" s="23">
        <v>1111100</v>
      </c>
      <c r="F645" s="28" t="str">
        <f t="shared" si="220"/>
        <v>1111100</v>
      </c>
      <c r="G645" s="47"/>
      <c r="H645" s="31" t="str">
        <f t="shared" si="221"/>
        <v>1</v>
      </c>
      <c r="I645" s="31" t="str">
        <f t="shared" si="222"/>
        <v>1</v>
      </c>
      <c r="J645" s="31" t="str">
        <f t="shared" si="223"/>
        <v>1</v>
      </c>
      <c r="K645" s="31" t="str">
        <f t="shared" si="224"/>
        <v>1</v>
      </c>
      <c r="L645" s="31" t="str">
        <f t="shared" si="225"/>
        <v>1</v>
      </c>
      <c r="M645" s="31" t="str">
        <f t="shared" si="226"/>
        <v>0</v>
      </c>
      <c r="N645" s="31" t="str">
        <f t="shared" si="227"/>
        <v>0</v>
      </c>
      <c r="O645" s="47"/>
      <c r="P645" s="34">
        <f t="shared" si="228"/>
        <v>2</v>
      </c>
      <c r="Q645" s="34">
        <f t="shared" si="229"/>
        <v>3</v>
      </c>
      <c r="R645" s="34">
        <f t="shared" si="230"/>
        <v>4</v>
      </c>
      <c r="S645" s="34">
        <f t="shared" si="231"/>
        <v>5</v>
      </c>
      <c r="T645" s="34">
        <f t="shared" si="232"/>
        <v>6</v>
      </c>
      <c r="U645" s="34">
        <f t="shared" si="233"/>
        <v>0</v>
      </c>
      <c r="V645" s="34">
        <f t="shared" si="234"/>
        <v>0</v>
      </c>
      <c r="W645" s="47"/>
      <c r="X645" t="str">
        <f t="shared" si="213"/>
        <v>83752</v>
      </c>
      <c r="Y645" t="str">
        <f t="shared" si="214"/>
        <v>83753</v>
      </c>
      <c r="Z645" t="str">
        <f t="shared" si="215"/>
        <v>83754</v>
      </c>
      <c r="AA645" t="str">
        <f t="shared" si="216"/>
        <v>83755</v>
      </c>
      <c r="AB645" t="str">
        <f t="shared" si="217"/>
        <v>83756</v>
      </c>
      <c r="AC645" t="str">
        <f t="shared" si="218"/>
        <v>83750</v>
      </c>
      <c r="AD645" t="str">
        <f t="shared" si="219"/>
        <v>83750</v>
      </c>
      <c r="AE645" s="47"/>
      <c r="AF645" s="34">
        <v>83752</v>
      </c>
      <c r="AG645" s="34">
        <v>83753</v>
      </c>
      <c r="AH645" s="34">
        <v>83754</v>
      </c>
      <c r="AI645" s="34">
        <v>83755</v>
      </c>
      <c r="AJ645" s="34">
        <v>83756</v>
      </c>
      <c r="AK645" s="34">
        <v>83750</v>
      </c>
      <c r="AL645" s="34">
        <v>83750</v>
      </c>
    </row>
    <row r="646" spans="1:38">
      <c r="A646" s="18">
        <v>8375</v>
      </c>
      <c r="B646" s="18" t="s">
        <v>118</v>
      </c>
      <c r="C646" s="19">
        <v>0.35416666666666669</v>
      </c>
      <c r="D646" s="19">
        <v>0.52083333333333337</v>
      </c>
      <c r="E646" s="23">
        <v>10</v>
      </c>
      <c r="F646" s="28" t="str">
        <f t="shared" si="220"/>
        <v>0000010</v>
      </c>
      <c r="G646" s="47"/>
      <c r="H646" s="31" t="str">
        <f t="shared" si="221"/>
        <v>0</v>
      </c>
      <c r="I646" s="31" t="str">
        <f t="shared" si="222"/>
        <v>0</v>
      </c>
      <c r="J646" s="31" t="str">
        <f t="shared" si="223"/>
        <v>0</v>
      </c>
      <c r="K646" s="31" t="str">
        <f t="shared" si="224"/>
        <v>0</v>
      </c>
      <c r="L646" s="31" t="str">
        <f t="shared" si="225"/>
        <v>0</v>
      </c>
      <c r="M646" s="31" t="str">
        <f t="shared" si="226"/>
        <v>1</v>
      </c>
      <c r="N646" s="31" t="str">
        <f t="shared" si="227"/>
        <v>0</v>
      </c>
      <c r="O646" s="47"/>
      <c r="P646" s="34">
        <f t="shared" si="228"/>
        <v>0</v>
      </c>
      <c r="Q646" s="34">
        <f t="shared" si="229"/>
        <v>0</v>
      </c>
      <c r="R646" s="34">
        <f t="shared" si="230"/>
        <v>0</v>
      </c>
      <c r="S646" s="34">
        <f t="shared" si="231"/>
        <v>0</v>
      </c>
      <c r="T646" s="34">
        <f t="shared" si="232"/>
        <v>0</v>
      </c>
      <c r="U646" s="34">
        <f t="shared" si="233"/>
        <v>7</v>
      </c>
      <c r="V646" s="34">
        <f t="shared" si="234"/>
        <v>0</v>
      </c>
      <c r="W646" s="47"/>
      <c r="X646" t="str">
        <f t="shared" si="213"/>
        <v>83750</v>
      </c>
      <c r="Y646" t="str">
        <f t="shared" si="214"/>
        <v>83750</v>
      </c>
      <c r="Z646" t="str">
        <f t="shared" si="215"/>
        <v>83750</v>
      </c>
      <c r="AA646" t="str">
        <f t="shared" si="216"/>
        <v>83750</v>
      </c>
      <c r="AB646" t="str">
        <f t="shared" si="217"/>
        <v>83750</v>
      </c>
      <c r="AC646" t="str">
        <f t="shared" si="218"/>
        <v>83757</v>
      </c>
      <c r="AD646" t="str">
        <f t="shared" si="219"/>
        <v>83750</v>
      </c>
      <c r="AE646" s="47"/>
      <c r="AF646" s="34">
        <v>83750</v>
      </c>
      <c r="AG646" s="34">
        <v>83750</v>
      </c>
      <c r="AH646" s="34">
        <v>83750</v>
      </c>
      <c r="AI646" s="34">
        <v>83750</v>
      </c>
      <c r="AJ646" s="34">
        <v>83750</v>
      </c>
      <c r="AK646" s="34">
        <v>83757</v>
      </c>
      <c r="AL646" s="34">
        <v>83750</v>
      </c>
    </row>
    <row r="647" spans="1:38">
      <c r="A647" s="18">
        <v>8379</v>
      </c>
      <c r="B647" s="18" t="s">
        <v>118</v>
      </c>
      <c r="C647" s="19">
        <v>0.375</v>
      </c>
      <c r="D647" s="19">
        <v>0.52083333333333337</v>
      </c>
      <c r="E647" s="23">
        <v>1111110</v>
      </c>
      <c r="F647" s="28" t="str">
        <f t="shared" si="220"/>
        <v>1111110</v>
      </c>
      <c r="G647" s="47"/>
      <c r="H647" s="31" t="str">
        <f t="shared" si="221"/>
        <v>1</v>
      </c>
      <c r="I647" s="31" t="str">
        <f t="shared" si="222"/>
        <v>1</v>
      </c>
      <c r="J647" s="31" t="str">
        <f t="shared" si="223"/>
        <v>1</v>
      </c>
      <c r="K647" s="31" t="str">
        <f t="shared" si="224"/>
        <v>1</v>
      </c>
      <c r="L647" s="31" t="str">
        <f t="shared" si="225"/>
        <v>1</v>
      </c>
      <c r="M647" s="31" t="str">
        <f t="shared" si="226"/>
        <v>1</v>
      </c>
      <c r="N647" s="31" t="str">
        <f t="shared" si="227"/>
        <v>0</v>
      </c>
      <c r="O647" s="47"/>
      <c r="P647" s="34">
        <f t="shared" si="228"/>
        <v>2</v>
      </c>
      <c r="Q647" s="34">
        <f t="shared" si="229"/>
        <v>3</v>
      </c>
      <c r="R647" s="34">
        <f t="shared" si="230"/>
        <v>4</v>
      </c>
      <c r="S647" s="34">
        <f t="shared" si="231"/>
        <v>5</v>
      </c>
      <c r="T647" s="34">
        <f t="shared" si="232"/>
        <v>6</v>
      </c>
      <c r="U647" s="34">
        <f t="shared" si="233"/>
        <v>7</v>
      </c>
      <c r="V647" s="34">
        <f t="shared" si="234"/>
        <v>0</v>
      </c>
      <c r="W647" s="47"/>
      <c r="X647" t="str">
        <f t="shared" si="213"/>
        <v>83792</v>
      </c>
      <c r="Y647" t="str">
        <f t="shared" si="214"/>
        <v>83793</v>
      </c>
      <c r="Z647" t="str">
        <f t="shared" si="215"/>
        <v>83794</v>
      </c>
      <c r="AA647" t="str">
        <f t="shared" si="216"/>
        <v>83795</v>
      </c>
      <c r="AB647" t="str">
        <f t="shared" si="217"/>
        <v>83796</v>
      </c>
      <c r="AC647" t="str">
        <f t="shared" si="218"/>
        <v>83797</v>
      </c>
      <c r="AD647" t="str">
        <f t="shared" si="219"/>
        <v>83790</v>
      </c>
      <c r="AE647" s="47"/>
      <c r="AF647" s="34">
        <v>83792</v>
      </c>
      <c r="AG647" s="34">
        <v>83793</v>
      </c>
      <c r="AH647" s="34">
        <v>83794</v>
      </c>
      <c r="AI647" s="34">
        <v>83795</v>
      </c>
      <c r="AJ647" s="34">
        <v>83796</v>
      </c>
      <c r="AK647" s="34">
        <v>83797</v>
      </c>
      <c r="AL647" s="34">
        <v>83790</v>
      </c>
    </row>
    <row r="648" spans="1:38">
      <c r="A648" s="18">
        <v>8379</v>
      </c>
      <c r="B648" s="18" t="s">
        <v>119</v>
      </c>
      <c r="C648" s="19">
        <v>0.625</v>
      </c>
      <c r="D648" s="19">
        <v>0.75</v>
      </c>
      <c r="E648" s="23">
        <v>101101</v>
      </c>
      <c r="F648" s="28" t="str">
        <f t="shared" si="220"/>
        <v>0101101</v>
      </c>
      <c r="G648" s="47"/>
      <c r="H648" s="31" t="str">
        <f t="shared" si="221"/>
        <v>0</v>
      </c>
      <c r="I648" s="31" t="str">
        <f t="shared" si="222"/>
        <v>1</v>
      </c>
      <c r="J648" s="31" t="str">
        <f t="shared" si="223"/>
        <v>0</v>
      </c>
      <c r="K648" s="31" t="str">
        <f t="shared" si="224"/>
        <v>1</v>
      </c>
      <c r="L648" s="31" t="str">
        <f t="shared" si="225"/>
        <v>1</v>
      </c>
      <c r="M648" s="31" t="str">
        <f t="shared" si="226"/>
        <v>0</v>
      </c>
      <c r="N648" s="31" t="str">
        <f t="shared" si="227"/>
        <v>1</v>
      </c>
      <c r="O648" s="47"/>
      <c r="P648" s="34">
        <f t="shared" si="228"/>
        <v>0</v>
      </c>
      <c r="Q648" s="34">
        <f t="shared" si="229"/>
        <v>3</v>
      </c>
      <c r="R648" s="34">
        <f t="shared" si="230"/>
        <v>0</v>
      </c>
      <c r="S648" s="34">
        <f t="shared" si="231"/>
        <v>5</v>
      </c>
      <c r="T648" s="34">
        <f t="shared" si="232"/>
        <v>6</v>
      </c>
      <c r="U648" s="34">
        <f t="shared" si="233"/>
        <v>0</v>
      </c>
      <c r="V648" s="34">
        <f t="shared" si="234"/>
        <v>1</v>
      </c>
      <c r="W648" s="47"/>
      <c r="X648" t="str">
        <f t="shared" si="213"/>
        <v>83790</v>
      </c>
      <c r="Y648" t="str">
        <f t="shared" si="214"/>
        <v>83793</v>
      </c>
      <c r="Z648" t="str">
        <f t="shared" si="215"/>
        <v>83790</v>
      </c>
      <c r="AA648" t="str">
        <f t="shared" si="216"/>
        <v>83795</v>
      </c>
      <c r="AB648" t="str">
        <f t="shared" si="217"/>
        <v>83796</v>
      </c>
      <c r="AC648" t="str">
        <f t="shared" si="218"/>
        <v>83790</v>
      </c>
      <c r="AD648" t="str">
        <f t="shared" si="219"/>
        <v>83791</v>
      </c>
      <c r="AE648" s="47"/>
      <c r="AF648" s="34">
        <v>83790</v>
      </c>
      <c r="AG648" s="34">
        <v>83793</v>
      </c>
      <c r="AH648" s="34">
        <v>83790</v>
      </c>
      <c r="AI648" s="34">
        <v>83795</v>
      </c>
      <c r="AJ648" s="34">
        <v>83796</v>
      </c>
      <c r="AK648" s="34">
        <v>83790</v>
      </c>
      <c r="AL648" s="34">
        <v>83791</v>
      </c>
    </row>
    <row r="649" spans="1:38">
      <c r="A649" s="18">
        <v>8380</v>
      </c>
      <c r="B649" s="18" t="s">
        <v>118</v>
      </c>
      <c r="C649" s="19">
        <v>0.375</v>
      </c>
      <c r="D649" s="19">
        <v>0.5</v>
      </c>
      <c r="E649" s="23">
        <v>10000</v>
      </c>
      <c r="F649" s="28" t="str">
        <f t="shared" si="220"/>
        <v>0010000</v>
      </c>
      <c r="G649" s="47"/>
      <c r="H649" s="31" t="str">
        <f t="shared" si="221"/>
        <v>0</v>
      </c>
      <c r="I649" s="31" t="str">
        <f t="shared" si="222"/>
        <v>0</v>
      </c>
      <c r="J649" s="31" t="str">
        <f t="shared" si="223"/>
        <v>1</v>
      </c>
      <c r="K649" s="31" t="str">
        <f t="shared" si="224"/>
        <v>0</v>
      </c>
      <c r="L649" s="31" t="str">
        <f t="shared" si="225"/>
        <v>0</v>
      </c>
      <c r="M649" s="31" t="str">
        <f t="shared" si="226"/>
        <v>0</v>
      </c>
      <c r="N649" s="31" t="str">
        <f t="shared" si="227"/>
        <v>0</v>
      </c>
      <c r="O649" s="47"/>
      <c r="P649" s="34">
        <f t="shared" si="228"/>
        <v>0</v>
      </c>
      <c r="Q649" s="34">
        <f t="shared" si="229"/>
        <v>0</v>
      </c>
      <c r="R649" s="34">
        <f t="shared" si="230"/>
        <v>4</v>
      </c>
      <c r="S649" s="34">
        <f t="shared" si="231"/>
        <v>0</v>
      </c>
      <c r="T649" s="34">
        <f t="shared" si="232"/>
        <v>0</v>
      </c>
      <c r="U649" s="34">
        <f t="shared" si="233"/>
        <v>0</v>
      </c>
      <c r="V649" s="34">
        <f t="shared" si="234"/>
        <v>0</v>
      </c>
      <c r="W649" s="47"/>
      <c r="X649" t="str">
        <f t="shared" si="213"/>
        <v>83800</v>
      </c>
      <c r="Y649" t="str">
        <f t="shared" si="214"/>
        <v>83800</v>
      </c>
      <c r="Z649" t="str">
        <f t="shared" si="215"/>
        <v>83804</v>
      </c>
      <c r="AA649" t="str">
        <f t="shared" si="216"/>
        <v>83800</v>
      </c>
      <c r="AB649" t="str">
        <f t="shared" si="217"/>
        <v>83800</v>
      </c>
      <c r="AC649" t="str">
        <f t="shared" si="218"/>
        <v>83800</v>
      </c>
      <c r="AD649" t="str">
        <f t="shared" si="219"/>
        <v>83800</v>
      </c>
      <c r="AE649" s="47"/>
      <c r="AF649" s="34">
        <v>83800</v>
      </c>
      <c r="AG649" s="34">
        <v>83800</v>
      </c>
      <c r="AH649" s="34">
        <v>83804</v>
      </c>
      <c r="AI649" s="34">
        <v>83800</v>
      </c>
      <c r="AJ649" s="34">
        <v>83800</v>
      </c>
      <c r="AK649" s="34">
        <v>83800</v>
      </c>
      <c r="AL649" s="34">
        <v>83800</v>
      </c>
    </row>
    <row r="650" spans="1:38">
      <c r="A650" s="18">
        <v>8380</v>
      </c>
      <c r="B650" s="18" t="s">
        <v>119</v>
      </c>
      <c r="C650" s="19">
        <v>0.70833333333333337</v>
      </c>
      <c r="D650" s="19">
        <v>0.83333333333333337</v>
      </c>
      <c r="E650" s="23">
        <v>1</v>
      </c>
      <c r="F650" s="28" t="str">
        <f t="shared" si="220"/>
        <v>0000001</v>
      </c>
      <c r="G650" s="47"/>
      <c r="H650" s="31" t="str">
        <f t="shared" si="221"/>
        <v>0</v>
      </c>
      <c r="I650" s="31" t="str">
        <f t="shared" si="222"/>
        <v>0</v>
      </c>
      <c r="J650" s="31" t="str">
        <f t="shared" si="223"/>
        <v>0</v>
      </c>
      <c r="K650" s="31" t="str">
        <f t="shared" si="224"/>
        <v>0</v>
      </c>
      <c r="L650" s="31" t="str">
        <f t="shared" si="225"/>
        <v>0</v>
      </c>
      <c r="M650" s="31" t="str">
        <f t="shared" si="226"/>
        <v>0</v>
      </c>
      <c r="N650" s="31" t="str">
        <f t="shared" si="227"/>
        <v>1</v>
      </c>
      <c r="O650" s="47"/>
      <c r="P650" s="34">
        <f t="shared" si="228"/>
        <v>0</v>
      </c>
      <c r="Q650" s="34">
        <f t="shared" si="229"/>
        <v>0</v>
      </c>
      <c r="R650" s="34">
        <f t="shared" si="230"/>
        <v>0</v>
      </c>
      <c r="S650" s="34">
        <f t="shared" si="231"/>
        <v>0</v>
      </c>
      <c r="T650" s="34">
        <f t="shared" si="232"/>
        <v>0</v>
      </c>
      <c r="U650" s="34">
        <f t="shared" si="233"/>
        <v>0</v>
      </c>
      <c r="V650" s="34">
        <f t="shared" si="234"/>
        <v>1</v>
      </c>
      <c r="W650" s="47"/>
      <c r="X650" t="str">
        <f t="shared" si="213"/>
        <v>83800</v>
      </c>
      <c r="Y650" t="str">
        <f t="shared" si="214"/>
        <v>83800</v>
      </c>
      <c r="Z650" t="str">
        <f t="shared" si="215"/>
        <v>83800</v>
      </c>
      <c r="AA650" t="str">
        <f t="shared" si="216"/>
        <v>83800</v>
      </c>
      <c r="AB650" t="str">
        <f t="shared" si="217"/>
        <v>83800</v>
      </c>
      <c r="AC650" t="str">
        <f t="shared" si="218"/>
        <v>83800</v>
      </c>
      <c r="AD650" t="str">
        <f t="shared" si="219"/>
        <v>83801</v>
      </c>
      <c r="AE650" s="47"/>
      <c r="AF650" s="34">
        <v>83800</v>
      </c>
      <c r="AG650" s="34">
        <v>83800</v>
      </c>
      <c r="AH650" s="34">
        <v>83800</v>
      </c>
      <c r="AI650" s="34">
        <v>83800</v>
      </c>
      <c r="AJ650" s="34">
        <v>83800</v>
      </c>
      <c r="AK650" s="34">
        <v>83800</v>
      </c>
      <c r="AL650" s="34">
        <v>83801</v>
      </c>
    </row>
    <row r="651" spans="1:38">
      <c r="A651" s="18">
        <v>8380</v>
      </c>
      <c r="B651" s="18" t="s">
        <v>119</v>
      </c>
      <c r="C651" s="19">
        <v>0.75</v>
      </c>
      <c r="D651" s="19">
        <v>0.875</v>
      </c>
      <c r="E651" s="23">
        <v>1111110</v>
      </c>
      <c r="F651" s="28" t="str">
        <f t="shared" si="220"/>
        <v>1111110</v>
      </c>
      <c r="G651" s="47"/>
      <c r="H651" s="31" t="str">
        <f t="shared" si="221"/>
        <v>1</v>
      </c>
      <c r="I651" s="31" t="str">
        <f t="shared" si="222"/>
        <v>1</v>
      </c>
      <c r="J651" s="31" t="str">
        <f t="shared" si="223"/>
        <v>1</v>
      </c>
      <c r="K651" s="31" t="str">
        <f t="shared" si="224"/>
        <v>1</v>
      </c>
      <c r="L651" s="31" t="str">
        <f t="shared" si="225"/>
        <v>1</v>
      </c>
      <c r="M651" s="31" t="str">
        <f t="shared" si="226"/>
        <v>1</v>
      </c>
      <c r="N651" s="31" t="str">
        <f t="shared" si="227"/>
        <v>0</v>
      </c>
      <c r="O651" s="47"/>
      <c r="P651" s="34">
        <f t="shared" si="228"/>
        <v>2</v>
      </c>
      <c r="Q651" s="34">
        <f t="shared" si="229"/>
        <v>3</v>
      </c>
      <c r="R651" s="34">
        <f t="shared" si="230"/>
        <v>4</v>
      </c>
      <c r="S651" s="34">
        <f t="shared" si="231"/>
        <v>5</v>
      </c>
      <c r="T651" s="34">
        <f t="shared" si="232"/>
        <v>6</v>
      </c>
      <c r="U651" s="34">
        <f t="shared" si="233"/>
        <v>7</v>
      </c>
      <c r="V651" s="34">
        <f t="shared" si="234"/>
        <v>0</v>
      </c>
      <c r="W651" s="47"/>
      <c r="X651" t="str">
        <f t="shared" si="213"/>
        <v>83802</v>
      </c>
      <c r="Y651" t="str">
        <f t="shared" si="214"/>
        <v>83803</v>
      </c>
      <c r="Z651" t="str">
        <f t="shared" si="215"/>
        <v>83804</v>
      </c>
      <c r="AA651" t="str">
        <f t="shared" si="216"/>
        <v>83805</v>
      </c>
      <c r="AB651" t="str">
        <f t="shared" si="217"/>
        <v>83806</v>
      </c>
      <c r="AC651" t="str">
        <f t="shared" si="218"/>
        <v>83807</v>
      </c>
      <c r="AD651" t="str">
        <f t="shared" si="219"/>
        <v>83800</v>
      </c>
      <c r="AE651" s="47"/>
      <c r="AF651" s="34">
        <v>83802</v>
      </c>
      <c r="AG651" s="34">
        <v>83803</v>
      </c>
      <c r="AH651" s="34">
        <v>83804</v>
      </c>
      <c r="AI651" s="34">
        <v>83805</v>
      </c>
      <c r="AJ651" s="34">
        <v>83806</v>
      </c>
      <c r="AK651" s="34">
        <v>83807</v>
      </c>
      <c r="AL651" s="34">
        <v>83800</v>
      </c>
    </row>
    <row r="652" spans="1:38">
      <c r="A652" s="18">
        <v>8381</v>
      </c>
      <c r="B652" s="18" t="s">
        <v>118</v>
      </c>
      <c r="C652" s="19">
        <v>0.83333333333333337</v>
      </c>
      <c r="D652" s="19">
        <v>0.95833333333333337</v>
      </c>
      <c r="E652" s="23">
        <v>1111111</v>
      </c>
      <c r="F652" s="28" t="str">
        <f t="shared" si="220"/>
        <v>1111111</v>
      </c>
      <c r="G652" s="47"/>
      <c r="H652" s="31" t="str">
        <f t="shared" si="221"/>
        <v>1</v>
      </c>
      <c r="I652" s="31" t="str">
        <f t="shared" si="222"/>
        <v>1</v>
      </c>
      <c r="J652" s="31" t="str">
        <f t="shared" si="223"/>
        <v>1</v>
      </c>
      <c r="K652" s="31" t="str">
        <f t="shared" si="224"/>
        <v>1</v>
      </c>
      <c r="L652" s="31" t="str">
        <f t="shared" si="225"/>
        <v>1</v>
      </c>
      <c r="M652" s="31" t="str">
        <f t="shared" si="226"/>
        <v>1</v>
      </c>
      <c r="N652" s="31" t="str">
        <f t="shared" si="227"/>
        <v>1</v>
      </c>
      <c r="O652" s="47"/>
      <c r="P652" s="34">
        <f t="shared" si="228"/>
        <v>2</v>
      </c>
      <c r="Q652" s="34">
        <f t="shared" si="229"/>
        <v>3</v>
      </c>
      <c r="R652" s="34">
        <f t="shared" si="230"/>
        <v>4</v>
      </c>
      <c r="S652" s="34">
        <f t="shared" si="231"/>
        <v>5</v>
      </c>
      <c r="T652" s="34">
        <f t="shared" si="232"/>
        <v>6</v>
      </c>
      <c r="U652" s="34">
        <f t="shared" si="233"/>
        <v>7</v>
      </c>
      <c r="V652" s="34">
        <f t="shared" si="234"/>
        <v>1</v>
      </c>
      <c r="W652" s="47"/>
      <c r="X652" t="str">
        <f t="shared" si="213"/>
        <v>83812</v>
      </c>
      <c r="Y652" t="str">
        <f t="shared" si="214"/>
        <v>83813</v>
      </c>
      <c r="Z652" t="str">
        <f t="shared" si="215"/>
        <v>83814</v>
      </c>
      <c r="AA652" t="str">
        <f t="shared" si="216"/>
        <v>83815</v>
      </c>
      <c r="AB652" t="str">
        <f t="shared" si="217"/>
        <v>83816</v>
      </c>
      <c r="AC652" t="str">
        <f t="shared" si="218"/>
        <v>83817</v>
      </c>
      <c r="AD652" t="str">
        <f t="shared" si="219"/>
        <v>83811</v>
      </c>
      <c r="AE652" s="47"/>
      <c r="AF652" s="34">
        <v>83812</v>
      </c>
      <c r="AG652" s="34">
        <v>83813</v>
      </c>
      <c r="AH652" s="34">
        <v>83814</v>
      </c>
      <c r="AI652" s="34">
        <v>83815</v>
      </c>
      <c r="AJ652" s="34">
        <v>83816</v>
      </c>
      <c r="AK652" s="34">
        <v>83817</v>
      </c>
      <c r="AL652" s="34">
        <v>83811</v>
      </c>
    </row>
    <row r="653" spans="1:38">
      <c r="A653" s="18">
        <v>8381</v>
      </c>
      <c r="B653" s="18" t="s">
        <v>119</v>
      </c>
      <c r="C653" s="19">
        <v>0.16666666666666666</v>
      </c>
      <c r="D653" s="19">
        <v>0.25</v>
      </c>
      <c r="E653" s="23">
        <v>1111111</v>
      </c>
      <c r="F653" s="28" t="str">
        <f t="shared" si="220"/>
        <v>1111111</v>
      </c>
      <c r="G653" s="47"/>
      <c r="H653" s="31" t="str">
        <f t="shared" si="221"/>
        <v>1</v>
      </c>
      <c r="I653" s="31" t="str">
        <f t="shared" si="222"/>
        <v>1</v>
      </c>
      <c r="J653" s="31" t="str">
        <f t="shared" si="223"/>
        <v>1</v>
      </c>
      <c r="K653" s="31" t="str">
        <f t="shared" si="224"/>
        <v>1</v>
      </c>
      <c r="L653" s="31" t="str">
        <f t="shared" si="225"/>
        <v>1</v>
      </c>
      <c r="M653" s="31" t="str">
        <f t="shared" si="226"/>
        <v>1</v>
      </c>
      <c r="N653" s="31" t="str">
        <f t="shared" si="227"/>
        <v>1</v>
      </c>
      <c r="O653" s="47"/>
      <c r="P653" s="34">
        <f t="shared" si="228"/>
        <v>2</v>
      </c>
      <c r="Q653" s="34">
        <f t="shared" si="229"/>
        <v>3</v>
      </c>
      <c r="R653" s="34">
        <f t="shared" si="230"/>
        <v>4</v>
      </c>
      <c r="S653" s="34">
        <f t="shared" si="231"/>
        <v>5</v>
      </c>
      <c r="T653" s="34">
        <f t="shared" si="232"/>
        <v>6</v>
      </c>
      <c r="U653" s="34">
        <f t="shared" si="233"/>
        <v>7</v>
      </c>
      <c r="V653" s="34">
        <f t="shared" si="234"/>
        <v>1</v>
      </c>
      <c r="W653" s="47"/>
      <c r="X653" t="str">
        <f t="shared" si="213"/>
        <v>83812</v>
      </c>
      <c r="Y653" t="str">
        <f t="shared" si="214"/>
        <v>83813</v>
      </c>
      <c r="Z653" t="str">
        <f t="shared" si="215"/>
        <v>83814</v>
      </c>
      <c r="AA653" t="str">
        <f t="shared" si="216"/>
        <v>83815</v>
      </c>
      <c r="AB653" t="str">
        <f t="shared" si="217"/>
        <v>83816</v>
      </c>
      <c r="AC653" t="str">
        <f t="shared" si="218"/>
        <v>83817</v>
      </c>
      <c r="AD653" t="str">
        <f t="shared" si="219"/>
        <v>83811</v>
      </c>
      <c r="AE653" s="47"/>
      <c r="AF653" s="34">
        <v>83812</v>
      </c>
      <c r="AG653" s="34">
        <v>83813</v>
      </c>
      <c r="AH653" s="34">
        <v>83814</v>
      </c>
      <c r="AI653" s="34">
        <v>83815</v>
      </c>
      <c r="AJ653" s="34">
        <v>83816</v>
      </c>
      <c r="AK653" s="34">
        <v>83817</v>
      </c>
      <c r="AL653" s="34">
        <v>83811</v>
      </c>
    </row>
    <row r="654" spans="1:38">
      <c r="A654" s="18">
        <v>8382</v>
      </c>
      <c r="B654" s="18" t="s">
        <v>118</v>
      </c>
      <c r="C654" s="19">
        <v>0.33333333333333331</v>
      </c>
      <c r="D654" s="19">
        <v>0.45833333333333331</v>
      </c>
      <c r="E654" s="23">
        <v>100000</v>
      </c>
      <c r="F654" s="28" t="str">
        <f t="shared" si="220"/>
        <v>0100000</v>
      </c>
      <c r="G654" s="47"/>
      <c r="H654" s="31" t="str">
        <f t="shared" si="221"/>
        <v>0</v>
      </c>
      <c r="I654" s="31" t="str">
        <f t="shared" si="222"/>
        <v>1</v>
      </c>
      <c r="J654" s="31" t="str">
        <f t="shared" si="223"/>
        <v>0</v>
      </c>
      <c r="K654" s="31" t="str">
        <f t="shared" si="224"/>
        <v>0</v>
      </c>
      <c r="L654" s="31" t="str">
        <f t="shared" si="225"/>
        <v>0</v>
      </c>
      <c r="M654" s="31" t="str">
        <f t="shared" si="226"/>
        <v>0</v>
      </c>
      <c r="N654" s="31" t="str">
        <f t="shared" si="227"/>
        <v>0</v>
      </c>
      <c r="O654" s="47"/>
      <c r="P654" s="34">
        <f t="shared" si="228"/>
        <v>0</v>
      </c>
      <c r="Q654" s="34">
        <f t="shared" si="229"/>
        <v>3</v>
      </c>
      <c r="R654" s="34">
        <f t="shared" si="230"/>
        <v>0</v>
      </c>
      <c r="S654" s="34">
        <f t="shared" si="231"/>
        <v>0</v>
      </c>
      <c r="T654" s="34">
        <f t="shared" si="232"/>
        <v>0</v>
      </c>
      <c r="U654" s="34">
        <f t="shared" si="233"/>
        <v>0</v>
      </c>
      <c r="V654" s="34">
        <f t="shared" si="234"/>
        <v>0</v>
      </c>
      <c r="W654" s="47"/>
      <c r="X654" t="str">
        <f t="shared" si="213"/>
        <v>83820</v>
      </c>
      <c r="Y654" t="str">
        <f t="shared" si="214"/>
        <v>83823</v>
      </c>
      <c r="Z654" t="str">
        <f t="shared" si="215"/>
        <v>83820</v>
      </c>
      <c r="AA654" t="str">
        <f t="shared" si="216"/>
        <v>83820</v>
      </c>
      <c r="AB654" t="str">
        <f t="shared" si="217"/>
        <v>83820</v>
      </c>
      <c r="AC654" t="str">
        <f t="shared" si="218"/>
        <v>83820</v>
      </c>
      <c r="AD654" t="str">
        <f t="shared" si="219"/>
        <v>83820</v>
      </c>
      <c r="AE654" s="47"/>
      <c r="AF654" s="34">
        <v>83820</v>
      </c>
      <c r="AG654" s="34">
        <v>83823</v>
      </c>
      <c r="AH654" s="34">
        <v>83820</v>
      </c>
      <c r="AI654" s="34">
        <v>83820</v>
      </c>
      <c r="AJ654" s="34">
        <v>83820</v>
      </c>
      <c r="AK654" s="34">
        <v>83820</v>
      </c>
      <c r="AL654" s="34">
        <v>83820</v>
      </c>
    </row>
    <row r="655" spans="1:38">
      <c r="A655" s="18">
        <v>8391</v>
      </c>
      <c r="B655" s="18" t="s">
        <v>118</v>
      </c>
      <c r="C655" s="19">
        <v>0.375</v>
      </c>
      <c r="D655" s="19">
        <v>0.52083333333333337</v>
      </c>
      <c r="E655" s="23">
        <v>1111110</v>
      </c>
      <c r="F655" s="28" t="str">
        <f t="shared" si="220"/>
        <v>1111110</v>
      </c>
      <c r="G655" s="47"/>
      <c r="H655" s="31" t="str">
        <f t="shared" si="221"/>
        <v>1</v>
      </c>
      <c r="I655" s="31" t="str">
        <f t="shared" si="222"/>
        <v>1</v>
      </c>
      <c r="J655" s="31" t="str">
        <f t="shared" si="223"/>
        <v>1</v>
      </c>
      <c r="K655" s="31" t="str">
        <f t="shared" si="224"/>
        <v>1</v>
      </c>
      <c r="L655" s="31" t="str">
        <f t="shared" si="225"/>
        <v>1</v>
      </c>
      <c r="M655" s="31" t="str">
        <f t="shared" si="226"/>
        <v>1</v>
      </c>
      <c r="N655" s="31" t="str">
        <f t="shared" si="227"/>
        <v>0</v>
      </c>
      <c r="O655" s="47"/>
      <c r="P655" s="34">
        <f t="shared" si="228"/>
        <v>2</v>
      </c>
      <c r="Q655" s="34">
        <f t="shared" si="229"/>
        <v>3</v>
      </c>
      <c r="R655" s="34">
        <f t="shared" si="230"/>
        <v>4</v>
      </c>
      <c r="S655" s="34">
        <f t="shared" si="231"/>
        <v>5</v>
      </c>
      <c r="T655" s="34">
        <f t="shared" si="232"/>
        <v>6</v>
      </c>
      <c r="U655" s="34">
        <f t="shared" si="233"/>
        <v>7</v>
      </c>
      <c r="V655" s="34">
        <f t="shared" si="234"/>
        <v>0</v>
      </c>
      <c r="W655" s="47"/>
      <c r="X655" t="str">
        <f t="shared" si="213"/>
        <v>83912</v>
      </c>
      <c r="Y655" t="str">
        <f t="shared" si="214"/>
        <v>83913</v>
      </c>
      <c r="Z655" t="str">
        <f t="shared" si="215"/>
        <v>83914</v>
      </c>
      <c r="AA655" t="str">
        <f t="shared" si="216"/>
        <v>83915</v>
      </c>
      <c r="AB655" t="str">
        <f t="shared" si="217"/>
        <v>83916</v>
      </c>
      <c r="AC655" t="str">
        <f t="shared" si="218"/>
        <v>83917</v>
      </c>
      <c r="AD655" t="str">
        <f t="shared" si="219"/>
        <v>83910</v>
      </c>
      <c r="AE655" s="47"/>
      <c r="AF655" s="34">
        <v>83912</v>
      </c>
      <c r="AG655" s="34">
        <v>83913</v>
      </c>
      <c r="AH655" s="34">
        <v>83914</v>
      </c>
      <c r="AI655" s="34">
        <v>83915</v>
      </c>
      <c r="AJ655" s="34">
        <v>83916</v>
      </c>
      <c r="AK655" s="34">
        <v>83917</v>
      </c>
      <c r="AL655" s="34">
        <v>83910</v>
      </c>
    </row>
    <row r="656" spans="1:38">
      <c r="A656" s="18">
        <v>8391</v>
      </c>
      <c r="B656" s="18" t="s">
        <v>119</v>
      </c>
      <c r="C656" s="19">
        <v>0.625</v>
      </c>
      <c r="D656" s="19">
        <v>0.75</v>
      </c>
      <c r="E656" s="23">
        <v>100001</v>
      </c>
      <c r="F656" s="28" t="str">
        <f t="shared" si="220"/>
        <v>0100001</v>
      </c>
      <c r="G656" s="47"/>
      <c r="H656" s="31" t="str">
        <f t="shared" si="221"/>
        <v>0</v>
      </c>
      <c r="I656" s="31" t="str">
        <f t="shared" si="222"/>
        <v>1</v>
      </c>
      <c r="J656" s="31" t="str">
        <f t="shared" si="223"/>
        <v>0</v>
      </c>
      <c r="K656" s="31" t="str">
        <f t="shared" si="224"/>
        <v>0</v>
      </c>
      <c r="L656" s="31" t="str">
        <f t="shared" si="225"/>
        <v>0</v>
      </c>
      <c r="M656" s="31" t="str">
        <f t="shared" si="226"/>
        <v>0</v>
      </c>
      <c r="N656" s="31" t="str">
        <f t="shared" si="227"/>
        <v>1</v>
      </c>
      <c r="O656" s="47"/>
      <c r="P656" s="34">
        <f t="shared" si="228"/>
        <v>0</v>
      </c>
      <c r="Q656" s="34">
        <f t="shared" si="229"/>
        <v>3</v>
      </c>
      <c r="R656" s="34">
        <f t="shared" si="230"/>
        <v>0</v>
      </c>
      <c r="S656" s="34">
        <f t="shared" si="231"/>
        <v>0</v>
      </c>
      <c r="T656" s="34">
        <f t="shared" si="232"/>
        <v>0</v>
      </c>
      <c r="U656" s="34">
        <f t="shared" si="233"/>
        <v>0</v>
      </c>
      <c r="V656" s="34">
        <f t="shared" si="234"/>
        <v>1</v>
      </c>
      <c r="W656" s="47"/>
      <c r="X656" t="str">
        <f t="shared" si="213"/>
        <v>83910</v>
      </c>
      <c r="Y656" t="str">
        <f t="shared" si="214"/>
        <v>83913</v>
      </c>
      <c r="Z656" t="str">
        <f t="shared" si="215"/>
        <v>83910</v>
      </c>
      <c r="AA656" t="str">
        <f t="shared" si="216"/>
        <v>83910</v>
      </c>
      <c r="AB656" t="str">
        <f t="shared" si="217"/>
        <v>83910</v>
      </c>
      <c r="AC656" t="str">
        <f t="shared" si="218"/>
        <v>83910</v>
      </c>
      <c r="AD656" t="str">
        <f t="shared" si="219"/>
        <v>83911</v>
      </c>
      <c r="AE656" s="47"/>
      <c r="AF656" s="34">
        <v>83910</v>
      </c>
      <c r="AG656" s="34">
        <v>83913</v>
      </c>
      <c r="AH656" s="34">
        <v>83910</v>
      </c>
      <c r="AI656" s="34">
        <v>83910</v>
      </c>
      <c r="AJ656" s="34">
        <v>83910</v>
      </c>
      <c r="AK656" s="34">
        <v>83910</v>
      </c>
      <c r="AL656" s="34">
        <v>83911</v>
      </c>
    </row>
    <row r="657" spans="1:38">
      <c r="A657" s="18">
        <v>8481</v>
      </c>
      <c r="B657" s="18" t="s">
        <v>118</v>
      </c>
      <c r="C657" s="19">
        <v>0.35416666666666669</v>
      </c>
      <c r="D657" s="19">
        <v>0.4375</v>
      </c>
      <c r="E657" s="23">
        <v>1111011</v>
      </c>
      <c r="F657" s="28" t="str">
        <f t="shared" si="220"/>
        <v>1111011</v>
      </c>
      <c r="G657" s="47"/>
      <c r="H657" s="31" t="str">
        <f t="shared" si="221"/>
        <v>1</v>
      </c>
      <c r="I657" s="31" t="str">
        <f t="shared" si="222"/>
        <v>1</v>
      </c>
      <c r="J657" s="31" t="str">
        <f t="shared" si="223"/>
        <v>1</v>
      </c>
      <c r="K657" s="31" t="str">
        <f t="shared" si="224"/>
        <v>1</v>
      </c>
      <c r="L657" s="31" t="str">
        <f t="shared" si="225"/>
        <v>0</v>
      </c>
      <c r="M657" s="31" t="str">
        <f t="shared" si="226"/>
        <v>1</v>
      </c>
      <c r="N657" s="31" t="str">
        <f t="shared" si="227"/>
        <v>1</v>
      </c>
      <c r="O657" s="47"/>
      <c r="P657" s="34">
        <f t="shared" si="228"/>
        <v>2</v>
      </c>
      <c r="Q657" s="34">
        <f t="shared" si="229"/>
        <v>3</v>
      </c>
      <c r="R657" s="34">
        <f t="shared" si="230"/>
        <v>4</v>
      </c>
      <c r="S657" s="34">
        <f t="shared" si="231"/>
        <v>5</v>
      </c>
      <c r="T657" s="34">
        <f t="shared" si="232"/>
        <v>0</v>
      </c>
      <c r="U657" s="34">
        <f t="shared" si="233"/>
        <v>7</v>
      </c>
      <c r="V657" s="34">
        <f t="shared" si="234"/>
        <v>1</v>
      </c>
      <c r="W657" s="47"/>
      <c r="X657" t="str">
        <f t="shared" si="213"/>
        <v>84812</v>
      </c>
      <c r="Y657" t="str">
        <f t="shared" si="214"/>
        <v>84813</v>
      </c>
      <c r="Z657" t="str">
        <f t="shared" si="215"/>
        <v>84814</v>
      </c>
      <c r="AA657" t="str">
        <f t="shared" si="216"/>
        <v>84815</v>
      </c>
      <c r="AB657" t="str">
        <f t="shared" si="217"/>
        <v>84810</v>
      </c>
      <c r="AC657" t="str">
        <f t="shared" si="218"/>
        <v>84817</v>
      </c>
      <c r="AD657" t="str">
        <f t="shared" si="219"/>
        <v>84811</v>
      </c>
      <c r="AE657" s="47"/>
      <c r="AF657" s="34">
        <v>84812</v>
      </c>
      <c r="AG657" s="34">
        <v>84813</v>
      </c>
      <c r="AH657" s="34">
        <v>84814</v>
      </c>
      <c r="AI657" s="34">
        <v>84815</v>
      </c>
      <c r="AJ657" s="34">
        <v>84810</v>
      </c>
      <c r="AK657" s="34">
        <v>84817</v>
      </c>
      <c r="AL657" s="34">
        <v>84811</v>
      </c>
    </row>
    <row r="658" spans="1:38">
      <c r="A658" s="20">
        <v>8481</v>
      </c>
      <c r="B658" s="20" t="s">
        <v>118</v>
      </c>
      <c r="C658" s="21">
        <v>0.35416666666666669</v>
      </c>
      <c r="D658" s="21">
        <v>0.52083333333333337</v>
      </c>
      <c r="E658" s="24">
        <v>100000</v>
      </c>
      <c r="F658" s="28" t="str">
        <f t="shared" si="220"/>
        <v>0100000</v>
      </c>
      <c r="G658" s="47"/>
      <c r="H658" s="31" t="str">
        <f t="shared" si="221"/>
        <v>0</v>
      </c>
      <c r="I658" s="31" t="str">
        <f t="shared" si="222"/>
        <v>1</v>
      </c>
      <c r="J658" s="31" t="str">
        <f t="shared" si="223"/>
        <v>0</v>
      </c>
      <c r="K658" s="31" t="str">
        <f t="shared" si="224"/>
        <v>0</v>
      </c>
      <c r="L658" s="31" t="str">
        <f t="shared" si="225"/>
        <v>0</v>
      </c>
      <c r="M658" s="31" t="str">
        <f t="shared" si="226"/>
        <v>0</v>
      </c>
      <c r="N658" s="31" t="str">
        <f t="shared" si="227"/>
        <v>0</v>
      </c>
      <c r="O658" s="47"/>
      <c r="P658" s="34">
        <f t="shared" si="228"/>
        <v>0</v>
      </c>
      <c r="Q658" s="34">
        <f t="shared" si="229"/>
        <v>3</v>
      </c>
      <c r="R658" s="34">
        <f t="shared" si="230"/>
        <v>0</v>
      </c>
      <c r="S658" s="34">
        <f t="shared" si="231"/>
        <v>0</v>
      </c>
      <c r="T658" s="34">
        <f t="shared" si="232"/>
        <v>0</v>
      </c>
      <c r="U658" s="34">
        <f t="shared" si="233"/>
        <v>0</v>
      </c>
      <c r="V658" s="34">
        <f t="shared" si="234"/>
        <v>0</v>
      </c>
      <c r="W658" s="47"/>
      <c r="X658" t="str">
        <f t="shared" si="213"/>
        <v>84810</v>
      </c>
      <c r="Y658" t="str">
        <f t="shared" si="214"/>
        <v>84813</v>
      </c>
      <c r="Z658" t="str">
        <f t="shared" si="215"/>
        <v>84810</v>
      </c>
      <c r="AA658" t="str">
        <f t="shared" si="216"/>
        <v>84810</v>
      </c>
      <c r="AB658" t="str">
        <f t="shared" si="217"/>
        <v>84810</v>
      </c>
      <c r="AC658" t="str">
        <f t="shared" si="218"/>
        <v>84810</v>
      </c>
      <c r="AD658" t="str">
        <f t="shared" si="219"/>
        <v>84810</v>
      </c>
      <c r="AE658" s="47"/>
      <c r="AF658" s="34">
        <v>84810</v>
      </c>
      <c r="AG658" s="34">
        <v>84813</v>
      </c>
      <c r="AH658" s="34">
        <v>84810</v>
      </c>
      <c r="AI658" s="34">
        <v>84810</v>
      </c>
      <c r="AJ658" s="34">
        <v>84810</v>
      </c>
      <c r="AK658" s="34">
        <v>84810</v>
      </c>
      <c r="AL658" s="34">
        <v>84810</v>
      </c>
    </row>
    <row r="659" spans="1:38">
      <c r="A659" s="18">
        <v>8481</v>
      </c>
      <c r="B659" s="18" t="s">
        <v>118</v>
      </c>
      <c r="C659" s="19">
        <v>0.45833333333333331</v>
      </c>
      <c r="D659" s="19">
        <v>0.625</v>
      </c>
      <c r="E659" s="23">
        <v>100</v>
      </c>
      <c r="F659" s="28" t="str">
        <f t="shared" si="220"/>
        <v>0000100</v>
      </c>
      <c r="G659" s="47"/>
      <c r="H659" s="31" t="str">
        <f t="shared" si="221"/>
        <v>0</v>
      </c>
      <c r="I659" s="31" t="str">
        <f t="shared" si="222"/>
        <v>0</v>
      </c>
      <c r="J659" s="31" t="str">
        <f t="shared" si="223"/>
        <v>0</v>
      </c>
      <c r="K659" s="31" t="str">
        <f t="shared" si="224"/>
        <v>0</v>
      </c>
      <c r="L659" s="31" t="str">
        <f t="shared" si="225"/>
        <v>1</v>
      </c>
      <c r="M659" s="31" t="str">
        <f t="shared" si="226"/>
        <v>0</v>
      </c>
      <c r="N659" s="31" t="str">
        <f t="shared" si="227"/>
        <v>0</v>
      </c>
      <c r="O659" s="47"/>
      <c r="P659" s="34">
        <f t="shared" si="228"/>
        <v>0</v>
      </c>
      <c r="Q659" s="34">
        <f t="shared" si="229"/>
        <v>0</v>
      </c>
      <c r="R659" s="34">
        <f t="shared" si="230"/>
        <v>0</v>
      </c>
      <c r="S659" s="34">
        <f t="shared" si="231"/>
        <v>0</v>
      </c>
      <c r="T659" s="34">
        <f t="shared" si="232"/>
        <v>6</v>
      </c>
      <c r="U659" s="34">
        <f t="shared" si="233"/>
        <v>0</v>
      </c>
      <c r="V659" s="34">
        <f t="shared" si="234"/>
        <v>0</v>
      </c>
      <c r="W659" s="47"/>
      <c r="X659" t="str">
        <f t="shared" si="213"/>
        <v>84810</v>
      </c>
      <c r="Y659" t="str">
        <f t="shared" si="214"/>
        <v>84810</v>
      </c>
      <c r="Z659" t="str">
        <f t="shared" si="215"/>
        <v>84810</v>
      </c>
      <c r="AA659" t="str">
        <f t="shared" si="216"/>
        <v>84810</v>
      </c>
      <c r="AB659" t="str">
        <f t="shared" si="217"/>
        <v>84816</v>
      </c>
      <c r="AC659" t="str">
        <f t="shared" si="218"/>
        <v>84810</v>
      </c>
      <c r="AD659" t="str">
        <f t="shared" si="219"/>
        <v>84810</v>
      </c>
      <c r="AE659" s="47"/>
      <c r="AF659" s="34">
        <v>84810</v>
      </c>
      <c r="AG659" s="34">
        <v>84810</v>
      </c>
      <c r="AH659" s="34">
        <v>84810</v>
      </c>
      <c r="AI659" s="34">
        <v>84810</v>
      </c>
      <c r="AJ659" s="34">
        <v>84816</v>
      </c>
      <c r="AK659" s="34">
        <v>84810</v>
      </c>
      <c r="AL659" s="34">
        <v>84810</v>
      </c>
    </row>
    <row r="660" spans="1:38">
      <c r="A660" s="18">
        <v>8481</v>
      </c>
      <c r="B660" s="18" t="s">
        <v>119</v>
      </c>
      <c r="C660" s="19">
        <v>0.79166666666666663</v>
      </c>
      <c r="D660" s="19">
        <v>0.91666666666666663</v>
      </c>
      <c r="E660" s="23">
        <v>1101000</v>
      </c>
      <c r="F660" s="28" t="str">
        <f t="shared" si="220"/>
        <v>1101000</v>
      </c>
      <c r="G660" s="47"/>
      <c r="H660" s="31" t="str">
        <f t="shared" si="221"/>
        <v>1</v>
      </c>
      <c r="I660" s="31" t="str">
        <f t="shared" si="222"/>
        <v>1</v>
      </c>
      <c r="J660" s="31" t="str">
        <f t="shared" si="223"/>
        <v>0</v>
      </c>
      <c r="K660" s="31" t="str">
        <f t="shared" si="224"/>
        <v>1</v>
      </c>
      <c r="L660" s="31" t="str">
        <f t="shared" si="225"/>
        <v>0</v>
      </c>
      <c r="M660" s="31" t="str">
        <f t="shared" si="226"/>
        <v>0</v>
      </c>
      <c r="N660" s="31" t="str">
        <f t="shared" si="227"/>
        <v>0</v>
      </c>
      <c r="O660" s="47"/>
      <c r="P660" s="34">
        <f t="shared" si="228"/>
        <v>2</v>
      </c>
      <c r="Q660" s="34">
        <f t="shared" si="229"/>
        <v>3</v>
      </c>
      <c r="R660" s="34">
        <f t="shared" si="230"/>
        <v>0</v>
      </c>
      <c r="S660" s="34">
        <f t="shared" si="231"/>
        <v>5</v>
      </c>
      <c r="T660" s="34">
        <f t="shared" si="232"/>
        <v>0</v>
      </c>
      <c r="U660" s="34">
        <f t="shared" si="233"/>
        <v>0</v>
      </c>
      <c r="V660" s="34">
        <f t="shared" si="234"/>
        <v>0</v>
      </c>
      <c r="W660" s="47"/>
      <c r="X660" t="str">
        <f t="shared" si="213"/>
        <v>84812</v>
      </c>
      <c r="Y660" t="str">
        <f t="shared" si="214"/>
        <v>84813</v>
      </c>
      <c r="Z660" t="str">
        <f t="shared" si="215"/>
        <v>84810</v>
      </c>
      <c r="AA660" t="str">
        <f t="shared" si="216"/>
        <v>84815</v>
      </c>
      <c r="AB660" t="str">
        <f t="shared" si="217"/>
        <v>84810</v>
      </c>
      <c r="AC660" t="str">
        <f t="shared" si="218"/>
        <v>84810</v>
      </c>
      <c r="AD660" t="str">
        <f t="shared" si="219"/>
        <v>84810</v>
      </c>
      <c r="AE660" s="47"/>
      <c r="AF660" s="34">
        <v>84812</v>
      </c>
      <c r="AG660" s="34">
        <v>84813</v>
      </c>
      <c r="AH660" s="34">
        <v>84810</v>
      </c>
      <c r="AI660" s="34">
        <v>84815</v>
      </c>
      <c r="AJ660" s="34">
        <v>84810</v>
      </c>
      <c r="AK660" s="34">
        <v>84810</v>
      </c>
      <c r="AL660" s="34">
        <v>84810</v>
      </c>
    </row>
    <row r="661" spans="1:38">
      <c r="A661" s="18">
        <v>8503</v>
      </c>
      <c r="B661" s="18" t="s">
        <v>118</v>
      </c>
      <c r="C661" s="19">
        <v>0.19791666666666666</v>
      </c>
      <c r="D661" s="19">
        <v>0.21875</v>
      </c>
      <c r="E661" s="23">
        <v>1111111</v>
      </c>
      <c r="F661" s="28" t="str">
        <f t="shared" si="220"/>
        <v>1111111</v>
      </c>
      <c r="G661" s="47"/>
      <c r="H661" s="31" t="str">
        <f t="shared" si="221"/>
        <v>1</v>
      </c>
      <c r="I661" s="31" t="str">
        <f t="shared" si="222"/>
        <v>1</v>
      </c>
      <c r="J661" s="31" t="str">
        <f t="shared" si="223"/>
        <v>1</v>
      </c>
      <c r="K661" s="31" t="str">
        <f t="shared" si="224"/>
        <v>1</v>
      </c>
      <c r="L661" s="31" t="str">
        <f t="shared" si="225"/>
        <v>1</v>
      </c>
      <c r="M661" s="31" t="str">
        <f t="shared" si="226"/>
        <v>1</v>
      </c>
      <c r="N661" s="31" t="str">
        <f t="shared" si="227"/>
        <v>1</v>
      </c>
      <c r="O661" s="47"/>
      <c r="P661" s="34">
        <f t="shared" si="228"/>
        <v>2</v>
      </c>
      <c r="Q661" s="34">
        <f t="shared" si="229"/>
        <v>3</v>
      </c>
      <c r="R661" s="34">
        <f t="shared" si="230"/>
        <v>4</v>
      </c>
      <c r="S661" s="34">
        <f t="shared" si="231"/>
        <v>5</v>
      </c>
      <c r="T661" s="34">
        <f t="shared" si="232"/>
        <v>6</v>
      </c>
      <c r="U661" s="34">
        <f t="shared" si="233"/>
        <v>7</v>
      </c>
      <c r="V661" s="34">
        <f t="shared" si="234"/>
        <v>1</v>
      </c>
      <c r="W661" s="47"/>
      <c r="X661" t="str">
        <f t="shared" si="213"/>
        <v>85032</v>
      </c>
      <c r="Y661" t="str">
        <f t="shared" si="214"/>
        <v>85033</v>
      </c>
      <c r="Z661" t="str">
        <f t="shared" si="215"/>
        <v>85034</v>
      </c>
      <c r="AA661" t="str">
        <f t="shared" si="216"/>
        <v>85035</v>
      </c>
      <c r="AB661" t="str">
        <f t="shared" si="217"/>
        <v>85036</v>
      </c>
      <c r="AC661" t="str">
        <f t="shared" si="218"/>
        <v>85037</v>
      </c>
      <c r="AD661" t="str">
        <f t="shared" si="219"/>
        <v>85031</v>
      </c>
      <c r="AE661" s="47"/>
      <c r="AF661" s="34">
        <v>85032</v>
      </c>
      <c r="AG661" s="34">
        <v>85033</v>
      </c>
      <c r="AH661" s="34">
        <v>85034</v>
      </c>
      <c r="AI661" s="34">
        <v>85035</v>
      </c>
      <c r="AJ661" s="34">
        <v>85036</v>
      </c>
      <c r="AK661" s="34">
        <v>85037</v>
      </c>
      <c r="AL661" s="34">
        <v>85031</v>
      </c>
    </row>
    <row r="662" spans="1:38">
      <c r="A662" s="18">
        <v>8503</v>
      </c>
      <c r="B662" s="18" t="s">
        <v>118</v>
      </c>
      <c r="C662" s="19">
        <v>0.3125</v>
      </c>
      <c r="D662" s="19">
        <v>0.47916666666666669</v>
      </c>
      <c r="E662" s="23">
        <v>1111111</v>
      </c>
      <c r="F662" s="28" t="str">
        <f t="shared" si="220"/>
        <v>1111111</v>
      </c>
      <c r="G662" s="47"/>
      <c r="H662" s="31" t="str">
        <f t="shared" si="221"/>
        <v>1</v>
      </c>
      <c r="I662" s="31" t="str">
        <f t="shared" si="222"/>
        <v>1</v>
      </c>
      <c r="J662" s="31" t="str">
        <f t="shared" si="223"/>
        <v>1</v>
      </c>
      <c r="K662" s="31" t="str">
        <f t="shared" si="224"/>
        <v>1</v>
      </c>
      <c r="L662" s="31" t="str">
        <f t="shared" si="225"/>
        <v>1</v>
      </c>
      <c r="M662" s="31" t="str">
        <f t="shared" si="226"/>
        <v>1</v>
      </c>
      <c r="N662" s="31" t="str">
        <f t="shared" si="227"/>
        <v>1</v>
      </c>
      <c r="O662" s="47"/>
      <c r="P662" s="34">
        <f t="shared" si="228"/>
        <v>2</v>
      </c>
      <c r="Q662" s="34">
        <f t="shared" si="229"/>
        <v>3</v>
      </c>
      <c r="R662" s="34">
        <f t="shared" si="230"/>
        <v>4</v>
      </c>
      <c r="S662" s="34">
        <f t="shared" si="231"/>
        <v>5</v>
      </c>
      <c r="T662" s="34">
        <f t="shared" si="232"/>
        <v>6</v>
      </c>
      <c r="U662" s="34">
        <f t="shared" si="233"/>
        <v>7</v>
      </c>
      <c r="V662" s="34">
        <f t="shared" si="234"/>
        <v>1</v>
      </c>
      <c r="W662" s="47"/>
      <c r="X662" t="str">
        <f t="shared" si="213"/>
        <v>85032</v>
      </c>
      <c r="Y662" t="str">
        <f t="shared" si="214"/>
        <v>85033</v>
      </c>
      <c r="Z662" t="str">
        <f t="shared" si="215"/>
        <v>85034</v>
      </c>
      <c r="AA662" t="str">
        <f t="shared" si="216"/>
        <v>85035</v>
      </c>
      <c r="AB662" t="str">
        <f t="shared" si="217"/>
        <v>85036</v>
      </c>
      <c r="AC662" t="str">
        <f t="shared" si="218"/>
        <v>85037</v>
      </c>
      <c r="AD662" t="str">
        <f t="shared" si="219"/>
        <v>85031</v>
      </c>
      <c r="AE662" s="47"/>
      <c r="AF662" s="34">
        <v>85032</v>
      </c>
      <c r="AG662" s="34">
        <v>85033</v>
      </c>
      <c r="AH662" s="34">
        <v>85034</v>
      </c>
      <c r="AI662" s="34">
        <v>85035</v>
      </c>
      <c r="AJ662" s="34">
        <v>85036</v>
      </c>
      <c r="AK662" s="34">
        <v>85037</v>
      </c>
      <c r="AL662" s="34">
        <v>85031</v>
      </c>
    </row>
    <row r="663" spans="1:38">
      <c r="A663" s="18">
        <v>8507</v>
      </c>
      <c r="B663" s="18" t="s">
        <v>118</v>
      </c>
      <c r="C663" s="19">
        <v>0.33333333333333331</v>
      </c>
      <c r="D663" s="19">
        <v>0.45833333333333331</v>
      </c>
      <c r="E663" s="23">
        <v>100000</v>
      </c>
      <c r="F663" s="28" t="str">
        <f t="shared" si="220"/>
        <v>0100000</v>
      </c>
      <c r="G663" s="47"/>
      <c r="H663" s="31" t="str">
        <f t="shared" si="221"/>
        <v>0</v>
      </c>
      <c r="I663" s="31" t="str">
        <f t="shared" si="222"/>
        <v>1</v>
      </c>
      <c r="J663" s="31" t="str">
        <f t="shared" si="223"/>
        <v>0</v>
      </c>
      <c r="K663" s="31" t="str">
        <f t="shared" si="224"/>
        <v>0</v>
      </c>
      <c r="L663" s="31" t="str">
        <f t="shared" si="225"/>
        <v>0</v>
      </c>
      <c r="M663" s="31" t="str">
        <f t="shared" si="226"/>
        <v>0</v>
      </c>
      <c r="N663" s="31" t="str">
        <f t="shared" si="227"/>
        <v>0</v>
      </c>
      <c r="O663" s="47"/>
      <c r="P663" s="34">
        <f t="shared" si="228"/>
        <v>0</v>
      </c>
      <c r="Q663" s="34">
        <f t="shared" si="229"/>
        <v>3</v>
      </c>
      <c r="R663" s="34">
        <f t="shared" si="230"/>
        <v>0</v>
      </c>
      <c r="S663" s="34">
        <f t="shared" si="231"/>
        <v>0</v>
      </c>
      <c r="T663" s="34">
        <f t="shared" si="232"/>
        <v>0</v>
      </c>
      <c r="U663" s="34">
        <f t="shared" si="233"/>
        <v>0</v>
      </c>
      <c r="V663" s="34">
        <f t="shared" si="234"/>
        <v>0</v>
      </c>
      <c r="W663" s="47"/>
      <c r="X663" t="str">
        <f t="shared" si="213"/>
        <v>85070</v>
      </c>
      <c r="Y663" t="str">
        <f t="shared" si="214"/>
        <v>85073</v>
      </c>
      <c r="Z663" t="str">
        <f t="shared" si="215"/>
        <v>85070</v>
      </c>
      <c r="AA663" t="str">
        <f t="shared" si="216"/>
        <v>85070</v>
      </c>
      <c r="AB663" t="str">
        <f t="shared" si="217"/>
        <v>85070</v>
      </c>
      <c r="AC663" t="str">
        <f t="shared" si="218"/>
        <v>85070</v>
      </c>
      <c r="AD663" t="str">
        <f t="shared" si="219"/>
        <v>85070</v>
      </c>
      <c r="AE663" s="47"/>
      <c r="AF663" s="34">
        <v>85070</v>
      </c>
      <c r="AG663" s="34">
        <v>85073</v>
      </c>
      <c r="AH663" s="34">
        <v>85070</v>
      </c>
      <c r="AI663" s="34">
        <v>85070</v>
      </c>
      <c r="AJ663" s="34">
        <v>85070</v>
      </c>
      <c r="AK663" s="34">
        <v>85070</v>
      </c>
      <c r="AL663" s="34">
        <v>85070</v>
      </c>
    </row>
    <row r="664" spans="1:38">
      <c r="A664" s="18">
        <v>8508</v>
      </c>
      <c r="B664" s="18" t="s">
        <v>119</v>
      </c>
      <c r="C664" s="19">
        <v>0.70833333333333337</v>
      </c>
      <c r="D664" s="19">
        <v>0.875</v>
      </c>
      <c r="E664" s="23">
        <v>1111111</v>
      </c>
      <c r="F664" s="28" t="str">
        <f t="shared" si="220"/>
        <v>1111111</v>
      </c>
      <c r="G664" s="47"/>
      <c r="H664" s="31" t="str">
        <f t="shared" si="221"/>
        <v>1</v>
      </c>
      <c r="I664" s="31" t="str">
        <f t="shared" si="222"/>
        <v>1</v>
      </c>
      <c r="J664" s="31" t="str">
        <f t="shared" si="223"/>
        <v>1</v>
      </c>
      <c r="K664" s="31" t="str">
        <f t="shared" si="224"/>
        <v>1</v>
      </c>
      <c r="L664" s="31" t="str">
        <f t="shared" si="225"/>
        <v>1</v>
      </c>
      <c r="M664" s="31" t="str">
        <f t="shared" si="226"/>
        <v>1</v>
      </c>
      <c r="N664" s="31" t="str">
        <f t="shared" si="227"/>
        <v>1</v>
      </c>
      <c r="O664" s="47"/>
      <c r="P664" s="34">
        <f t="shared" si="228"/>
        <v>2</v>
      </c>
      <c r="Q664" s="34">
        <f t="shared" si="229"/>
        <v>3</v>
      </c>
      <c r="R664" s="34">
        <f t="shared" si="230"/>
        <v>4</v>
      </c>
      <c r="S664" s="34">
        <f t="shared" si="231"/>
        <v>5</v>
      </c>
      <c r="T664" s="34">
        <f t="shared" si="232"/>
        <v>6</v>
      </c>
      <c r="U664" s="34">
        <f t="shared" si="233"/>
        <v>7</v>
      </c>
      <c r="V664" s="34">
        <f t="shared" si="234"/>
        <v>1</v>
      </c>
      <c r="W664" s="47"/>
      <c r="X664" t="str">
        <f t="shared" si="213"/>
        <v>85082</v>
      </c>
      <c r="Y664" t="str">
        <f t="shared" si="214"/>
        <v>85083</v>
      </c>
      <c r="Z664" t="str">
        <f t="shared" si="215"/>
        <v>85084</v>
      </c>
      <c r="AA664" t="str">
        <f t="shared" si="216"/>
        <v>85085</v>
      </c>
      <c r="AB664" t="str">
        <f t="shared" si="217"/>
        <v>85086</v>
      </c>
      <c r="AC664" t="str">
        <f t="shared" si="218"/>
        <v>85087</v>
      </c>
      <c r="AD664" t="str">
        <f t="shared" si="219"/>
        <v>85081</v>
      </c>
      <c r="AE664" s="47"/>
      <c r="AF664" s="34">
        <v>85082</v>
      </c>
      <c r="AG664" s="34">
        <v>85083</v>
      </c>
      <c r="AH664" s="34">
        <v>85084</v>
      </c>
      <c r="AI664" s="34">
        <v>85085</v>
      </c>
      <c r="AJ664" s="34">
        <v>85086</v>
      </c>
      <c r="AK664" s="34">
        <v>85087</v>
      </c>
      <c r="AL664" s="34">
        <v>85081</v>
      </c>
    </row>
    <row r="665" spans="1:38">
      <c r="A665" s="18">
        <v>8511</v>
      </c>
      <c r="B665" s="18" t="s">
        <v>118</v>
      </c>
      <c r="C665" s="19">
        <v>0.33333333333333331</v>
      </c>
      <c r="D665" s="19">
        <v>0.45833333333333331</v>
      </c>
      <c r="E665" s="23">
        <v>1111110</v>
      </c>
      <c r="F665" s="28" t="str">
        <f t="shared" si="220"/>
        <v>1111110</v>
      </c>
      <c r="G665" s="47"/>
      <c r="H665" s="31" t="str">
        <f t="shared" si="221"/>
        <v>1</v>
      </c>
      <c r="I665" s="31" t="str">
        <f t="shared" si="222"/>
        <v>1</v>
      </c>
      <c r="J665" s="31" t="str">
        <f t="shared" si="223"/>
        <v>1</v>
      </c>
      <c r="K665" s="31" t="str">
        <f t="shared" si="224"/>
        <v>1</v>
      </c>
      <c r="L665" s="31" t="str">
        <f t="shared" si="225"/>
        <v>1</v>
      </c>
      <c r="M665" s="31" t="str">
        <f t="shared" si="226"/>
        <v>1</v>
      </c>
      <c r="N665" s="31" t="str">
        <f t="shared" si="227"/>
        <v>0</v>
      </c>
      <c r="O665" s="47"/>
      <c r="P665" s="34">
        <f t="shared" si="228"/>
        <v>2</v>
      </c>
      <c r="Q665" s="34">
        <f t="shared" si="229"/>
        <v>3</v>
      </c>
      <c r="R665" s="34">
        <f t="shared" si="230"/>
        <v>4</v>
      </c>
      <c r="S665" s="34">
        <f t="shared" si="231"/>
        <v>5</v>
      </c>
      <c r="T665" s="34">
        <f t="shared" si="232"/>
        <v>6</v>
      </c>
      <c r="U665" s="34">
        <f t="shared" si="233"/>
        <v>7</v>
      </c>
      <c r="V665" s="34">
        <f t="shared" si="234"/>
        <v>0</v>
      </c>
      <c r="W665" s="47"/>
      <c r="X665" t="str">
        <f t="shared" si="213"/>
        <v>85112</v>
      </c>
      <c r="Y665" t="str">
        <f t="shared" si="214"/>
        <v>85113</v>
      </c>
      <c r="Z665" t="str">
        <f t="shared" si="215"/>
        <v>85114</v>
      </c>
      <c r="AA665" t="str">
        <f t="shared" si="216"/>
        <v>85115</v>
      </c>
      <c r="AB665" t="str">
        <f t="shared" si="217"/>
        <v>85116</v>
      </c>
      <c r="AC665" t="str">
        <f t="shared" si="218"/>
        <v>85117</v>
      </c>
      <c r="AD665" t="str">
        <f t="shared" si="219"/>
        <v>85110</v>
      </c>
      <c r="AE665" s="47"/>
      <c r="AF665" s="34">
        <v>85112</v>
      </c>
      <c r="AG665" s="34">
        <v>85113</v>
      </c>
      <c r="AH665" s="34">
        <v>85114</v>
      </c>
      <c r="AI665" s="34">
        <v>85115</v>
      </c>
      <c r="AJ665" s="34">
        <v>85116</v>
      </c>
      <c r="AK665" s="34">
        <v>85117</v>
      </c>
      <c r="AL665" s="34">
        <v>85110</v>
      </c>
    </row>
    <row r="666" spans="1:38">
      <c r="A666" s="18">
        <v>8511</v>
      </c>
      <c r="B666" s="18" t="s">
        <v>119</v>
      </c>
      <c r="C666" s="19">
        <v>0</v>
      </c>
      <c r="D666" s="19">
        <v>0.99930555555555556</v>
      </c>
      <c r="E666" s="23">
        <v>1111111</v>
      </c>
      <c r="F666" s="28" t="str">
        <f t="shared" si="220"/>
        <v>1111111</v>
      </c>
      <c r="G666" s="47"/>
      <c r="H666" s="31" t="str">
        <f t="shared" si="221"/>
        <v>1</v>
      </c>
      <c r="I666" s="31" t="str">
        <f t="shared" si="222"/>
        <v>1</v>
      </c>
      <c r="J666" s="31" t="str">
        <f t="shared" si="223"/>
        <v>1</v>
      </c>
      <c r="K666" s="31" t="str">
        <f t="shared" si="224"/>
        <v>1</v>
      </c>
      <c r="L666" s="31" t="str">
        <f t="shared" si="225"/>
        <v>1</v>
      </c>
      <c r="M666" s="31" t="str">
        <f t="shared" si="226"/>
        <v>1</v>
      </c>
      <c r="N666" s="31" t="str">
        <f t="shared" si="227"/>
        <v>1</v>
      </c>
      <c r="O666" s="47"/>
      <c r="P666" s="34">
        <f t="shared" si="228"/>
        <v>2</v>
      </c>
      <c r="Q666" s="34">
        <f t="shared" si="229"/>
        <v>3</v>
      </c>
      <c r="R666" s="34">
        <f t="shared" si="230"/>
        <v>4</v>
      </c>
      <c r="S666" s="34">
        <f t="shared" si="231"/>
        <v>5</v>
      </c>
      <c r="T666" s="34">
        <f t="shared" si="232"/>
        <v>6</v>
      </c>
      <c r="U666" s="34">
        <f t="shared" si="233"/>
        <v>7</v>
      </c>
      <c r="V666" s="34">
        <f t="shared" si="234"/>
        <v>1</v>
      </c>
      <c r="W666" s="47"/>
      <c r="X666" t="str">
        <f t="shared" ref="X666:X729" si="235">A666&amp;P666</f>
        <v>85112</v>
      </c>
      <c r="Y666" t="str">
        <f t="shared" ref="Y666:Y729" si="236">A666&amp;Q666</f>
        <v>85113</v>
      </c>
      <c r="Z666" t="str">
        <f t="shared" ref="Z666:Z729" si="237">A666&amp;R666</f>
        <v>85114</v>
      </c>
      <c r="AA666" t="str">
        <f t="shared" ref="AA666:AA729" si="238">A666&amp;S666</f>
        <v>85115</v>
      </c>
      <c r="AB666" t="str">
        <f t="shared" ref="AB666:AB729" si="239">A666&amp;T666</f>
        <v>85116</v>
      </c>
      <c r="AC666" t="str">
        <f t="shared" ref="AC666:AC729" si="240">A666&amp;U666</f>
        <v>85117</v>
      </c>
      <c r="AD666" t="str">
        <f t="shared" ref="AD666:AD729" si="241">A666&amp;V666</f>
        <v>85111</v>
      </c>
      <c r="AE666" s="47"/>
      <c r="AF666" s="34">
        <v>85112</v>
      </c>
      <c r="AG666" s="34">
        <v>85113</v>
      </c>
      <c r="AH666" s="34">
        <v>85114</v>
      </c>
      <c r="AI666" s="34">
        <v>85115</v>
      </c>
      <c r="AJ666" s="34">
        <v>85116</v>
      </c>
      <c r="AK666" s="34">
        <v>85117</v>
      </c>
      <c r="AL666" s="34">
        <v>85111</v>
      </c>
    </row>
    <row r="667" spans="1:38">
      <c r="A667" s="18">
        <v>8526</v>
      </c>
      <c r="B667" s="18" t="s">
        <v>118</v>
      </c>
      <c r="C667" s="19">
        <v>0.16666666666666666</v>
      </c>
      <c r="D667" s="19">
        <v>0.29166666666666669</v>
      </c>
      <c r="E667" s="23">
        <v>1111110</v>
      </c>
      <c r="F667" s="28" t="str">
        <f t="shared" si="220"/>
        <v>1111110</v>
      </c>
      <c r="G667" s="47"/>
      <c r="H667" s="31" t="str">
        <f t="shared" si="221"/>
        <v>1</v>
      </c>
      <c r="I667" s="31" t="str">
        <f t="shared" si="222"/>
        <v>1</v>
      </c>
      <c r="J667" s="31" t="str">
        <f t="shared" si="223"/>
        <v>1</v>
      </c>
      <c r="K667" s="31" t="str">
        <f t="shared" si="224"/>
        <v>1</v>
      </c>
      <c r="L667" s="31" t="str">
        <f t="shared" si="225"/>
        <v>1</v>
      </c>
      <c r="M667" s="31" t="str">
        <f t="shared" si="226"/>
        <v>1</v>
      </c>
      <c r="N667" s="31" t="str">
        <f t="shared" si="227"/>
        <v>0</v>
      </c>
      <c r="O667" s="47"/>
      <c r="P667" s="34">
        <f t="shared" si="228"/>
        <v>2</v>
      </c>
      <c r="Q667" s="34">
        <f t="shared" si="229"/>
        <v>3</v>
      </c>
      <c r="R667" s="34">
        <f t="shared" si="230"/>
        <v>4</v>
      </c>
      <c r="S667" s="34">
        <f t="shared" si="231"/>
        <v>5</v>
      </c>
      <c r="T667" s="34">
        <f t="shared" si="232"/>
        <v>6</v>
      </c>
      <c r="U667" s="34">
        <f t="shared" si="233"/>
        <v>7</v>
      </c>
      <c r="V667" s="34">
        <f t="shared" si="234"/>
        <v>0</v>
      </c>
      <c r="W667" s="47"/>
      <c r="X667" t="str">
        <f t="shared" si="235"/>
        <v>85262</v>
      </c>
      <c r="Y667" t="str">
        <f t="shared" si="236"/>
        <v>85263</v>
      </c>
      <c r="Z667" t="str">
        <f t="shared" si="237"/>
        <v>85264</v>
      </c>
      <c r="AA667" t="str">
        <f t="shared" si="238"/>
        <v>85265</v>
      </c>
      <c r="AB667" t="str">
        <f t="shared" si="239"/>
        <v>85266</v>
      </c>
      <c r="AC667" t="str">
        <f t="shared" si="240"/>
        <v>85267</v>
      </c>
      <c r="AD667" t="str">
        <f t="shared" si="241"/>
        <v>85260</v>
      </c>
      <c r="AE667" s="47"/>
      <c r="AF667" s="34">
        <v>85262</v>
      </c>
      <c r="AG667" s="34">
        <v>85263</v>
      </c>
      <c r="AH667" s="34">
        <v>85264</v>
      </c>
      <c r="AI667" s="34">
        <v>85265</v>
      </c>
      <c r="AJ667" s="34">
        <v>85266</v>
      </c>
      <c r="AK667" s="34">
        <v>85267</v>
      </c>
      <c r="AL667" s="34">
        <v>85260</v>
      </c>
    </row>
    <row r="668" spans="1:38">
      <c r="A668" s="18">
        <v>8526</v>
      </c>
      <c r="B668" s="18" t="s">
        <v>119</v>
      </c>
      <c r="C668" s="19">
        <v>0</v>
      </c>
      <c r="D668" s="19">
        <v>0.99930555555555556</v>
      </c>
      <c r="E668" s="23">
        <v>1111111</v>
      </c>
      <c r="F668" s="28" t="str">
        <f t="shared" si="220"/>
        <v>1111111</v>
      </c>
      <c r="G668" s="47"/>
      <c r="H668" s="31" t="str">
        <f t="shared" si="221"/>
        <v>1</v>
      </c>
      <c r="I668" s="31" t="str">
        <f t="shared" si="222"/>
        <v>1</v>
      </c>
      <c r="J668" s="31" t="str">
        <f t="shared" si="223"/>
        <v>1</v>
      </c>
      <c r="K668" s="31" t="str">
        <f t="shared" si="224"/>
        <v>1</v>
      </c>
      <c r="L668" s="31" t="str">
        <f t="shared" si="225"/>
        <v>1</v>
      </c>
      <c r="M668" s="31" t="str">
        <f t="shared" si="226"/>
        <v>1</v>
      </c>
      <c r="N668" s="31" t="str">
        <f t="shared" si="227"/>
        <v>1</v>
      </c>
      <c r="O668" s="47"/>
      <c r="P668" s="34">
        <f t="shared" si="228"/>
        <v>2</v>
      </c>
      <c r="Q668" s="34">
        <f t="shared" si="229"/>
        <v>3</v>
      </c>
      <c r="R668" s="34">
        <f t="shared" si="230"/>
        <v>4</v>
      </c>
      <c r="S668" s="34">
        <f t="shared" si="231"/>
        <v>5</v>
      </c>
      <c r="T668" s="34">
        <f t="shared" si="232"/>
        <v>6</v>
      </c>
      <c r="U668" s="34">
        <f t="shared" si="233"/>
        <v>7</v>
      </c>
      <c r="V668" s="34">
        <f t="shared" si="234"/>
        <v>1</v>
      </c>
      <c r="W668" s="47"/>
      <c r="X668" t="str">
        <f t="shared" si="235"/>
        <v>85262</v>
      </c>
      <c r="Y668" t="str">
        <f t="shared" si="236"/>
        <v>85263</v>
      </c>
      <c r="Z668" t="str">
        <f t="shared" si="237"/>
        <v>85264</v>
      </c>
      <c r="AA668" t="str">
        <f t="shared" si="238"/>
        <v>85265</v>
      </c>
      <c r="AB668" t="str">
        <f t="shared" si="239"/>
        <v>85266</v>
      </c>
      <c r="AC668" t="str">
        <f t="shared" si="240"/>
        <v>85267</v>
      </c>
      <c r="AD668" t="str">
        <f t="shared" si="241"/>
        <v>85261</v>
      </c>
      <c r="AE668" s="47"/>
      <c r="AF668" s="34">
        <v>85262</v>
      </c>
      <c r="AG668" s="34">
        <v>85263</v>
      </c>
      <c r="AH668" s="34">
        <v>85264</v>
      </c>
      <c r="AI668" s="34">
        <v>85265</v>
      </c>
      <c r="AJ668" s="34">
        <v>85266</v>
      </c>
      <c r="AK668" s="34">
        <v>85267</v>
      </c>
      <c r="AL668" s="34">
        <v>85261</v>
      </c>
    </row>
    <row r="669" spans="1:38">
      <c r="A669" s="18">
        <v>8548</v>
      </c>
      <c r="B669" s="18" t="s">
        <v>119</v>
      </c>
      <c r="C669" s="19">
        <v>6.9444444444444447E-4</v>
      </c>
      <c r="D669" s="19">
        <v>0.25</v>
      </c>
      <c r="E669" s="23">
        <v>1111111</v>
      </c>
      <c r="F669" s="28" t="str">
        <f t="shared" si="220"/>
        <v>1111111</v>
      </c>
      <c r="G669" s="47"/>
      <c r="H669" s="31" t="str">
        <f t="shared" si="221"/>
        <v>1</v>
      </c>
      <c r="I669" s="31" t="str">
        <f t="shared" si="222"/>
        <v>1</v>
      </c>
      <c r="J669" s="31" t="str">
        <f t="shared" si="223"/>
        <v>1</v>
      </c>
      <c r="K669" s="31" t="str">
        <f t="shared" si="224"/>
        <v>1</v>
      </c>
      <c r="L669" s="31" t="str">
        <f t="shared" si="225"/>
        <v>1</v>
      </c>
      <c r="M669" s="31" t="str">
        <f t="shared" si="226"/>
        <v>1</v>
      </c>
      <c r="N669" s="31" t="str">
        <f t="shared" si="227"/>
        <v>1</v>
      </c>
      <c r="O669" s="47"/>
      <c r="P669" s="34">
        <f t="shared" si="228"/>
        <v>2</v>
      </c>
      <c r="Q669" s="34">
        <f t="shared" si="229"/>
        <v>3</v>
      </c>
      <c r="R669" s="34">
        <f t="shared" si="230"/>
        <v>4</v>
      </c>
      <c r="S669" s="34">
        <f t="shared" si="231"/>
        <v>5</v>
      </c>
      <c r="T669" s="34">
        <f t="shared" si="232"/>
        <v>6</v>
      </c>
      <c r="U669" s="34">
        <f t="shared" si="233"/>
        <v>7</v>
      </c>
      <c r="V669" s="34">
        <f t="shared" si="234"/>
        <v>1</v>
      </c>
      <c r="W669" s="47"/>
      <c r="X669" t="str">
        <f t="shared" si="235"/>
        <v>85482</v>
      </c>
      <c r="Y669" t="str">
        <f t="shared" si="236"/>
        <v>85483</v>
      </c>
      <c r="Z669" t="str">
        <f t="shared" si="237"/>
        <v>85484</v>
      </c>
      <c r="AA669" t="str">
        <f t="shared" si="238"/>
        <v>85485</v>
      </c>
      <c r="AB669" t="str">
        <f t="shared" si="239"/>
        <v>85486</v>
      </c>
      <c r="AC669" t="str">
        <f t="shared" si="240"/>
        <v>85487</v>
      </c>
      <c r="AD669" t="str">
        <f t="shared" si="241"/>
        <v>85481</v>
      </c>
      <c r="AE669" s="47"/>
      <c r="AF669" s="34">
        <v>85482</v>
      </c>
      <c r="AG669" s="34">
        <v>85483</v>
      </c>
      <c r="AH669" s="34">
        <v>85484</v>
      </c>
      <c r="AI669" s="34">
        <v>85485</v>
      </c>
      <c r="AJ669" s="34">
        <v>85486</v>
      </c>
      <c r="AK669" s="34">
        <v>85487</v>
      </c>
      <c r="AL669" s="34">
        <v>85481</v>
      </c>
    </row>
    <row r="670" spans="1:38">
      <c r="A670" s="18">
        <v>8548</v>
      </c>
      <c r="B670" s="18" t="s">
        <v>119</v>
      </c>
      <c r="C670" s="19">
        <v>0.625</v>
      </c>
      <c r="D670" s="19">
        <v>0.8125</v>
      </c>
      <c r="E670" s="23">
        <v>1111111</v>
      </c>
      <c r="F670" s="28" t="str">
        <f t="shared" si="220"/>
        <v>1111111</v>
      </c>
      <c r="G670" s="47"/>
      <c r="H670" s="31" t="str">
        <f t="shared" si="221"/>
        <v>1</v>
      </c>
      <c r="I670" s="31" t="str">
        <f t="shared" si="222"/>
        <v>1</v>
      </c>
      <c r="J670" s="31" t="str">
        <f t="shared" si="223"/>
        <v>1</v>
      </c>
      <c r="K670" s="31" t="str">
        <f t="shared" si="224"/>
        <v>1</v>
      </c>
      <c r="L670" s="31" t="str">
        <f t="shared" si="225"/>
        <v>1</v>
      </c>
      <c r="M670" s="31" t="str">
        <f t="shared" si="226"/>
        <v>1</v>
      </c>
      <c r="N670" s="31" t="str">
        <f t="shared" si="227"/>
        <v>1</v>
      </c>
      <c r="O670" s="47"/>
      <c r="P670" s="34">
        <f t="shared" si="228"/>
        <v>2</v>
      </c>
      <c r="Q670" s="34">
        <f t="shared" si="229"/>
        <v>3</v>
      </c>
      <c r="R670" s="34">
        <f t="shared" si="230"/>
        <v>4</v>
      </c>
      <c r="S670" s="34">
        <f t="shared" si="231"/>
        <v>5</v>
      </c>
      <c r="T670" s="34">
        <f t="shared" si="232"/>
        <v>6</v>
      </c>
      <c r="U670" s="34">
        <f t="shared" si="233"/>
        <v>7</v>
      </c>
      <c r="V670" s="34">
        <f t="shared" si="234"/>
        <v>1</v>
      </c>
      <c r="W670" s="47"/>
      <c r="X670" t="str">
        <f t="shared" si="235"/>
        <v>85482</v>
      </c>
      <c r="Y670" t="str">
        <f t="shared" si="236"/>
        <v>85483</v>
      </c>
      <c r="Z670" t="str">
        <f t="shared" si="237"/>
        <v>85484</v>
      </c>
      <c r="AA670" t="str">
        <f t="shared" si="238"/>
        <v>85485</v>
      </c>
      <c r="AB670" t="str">
        <f t="shared" si="239"/>
        <v>85486</v>
      </c>
      <c r="AC670" t="str">
        <f t="shared" si="240"/>
        <v>85487</v>
      </c>
      <c r="AD670" t="str">
        <f t="shared" si="241"/>
        <v>85481</v>
      </c>
      <c r="AE670" s="47"/>
      <c r="AF670" s="34">
        <v>85482</v>
      </c>
      <c r="AG670" s="34">
        <v>85483</v>
      </c>
      <c r="AH670" s="34">
        <v>85484</v>
      </c>
      <c r="AI670" s="34">
        <v>85485</v>
      </c>
      <c r="AJ670" s="34">
        <v>85486</v>
      </c>
      <c r="AK670" s="34">
        <v>85487</v>
      </c>
      <c r="AL670" s="34">
        <v>85481</v>
      </c>
    </row>
    <row r="671" spans="1:38">
      <c r="A671" s="18">
        <v>8548</v>
      </c>
      <c r="B671" s="18" t="s">
        <v>119</v>
      </c>
      <c r="C671" s="19">
        <v>0.95833333333333337</v>
      </c>
      <c r="D671" s="19">
        <v>0.99930555555555556</v>
      </c>
      <c r="E671" s="23">
        <v>1111111</v>
      </c>
      <c r="F671" s="28" t="str">
        <f t="shared" si="220"/>
        <v>1111111</v>
      </c>
      <c r="G671" s="47"/>
      <c r="H671" s="31" t="str">
        <f t="shared" si="221"/>
        <v>1</v>
      </c>
      <c r="I671" s="31" t="str">
        <f t="shared" si="222"/>
        <v>1</v>
      </c>
      <c r="J671" s="31" t="str">
        <f t="shared" si="223"/>
        <v>1</v>
      </c>
      <c r="K671" s="31" t="str">
        <f t="shared" si="224"/>
        <v>1</v>
      </c>
      <c r="L671" s="31" t="str">
        <f t="shared" si="225"/>
        <v>1</v>
      </c>
      <c r="M671" s="31" t="str">
        <f t="shared" si="226"/>
        <v>1</v>
      </c>
      <c r="N671" s="31" t="str">
        <f t="shared" si="227"/>
        <v>1</v>
      </c>
      <c r="O671" s="47"/>
      <c r="P671" s="34">
        <f t="shared" si="228"/>
        <v>2</v>
      </c>
      <c r="Q671" s="34">
        <f t="shared" si="229"/>
        <v>3</v>
      </c>
      <c r="R671" s="34">
        <f t="shared" si="230"/>
        <v>4</v>
      </c>
      <c r="S671" s="34">
        <f t="shared" si="231"/>
        <v>5</v>
      </c>
      <c r="T671" s="34">
        <f t="shared" si="232"/>
        <v>6</v>
      </c>
      <c r="U671" s="34">
        <f t="shared" si="233"/>
        <v>7</v>
      </c>
      <c r="V671" s="34">
        <f t="shared" si="234"/>
        <v>1</v>
      </c>
      <c r="W671" s="47"/>
      <c r="X671" t="str">
        <f t="shared" si="235"/>
        <v>85482</v>
      </c>
      <c r="Y671" t="str">
        <f t="shared" si="236"/>
        <v>85483</v>
      </c>
      <c r="Z671" t="str">
        <f t="shared" si="237"/>
        <v>85484</v>
      </c>
      <c r="AA671" t="str">
        <f t="shared" si="238"/>
        <v>85485</v>
      </c>
      <c r="AB671" t="str">
        <f t="shared" si="239"/>
        <v>85486</v>
      </c>
      <c r="AC671" t="str">
        <f t="shared" si="240"/>
        <v>85487</v>
      </c>
      <c r="AD671" t="str">
        <f t="shared" si="241"/>
        <v>85481</v>
      </c>
      <c r="AE671" s="47"/>
      <c r="AF671" s="34">
        <v>85482</v>
      </c>
      <c r="AG671" s="34">
        <v>85483</v>
      </c>
      <c r="AH671" s="34">
        <v>85484</v>
      </c>
      <c r="AI671" s="34">
        <v>85485</v>
      </c>
      <c r="AJ671" s="34">
        <v>85486</v>
      </c>
      <c r="AK671" s="34">
        <v>85487</v>
      </c>
      <c r="AL671" s="34">
        <v>85481</v>
      </c>
    </row>
    <row r="672" spans="1:38">
      <c r="A672" s="18">
        <v>8558</v>
      </c>
      <c r="B672" s="18" t="s">
        <v>118</v>
      </c>
      <c r="C672" s="19">
        <v>0.29166666666666669</v>
      </c>
      <c r="D672" s="19">
        <v>0.5</v>
      </c>
      <c r="E672" s="23">
        <v>1111110</v>
      </c>
      <c r="F672" s="28" t="str">
        <f t="shared" si="220"/>
        <v>1111110</v>
      </c>
      <c r="G672" s="47"/>
      <c r="H672" s="31" t="str">
        <f t="shared" si="221"/>
        <v>1</v>
      </c>
      <c r="I672" s="31" t="str">
        <f t="shared" si="222"/>
        <v>1</v>
      </c>
      <c r="J672" s="31" t="str">
        <f t="shared" si="223"/>
        <v>1</v>
      </c>
      <c r="K672" s="31" t="str">
        <f t="shared" si="224"/>
        <v>1</v>
      </c>
      <c r="L672" s="31" t="str">
        <f t="shared" si="225"/>
        <v>1</v>
      </c>
      <c r="M672" s="31" t="str">
        <f t="shared" si="226"/>
        <v>1</v>
      </c>
      <c r="N672" s="31" t="str">
        <f t="shared" si="227"/>
        <v>0</v>
      </c>
      <c r="O672" s="47"/>
      <c r="P672" s="34">
        <f t="shared" si="228"/>
        <v>2</v>
      </c>
      <c r="Q672" s="34">
        <f t="shared" si="229"/>
        <v>3</v>
      </c>
      <c r="R672" s="34">
        <f t="shared" si="230"/>
        <v>4</v>
      </c>
      <c r="S672" s="34">
        <f t="shared" si="231"/>
        <v>5</v>
      </c>
      <c r="T672" s="34">
        <f t="shared" si="232"/>
        <v>6</v>
      </c>
      <c r="U672" s="34">
        <f t="shared" si="233"/>
        <v>7</v>
      </c>
      <c r="V672" s="34">
        <f t="shared" si="234"/>
        <v>0</v>
      </c>
      <c r="W672" s="47"/>
      <c r="X672" t="str">
        <f t="shared" si="235"/>
        <v>85582</v>
      </c>
      <c r="Y672" t="str">
        <f t="shared" si="236"/>
        <v>85583</v>
      </c>
      <c r="Z672" t="str">
        <f t="shared" si="237"/>
        <v>85584</v>
      </c>
      <c r="AA672" t="str">
        <f t="shared" si="238"/>
        <v>85585</v>
      </c>
      <c r="AB672" t="str">
        <f t="shared" si="239"/>
        <v>85586</v>
      </c>
      <c r="AC672" t="str">
        <f t="shared" si="240"/>
        <v>85587</v>
      </c>
      <c r="AD672" t="str">
        <f t="shared" si="241"/>
        <v>85580</v>
      </c>
      <c r="AE672" s="47"/>
      <c r="AF672" s="34">
        <v>85582</v>
      </c>
      <c r="AG672" s="34">
        <v>85583</v>
      </c>
      <c r="AH672" s="34">
        <v>85584</v>
      </c>
      <c r="AI672" s="34">
        <v>85585</v>
      </c>
      <c r="AJ672" s="34">
        <v>85586</v>
      </c>
      <c r="AK672" s="34">
        <v>85587</v>
      </c>
      <c r="AL672" s="34">
        <v>85580</v>
      </c>
    </row>
    <row r="673" spans="1:38">
      <c r="A673" s="18">
        <v>8558</v>
      </c>
      <c r="B673" s="18" t="s">
        <v>119</v>
      </c>
      <c r="C673" s="19">
        <v>0.72916666666666663</v>
      </c>
      <c r="D673" s="19">
        <v>0.85416666666666663</v>
      </c>
      <c r="E673" s="23">
        <v>1111101</v>
      </c>
      <c r="F673" s="28" t="str">
        <f t="shared" si="220"/>
        <v>1111101</v>
      </c>
      <c r="G673" s="47"/>
      <c r="H673" s="31" t="str">
        <f t="shared" si="221"/>
        <v>1</v>
      </c>
      <c r="I673" s="31" t="str">
        <f t="shared" si="222"/>
        <v>1</v>
      </c>
      <c r="J673" s="31" t="str">
        <f t="shared" si="223"/>
        <v>1</v>
      </c>
      <c r="K673" s="31" t="str">
        <f t="shared" si="224"/>
        <v>1</v>
      </c>
      <c r="L673" s="31" t="str">
        <f t="shared" si="225"/>
        <v>1</v>
      </c>
      <c r="M673" s="31" t="str">
        <f t="shared" si="226"/>
        <v>0</v>
      </c>
      <c r="N673" s="31" t="str">
        <f t="shared" si="227"/>
        <v>1</v>
      </c>
      <c r="O673" s="47"/>
      <c r="P673" s="34">
        <f t="shared" si="228"/>
        <v>2</v>
      </c>
      <c r="Q673" s="34">
        <f t="shared" si="229"/>
        <v>3</v>
      </c>
      <c r="R673" s="34">
        <f t="shared" si="230"/>
        <v>4</v>
      </c>
      <c r="S673" s="34">
        <f t="shared" si="231"/>
        <v>5</v>
      </c>
      <c r="T673" s="34">
        <f t="shared" si="232"/>
        <v>6</v>
      </c>
      <c r="U673" s="34">
        <f t="shared" si="233"/>
        <v>0</v>
      </c>
      <c r="V673" s="34">
        <f t="shared" si="234"/>
        <v>1</v>
      </c>
      <c r="W673" s="47"/>
      <c r="X673" t="str">
        <f t="shared" si="235"/>
        <v>85582</v>
      </c>
      <c r="Y673" t="str">
        <f t="shared" si="236"/>
        <v>85583</v>
      </c>
      <c r="Z673" t="str">
        <f t="shared" si="237"/>
        <v>85584</v>
      </c>
      <c r="AA673" t="str">
        <f t="shared" si="238"/>
        <v>85585</v>
      </c>
      <c r="AB673" t="str">
        <f t="shared" si="239"/>
        <v>85586</v>
      </c>
      <c r="AC673" t="str">
        <f t="shared" si="240"/>
        <v>85580</v>
      </c>
      <c r="AD673" t="str">
        <f t="shared" si="241"/>
        <v>85581</v>
      </c>
      <c r="AE673" s="47"/>
      <c r="AF673" s="34">
        <v>85582</v>
      </c>
      <c r="AG673" s="34">
        <v>85583</v>
      </c>
      <c r="AH673" s="34">
        <v>85584</v>
      </c>
      <c r="AI673" s="34">
        <v>85585</v>
      </c>
      <c r="AJ673" s="34">
        <v>85586</v>
      </c>
      <c r="AK673" s="34">
        <v>85580</v>
      </c>
      <c r="AL673" s="34">
        <v>85581</v>
      </c>
    </row>
    <row r="674" spans="1:38">
      <c r="A674" s="18">
        <v>8572</v>
      </c>
      <c r="B674" s="18" t="s">
        <v>118</v>
      </c>
      <c r="C674" s="19">
        <v>0.25</v>
      </c>
      <c r="D674" s="19">
        <v>0.34375</v>
      </c>
      <c r="E674" s="23">
        <v>1111111</v>
      </c>
      <c r="F674" s="28" t="str">
        <f t="shared" si="220"/>
        <v>1111111</v>
      </c>
      <c r="G674" s="47"/>
      <c r="H674" s="31" t="str">
        <f t="shared" si="221"/>
        <v>1</v>
      </c>
      <c r="I674" s="31" t="str">
        <f t="shared" si="222"/>
        <v>1</v>
      </c>
      <c r="J674" s="31" t="str">
        <f t="shared" si="223"/>
        <v>1</v>
      </c>
      <c r="K674" s="31" t="str">
        <f t="shared" si="224"/>
        <v>1</v>
      </c>
      <c r="L674" s="31" t="str">
        <f t="shared" si="225"/>
        <v>1</v>
      </c>
      <c r="M674" s="31" t="str">
        <f t="shared" si="226"/>
        <v>1</v>
      </c>
      <c r="N674" s="31" t="str">
        <f t="shared" si="227"/>
        <v>1</v>
      </c>
      <c r="O674" s="47"/>
      <c r="P674" s="34">
        <f t="shared" si="228"/>
        <v>2</v>
      </c>
      <c r="Q674" s="34">
        <f t="shared" si="229"/>
        <v>3</v>
      </c>
      <c r="R674" s="34">
        <f t="shared" si="230"/>
        <v>4</v>
      </c>
      <c r="S674" s="34">
        <f t="shared" si="231"/>
        <v>5</v>
      </c>
      <c r="T674" s="34">
        <f t="shared" si="232"/>
        <v>6</v>
      </c>
      <c r="U674" s="34">
        <f t="shared" si="233"/>
        <v>7</v>
      </c>
      <c r="V674" s="34">
        <f t="shared" si="234"/>
        <v>1</v>
      </c>
      <c r="W674" s="47"/>
      <c r="X674" t="str">
        <f t="shared" si="235"/>
        <v>85722</v>
      </c>
      <c r="Y674" t="str">
        <f t="shared" si="236"/>
        <v>85723</v>
      </c>
      <c r="Z674" t="str">
        <f t="shared" si="237"/>
        <v>85724</v>
      </c>
      <c r="AA674" t="str">
        <f t="shared" si="238"/>
        <v>85725</v>
      </c>
      <c r="AB674" t="str">
        <f t="shared" si="239"/>
        <v>85726</v>
      </c>
      <c r="AC674" t="str">
        <f t="shared" si="240"/>
        <v>85727</v>
      </c>
      <c r="AD674" t="str">
        <f t="shared" si="241"/>
        <v>85721</v>
      </c>
      <c r="AE674" s="47"/>
      <c r="AF674" s="34">
        <v>85722</v>
      </c>
      <c r="AG674" s="34">
        <v>85723</v>
      </c>
      <c r="AH674" s="34">
        <v>85724</v>
      </c>
      <c r="AI674" s="34">
        <v>85725</v>
      </c>
      <c r="AJ674" s="34">
        <v>85726</v>
      </c>
      <c r="AK674" s="34">
        <v>85727</v>
      </c>
      <c r="AL674" s="34">
        <v>85721</v>
      </c>
    </row>
    <row r="675" spans="1:38">
      <c r="A675" s="18">
        <v>8572</v>
      </c>
      <c r="B675" s="18" t="s">
        <v>119</v>
      </c>
      <c r="C675" s="19">
        <v>0.5625</v>
      </c>
      <c r="D675" s="19">
        <v>0.72916666666666663</v>
      </c>
      <c r="E675" s="23">
        <v>1111111</v>
      </c>
      <c r="F675" s="28" t="str">
        <f t="shared" ref="F675:F738" si="242">IF(E675="","",TEXT(E675,"0000000"))</f>
        <v>1111111</v>
      </c>
      <c r="G675" s="47"/>
      <c r="H675" s="31" t="str">
        <f t="shared" ref="H675:H738" si="243">IF(E675="","",LEFT(F675,1))</f>
        <v>1</v>
      </c>
      <c r="I675" s="31" t="str">
        <f t="shared" ref="I675:I738" si="244">IF(E675="","",MID(F675,2,1))</f>
        <v>1</v>
      </c>
      <c r="J675" s="31" t="str">
        <f t="shared" ref="J675:J738" si="245">IF(E675="","",MID(F675,3,1))</f>
        <v>1</v>
      </c>
      <c r="K675" s="31" t="str">
        <f t="shared" ref="K675:K738" si="246">IF(E675="","",MID(F675,4,1))</f>
        <v>1</v>
      </c>
      <c r="L675" s="31" t="str">
        <f t="shared" ref="L675:L738" si="247">IF(E675="","",MID(F675,5,1))</f>
        <v>1</v>
      </c>
      <c r="M675" s="31" t="str">
        <f t="shared" ref="M675:M738" si="248">IF(E675="","",MID(F675,6,1))</f>
        <v>1</v>
      </c>
      <c r="N675" s="31" t="str">
        <f t="shared" ref="N675:N738" si="249">IF(E675="","",RIGHT(F675,1))</f>
        <v>1</v>
      </c>
      <c r="O675" s="47"/>
      <c r="P675" s="34">
        <f t="shared" ref="P675:P738" si="250">IF(H675&gt;="1",2,0)</f>
        <v>2</v>
      </c>
      <c r="Q675" s="34">
        <f t="shared" ref="Q675:Q738" si="251">IF(I675&gt;="1",3,0)</f>
        <v>3</v>
      </c>
      <c r="R675" s="34">
        <f t="shared" ref="R675:R738" si="252">IF(J675&gt;="1",4,0)</f>
        <v>4</v>
      </c>
      <c r="S675" s="34">
        <f t="shared" ref="S675:S738" si="253">IF(K675&gt;="1",5,0)</f>
        <v>5</v>
      </c>
      <c r="T675" s="34">
        <f t="shared" ref="T675:T738" si="254">IF(L675&gt;="1",6,0)</f>
        <v>6</v>
      </c>
      <c r="U675" s="34">
        <f t="shared" ref="U675:U738" si="255">IF(M675&gt;="1",7,0)</f>
        <v>7</v>
      </c>
      <c r="V675" s="34">
        <f t="shared" ref="V675:V738" si="256">IF(N675&gt;="1",1,0)</f>
        <v>1</v>
      </c>
      <c r="W675" s="47"/>
      <c r="X675" t="str">
        <f t="shared" si="235"/>
        <v>85722</v>
      </c>
      <c r="Y675" t="str">
        <f t="shared" si="236"/>
        <v>85723</v>
      </c>
      <c r="Z675" t="str">
        <f t="shared" si="237"/>
        <v>85724</v>
      </c>
      <c r="AA675" t="str">
        <f t="shared" si="238"/>
        <v>85725</v>
      </c>
      <c r="AB675" t="str">
        <f t="shared" si="239"/>
        <v>85726</v>
      </c>
      <c r="AC675" t="str">
        <f t="shared" si="240"/>
        <v>85727</v>
      </c>
      <c r="AD675" t="str">
        <f t="shared" si="241"/>
        <v>85721</v>
      </c>
      <c r="AE675" s="47"/>
      <c r="AF675" s="34">
        <v>85722</v>
      </c>
      <c r="AG675" s="34">
        <v>85723</v>
      </c>
      <c r="AH675" s="34">
        <v>85724</v>
      </c>
      <c r="AI675" s="34">
        <v>85725</v>
      </c>
      <c r="AJ675" s="34">
        <v>85726</v>
      </c>
      <c r="AK675" s="34">
        <v>85727</v>
      </c>
      <c r="AL675" s="34">
        <v>85721</v>
      </c>
    </row>
    <row r="676" spans="1:38">
      <c r="A676" s="18">
        <v>8577</v>
      </c>
      <c r="B676" s="18" t="s">
        <v>118</v>
      </c>
      <c r="C676" s="19">
        <v>0.25</v>
      </c>
      <c r="D676" s="19">
        <v>0.45833333333333331</v>
      </c>
      <c r="E676" s="23">
        <v>1111111</v>
      </c>
      <c r="F676" s="28" t="str">
        <f t="shared" si="242"/>
        <v>1111111</v>
      </c>
      <c r="G676" s="47"/>
      <c r="H676" s="31" t="str">
        <f t="shared" si="243"/>
        <v>1</v>
      </c>
      <c r="I676" s="31" t="str">
        <f t="shared" si="244"/>
        <v>1</v>
      </c>
      <c r="J676" s="31" t="str">
        <f t="shared" si="245"/>
        <v>1</v>
      </c>
      <c r="K676" s="31" t="str">
        <f t="shared" si="246"/>
        <v>1</v>
      </c>
      <c r="L676" s="31" t="str">
        <f t="shared" si="247"/>
        <v>1</v>
      </c>
      <c r="M676" s="31" t="str">
        <f t="shared" si="248"/>
        <v>1</v>
      </c>
      <c r="N676" s="31" t="str">
        <f t="shared" si="249"/>
        <v>1</v>
      </c>
      <c r="O676" s="47"/>
      <c r="P676" s="34">
        <f t="shared" si="250"/>
        <v>2</v>
      </c>
      <c r="Q676" s="34">
        <f t="shared" si="251"/>
        <v>3</v>
      </c>
      <c r="R676" s="34">
        <f t="shared" si="252"/>
        <v>4</v>
      </c>
      <c r="S676" s="34">
        <f t="shared" si="253"/>
        <v>5</v>
      </c>
      <c r="T676" s="34">
        <f t="shared" si="254"/>
        <v>6</v>
      </c>
      <c r="U676" s="34">
        <f t="shared" si="255"/>
        <v>7</v>
      </c>
      <c r="V676" s="34">
        <f t="shared" si="256"/>
        <v>1</v>
      </c>
      <c r="W676" s="47"/>
      <c r="X676" t="str">
        <f t="shared" si="235"/>
        <v>85772</v>
      </c>
      <c r="Y676" t="str">
        <f t="shared" si="236"/>
        <v>85773</v>
      </c>
      <c r="Z676" t="str">
        <f t="shared" si="237"/>
        <v>85774</v>
      </c>
      <c r="AA676" t="str">
        <f t="shared" si="238"/>
        <v>85775</v>
      </c>
      <c r="AB676" t="str">
        <f t="shared" si="239"/>
        <v>85776</v>
      </c>
      <c r="AC676" t="str">
        <f t="shared" si="240"/>
        <v>85777</v>
      </c>
      <c r="AD676" t="str">
        <f t="shared" si="241"/>
        <v>85771</v>
      </c>
      <c r="AE676" s="47"/>
      <c r="AF676" s="34">
        <v>85772</v>
      </c>
      <c r="AG676" s="34">
        <v>85773</v>
      </c>
      <c r="AH676" s="34">
        <v>85774</v>
      </c>
      <c r="AI676" s="34">
        <v>85775</v>
      </c>
      <c r="AJ676" s="34">
        <v>85776</v>
      </c>
      <c r="AK676" s="34">
        <v>85777</v>
      </c>
      <c r="AL676" s="34">
        <v>85771</v>
      </c>
    </row>
    <row r="677" spans="1:38">
      <c r="A677" s="18">
        <v>8577</v>
      </c>
      <c r="B677" s="18" t="s">
        <v>119</v>
      </c>
      <c r="C677" s="19">
        <v>0.625</v>
      </c>
      <c r="D677" s="19">
        <v>0.8125</v>
      </c>
      <c r="E677" s="23">
        <v>1111111</v>
      </c>
      <c r="F677" s="28" t="str">
        <f t="shared" si="242"/>
        <v>1111111</v>
      </c>
      <c r="G677" s="47"/>
      <c r="H677" s="31" t="str">
        <f t="shared" si="243"/>
        <v>1</v>
      </c>
      <c r="I677" s="31" t="str">
        <f t="shared" si="244"/>
        <v>1</v>
      </c>
      <c r="J677" s="31" t="str">
        <f t="shared" si="245"/>
        <v>1</v>
      </c>
      <c r="K677" s="31" t="str">
        <f t="shared" si="246"/>
        <v>1</v>
      </c>
      <c r="L677" s="31" t="str">
        <f t="shared" si="247"/>
        <v>1</v>
      </c>
      <c r="M677" s="31" t="str">
        <f t="shared" si="248"/>
        <v>1</v>
      </c>
      <c r="N677" s="31" t="str">
        <f t="shared" si="249"/>
        <v>1</v>
      </c>
      <c r="O677" s="47"/>
      <c r="P677" s="34">
        <f t="shared" si="250"/>
        <v>2</v>
      </c>
      <c r="Q677" s="34">
        <f t="shared" si="251"/>
        <v>3</v>
      </c>
      <c r="R677" s="34">
        <f t="shared" si="252"/>
        <v>4</v>
      </c>
      <c r="S677" s="34">
        <f t="shared" si="253"/>
        <v>5</v>
      </c>
      <c r="T677" s="34">
        <f t="shared" si="254"/>
        <v>6</v>
      </c>
      <c r="U677" s="34">
        <f t="shared" si="255"/>
        <v>7</v>
      </c>
      <c r="V677" s="34">
        <f t="shared" si="256"/>
        <v>1</v>
      </c>
      <c r="W677" s="47"/>
      <c r="X677" t="str">
        <f t="shared" si="235"/>
        <v>85772</v>
      </c>
      <c r="Y677" t="str">
        <f t="shared" si="236"/>
        <v>85773</v>
      </c>
      <c r="Z677" t="str">
        <f t="shared" si="237"/>
        <v>85774</v>
      </c>
      <c r="AA677" t="str">
        <f t="shared" si="238"/>
        <v>85775</v>
      </c>
      <c r="AB677" t="str">
        <f t="shared" si="239"/>
        <v>85776</v>
      </c>
      <c r="AC677" t="str">
        <f t="shared" si="240"/>
        <v>85777</v>
      </c>
      <c r="AD677" t="str">
        <f t="shared" si="241"/>
        <v>85771</v>
      </c>
      <c r="AE677" s="47"/>
      <c r="AF677" s="34">
        <v>85772</v>
      </c>
      <c r="AG677" s="34">
        <v>85773</v>
      </c>
      <c r="AH677" s="34">
        <v>85774</v>
      </c>
      <c r="AI677" s="34">
        <v>85775</v>
      </c>
      <c r="AJ677" s="34">
        <v>85776</v>
      </c>
      <c r="AK677" s="34">
        <v>85777</v>
      </c>
      <c r="AL677" s="34">
        <v>85771</v>
      </c>
    </row>
    <row r="678" spans="1:38">
      <c r="A678" s="18">
        <v>8580</v>
      </c>
      <c r="B678" s="18" t="s">
        <v>118</v>
      </c>
      <c r="C678" s="19">
        <v>0.33333333333333331</v>
      </c>
      <c r="D678" s="19">
        <v>0.45833333333333331</v>
      </c>
      <c r="E678" s="23">
        <v>1111111</v>
      </c>
      <c r="F678" s="28" t="str">
        <f t="shared" si="242"/>
        <v>1111111</v>
      </c>
      <c r="G678" s="47"/>
      <c r="H678" s="31" t="str">
        <f t="shared" si="243"/>
        <v>1</v>
      </c>
      <c r="I678" s="31" t="str">
        <f t="shared" si="244"/>
        <v>1</v>
      </c>
      <c r="J678" s="31" t="str">
        <f t="shared" si="245"/>
        <v>1</v>
      </c>
      <c r="K678" s="31" t="str">
        <f t="shared" si="246"/>
        <v>1</v>
      </c>
      <c r="L678" s="31" t="str">
        <f t="shared" si="247"/>
        <v>1</v>
      </c>
      <c r="M678" s="31" t="str">
        <f t="shared" si="248"/>
        <v>1</v>
      </c>
      <c r="N678" s="31" t="str">
        <f t="shared" si="249"/>
        <v>1</v>
      </c>
      <c r="O678" s="47"/>
      <c r="P678" s="34">
        <f t="shared" si="250"/>
        <v>2</v>
      </c>
      <c r="Q678" s="34">
        <f t="shared" si="251"/>
        <v>3</v>
      </c>
      <c r="R678" s="34">
        <f t="shared" si="252"/>
        <v>4</v>
      </c>
      <c r="S678" s="34">
        <f t="shared" si="253"/>
        <v>5</v>
      </c>
      <c r="T678" s="34">
        <f t="shared" si="254"/>
        <v>6</v>
      </c>
      <c r="U678" s="34">
        <f t="shared" si="255"/>
        <v>7</v>
      </c>
      <c r="V678" s="34">
        <f t="shared" si="256"/>
        <v>1</v>
      </c>
      <c r="W678" s="47"/>
      <c r="X678" t="str">
        <f t="shared" si="235"/>
        <v>85802</v>
      </c>
      <c r="Y678" t="str">
        <f t="shared" si="236"/>
        <v>85803</v>
      </c>
      <c r="Z678" t="str">
        <f t="shared" si="237"/>
        <v>85804</v>
      </c>
      <c r="AA678" t="str">
        <f t="shared" si="238"/>
        <v>85805</v>
      </c>
      <c r="AB678" t="str">
        <f t="shared" si="239"/>
        <v>85806</v>
      </c>
      <c r="AC678" t="str">
        <f t="shared" si="240"/>
        <v>85807</v>
      </c>
      <c r="AD678" t="str">
        <f t="shared" si="241"/>
        <v>85801</v>
      </c>
      <c r="AE678" s="47"/>
      <c r="AF678" s="34">
        <v>85802</v>
      </c>
      <c r="AG678" s="34">
        <v>85803</v>
      </c>
      <c r="AH678" s="34">
        <v>85804</v>
      </c>
      <c r="AI678" s="34">
        <v>85805</v>
      </c>
      <c r="AJ678" s="34">
        <v>85806</v>
      </c>
      <c r="AK678" s="34">
        <v>85807</v>
      </c>
      <c r="AL678" s="34">
        <v>85801</v>
      </c>
    </row>
    <row r="679" spans="1:38">
      <c r="A679" s="18">
        <v>8580</v>
      </c>
      <c r="B679" s="18" t="s">
        <v>119</v>
      </c>
      <c r="C679" s="19">
        <v>0</v>
      </c>
      <c r="D679" s="19">
        <v>0.125</v>
      </c>
      <c r="E679" s="23">
        <v>10000</v>
      </c>
      <c r="F679" s="28" t="str">
        <f t="shared" si="242"/>
        <v>0010000</v>
      </c>
      <c r="G679" s="47"/>
      <c r="H679" s="31" t="str">
        <f t="shared" si="243"/>
        <v>0</v>
      </c>
      <c r="I679" s="31" t="str">
        <f t="shared" si="244"/>
        <v>0</v>
      </c>
      <c r="J679" s="31" t="str">
        <f t="shared" si="245"/>
        <v>1</v>
      </c>
      <c r="K679" s="31" t="str">
        <f t="shared" si="246"/>
        <v>0</v>
      </c>
      <c r="L679" s="31" t="str">
        <f t="shared" si="247"/>
        <v>0</v>
      </c>
      <c r="M679" s="31" t="str">
        <f t="shared" si="248"/>
        <v>0</v>
      </c>
      <c r="N679" s="31" t="str">
        <f t="shared" si="249"/>
        <v>0</v>
      </c>
      <c r="O679" s="47"/>
      <c r="P679" s="34">
        <f t="shared" si="250"/>
        <v>0</v>
      </c>
      <c r="Q679" s="34">
        <f t="shared" si="251"/>
        <v>0</v>
      </c>
      <c r="R679" s="34">
        <f t="shared" si="252"/>
        <v>4</v>
      </c>
      <c r="S679" s="34">
        <f t="shared" si="253"/>
        <v>0</v>
      </c>
      <c r="T679" s="34">
        <f t="shared" si="254"/>
        <v>0</v>
      </c>
      <c r="U679" s="34">
        <f t="shared" si="255"/>
        <v>0</v>
      </c>
      <c r="V679" s="34">
        <f t="shared" si="256"/>
        <v>0</v>
      </c>
      <c r="W679" s="47"/>
      <c r="X679" t="str">
        <f t="shared" si="235"/>
        <v>85800</v>
      </c>
      <c r="Y679" t="str">
        <f t="shared" si="236"/>
        <v>85800</v>
      </c>
      <c r="Z679" t="str">
        <f t="shared" si="237"/>
        <v>85804</v>
      </c>
      <c r="AA679" t="str">
        <f t="shared" si="238"/>
        <v>85800</v>
      </c>
      <c r="AB679" t="str">
        <f t="shared" si="239"/>
        <v>85800</v>
      </c>
      <c r="AC679" t="str">
        <f t="shared" si="240"/>
        <v>85800</v>
      </c>
      <c r="AD679" t="str">
        <f t="shared" si="241"/>
        <v>85800</v>
      </c>
      <c r="AE679" s="47"/>
      <c r="AF679" s="34">
        <v>85800</v>
      </c>
      <c r="AG679" s="34">
        <v>85800</v>
      </c>
      <c r="AH679" s="34">
        <v>85804</v>
      </c>
      <c r="AI679" s="34">
        <v>85800</v>
      </c>
      <c r="AJ679" s="34">
        <v>85800</v>
      </c>
      <c r="AK679" s="34">
        <v>85800</v>
      </c>
      <c r="AL679" s="34">
        <v>85800</v>
      </c>
    </row>
    <row r="680" spans="1:38">
      <c r="A680" s="18">
        <v>8580</v>
      </c>
      <c r="B680" s="18" t="s">
        <v>119</v>
      </c>
      <c r="C680" s="19">
        <v>0.41666666666666669</v>
      </c>
      <c r="D680" s="19">
        <v>0.54166666666666663</v>
      </c>
      <c r="E680" s="23">
        <v>1111111</v>
      </c>
      <c r="F680" s="28" t="str">
        <f t="shared" si="242"/>
        <v>1111111</v>
      </c>
      <c r="G680" s="47"/>
      <c r="H680" s="31" t="str">
        <f t="shared" si="243"/>
        <v>1</v>
      </c>
      <c r="I680" s="31" t="str">
        <f t="shared" si="244"/>
        <v>1</v>
      </c>
      <c r="J680" s="31" t="str">
        <f t="shared" si="245"/>
        <v>1</v>
      </c>
      <c r="K680" s="31" t="str">
        <f t="shared" si="246"/>
        <v>1</v>
      </c>
      <c r="L680" s="31" t="str">
        <f t="shared" si="247"/>
        <v>1</v>
      </c>
      <c r="M680" s="31" t="str">
        <f t="shared" si="248"/>
        <v>1</v>
      </c>
      <c r="N680" s="31" t="str">
        <f t="shared" si="249"/>
        <v>1</v>
      </c>
      <c r="O680" s="47"/>
      <c r="P680" s="34">
        <f t="shared" si="250"/>
        <v>2</v>
      </c>
      <c r="Q680" s="34">
        <f t="shared" si="251"/>
        <v>3</v>
      </c>
      <c r="R680" s="34">
        <f t="shared" si="252"/>
        <v>4</v>
      </c>
      <c r="S680" s="34">
        <f t="shared" si="253"/>
        <v>5</v>
      </c>
      <c r="T680" s="34">
        <f t="shared" si="254"/>
        <v>6</v>
      </c>
      <c r="U680" s="34">
        <f t="shared" si="255"/>
        <v>7</v>
      </c>
      <c r="V680" s="34">
        <f t="shared" si="256"/>
        <v>1</v>
      </c>
      <c r="W680" s="47"/>
      <c r="X680" t="str">
        <f t="shared" si="235"/>
        <v>85802</v>
      </c>
      <c r="Y680" t="str">
        <f t="shared" si="236"/>
        <v>85803</v>
      </c>
      <c r="Z680" t="str">
        <f t="shared" si="237"/>
        <v>85804</v>
      </c>
      <c r="AA680" t="str">
        <f t="shared" si="238"/>
        <v>85805</v>
      </c>
      <c r="AB680" t="str">
        <f t="shared" si="239"/>
        <v>85806</v>
      </c>
      <c r="AC680" t="str">
        <f t="shared" si="240"/>
        <v>85807</v>
      </c>
      <c r="AD680" t="str">
        <f t="shared" si="241"/>
        <v>85801</v>
      </c>
      <c r="AE680" s="47"/>
      <c r="AF680" s="34">
        <v>85802</v>
      </c>
      <c r="AG680" s="34">
        <v>85803</v>
      </c>
      <c r="AH680" s="34">
        <v>85804</v>
      </c>
      <c r="AI680" s="34">
        <v>85805</v>
      </c>
      <c r="AJ680" s="34">
        <v>85806</v>
      </c>
      <c r="AK680" s="34">
        <v>85807</v>
      </c>
      <c r="AL680" s="34">
        <v>85801</v>
      </c>
    </row>
    <row r="681" spans="1:38">
      <c r="A681" s="18">
        <v>8580</v>
      </c>
      <c r="B681" s="18" t="s">
        <v>119</v>
      </c>
      <c r="C681" s="19">
        <v>0.70833333333333337</v>
      </c>
      <c r="D681" s="19">
        <v>0.83333333333333337</v>
      </c>
      <c r="E681" s="23">
        <v>1111111</v>
      </c>
      <c r="F681" s="28" t="str">
        <f t="shared" si="242"/>
        <v>1111111</v>
      </c>
      <c r="G681" s="47"/>
      <c r="H681" s="31" t="str">
        <f t="shared" si="243"/>
        <v>1</v>
      </c>
      <c r="I681" s="31" t="str">
        <f t="shared" si="244"/>
        <v>1</v>
      </c>
      <c r="J681" s="31" t="str">
        <f t="shared" si="245"/>
        <v>1</v>
      </c>
      <c r="K681" s="31" t="str">
        <f t="shared" si="246"/>
        <v>1</v>
      </c>
      <c r="L681" s="31" t="str">
        <f t="shared" si="247"/>
        <v>1</v>
      </c>
      <c r="M681" s="31" t="str">
        <f t="shared" si="248"/>
        <v>1</v>
      </c>
      <c r="N681" s="31" t="str">
        <f t="shared" si="249"/>
        <v>1</v>
      </c>
      <c r="O681" s="47"/>
      <c r="P681" s="34">
        <f t="shared" si="250"/>
        <v>2</v>
      </c>
      <c r="Q681" s="34">
        <f t="shared" si="251"/>
        <v>3</v>
      </c>
      <c r="R681" s="34">
        <f t="shared" si="252"/>
        <v>4</v>
      </c>
      <c r="S681" s="34">
        <f t="shared" si="253"/>
        <v>5</v>
      </c>
      <c r="T681" s="34">
        <f t="shared" si="254"/>
        <v>6</v>
      </c>
      <c r="U681" s="34">
        <f t="shared" si="255"/>
        <v>7</v>
      </c>
      <c r="V681" s="34">
        <f t="shared" si="256"/>
        <v>1</v>
      </c>
      <c r="W681" s="47"/>
      <c r="X681" t="str">
        <f t="shared" si="235"/>
        <v>85802</v>
      </c>
      <c r="Y681" t="str">
        <f t="shared" si="236"/>
        <v>85803</v>
      </c>
      <c r="Z681" t="str">
        <f t="shared" si="237"/>
        <v>85804</v>
      </c>
      <c r="AA681" t="str">
        <f t="shared" si="238"/>
        <v>85805</v>
      </c>
      <c r="AB681" t="str">
        <f t="shared" si="239"/>
        <v>85806</v>
      </c>
      <c r="AC681" t="str">
        <f t="shared" si="240"/>
        <v>85807</v>
      </c>
      <c r="AD681" t="str">
        <f t="shared" si="241"/>
        <v>85801</v>
      </c>
      <c r="AE681" s="47"/>
      <c r="AF681" s="34">
        <v>85802</v>
      </c>
      <c r="AG681" s="34">
        <v>85803</v>
      </c>
      <c r="AH681" s="34">
        <v>85804</v>
      </c>
      <c r="AI681" s="34">
        <v>85805</v>
      </c>
      <c r="AJ681" s="34">
        <v>85806</v>
      </c>
      <c r="AK681" s="34">
        <v>85807</v>
      </c>
      <c r="AL681" s="34">
        <v>85801</v>
      </c>
    </row>
    <row r="682" spans="1:38">
      <c r="A682" s="18">
        <v>8586</v>
      </c>
      <c r="B682" s="18" t="s">
        <v>119</v>
      </c>
      <c r="C682" s="19">
        <v>0.20833333333333334</v>
      </c>
      <c r="D682" s="19">
        <v>0.33333333333333331</v>
      </c>
      <c r="E682" s="23">
        <v>1111100</v>
      </c>
      <c r="F682" s="28" t="str">
        <f t="shared" si="242"/>
        <v>1111100</v>
      </c>
      <c r="G682" s="47"/>
      <c r="H682" s="31" t="str">
        <f t="shared" si="243"/>
        <v>1</v>
      </c>
      <c r="I682" s="31" t="str">
        <f t="shared" si="244"/>
        <v>1</v>
      </c>
      <c r="J682" s="31" t="str">
        <f t="shared" si="245"/>
        <v>1</v>
      </c>
      <c r="K682" s="31" t="str">
        <f t="shared" si="246"/>
        <v>1</v>
      </c>
      <c r="L682" s="31" t="str">
        <f t="shared" si="247"/>
        <v>1</v>
      </c>
      <c r="M682" s="31" t="str">
        <f t="shared" si="248"/>
        <v>0</v>
      </c>
      <c r="N682" s="31" t="str">
        <f t="shared" si="249"/>
        <v>0</v>
      </c>
      <c r="O682" s="47"/>
      <c r="P682" s="34">
        <f t="shared" si="250"/>
        <v>2</v>
      </c>
      <c r="Q682" s="34">
        <f t="shared" si="251"/>
        <v>3</v>
      </c>
      <c r="R682" s="34">
        <f t="shared" si="252"/>
        <v>4</v>
      </c>
      <c r="S682" s="34">
        <f t="shared" si="253"/>
        <v>5</v>
      </c>
      <c r="T682" s="34">
        <f t="shared" si="254"/>
        <v>6</v>
      </c>
      <c r="U682" s="34">
        <f t="shared" si="255"/>
        <v>0</v>
      </c>
      <c r="V682" s="34">
        <f t="shared" si="256"/>
        <v>0</v>
      </c>
      <c r="W682" s="47"/>
      <c r="X682" t="str">
        <f t="shared" si="235"/>
        <v>85862</v>
      </c>
      <c r="Y682" t="str">
        <f t="shared" si="236"/>
        <v>85863</v>
      </c>
      <c r="Z682" t="str">
        <f t="shared" si="237"/>
        <v>85864</v>
      </c>
      <c r="AA682" t="str">
        <f t="shared" si="238"/>
        <v>85865</v>
      </c>
      <c r="AB682" t="str">
        <f t="shared" si="239"/>
        <v>85866</v>
      </c>
      <c r="AC682" t="str">
        <f t="shared" si="240"/>
        <v>85860</v>
      </c>
      <c r="AD682" t="str">
        <f t="shared" si="241"/>
        <v>85860</v>
      </c>
      <c r="AE682" s="47"/>
      <c r="AF682" s="34">
        <v>85862</v>
      </c>
      <c r="AG682" s="34">
        <v>85863</v>
      </c>
      <c r="AH682" s="34">
        <v>85864</v>
      </c>
      <c r="AI682" s="34">
        <v>85865</v>
      </c>
      <c r="AJ682" s="34">
        <v>85866</v>
      </c>
      <c r="AK682" s="34">
        <v>85860</v>
      </c>
      <c r="AL682" s="34">
        <v>85860</v>
      </c>
    </row>
    <row r="683" spans="1:38">
      <c r="A683" s="18">
        <v>8586</v>
      </c>
      <c r="B683" s="18" t="s">
        <v>119</v>
      </c>
      <c r="C683" s="19">
        <v>0.58333333333333337</v>
      </c>
      <c r="D683" s="19">
        <v>0.875</v>
      </c>
      <c r="E683" s="23">
        <v>10</v>
      </c>
      <c r="F683" s="28" t="str">
        <f t="shared" si="242"/>
        <v>0000010</v>
      </c>
      <c r="G683" s="47"/>
      <c r="H683" s="31" t="str">
        <f t="shared" si="243"/>
        <v>0</v>
      </c>
      <c r="I683" s="31" t="str">
        <f t="shared" si="244"/>
        <v>0</v>
      </c>
      <c r="J683" s="31" t="str">
        <f t="shared" si="245"/>
        <v>0</v>
      </c>
      <c r="K683" s="31" t="str">
        <f t="shared" si="246"/>
        <v>0</v>
      </c>
      <c r="L683" s="31" t="str">
        <f t="shared" si="247"/>
        <v>0</v>
      </c>
      <c r="M683" s="31" t="str">
        <f t="shared" si="248"/>
        <v>1</v>
      </c>
      <c r="N683" s="31" t="str">
        <f t="shared" si="249"/>
        <v>0</v>
      </c>
      <c r="O683" s="47"/>
      <c r="P683" s="34">
        <f t="shared" si="250"/>
        <v>0</v>
      </c>
      <c r="Q683" s="34">
        <f t="shared" si="251"/>
        <v>0</v>
      </c>
      <c r="R683" s="34">
        <f t="shared" si="252"/>
        <v>0</v>
      </c>
      <c r="S683" s="34">
        <f t="shared" si="253"/>
        <v>0</v>
      </c>
      <c r="T683" s="34">
        <f t="shared" si="254"/>
        <v>0</v>
      </c>
      <c r="U683" s="34">
        <f t="shared" si="255"/>
        <v>7</v>
      </c>
      <c r="V683" s="34">
        <f t="shared" si="256"/>
        <v>0</v>
      </c>
      <c r="W683" s="47"/>
      <c r="X683" t="str">
        <f t="shared" si="235"/>
        <v>85860</v>
      </c>
      <c r="Y683" t="str">
        <f t="shared" si="236"/>
        <v>85860</v>
      </c>
      <c r="Z683" t="str">
        <f t="shared" si="237"/>
        <v>85860</v>
      </c>
      <c r="AA683" t="str">
        <f t="shared" si="238"/>
        <v>85860</v>
      </c>
      <c r="AB683" t="str">
        <f t="shared" si="239"/>
        <v>85860</v>
      </c>
      <c r="AC683" t="str">
        <f t="shared" si="240"/>
        <v>85867</v>
      </c>
      <c r="AD683" t="str">
        <f t="shared" si="241"/>
        <v>85860</v>
      </c>
      <c r="AE683" s="47"/>
      <c r="AF683" s="34">
        <v>85860</v>
      </c>
      <c r="AG683" s="34">
        <v>85860</v>
      </c>
      <c r="AH683" s="34">
        <v>85860</v>
      </c>
      <c r="AI683" s="34">
        <v>85860</v>
      </c>
      <c r="AJ683" s="34">
        <v>85860</v>
      </c>
      <c r="AK683" s="34">
        <v>85867</v>
      </c>
      <c r="AL683" s="34">
        <v>85860</v>
      </c>
    </row>
    <row r="684" spans="1:38">
      <c r="A684" s="18">
        <v>8588</v>
      </c>
      <c r="B684" s="18" t="s">
        <v>118</v>
      </c>
      <c r="C684" s="19">
        <v>0.25</v>
      </c>
      <c r="D684" s="19">
        <v>0.375</v>
      </c>
      <c r="E684" s="23">
        <v>111111</v>
      </c>
      <c r="F684" s="28" t="str">
        <f t="shared" si="242"/>
        <v>0111111</v>
      </c>
      <c r="G684" s="47"/>
      <c r="H684" s="31" t="str">
        <f t="shared" si="243"/>
        <v>0</v>
      </c>
      <c r="I684" s="31" t="str">
        <f t="shared" si="244"/>
        <v>1</v>
      </c>
      <c r="J684" s="31" t="str">
        <f t="shared" si="245"/>
        <v>1</v>
      </c>
      <c r="K684" s="31" t="str">
        <f t="shared" si="246"/>
        <v>1</v>
      </c>
      <c r="L684" s="31" t="str">
        <f t="shared" si="247"/>
        <v>1</v>
      </c>
      <c r="M684" s="31" t="str">
        <f t="shared" si="248"/>
        <v>1</v>
      </c>
      <c r="N684" s="31" t="str">
        <f t="shared" si="249"/>
        <v>1</v>
      </c>
      <c r="O684" s="47"/>
      <c r="P684" s="34">
        <f t="shared" si="250"/>
        <v>0</v>
      </c>
      <c r="Q684" s="34">
        <f t="shared" si="251"/>
        <v>3</v>
      </c>
      <c r="R684" s="34">
        <f t="shared" si="252"/>
        <v>4</v>
      </c>
      <c r="S684" s="34">
        <f t="shared" si="253"/>
        <v>5</v>
      </c>
      <c r="T684" s="34">
        <f t="shared" si="254"/>
        <v>6</v>
      </c>
      <c r="U684" s="34">
        <f t="shared" si="255"/>
        <v>7</v>
      </c>
      <c r="V684" s="34">
        <f t="shared" si="256"/>
        <v>1</v>
      </c>
      <c r="W684" s="47"/>
      <c r="X684" t="str">
        <f t="shared" si="235"/>
        <v>85880</v>
      </c>
      <c r="Y684" t="str">
        <f t="shared" si="236"/>
        <v>85883</v>
      </c>
      <c r="Z684" t="str">
        <f t="shared" si="237"/>
        <v>85884</v>
      </c>
      <c r="AA684" t="str">
        <f t="shared" si="238"/>
        <v>85885</v>
      </c>
      <c r="AB684" t="str">
        <f t="shared" si="239"/>
        <v>85886</v>
      </c>
      <c r="AC684" t="str">
        <f t="shared" si="240"/>
        <v>85887</v>
      </c>
      <c r="AD684" t="str">
        <f t="shared" si="241"/>
        <v>85881</v>
      </c>
      <c r="AE684" s="47"/>
      <c r="AF684" s="34">
        <v>85880</v>
      </c>
      <c r="AG684" s="34">
        <v>85883</v>
      </c>
      <c r="AH684" s="34">
        <v>85884</v>
      </c>
      <c r="AI684" s="34">
        <v>85885</v>
      </c>
      <c r="AJ684" s="34">
        <v>85886</v>
      </c>
      <c r="AK684" s="34">
        <v>85887</v>
      </c>
      <c r="AL684" s="34">
        <v>85881</v>
      </c>
    </row>
    <row r="685" spans="1:38">
      <c r="A685" s="18">
        <v>8588</v>
      </c>
      <c r="B685" s="18" t="s">
        <v>119</v>
      </c>
      <c r="C685" s="19">
        <v>0</v>
      </c>
      <c r="D685" s="19">
        <v>0.16666666666666666</v>
      </c>
      <c r="E685" s="23">
        <v>10000</v>
      </c>
      <c r="F685" s="28" t="str">
        <f t="shared" si="242"/>
        <v>0010000</v>
      </c>
      <c r="G685" s="47"/>
      <c r="H685" s="31" t="str">
        <f t="shared" si="243"/>
        <v>0</v>
      </c>
      <c r="I685" s="31" t="str">
        <f t="shared" si="244"/>
        <v>0</v>
      </c>
      <c r="J685" s="31" t="str">
        <f t="shared" si="245"/>
        <v>1</v>
      </c>
      <c r="K685" s="31" t="str">
        <f t="shared" si="246"/>
        <v>0</v>
      </c>
      <c r="L685" s="31" t="str">
        <f t="shared" si="247"/>
        <v>0</v>
      </c>
      <c r="M685" s="31" t="str">
        <f t="shared" si="248"/>
        <v>0</v>
      </c>
      <c r="N685" s="31" t="str">
        <f t="shared" si="249"/>
        <v>0</v>
      </c>
      <c r="O685" s="47"/>
      <c r="P685" s="34">
        <f t="shared" si="250"/>
        <v>0</v>
      </c>
      <c r="Q685" s="34">
        <f t="shared" si="251"/>
        <v>0</v>
      </c>
      <c r="R685" s="34">
        <f t="shared" si="252"/>
        <v>4</v>
      </c>
      <c r="S685" s="34">
        <f t="shared" si="253"/>
        <v>0</v>
      </c>
      <c r="T685" s="34">
        <f t="shared" si="254"/>
        <v>0</v>
      </c>
      <c r="U685" s="34">
        <f t="shared" si="255"/>
        <v>0</v>
      </c>
      <c r="V685" s="34">
        <f t="shared" si="256"/>
        <v>0</v>
      </c>
      <c r="W685" s="47"/>
      <c r="X685" t="str">
        <f t="shared" si="235"/>
        <v>85880</v>
      </c>
      <c r="Y685" t="str">
        <f t="shared" si="236"/>
        <v>85880</v>
      </c>
      <c r="Z685" t="str">
        <f t="shared" si="237"/>
        <v>85884</v>
      </c>
      <c r="AA685" t="str">
        <f t="shared" si="238"/>
        <v>85880</v>
      </c>
      <c r="AB685" t="str">
        <f t="shared" si="239"/>
        <v>85880</v>
      </c>
      <c r="AC685" t="str">
        <f t="shared" si="240"/>
        <v>85880</v>
      </c>
      <c r="AD685" t="str">
        <f t="shared" si="241"/>
        <v>85880</v>
      </c>
      <c r="AE685" s="47"/>
      <c r="AF685" s="34">
        <v>85880</v>
      </c>
      <c r="AG685" s="34">
        <v>85880</v>
      </c>
      <c r="AH685" s="34">
        <v>85884</v>
      </c>
      <c r="AI685" s="34">
        <v>85880</v>
      </c>
      <c r="AJ685" s="34">
        <v>85880</v>
      </c>
      <c r="AK685" s="34">
        <v>85880</v>
      </c>
      <c r="AL685" s="34">
        <v>85880</v>
      </c>
    </row>
    <row r="686" spans="1:38">
      <c r="A686" s="18">
        <v>8588</v>
      </c>
      <c r="B686" s="18" t="s">
        <v>119</v>
      </c>
      <c r="C686" s="19">
        <v>0.45833333333333331</v>
      </c>
      <c r="D686" s="19">
        <v>0.625</v>
      </c>
      <c r="E686" s="23">
        <v>1111111</v>
      </c>
      <c r="F686" s="28" t="str">
        <f t="shared" si="242"/>
        <v>1111111</v>
      </c>
      <c r="G686" s="47"/>
      <c r="H686" s="31" t="str">
        <f t="shared" si="243"/>
        <v>1</v>
      </c>
      <c r="I686" s="31" t="str">
        <f t="shared" si="244"/>
        <v>1</v>
      </c>
      <c r="J686" s="31" t="str">
        <f t="shared" si="245"/>
        <v>1</v>
      </c>
      <c r="K686" s="31" t="str">
        <f t="shared" si="246"/>
        <v>1</v>
      </c>
      <c r="L686" s="31" t="str">
        <f t="shared" si="247"/>
        <v>1</v>
      </c>
      <c r="M686" s="31" t="str">
        <f t="shared" si="248"/>
        <v>1</v>
      </c>
      <c r="N686" s="31" t="str">
        <f t="shared" si="249"/>
        <v>1</v>
      </c>
      <c r="O686" s="47"/>
      <c r="P686" s="34">
        <f t="shared" si="250"/>
        <v>2</v>
      </c>
      <c r="Q686" s="34">
        <f t="shared" si="251"/>
        <v>3</v>
      </c>
      <c r="R686" s="34">
        <f t="shared" si="252"/>
        <v>4</v>
      </c>
      <c r="S686" s="34">
        <f t="shared" si="253"/>
        <v>5</v>
      </c>
      <c r="T686" s="34">
        <f t="shared" si="254"/>
        <v>6</v>
      </c>
      <c r="U686" s="34">
        <f t="shared" si="255"/>
        <v>7</v>
      </c>
      <c r="V686" s="34">
        <f t="shared" si="256"/>
        <v>1</v>
      </c>
      <c r="W686" s="47"/>
      <c r="X686" t="str">
        <f t="shared" si="235"/>
        <v>85882</v>
      </c>
      <c r="Y686" t="str">
        <f t="shared" si="236"/>
        <v>85883</v>
      </c>
      <c r="Z686" t="str">
        <f t="shared" si="237"/>
        <v>85884</v>
      </c>
      <c r="AA686" t="str">
        <f t="shared" si="238"/>
        <v>85885</v>
      </c>
      <c r="AB686" t="str">
        <f t="shared" si="239"/>
        <v>85886</v>
      </c>
      <c r="AC686" t="str">
        <f t="shared" si="240"/>
        <v>85887</v>
      </c>
      <c r="AD686" t="str">
        <f t="shared" si="241"/>
        <v>85881</v>
      </c>
      <c r="AE686" s="47"/>
      <c r="AF686" s="34">
        <v>85882</v>
      </c>
      <c r="AG686" s="34">
        <v>85883</v>
      </c>
      <c r="AH686" s="34">
        <v>85884</v>
      </c>
      <c r="AI686" s="34">
        <v>85885</v>
      </c>
      <c r="AJ686" s="34">
        <v>85886</v>
      </c>
      <c r="AK686" s="34">
        <v>85887</v>
      </c>
      <c r="AL686" s="34">
        <v>85881</v>
      </c>
    </row>
    <row r="687" spans="1:38">
      <c r="A687" s="18">
        <v>8595</v>
      </c>
      <c r="B687" s="18" t="s">
        <v>118</v>
      </c>
      <c r="C687" s="19">
        <v>0.25</v>
      </c>
      <c r="D687" s="19">
        <v>0.375</v>
      </c>
      <c r="E687" s="23">
        <v>1111100</v>
      </c>
      <c r="F687" s="28" t="str">
        <f t="shared" si="242"/>
        <v>1111100</v>
      </c>
      <c r="G687" s="47"/>
      <c r="H687" s="31" t="str">
        <f t="shared" si="243"/>
        <v>1</v>
      </c>
      <c r="I687" s="31" t="str">
        <f t="shared" si="244"/>
        <v>1</v>
      </c>
      <c r="J687" s="31" t="str">
        <f t="shared" si="245"/>
        <v>1</v>
      </c>
      <c r="K687" s="31" t="str">
        <f t="shared" si="246"/>
        <v>1</v>
      </c>
      <c r="L687" s="31" t="str">
        <f t="shared" si="247"/>
        <v>1</v>
      </c>
      <c r="M687" s="31" t="str">
        <f t="shared" si="248"/>
        <v>0</v>
      </c>
      <c r="N687" s="31" t="str">
        <f t="shared" si="249"/>
        <v>0</v>
      </c>
      <c r="O687" s="47"/>
      <c r="P687" s="34">
        <f t="shared" si="250"/>
        <v>2</v>
      </c>
      <c r="Q687" s="34">
        <f t="shared" si="251"/>
        <v>3</v>
      </c>
      <c r="R687" s="34">
        <f t="shared" si="252"/>
        <v>4</v>
      </c>
      <c r="S687" s="34">
        <f t="shared" si="253"/>
        <v>5</v>
      </c>
      <c r="T687" s="34">
        <f t="shared" si="254"/>
        <v>6</v>
      </c>
      <c r="U687" s="34">
        <f t="shared" si="255"/>
        <v>0</v>
      </c>
      <c r="V687" s="34">
        <f t="shared" si="256"/>
        <v>0</v>
      </c>
      <c r="W687" s="47"/>
      <c r="X687" t="str">
        <f t="shared" si="235"/>
        <v>85952</v>
      </c>
      <c r="Y687" t="str">
        <f t="shared" si="236"/>
        <v>85953</v>
      </c>
      <c r="Z687" t="str">
        <f t="shared" si="237"/>
        <v>85954</v>
      </c>
      <c r="AA687" t="str">
        <f t="shared" si="238"/>
        <v>85955</v>
      </c>
      <c r="AB687" t="str">
        <f t="shared" si="239"/>
        <v>85956</v>
      </c>
      <c r="AC687" t="str">
        <f t="shared" si="240"/>
        <v>85950</v>
      </c>
      <c r="AD687" t="str">
        <f t="shared" si="241"/>
        <v>85950</v>
      </c>
      <c r="AE687" s="47"/>
      <c r="AF687" s="34">
        <v>85952</v>
      </c>
      <c r="AG687" s="34">
        <v>85953</v>
      </c>
      <c r="AH687" s="34">
        <v>85954</v>
      </c>
      <c r="AI687" s="34">
        <v>85955</v>
      </c>
      <c r="AJ687" s="34">
        <v>85956</v>
      </c>
      <c r="AK687" s="34">
        <v>85950</v>
      </c>
      <c r="AL687" s="34">
        <v>85950</v>
      </c>
    </row>
    <row r="688" spans="1:38">
      <c r="A688" s="18">
        <v>8595</v>
      </c>
      <c r="B688" s="18" t="s">
        <v>118</v>
      </c>
      <c r="C688" s="19">
        <v>0.35416666666666669</v>
      </c>
      <c r="D688" s="19">
        <v>0.52083333333333337</v>
      </c>
      <c r="E688" s="23">
        <v>10</v>
      </c>
      <c r="F688" s="28" t="str">
        <f t="shared" si="242"/>
        <v>0000010</v>
      </c>
      <c r="G688" s="47"/>
      <c r="H688" s="31" t="str">
        <f t="shared" si="243"/>
        <v>0</v>
      </c>
      <c r="I688" s="31" t="str">
        <f t="shared" si="244"/>
        <v>0</v>
      </c>
      <c r="J688" s="31" t="str">
        <f t="shared" si="245"/>
        <v>0</v>
      </c>
      <c r="K688" s="31" t="str">
        <f t="shared" si="246"/>
        <v>0</v>
      </c>
      <c r="L688" s="31" t="str">
        <f t="shared" si="247"/>
        <v>0</v>
      </c>
      <c r="M688" s="31" t="str">
        <f t="shared" si="248"/>
        <v>1</v>
      </c>
      <c r="N688" s="31" t="str">
        <f t="shared" si="249"/>
        <v>0</v>
      </c>
      <c r="O688" s="47"/>
      <c r="P688" s="34">
        <f t="shared" si="250"/>
        <v>0</v>
      </c>
      <c r="Q688" s="34">
        <f t="shared" si="251"/>
        <v>0</v>
      </c>
      <c r="R688" s="34">
        <f t="shared" si="252"/>
        <v>0</v>
      </c>
      <c r="S688" s="34">
        <f t="shared" si="253"/>
        <v>0</v>
      </c>
      <c r="T688" s="34">
        <f t="shared" si="254"/>
        <v>0</v>
      </c>
      <c r="U688" s="34">
        <f t="shared" si="255"/>
        <v>7</v>
      </c>
      <c r="V688" s="34">
        <f t="shared" si="256"/>
        <v>0</v>
      </c>
      <c r="W688" s="47"/>
      <c r="X688" t="str">
        <f t="shared" si="235"/>
        <v>85950</v>
      </c>
      <c r="Y688" t="str">
        <f t="shared" si="236"/>
        <v>85950</v>
      </c>
      <c r="Z688" t="str">
        <f t="shared" si="237"/>
        <v>85950</v>
      </c>
      <c r="AA688" t="str">
        <f t="shared" si="238"/>
        <v>85950</v>
      </c>
      <c r="AB688" t="str">
        <f t="shared" si="239"/>
        <v>85950</v>
      </c>
      <c r="AC688" t="str">
        <f t="shared" si="240"/>
        <v>85957</v>
      </c>
      <c r="AD688" t="str">
        <f t="shared" si="241"/>
        <v>85950</v>
      </c>
      <c r="AE688" s="47"/>
      <c r="AF688" s="34">
        <v>85950</v>
      </c>
      <c r="AG688" s="34">
        <v>85950</v>
      </c>
      <c r="AH688" s="34">
        <v>85950</v>
      </c>
      <c r="AI688" s="34">
        <v>85950</v>
      </c>
      <c r="AJ688" s="34">
        <v>85950</v>
      </c>
      <c r="AK688" s="34">
        <v>85957</v>
      </c>
      <c r="AL688" s="34">
        <v>85950</v>
      </c>
    </row>
    <row r="689" spans="1:38">
      <c r="A689" s="18">
        <v>8601</v>
      </c>
      <c r="B689" s="18" t="s">
        <v>119</v>
      </c>
      <c r="C689" s="19">
        <v>0.66666666666666663</v>
      </c>
      <c r="D689" s="19">
        <v>0.83333333333333337</v>
      </c>
      <c r="E689" s="23">
        <v>1111111</v>
      </c>
      <c r="F689" s="28" t="str">
        <f t="shared" si="242"/>
        <v>1111111</v>
      </c>
      <c r="G689" s="47"/>
      <c r="H689" s="31" t="str">
        <f t="shared" si="243"/>
        <v>1</v>
      </c>
      <c r="I689" s="31" t="str">
        <f t="shared" si="244"/>
        <v>1</v>
      </c>
      <c r="J689" s="31" t="str">
        <f t="shared" si="245"/>
        <v>1</v>
      </c>
      <c r="K689" s="31" t="str">
        <f t="shared" si="246"/>
        <v>1</v>
      </c>
      <c r="L689" s="31" t="str">
        <f t="shared" si="247"/>
        <v>1</v>
      </c>
      <c r="M689" s="31" t="str">
        <f t="shared" si="248"/>
        <v>1</v>
      </c>
      <c r="N689" s="31" t="str">
        <f t="shared" si="249"/>
        <v>1</v>
      </c>
      <c r="O689" s="47"/>
      <c r="P689" s="34">
        <f t="shared" si="250"/>
        <v>2</v>
      </c>
      <c r="Q689" s="34">
        <f t="shared" si="251"/>
        <v>3</v>
      </c>
      <c r="R689" s="34">
        <f t="shared" si="252"/>
        <v>4</v>
      </c>
      <c r="S689" s="34">
        <f t="shared" si="253"/>
        <v>5</v>
      </c>
      <c r="T689" s="34">
        <f t="shared" si="254"/>
        <v>6</v>
      </c>
      <c r="U689" s="34">
        <f t="shared" si="255"/>
        <v>7</v>
      </c>
      <c r="V689" s="34">
        <f t="shared" si="256"/>
        <v>1</v>
      </c>
      <c r="W689" s="47"/>
      <c r="X689" t="str">
        <f t="shared" si="235"/>
        <v>86012</v>
      </c>
      <c r="Y689" t="str">
        <f t="shared" si="236"/>
        <v>86013</v>
      </c>
      <c r="Z689" t="str">
        <f t="shared" si="237"/>
        <v>86014</v>
      </c>
      <c r="AA689" t="str">
        <f t="shared" si="238"/>
        <v>86015</v>
      </c>
      <c r="AB689" t="str">
        <f t="shared" si="239"/>
        <v>86016</v>
      </c>
      <c r="AC689" t="str">
        <f t="shared" si="240"/>
        <v>86017</v>
      </c>
      <c r="AD689" t="str">
        <f t="shared" si="241"/>
        <v>86011</v>
      </c>
      <c r="AE689" s="47"/>
      <c r="AF689" s="34">
        <v>86012</v>
      </c>
      <c r="AG689" s="34">
        <v>86013</v>
      </c>
      <c r="AH689" s="34">
        <v>86014</v>
      </c>
      <c r="AI689" s="34">
        <v>86015</v>
      </c>
      <c r="AJ689" s="34">
        <v>86016</v>
      </c>
      <c r="AK689" s="34">
        <v>86017</v>
      </c>
      <c r="AL689" s="34">
        <v>86011</v>
      </c>
    </row>
    <row r="690" spans="1:38">
      <c r="A690" s="18">
        <v>8611</v>
      </c>
      <c r="B690" s="18" t="s">
        <v>118</v>
      </c>
      <c r="C690" s="19">
        <v>0.2638888888888889</v>
      </c>
      <c r="D690" s="19">
        <v>0.45833333333333331</v>
      </c>
      <c r="E690" s="23">
        <v>1111111</v>
      </c>
      <c r="F690" s="28" t="str">
        <f t="shared" si="242"/>
        <v>1111111</v>
      </c>
      <c r="G690" s="47"/>
      <c r="H690" s="31" t="str">
        <f t="shared" si="243"/>
        <v>1</v>
      </c>
      <c r="I690" s="31" t="str">
        <f t="shared" si="244"/>
        <v>1</v>
      </c>
      <c r="J690" s="31" t="str">
        <f t="shared" si="245"/>
        <v>1</v>
      </c>
      <c r="K690" s="31" t="str">
        <f t="shared" si="246"/>
        <v>1</v>
      </c>
      <c r="L690" s="31" t="str">
        <f t="shared" si="247"/>
        <v>1</v>
      </c>
      <c r="M690" s="31" t="str">
        <f t="shared" si="248"/>
        <v>1</v>
      </c>
      <c r="N690" s="31" t="str">
        <f t="shared" si="249"/>
        <v>1</v>
      </c>
      <c r="O690" s="47"/>
      <c r="P690" s="34">
        <f t="shared" si="250"/>
        <v>2</v>
      </c>
      <c r="Q690" s="34">
        <f t="shared" si="251"/>
        <v>3</v>
      </c>
      <c r="R690" s="34">
        <f t="shared" si="252"/>
        <v>4</v>
      </c>
      <c r="S690" s="34">
        <f t="shared" si="253"/>
        <v>5</v>
      </c>
      <c r="T690" s="34">
        <f t="shared" si="254"/>
        <v>6</v>
      </c>
      <c r="U690" s="34">
        <f t="shared" si="255"/>
        <v>7</v>
      </c>
      <c r="V690" s="34">
        <f t="shared" si="256"/>
        <v>1</v>
      </c>
      <c r="W690" s="47"/>
      <c r="X690" t="str">
        <f t="shared" si="235"/>
        <v>86112</v>
      </c>
      <c r="Y690" t="str">
        <f t="shared" si="236"/>
        <v>86113</v>
      </c>
      <c r="Z690" t="str">
        <f t="shared" si="237"/>
        <v>86114</v>
      </c>
      <c r="AA690" t="str">
        <f t="shared" si="238"/>
        <v>86115</v>
      </c>
      <c r="AB690" t="str">
        <f t="shared" si="239"/>
        <v>86116</v>
      </c>
      <c r="AC690" t="str">
        <f t="shared" si="240"/>
        <v>86117</v>
      </c>
      <c r="AD690" t="str">
        <f t="shared" si="241"/>
        <v>86111</v>
      </c>
      <c r="AE690" s="47"/>
      <c r="AF690" s="34">
        <v>86112</v>
      </c>
      <c r="AG690" s="34">
        <v>86113</v>
      </c>
      <c r="AH690" s="34">
        <v>86114</v>
      </c>
      <c r="AI690" s="34">
        <v>86115</v>
      </c>
      <c r="AJ690" s="34">
        <v>86116</v>
      </c>
      <c r="AK690" s="34">
        <v>86117</v>
      </c>
      <c r="AL690" s="34">
        <v>86111</v>
      </c>
    </row>
    <row r="691" spans="1:38">
      <c r="A691" s="18">
        <v>8612</v>
      </c>
      <c r="B691" s="18" t="s">
        <v>118</v>
      </c>
      <c r="C691" s="19">
        <v>0.29166666666666669</v>
      </c>
      <c r="D691" s="19">
        <v>0.45833333333333331</v>
      </c>
      <c r="E691" s="23">
        <v>1</v>
      </c>
      <c r="F691" s="28" t="str">
        <f t="shared" si="242"/>
        <v>0000001</v>
      </c>
      <c r="G691" s="47"/>
      <c r="H691" s="31" t="str">
        <f t="shared" si="243"/>
        <v>0</v>
      </c>
      <c r="I691" s="31" t="str">
        <f t="shared" si="244"/>
        <v>0</v>
      </c>
      <c r="J691" s="31" t="str">
        <f t="shared" si="245"/>
        <v>0</v>
      </c>
      <c r="K691" s="31" t="str">
        <f t="shared" si="246"/>
        <v>0</v>
      </c>
      <c r="L691" s="31" t="str">
        <f t="shared" si="247"/>
        <v>0</v>
      </c>
      <c r="M691" s="31" t="str">
        <f t="shared" si="248"/>
        <v>0</v>
      </c>
      <c r="N691" s="31" t="str">
        <f t="shared" si="249"/>
        <v>1</v>
      </c>
      <c r="O691" s="47"/>
      <c r="P691" s="34">
        <f t="shared" si="250"/>
        <v>0</v>
      </c>
      <c r="Q691" s="34">
        <f t="shared" si="251"/>
        <v>0</v>
      </c>
      <c r="R691" s="34">
        <f t="shared" si="252"/>
        <v>0</v>
      </c>
      <c r="S691" s="34">
        <f t="shared" si="253"/>
        <v>0</v>
      </c>
      <c r="T691" s="34">
        <f t="shared" si="254"/>
        <v>0</v>
      </c>
      <c r="U691" s="34">
        <f t="shared" si="255"/>
        <v>0</v>
      </c>
      <c r="V691" s="34">
        <f t="shared" si="256"/>
        <v>1</v>
      </c>
      <c r="W691" s="47"/>
      <c r="X691" t="str">
        <f t="shared" si="235"/>
        <v>86120</v>
      </c>
      <c r="Y691" t="str">
        <f t="shared" si="236"/>
        <v>86120</v>
      </c>
      <c r="Z691" t="str">
        <f t="shared" si="237"/>
        <v>86120</v>
      </c>
      <c r="AA691" t="str">
        <f t="shared" si="238"/>
        <v>86120</v>
      </c>
      <c r="AB691" t="str">
        <f t="shared" si="239"/>
        <v>86120</v>
      </c>
      <c r="AC691" t="str">
        <f t="shared" si="240"/>
        <v>86120</v>
      </c>
      <c r="AD691" t="str">
        <f t="shared" si="241"/>
        <v>86121</v>
      </c>
      <c r="AE691" s="47"/>
      <c r="AF691" s="34">
        <v>86120</v>
      </c>
      <c r="AG691" s="34">
        <v>86120</v>
      </c>
      <c r="AH691" s="34">
        <v>86120</v>
      </c>
      <c r="AI691" s="34">
        <v>86120</v>
      </c>
      <c r="AJ691" s="34">
        <v>86120</v>
      </c>
      <c r="AK691" s="34">
        <v>86120</v>
      </c>
      <c r="AL691" s="34">
        <v>86121</v>
      </c>
    </row>
    <row r="692" spans="1:38">
      <c r="A692" s="18">
        <v>8612</v>
      </c>
      <c r="B692" s="18" t="s">
        <v>119</v>
      </c>
      <c r="C692" s="19">
        <v>0.29166666666666669</v>
      </c>
      <c r="D692" s="19">
        <v>0.45833333333333331</v>
      </c>
      <c r="E692" s="23">
        <v>1</v>
      </c>
      <c r="F692" s="28" t="str">
        <f t="shared" si="242"/>
        <v>0000001</v>
      </c>
      <c r="G692" s="47"/>
      <c r="H692" s="31" t="str">
        <f t="shared" si="243"/>
        <v>0</v>
      </c>
      <c r="I692" s="31" t="str">
        <f t="shared" si="244"/>
        <v>0</v>
      </c>
      <c r="J692" s="31" t="str">
        <f t="shared" si="245"/>
        <v>0</v>
      </c>
      <c r="K692" s="31" t="str">
        <f t="shared" si="246"/>
        <v>0</v>
      </c>
      <c r="L692" s="31" t="str">
        <f t="shared" si="247"/>
        <v>0</v>
      </c>
      <c r="M692" s="31" t="str">
        <f t="shared" si="248"/>
        <v>0</v>
      </c>
      <c r="N692" s="31" t="str">
        <f t="shared" si="249"/>
        <v>1</v>
      </c>
      <c r="O692" s="47"/>
      <c r="P692" s="34">
        <f t="shared" si="250"/>
        <v>0</v>
      </c>
      <c r="Q692" s="34">
        <f t="shared" si="251"/>
        <v>0</v>
      </c>
      <c r="R692" s="34">
        <f t="shared" si="252"/>
        <v>0</v>
      </c>
      <c r="S692" s="34">
        <f t="shared" si="253"/>
        <v>0</v>
      </c>
      <c r="T692" s="34">
        <f t="shared" si="254"/>
        <v>0</v>
      </c>
      <c r="U692" s="34">
        <f t="shared" si="255"/>
        <v>0</v>
      </c>
      <c r="V692" s="34">
        <f t="shared" si="256"/>
        <v>1</v>
      </c>
      <c r="W692" s="47"/>
      <c r="X692" t="str">
        <f t="shared" si="235"/>
        <v>86120</v>
      </c>
      <c r="Y692" t="str">
        <f t="shared" si="236"/>
        <v>86120</v>
      </c>
      <c r="Z692" t="str">
        <f t="shared" si="237"/>
        <v>86120</v>
      </c>
      <c r="AA692" t="str">
        <f t="shared" si="238"/>
        <v>86120</v>
      </c>
      <c r="AB692" t="str">
        <f t="shared" si="239"/>
        <v>86120</v>
      </c>
      <c r="AC692" t="str">
        <f t="shared" si="240"/>
        <v>86120</v>
      </c>
      <c r="AD692" t="str">
        <f t="shared" si="241"/>
        <v>86121</v>
      </c>
      <c r="AE692" s="47"/>
      <c r="AF692" s="34">
        <v>86120</v>
      </c>
      <c r="AG692" s="34">
        <v>86120</v>
      </c>
      <c r="AH692" s="34">
        <v>86120</v>
      </c>
      <c r="AI692" s="34">
        <v>86120</v>
      </c>
      <c r="AJ692" s="34">
        <v>86120</v>
      </c>
      <c r="AK692" s="34">
        <v>86120</v>
      </c>
      <c r="AL692" s="34">
        <v>86121</v>
      </c>
    </row>
    <row r="693" spans="1:38">
      <c r="A693" s="18">
        <v>8612</v>
      </c>
      <c r="B693" s="18" t="s">
        <v>119</v>
      </c>
      <c r="C693" s="19">
        <v>0.75</v>
      </c>
      <c r="D693" s="19">
        <v>0.97916666666666663</v>
      </c>
      <c r="E693" s="23">
        <v>1111111</v>
      </c>
      <c r="F693" s="28" t="str">
        <f t="shared" si="242"/>
        <v>1111111</v>
      </c>
      <c r="G693" s="47"/>
      <c r="H693" s="31" t="str">
        <f t="shared" si="243"/>
        <v>1</v>
      </c>
      <c r="I693" s="31" t="str">
        <f t="shared" si="244"/>
        <v>1</v>
      </c>
      <c r="J693" s="31" t="str">
        <f t="shared" si="245"/>
        <v>1</v>
      </c>
      <c r="K693" s="31" t="str">
        <f t="shared" si="246"/>
        <v>1</v>
      </c>
      <c r="L693" s="31" t="str">
        <f t="shared" si="247"/>
        <v>1</v>
      </c>
      <c r="M693" s="31" t="str">
        <f t="shared" si="248"/>
        <v>1</v>
      </c>
      <c r="N693" s="31" t="str">
        <f t="shared" si="249"/>
        <v>1</v>
      </c>
      <c r="O693" s="47"/>
      <c r="P693" s="34">
        <f t="shared" si="250"/>
        <v>2</v>
      </c>
      <c r="Q693" s="34">
        <f t="shared" si="251"/>
        <v>3</v>
      </c>
      <c r="R693" s="34">
        <f t="shared" si="252"/>
        <v>4</v>
      </c>
      <c r="S693" s="34">
        <f t="shared" si="253"/>
        <v>5</v>
      </c>
      <c r="T693" s="34">
        <f t="shared" si="254"/>
        <v>6</v>
      </c>
      <c r="U693" s="34">
        <f t="shared" si="255"/>
        <v>7</v>
      </c>
      <c r="V693" s="34">
        <f t="shared" si="256"/>
        <v>1</v>
      </c>
      <c r="W693" s="47"/>
      <c r="X693" t="str">
        <f t="shared" si="235"/>
        <v>86122</v>
      </c>
      <c r="Y693" t="str">
        <f t="shared" si="236"/>
        <v>86123</v>
      </c>
      <c r="Z693" t="str">
        <f t="shared" si="237"/>
        <v>86124</v>
      </c>
      <c r="AA693" t="str">
        <f t="shared" si="238"/>
        <v>86125</v>
      </c>
      <c r="AB693" t="str">
        <f t="shared" si="239"/>
        <v>86126</v>
      </c>
      <c r="AC693" t="str">
        <f t="shared" si="240"/>
        <v>86127</v>
      </c>
      <c r="AD693" t="str">
        <f t="shared" si="241"/>
        <v>86121</v>
      </c>
      <c r="AE693" s="47"/>
      <c r="AF693" s="34">
        <v>86122</v>
      </c>
      <c r="AG693" s="34">
        <v>86123</v>
      </c>
      <c r="AH693" s="34">
        <v>86124</v>
      </c>
      <c r="AI693" s="34">
        <v>86125</v>
      </c>
      <c r="AJ693" s="34">
        <v>86126</v>
      </c>
      <c r="AK693" s="34">
        <v>86127</v>
      </c>
      <c r="AL693" s="34">
        <v>86121</v>
      </c>
    </row>
    <row r="694" spans="1:38">
      <c r="A694" s="18">
        <v>8672</v>
      </c>
      <c r="B694" s="18" t="s">
        <v>118</v>
      </c>
      <c r="C694" s="19">
        <v>0.29166666666666669</v>
      </c>
      <c r="D694" s="19">
        <v>0.5</v>
      </c>
      <c r="E694" s="23">
        <v>101010</v>
      </c>
      <c r="F694" s="28" t="str">
        <f t="shared" si="242"/>
        <v>0101010</v>
      </c>
      <c r="G694" s="47"/>
      <c r="H694" s="31" t="str">
        <f t="shared" si="243"/>
        <v>0</v>
      </c>
      <c r="I694" s="31" t="str">
        <f t="shared" si="244"/>
        <v>1</v>
      </c>
      <c r="J694" s="31" t="str">
        <f t="shared" si="245"/>
        <v>0</v>
      </c>
      <c r="K694" s="31" t="str">
        <f t="shared" si="246"/>
        <v>1</v>
      </c>
      <c r="L694" s="31" t="str">
        <f t="shared" si="247"/>
        <v>0</v>
      </c>
      <c r="M694" s="31" t="str">
        <f t="shared" si="248"/>
        <v>1</v>
      </c>
      <c r="N694" s="31" t="str">
        <f t="shared" si="249"/>
        <v>0</v>
      </c>
      <c r="O694" s="47"/>
      <c r="P694" s="34">
        <f t="shared" si="250"/>
        <v>0</v>
      </c>
      <c r="Q694" s="34">
        <f t="shared" si="251"/>
        <v>3</v>
      </c>
      <c r="R694" s="34">
        <f t="shared" si="252"/>
        <v>0</v>
      </c>
      <c r="S694" s="34">
        <f t="shared" si="253"/>
        <v>5</v>
      </c>
      <c r="T694" s="34">
        <f t="shared" si="254"/>
        <v>0</v>
      </c>
      <c r="U694" s="34">
        <f t="shared" si="255"/>
        <v>7</v>
      </c>
      <c r="V694" s="34">
        <f t="shared" si="256"/>
        <v>0</v>
      </c>
      <c r="W694" s="47"/>
      <c r="X694" t="str">
        <f t="shared" si="235"/>
        <v>86720</v>
      </c>
      <c r="Y694" t="str">
        <f t="shared" si="236"/>
        <v>86723</v>
      </c>
      <c r="Z694" t="str">
        <f t="shared" si="237"/>
        <v>86720</v>
      </c>
      <c r="AA694" t="str">
        <f t="shared" si="238"/>
        <v>86725</v>
      </c>
      <c r="AB694" t="str">
        <f t="shared" si="239"/>
        <v>86720</v>
      </c>
      <c r="AC694" t="str">
        <f t="shared" si="240"/>
        <v>86727</v>
      </c>
      <c r="AD694" t="str">
        <f t="shared" si="241"/>
        <v>86720</v>
      </c>
      <c r="AE694" s="47"/>
      <c r="AF694" s="34">
        <v>86720</v>
      </c>
      <c r="AG694" s="34">
        <v>86723</v>
      </c>
      <c r="AH694" s="34">
        <v>86720</v>
      </c>
      <c r="AI694" s="34">
        <v>86725</v>
      </c>
      <c r="AJ694" s="34">
        <v>86720</v>
      </c>
      <c r="AK694" s="34">
        <v>86727</v>
      </c>
      <c r="AL694" s="34">
        <v>86720</v>
      </c>
    </row>
    <row r="695" spans="1:38">
      <c r="A695" s="18">
        <v>8672</v>
      </c>
      <c r="B695" s="18" t="s">
        <v>118</v>
      </c>
      <c r="C695" s="19">
        <v>0.25</v>
      </c>
      <c r="D695" s="19">
        <v>0.33333333333333331</v>
      </c>
      <c r="E695" s="23">
        <v>1110010</v>
      </c>
      <c r="F695" s="28" t="str">
        <f t="shared" si="242"/>
        <v>1110010</v>
      </c>
      <c r="G695" s="47"/>
      <c r="H695" s="31" t="str">
        <f t="shared" si="243"/>
        <v>1</v>
      </c>
      <c r="I695" s="31" t="str">
        <f t="shared" si="244"/>
        <v>1</v>
      </c>
      <c r="J695" s="31" t="str">
        <f t="shared" si="245"/>
        <v>1</v>
      </c>
      <c r="K695" s="31" t="str">
        <f t="shared" si="246"/>
        <v>0</v>
      </c>
      <c r="L695" s="31" t="str">
        <f t="shared" si="247"/>
        <v>0</v>
      </c>
      <c r="M695" s="31" t="str">
        <f t="shared" si="248"/>
        <v>1</v>
      </c>
      <c r="N695" s="31" t="str">
        <f t="shared" si="249"/>
        <v>0</v>
      </c>
      <c r="O695" s="47"/>
      <c r="P695" s="34">
        <f t="shared" si="250"/>
        <v>2</v>
      </c>
      <c r="Q695" s="34">
        <f t="shared" si="251"/>
        <v>3</v>
      </c>
      <c r="R695" s="34">
        <f t="shared" si="252"/>
        <v>4</v>
      </c>
      <c r="S695" s="34">
        <f t="shared" si="253"/>
        <v>0</v>
      </c>
      <c r="T695" s="34">
        <f t="shared" si="254"/>
        <v>0</v>
      </c>
      <c r="U695" s="34">
        <f t="shared" si="255"/>
        <v>7</v>
      </c>
      <c r="V695" s="34">
        <f t="shared" si="256"/>
        <v>0</v>
      </c>
      <c r="W695" s="47"/>
      <c r="X695" t="str">
        <f t="shared" si="235"/>
        <v>86722</v>
      </c>
      <c r="Y695" t="str">
        <f t="shared" si="236"/>
        <v>86723</v>
      </c>
      <c r="Z695" t="str">
        <f t="shared" si="237"/>
        <v>86724</v>
      </c>
      <c r="AA695" t="str">
        <f t="shared" si="238"/>
        <v>86720</v>
      </c>
      <c r="AB695" t="str">
        <f t="shared" si="239"/>
        <v>86720</v>
      </c>
      <c r="AC695" t="str">
        <f t="shared" si="240"/>
        <v>86727</v>
      </c>
      <c r="AD695" t="str">
        <f t="shared" si="241"/>
        <v>86720</v>
      </c>
      <c r="AE695" s="47"/>
      <c r="AF695" s="34">
        <v>86722</v>
      </c>
      <c r="AG695" s="34">
        <v>86723</v>
      </c>
      <c r="AH695" s="34">
        <v>86724</v>
      </c>
      <c r="AI695" s="34">
        <v>86720</v>
      </c>
      <c r="AJ695" s="34">
        <v>86720</v>
      </c>
      <c r="AK695" s="34">
        <v>86727</v>
      </c>
      <c r="AL695" s="34">
        <v>86720</v>
      </c>
    </row>
    <row r="696" spans="1:38">
      <c r="A696" s="18">
        <v>8672</v>
      </c>
      <c r="B696" s="18" t="s">
        <v>119</v>
      </c>
      <c r="C696" s="19">
        <v>0.5</v>
      </c>
      <c r="D696" s="19">
        <v>0.95833333333333337</v>
      </c>
      <c r="E696" s="23">
        <v>1011100</v>
      </c>
      <c r="F696" s="28" t="str">
        <f t="shared" si="242"/>
        <v>1011100</v>
      </c>
      <c r="G696" s="47"/>
      <c r="H696" s="31" t="str">
        <f t="shared" si="243"/>
        <v>1</v>
      </c>
      <c r="I696" s="31" t="str">
        <f t="shared" si="244"/>
        <v>0</v>
      </c>
      <c r="J696" s="31" t="str">
        <f t="shared" si="245"/>
        <v>1</v>
      </c>
      <c r="K696" s="31" t="str">
        <f t="shared" si="246"/>
        <v>1</v>
      </c>
      <c r="L696" s="31" t="str">
        <f t="shared" si="247"/>
        <v>1</v>
      </c>
      <c r="M696" s="31" t="str">
        <f t="shared" si="248"/>
        <v>0</v>
      </c>
      <c r="N696" s="31" t="str">
        <f t="shared" si="249"/>
        <v>0</v>
      </c>
      <c r="O696" s="47"/>
      <c r="P696" s="34">
        <f t="shared" si="250"/>
        <v>2</v>
      </c>
      <c r="Q696" s="34">
        <f t="shared" si="251"/>
        <v>0</v>
      </c>
      <c r="R696" s="34">
        <f t="shared" si="252"/>
        <v>4</v>
      </c>
      <c r="S696" s="34">
        <f t="shared" si="253"/>
        <v>5</v>
      </c>
      <c r="T696" s="34">
        <f t="shared" si="254"/>
        <v>6</v>
      </c>
      <c r="U696" s="34">
        <f t="shared" si="255"/>
        <v>0</v>
      </c>
      <c r="V696" s="34">
        <f t="shared" si="256"/>
        <v>0</v>
      </c>
      <c r="W696" s="47"/>
      <c r="X696" t="str">
        <f t="shared" si="235"/>
        <v>86722</v>
      </c>
      <c r="Y696" t="str">
        <f t="shared" si="236"/>
        <v>86720</v>
      </c>
      <c r="Z696" t="str">
        <f t="shared" si="237"/>
        <v>86724</v>
      </c>
      <c r="AA696" t="str">
        <f t="shared" si="238"/>
        <v>86725</v>
      </c>
      <c r="AB696" t="str">
        <f t="shared" si="239"/>
        <v>86726</v>
      </c>
      <c r="AC696" t="str">
        <f t="shared" si="240"/>
        <v>86720</v>
      </c>
      <c r="AD696" t="str">
        <f t="shared" si="241"/>
        <v>86720</v>
      </c>
      <c r="AE696" s="47"/>
      <c r="AF696" s="34">
        <v>86722</v>
      </c>
      <c r="AG696" s="34">
        <v>86720</v>
      </c>
      <c r="AH696" s="34">
        <v>86724</v>
      </c>
      <c r="AI696" s="34">
        <v>86725</v>
      </c>
      <c r="AJ696" s="34">
        <v>86726</v>
      </c>
      <c r="AK696" s="34">
        <v>86720</v>
      </c>
      <c r="AL696" s="34">
        <v>86720</v>
      </c>
    </row>
    <row r="697" spans="1:38">
      <c r="A697" s="18">
        <v>8674</v>
      </c>
      <c r="B697" s="18" t="s">
        <v>118</v>
      </c>
      <c r="C697" s="19">
        <v>0.375</v>
      </c>
      <c r="D697" s="19">
        <v>0.54166666666666663</v>
      </c>
      <c r="E697" s="23">
        <v>1110000</v>
      </c>
      <c r="F697" s="28" t="str">
        <f t="shared" si="242"/>
        <v>1110000</v>
      </c>
      <c r="G697" s="47"/>
      <c r="H697" s="31" t="str">
        <f t="shared" si="243"/>
        <v>1</v>
      </c>
      <c r="I697" s="31" t="str">
        <f t="shared" si="244"/>
        <v>1</v>
      </c>
      <c r="J697" s="31" t="str">
        <f t="shared" si="245"/>
        <v>1</v>
      </c>
      <c r="K697" s="31" t="str">
        <f t="shared" si="246"/>
        <v>0</v>
      </c>
      <c r="L697" s="31" t="str">
        <f t="shared" si="247"/>
        <v>0</v>
      </c>
      <c r="M697" s="31" t="str">
        <f t="shared" si="248"/>
        <v>0</v>
      </c>
      <c r="N697" s="31" t="str">
        <f t="shared" si="249"/>
        <v>0</v>
      </c>
      <c r="O697" s="47"/>
      <c r="P697" s="34">
        <f t="shared" si="250"/>
        <v>2</v>
      </c>
      <c r="Q697" s="34">
        <f t="shared" si="251"/>
        <v>3</v>
      </c>
      <c r="R697" s="34">
        <f t="shared" si="252"/>
        <v>4</v>
      </c>
      <c r="S697" s="34">
        <f t="shared" si="253"/>
        <v>0</v>
      </c>
      <c r="T697" s="34">
        <f t="shared" si="254"/>
        <v>0</v>
      </c>
      <c r="U697" s="34">
        <f t="shared" si="255"/>
        <v>0</v>
      </c>
      <c r="V697" s="34">
        <f t="shared" si="256"/>
        <v>0</v>
      </c>
      <c r="W697" s="47"/>
      <c r="X697" t="str">
        <f t="shared" si="235"/>
        <v>86742</v>
      </c>
      <c r="Y697" t="str">
        <f t="shared" si="236"/>
        <v>86743</v>
      </c>
      <c r="Z697" t="str">
        <f t="shared" si="237"/>
        <v>86744</v>
      </c>
      <c r="AA697" t="str">
        <f t="shared" si="238"/>
        <v>86740</v>
      </c>
      <c r="AB697" t="str">
        <f t="shared" si="239"/>
        <v>86740</v>
      </c>
      <c r="AC697" t="str">
        <f t="shared" si="240"/>
        <v>86740</v>
      </c>
      <c r="AD697" t="str">
        <f t="shared" si="241"/>
        <v>86740</v>
      </c>
      <c r="AE697" s="47"/>
      <c r="AF697" s="34">
        <v>86742</v>
      </c>
      <c r="AG697" s="34">
        <v>86743</v>
      </c>
      <c r="AH697" s="34">
        <v>86744</v>
      </c>
      <c r="AI697" s="34">
        <v>86740</v>
      </c>
      <c r="AJ697" s="34">
        <v>86740</v>
      </c>
      <c r="AK697" s="34">
        <v>86740</v>
      </c>
      <c r="AL697" s="34">
        <v>86740</v>
      </c>
    </row>
    <row r="698" spans="1:38">
      <c r="A698" s="18">
        <v>8677</v>
      </c>
      <c r="B698" s="18" t="s">
        <v>118</v>
      </c>
      <c r="C698" s="19">
        <v>0.33333333333333331</v>
      </c>
      <c r="D698" s="19">
        <v>0.5</v>
      </c>
      <c r="E698" s="23">
        <v>1010110</v>
      </c>
      <c r="F698" s="28" t="str">
        <f t="shared" si="242"/>
        <v>1010110</v>
      </c>
      <c r="G698" s="47"/>
      <c r="H698" s="31" t="str">
        <f t="shared" si="243"/>
        <v>1</v>
      </c>
      <c r="I698" s="31" t="str">
        <f t="shared" si="244"/>
        <v>0</v>
      </c>
      <c r="J698" s="31" t="str">
        <f t="shared" si="245"/>
        <v>1</v>
      </c>
      <c r="K698" s="31" t="str">
        <f t="shared" si="246"/>
        <v>0</v>
      </c>
      <c r="L698" s="31" t="str">
        <f t="shared" si="247"/>
        <v>1</v>
      </c>
      <c r="M698" s="31" t="str">
        <f t="shared" si="248"/>
        <v>1</v>
      </c>
      <c r="N698" s="31" t="str">
        <f t="shared" si="249"/>
        <v>0</v>
      </c>
      <c r="O698" s="47"/>
      <c r="P698" s="34">
        <f t="shared" si="250"/>
        <v>2</v>
      </c>
      <c r="Q698" s="34">
        <f t="shared" si="251"/>
        <v>0</v>
      </c>
      <c r="R698" s="34">
        <f t="shared" si="252"/>
        <v>4</v>
      </c>
      <c r="S698" s="34">
        <f t="shared" si="253"/>
        <v>0</v>
      </c>
      <c r="T698" s="34">
        <f t="shared" si="254"/>
        <v>6</v>
      </c>
      <c r="U698" s="34">
        <f t="shared" si="255"/>
        <v>7</v>
      </c>
      <c r="V698" s="34">
        <f t="shared" si="256"/>
        <v>0</v>
      </c>
      <c r="W698" s="47"/>
      <c r="X698" t="str">
        <f t="shared" si="235"/>
        <v>86772</v>
      </c>
      <c r="Y698" t="str">
        <f t="shared" si="236"/>
        <v>86770</v>
      </c>
      <c r="Z698" t="str">
        <f t="shared" si="237"/>
        <v>86774</v>
      </c>
      <c r="AA698" t="str">
        <f t="shared" si="238"/>
        <v>86770</v>
      </c>
      <c r="AB698" t="str">
        <f t="shared" si="239"/>
        <v>86776</v>
      </c>
      <c r="AC698" t="str">
        <f t="shared" si="240"/>
        <v>86777</v>
      </c>
      <c r="AD698" t="str">
        <f t="shared" si="241"/>
        <v>86770</v>
      </c>
      <c r="AE698" s="47"/>
      <c r="AF698" s="34">
        <v>86772</v>
      </c>
      <c r="AG698" s="34">
        <v>86770</v>
      </c>
      <c r="AH698" s="34">
        <v>86774</v>
      </c>
      <c r="AI698" s="34">
        <v>86770</v>
      </c>
      <c r="AJ698" s="34">
        <v>86776</v>
      </c>
      <c r="AK698" s="34">
        <v>86777</v>
      </c>
      <c r="AL698" s="34">
        <v>86770</v>
      </c>
    </row>
    <row r="699" spans="1:38">
      <c r="A699" s="18">
        <v>8677</v>
      </c>
      <c r="B699" s="18" t="s">
        <v>119</v>
      </c>
      <c r="C699" s="19">
        <v>0.33333333333333331</v>
      </c>
      <c r="D699" s="19">
        <v>0.54166666666666663</v>
      </c>
      <c r="E699" s="23">
        <v>1010110</v>
      </c>
      <c r="F699" s="28" t="str">
        <f t="shared" si="242"/>
        <v>1010110</v>
      </c>
      <c r="G699" s="47"/>
      <c r="H699" s="31" t="str">
        <f t="shared" si="243"/>
        <v>1</v>
      </c>
      <c r="I699" s="31" t="str">
        <f t="shared" si="244"/>
        <v>0</v>
      </c>
      <c r="J699" s="31" t="str">
        <f t="shared" si="245"/>
        <v>1</v>
      </c>
      <c r="K699" s="31" t="str">
        <f t="shared" si="246"/>
        <v>0</v>
      </c>
      <c r="L699" s="31" t="str">
        <f t="shared" si="247"/>
        <v>1</v>
      </c>
      <c r="M699" s="31" t="str">
        <f t="shared" si="248"/>
        <v>1</v>
      </c>
      <c r="N699" s="31" t="str">
        <f t="shared" si="249"/>
        <v>0</v>
      </c>
      <c r="O699" s="47"/>
      <c r="P699" s="34">
        <f t="shared" si="250"/>
        <v>2</v>
      </c>
      <c r="Q699" s="34">
        <f t="shared" si="251"/>
        <v>0</v>
      </c>
      <c r="R699" s="34">
        <f t="shared" si="252"/>
        <v>4</v>
      </c>
      <c r="S699" s="34">
        <f t="shared" si="253"/>
        <v>0</v>
      </c>
      <c r="T699" s="34">
        <f t="shared" si="254"/>
        <v>6</v>
      </c>
      <c r="U699" s="34">
        <f t="shared" si="255"/>
        <v>7</v>
      </c>
      <c r="V699" s="34">
        <f t="shared" si="256"/>
        <v>0</v>
      </c>
      <c r="W699" s="47"/>
      <c r="X699" t="str">
        <f t="shared" si="235"/>
        <v>86772</v>
      </c>
      <c r="Y699" t="str">
        <f t="shared" si="236"/>
        <v>86770</v>
      </c>
      <c r="Z699" t="str">
        <f t="shared" si="237"/>
        <v>86774</v>
      </c>
      <c r="AA699" t="str">
        <f t="shared" si="238"/>
        <v>86770</v>
      </c>
      <c r="AB699" t="str">
        <f t="shared" si="239"/>
        <v>86776</v>
      </c>
      <c r="AC699" t="str">
        <f t="shared" si="240"/>
        <v>86777</v>
      </c>
      <c r="AD699" t="str">
        <f t="shared" si="241"/>
        <v>86770</v>
      </c>
      <c r="AE699" s="47"/>
      <c r="AF699" s="34">
        <v>86772</v>
      </c>
      <c r="AG699" s="34">
        <v>86770</v>
      </c>
      <c r="AH699" s="34">
        <v>86774</v>
      </c>
      <c r="AI699" s="34">
        <v>86770</v>
      </c>
      <c r="AJ699" s="34">
        <v>86776</v>
      </c>
      <c r="AK699" s="34">
        <v>86777</v>
      </c>
      <c r="AL699" s="34">
        <v>86770</v>
      </c>
    </row>
    <row r="700" spans="1:38">
      <c r="A700" s="18">
        <v>8679</v>
      </c>
      <c r="B700" s="18" t="s">
        <v>118</v>
      </c>
      <c r="C700" s="19">
        <v>0.25</v>
      </c>
      <c r="D700" s="19">
        <v>0.41666666666666669</v>
      </c>
      <c r="E700" s="23">
        <v>1110100</v>
      </c>
      <c r="F700" s="28" t="str">
        <f t="shared" si="242"/>
        <v>1110100</v>
      </c>
      <c r="G700" s="47"/>
      <c r="H700" s="31" t="str">
        <f t="shared" si="243"/>
        <v>1</v>
      </c>
      <c r="I700" s="31" t="str">
        <f t="shared" si="244"/>
        <v>1</v>
      </c>
      <c r="J700" s="31" t="str">
        <f t="shared" si="245"/>
        <v>1</v>
      </c>
      <c r="K700" s="31" t="str">
        <f t="shared" si="246"/>
        <v>0</v>
      </c>
      <c r="L700" s="31" t="str">
        <f t="shared" si="247"/>
        <v>1</v>
      </c>
      <c r="M700" s="31" t="str">
        <f t="shared" si="248"/>
        <v>0</v>
      </c>
      <c r="N700" s="31" t="str">
        <f t="shared" si="249"/>
        <v>0</v>
      </c>
      <c r="O700" s="47"/>
      <c r="P700" s="34">
        <f t="shared" si="250"/>
        <v>2</v>
      </c>
      <c r="Q700" s="34">
        <f t="shared" si="251"/>
        <v>3</v>
      </c>
      <c r="R700" s="34">
        <f t="shared" si="252"/>
        <v>4</v>
      </c>
      <c r="S700" s="34">
        <f t="shared" si="253"/>
        <v>0</v>
      </c>
      <c r="T700" s="34">
        <f t="shared" si="254"/>
        <v>6</v>
      </c>
      <c r="U700" s="34">
        <f t="shared" si="255"/>
        <v>0</v>
      </c>
      <c r="V700" s="34">
        <f t="shared" si="256"/>
        <v>0</v>
      </c>
      <c r="W700" s="47"/>
      <c r="X700" t="str">
        <f t="shared" si="235"/>
        <v>86792</v>
      </c>
      <c r="Y700" t="str">
        <f t="shared" si="236"/>
        <v>86793</v>
      </c>
      <c r="Z700" t="str">
        <f t="shared" si="237"/>
        <v>86794</v>
      </c>
      <c r="AA700" t="str">
        <f t="shared" si="238"/>
        <v>86790</v>
      </c>
      <c r="AB700" t="str">
        <f t="shared" si="239"/>
        <v>86796</v>
      </c>
      <c r="AC700" t="str">
        <f t="shared" si="240"/>
        <v>86790</v>
      </c>
      <c r="AD700" t="str">
        <f t="shared" si="241"/>
        <v>86790</v>
      </c>
      <c r="AE700" s="47"/>
      <c r="AF700" s="34">
        <v>86792</v>
      </c>
      <c r="AG700" s="34">
        <v>86793</v>
      </c>
      <c r="AH700" s="34">
        <v>86794</v>
      </c>
      <c r="AI700" s="34">
        <v>86790</v>
      </c>
      <c r="AJ700" s="34">
        <v>86796</v>
      </c>
      <c r="AK700" s="34">
        <v>86790</v>
      </c>
      <c r="AL700" s="34">
        <v>86790</v>
      </c>
    </row>
    <row r="701" spans="1:38">
      <c r="A701" s="18">
        <v>8679</v>
      </c>
      <c r="B701" s="18" t="s">
        <v>119</v>
      </c>
      <c r="C701" s="19">
        <v>0.22916666666666666</v>
      </c>
      <c r="D701" s="19">
        <v>0.3125</v>
      </c>
      <c r="E701" s="23">
        <v>1100000</v>
      </c>
      <c r="F701" s="28" t="str">
        <f t="shared" si="242"/>
        <v>1100000</v>
      </c>
      <c r="G701" s="47"/>
      <c r="H701" s="31" t="str">
        <f t="shared" si="243"/>
        <v>1</v>
      </c>
      <c r="I701" s="31" t="str">
        <f t="shared" si="244"/>
        <v>1</v>
      </c>
      <c r="J701" s="31" t="str">
        <f t="shared" si="245"/>
        <v>0</v>
      </c>
      <c r="K701" s="31" t="str">
        <f t="shared" si="246"/>
        <v>0</v>
      </c>
      <c r="L701" s="31" t="str">
        <f t="shared" si="247"/>
        <v>0</v>
      </c>
      <c r="M701" s="31" t="str">
        <f t="shared" si="248"/>
        <v>0</v>
      </c>
      <c r="N701" s="31" t="str">
        <f t="shared" si="249"/>
        <v>0</v>
      </c>
      <c r="O701" s="47"/>
      <c r="P701" s="34">
        <f t="shared" si="250"/>
        <v>2</v>
      </c>
      <c r="Q701" s="34">
        <f t="shared" si="251"/>
        <v>3</v>
      </c>
      <c r="R701" s="34">
        <f t="shared" si="252"/>
        <v>0</v>
      </c>
      <c r="S701" s="34">
        <f t="shared" si="253"/>
        <v>0</v>
      </c>
      <c r="T701" s="34">
        <f t="shared" si="254"/>
        <v>0</v>
      </c>
      <c r="U701" s="34">
        <f t="shared" si="255"/>
        <v>0</v>
      </c>
      <c r="V701" s="34">
        <f t="shared" si="256"/>
        <v>0</v>
      </c>
      <c r="W701" s="47"/>
      <c r="X701" t="str">
        <f t="shared" si="235"/>
        <v>86792</v>
      </c>
      <c r="Y701" t="str">
        <f t="shared" si="236"/>
        <v>86793</v>
      </c>
      <c r="Z701" t="str">
        <f t="shared" si="237"/>
        <v>86790</v>
      </c>
      <c r="AA701" t="str">
        <f t="shared" si="238"/>
        <v>86790</v>
      </c>
      <c r="AB701" t="str">
        <f t="shared" si="239"/>
        <v>86790</v>
      </c>
      <c r="AC701" t="str">
        <f t="shared" si="240"/>
        <v>86790</v>
      </c>
      <c r="AD701" t="str">
        <f t="shared" si="241"/>
        <v>86790</v>
      </c>
      <c r="AE701" s="47"/>
      <c r="AF701" s="34">
        <v>86792</v>
      </c>
      <c r="AG701" s="34">
        <v>86793</v>
      </c>
      <c r="AH701" s="34">
        <v>86790</v>
      </c>
      <c r="AI701" s="34">
        <v>86790</v>
      </c>
      <c r="AJ701" s="34">
        <v>86790</v>
      </c>
      <c r="AK701" s="34">
        <v>86790</v>
      </c>
      <c r="AL701" s="34">
        <v>86790</v>
      </c>
    </row>
    <row r="702" spans="1:38">
      <c r="A702" s="18">
        <v>8679</v>
      </c>
      <c r="B702" s="18" t="s">
        <v>119</v>
      </c>
      <c r="C702" s="19">
        <v>0.27083333333333331</v>
      </c>
      <c r="D702" s="19">
        <v>0.33333333333333331</v>
      </c>
      <c r="E702" s="23">
        <v>10110</v>
      </c>
      <c r="F702" s="28" t="str">
        <f t="shared" si="242"/>
        <v>0010110</v>
      </c>
      <c r="G702" s="47"/>
      <c r="H702" s="31" t="str">
        <f t="shared" si="243"/>
        <v>0</v>
      </c>
      <c r="I702" s="31" t="str">
        <f t="shared" si="244"/>
        <v>0</v>
      </c>
      <c r="J702" s="31" t="str">
        <f t="shared" si="245"/>
        <v>1</v>
      </c>
      <c r="K702" s="31" t="str">
        <f t="shared" si="246"/>
        <v>0</v>
      </c>
      <c r="L702" s="31" t="str">
        <f t="shared" si="247"/>
        <v>1</v>
      </c>
      <c r="M702" s="31" t="str">
        <f t="shared" si="248"/>
        <v>1</v>
      </c>
      <c r="N702" s="31" t="str">
        <f t="shared" si="249"/>
        <v>0</v>
      </c>
      <c r="O702" s="47"/>
      <c r="P702" s="34">
        <f t="shared" si="250"/>
        <v>0</v>
      </c>
      <c r="Q702" s="34">
        <f t="shared" si="251"/>
        <v>0</v>
      </c>
      <c r="R702" s="34">
        <f t="shared" si="252"/>
        <v>4</v>
      </c>
      <c r="S702" s="34">
        <f t="shared" si="253"/>
        <v>0</v>
      </c>
      <c r="T702" s="34">
        <f t="shared" si="254"/>
        <v>6</v>
      </c>
      <c r="U702" s="34">
        <f t="shared" si="255"/>
        <v>7</v>
      </c>
      <c r="V702" s="34">
        <f t="shared" si="256"/>
        <v>0</v>
      </c>
      <c r="W702" s="47"/>
      <c r="X702" t="str">
        <f t="shared" si="235"/>
        <v>86790</v>
      </c>
      <c r="Y702" t="str">
        <f t="shared" si="236"/>
        <v>86790</v>
      </c>
      <c r="Z702" t="str">
        <f t="shared" si="237"/>
        <v>86794</v>
      </c>
      <c r="AA702" t="str">
        <f t="shared" si="238"/>
        <v>86790</v>
      </c>
      <c r="AB702" t="str">
        <f t="shared" si="239"/>
        <v>86796</v>
      </c>
      <c r="AC702" t="str">
        <f t="shared" si="240"/>
        <v>86797</v>
      </c>
      <c r="AD702" t="str">
        <f t="shared" si="241"/>
        <v>86790</v>
      </c>
      <c r="AE702" s="47"/>
      <c r="AF702" s="34">
        <v>86790</v>
      </c>
      <c r="AG702" s="34">
        <v>86790</v>
      </c>
      <c r="AH702" s="34">
        <v>86794</v>
      </c>
      <c r="AI702" s="34">
        <v>86790</v>
      </c>
      <c r="AJ702" s="34">
        <v>86796</v>
      </c>
      <c r="AK702" s="34">
        <v>86797</v>
      </c>
      <c r="AL702" s="34">
        <v>86790</v>
      </c>
    </row>
    <row r="703" spans="1:38">
      <c r="A703" s="18">
        <v>8680</v>
      </c>
      <c r="B703" s="18" t="s">
        <v>118</v>
      </c>
      <c r="C703" s="19">
        <v>0.33333333333333331</v>
      </c>
      <c r="D703" s="19">
        <v>0.5</v>
      </c>
      <c r="E703" s="23">
        <v>1111110</v>
      </c>
      <c r="F703" s="28" t="str">
        <f t="shared" si="242"/>
        <v>1111110</v>
      </c>
      <c r="G703" s="47"/>
      <c r="H703" s="31" t="str">
        <f t="shared" si="243"/>
        <v>1</v>
      </c>
      <c r="I703" s="31" t="str">
        <f t="shared" si="244"/>
        <v>1</v>
      </c>
      <c r="J703" s="31" t="str">
        <f t="shared" si="245"/>
        <v>1</v>
      </c>
      <c r="K703" s="31" t="str">
        <f t="shared" si="246"/>
        <v>1</v>
      </c>
      <c r="L703" s="31" t="str">
        <f t="shared" si="247"/>
        <v>1</v>
      </c>
      <c r="M703" s="31" t="str">
        <f t="shared" si="248"/>
        <v>1</v>
      </c>
      <c r="N703" s="31" t="str">
        <f t="shared" si="249"/>
        <v>0</v>
      </c>
      <c r="O703" s="47"/>
      <c r="P703" s="34">
        <f t="shared" si="250"/>
        <v>2</v>
      </c>
      <c r="Q703" s="34">
        <f t="shared" si="251"/>
        <v>3</v>
      </c>
      <c r="R703" s="34">
        <f t="shared" si="252"/>
        <v>4</v>
      </c>
      <c r="S703" s="34">
        <f t="shared" si="253"/>
        <v>5</v>
      </c>
      <c r="T703" s="34">
        <f t="shared" si="254"/>
        <v>6</v>
      </c>
      <c r="U703" s="34">
        <f t="shared" si="255"/>
        <v>7</v>
      </c>
      <c r="V703" s="34">
        <f t="shared" si="256"/>
        <v>0</v>
      </c>
      <c r="W703" s="47"/>
      <c r="X703" t="str">
        <f t="shared" si="235"/>
        <v>86802</v>
      </c>
      <c r="Y703" t="str">
        <f t="shared" si="236"/>
        <v>86803</v>
      </c>
      <c r="Z703" t="str">
        <f t="shared" si="237"/>
        <v>86804</v>
      </c>
      <c r="AA703" t="str">
        <f t="shared" si="238"/>
        <v>86805</v>
      </c>
      <c r="AB703" t="str">
        <f t="shared" si="239"/>
        <v>86806</v>
      </c>
      <c r="AC703" t="str">
        <f t="shared" si="240"/>
        <v>86807</v>
      </c>
      <c r="AD703" t="str">
        <f t="shared" si="241"/>
        <v>86800</v>
      </c>
      <c r="AE703" s="47"/>
      <c r="AF703" s="34">
        <v>86802</v>
      </c>
      <c r="AG703" s="34">
        <v>86803</v>
      </c>
      <c r="AH703" s="34">
        <v>86804</v>
      </c>
      <c r="AI703" s="34">
        <v>86805</v>
      </c>
      <c r="AJ703" s="34">
        <v>86806</v>
      </c>
      <c r="AK703" s="34">
        <v>86807</v>
      </c>
      <c r="AL703" s="34">
        <v>86800</v>
      </c>
    </row>
    <row r="704" spans="1:38">
      <c r="A704" s="18">
        <v>8684</v>
      </c>
      <c r="B704" s="18" t="s">
        <v>118</v>
      </c>
      <c r="C704" s="19">
        <v>0.41666666666666669</v>
      </c>
      <c r="D704" s="19">
        <v>0.58333333333333337</v>
      </c>
      <c r="E704" s="23">
        <v>1111110</v>
      </c>
      <c r="F704" s="28" t="str">
        <f t="shared" si="242"/>
        <v>1111110</v>
      </c>
      <c r="G704" s="47"/>
      <c r="H704" s="31" t="str">
        <f t="shared" si="243"/>
        <v>1</v>
      </c>
      <c r="I704" s="31" t="str">
        <f t="shared" si="244"/>
        <v>1</v>
      </c>
      <c r="J704" s="31" t="str">
        <f t="shared" si="245"/>
        <v>1</v>
      </c>
      <c r="K704" s="31" t="str">
        <f t="shared" si="246"/>
        <v>1</v>
      </c>
      <c r="L704" s="31" t="str">
        <f t="shared" si="247"/>
        <v>1</v>
      </c>
      <c r="M704" s="31" t="str">
        <f t="shared" si="248"/>
        <v>1</v>
      </c>
      <c r="N704" s="31" t="str">
        <f t="shared" si="249"/>
        <v>0</v>
      </c>
      <c r="O704" s="47"/>
      <c r="P704" s="34">
        <f t="shared" si="250"/>
        <v>2</v>
      </c>
      <c r="Q704" s="34">
        <f t="shared" si="251"/>
        <v>3</v>
      </c>
      <c r="R704" s="34">
        <f t="shared" si="252"/>
        <v>4</v>
      </c>
      <c r="S704" s="34">
        <f t="shared" si="253"/>
        <v>5</v>
      </c>
      <c r="T704" s="34">
        <f t="shared" si="254"/>
        <v>6</v>
      </c>
      <c r="U704" s="34">
        <f t="shared" si="255"/>
        <v>7</v>
      </c>
      <c r="V704" s="34">
        <f t="shared" si="256"/>
        <v>0</v>
      </c>
      <c r="W704" s="47"/>
      <c r="X704" t="str">
        <f t="shared" si="235"/>
        <v>86842</v>
      </c>
      <c r="Y704" t="str">
        <f t="shared" si="236"/>
        <v>86843</v>
      </c>
      <c r="Z704" t="str">
        <f t="shared" si="237"/>
        <v>86844</v>
      </c>
      <c r="AA704" t="str">
        <f t="shared" si="238"/>
        <v>86845</v>
      </c>
      <c r="AB704" t="str">
        <f t="shared" si="239"/>
        <v>86846</v>
      </c>
      <c r="AC704" t="str">
        <f t="shared" si="240"/>
        <v>86847</v>
      </c>
      <c r="AD704" t="str">
        <f t="shared" si="241"/>
        <v>86840</v>
      </c>
      <c r="AE704" s="47"/>
      <c r="AF704" s="34">
        <v>86842</v>
      </c>
      <c r="AG704" s="34">
        <v>86843</v>
      </c>
      <c r="AH704" s="34">
        <v>86844</v>
      </c>
      <c r="AI704" s="34">
        <v>86845</v>
      </c>
      <c r="AJ704" s="34">
        <v>86846</v>
      </c>
      <c r="AK704" s="34">
        <v>86847</v>
      </c>
      <c r="AL704" s="34">
        <v>86840</v>
      </c>
    </row>
    <row r="705" spans="1:38">
      <c r="A705" s="18">
        <v>8685</v>
      </c>
      <c r="B705" s="18" t="s">
        <v>118</v>
      </c>
      <c r="C705" s="19">
        <v>0.29166666666666669</v>
      </c>
      <c r="D705" s="19">
        <v>0.41666666666666669</v>
      </c>
      <c r="E705" s="23">
        <v>1111110</v>
      </c>
      <c r="F705" s="28" t="str">
        <f t="shared" si="242"/>
        <v>1111110</v>
      </c>
      <c r="G705" s="47"/>
      <c r="H705" s="31" t="str">
        <f t="shared" si="243"/>
        <v>1</v>
      </c>
      <c r="I705" s="31" t="str">
        <f t="shared" si="244"/>
        <v>1</v>
      </c>
      <c r="J705" s="31" t="str">
        <f t="shared" si="245"/>
        <v>1</v>
      </c>
      <c r="K705" s="31" t="str">
        <f t="shared" si="246"/>
        <v>1</v>
      </c>
      <c r="L705" s="31" t="str">
        <f t="shared" si="247"/>
        <v>1</v>
      </c>
      <c r="M705" s="31" t="str">
        <f t="shared" si="248"/>
        <v>1</v>
      </c>
      <c r="N705" s="31" t="str">
        <f t="shared" si="249"/>
        <v>0</v>
      </c>
      <c r="O705" s="47"/>
      <c r="P705" s="34">
        <f t="shared" si="250"/>
        <v>2</v>
      </c>
      <c r="Q705" s="34">
        <f t="shared" si="251"/>
        <v>3</v>
      </c>
      <c r="R705" s="34">
        <f t="shared" si="252"/>
        <v>4</v>
      </c>
      <c r="S705" s="34">
        <f t="shared" si="253"/>
        <v>5</v>
      </c>
      <c r="T705" s="34">
        <f t="shared" si="254"/>
        <v>6</v>
      </c>
      <c r="U705" s="34">
        <f t="shared" si="255"/>
        <v>7</v>
      </c>
      <c r="V705" s="34">
        <f t="shared" si="256"/>
        <v>0</v>
      </c>
      <c r="W705" s="47"/>
      <c r="X705" t="str">
        <f t="shared" si="235"/>
        <v>86852</v>
      </c>
      <c r="Y705" t="str">
        <f t="shared" si="236"/>
        <v>86853</v>
      </c>
      <c r="Z705" t="str">
        <f t="shared" si="237"/>
        <v>86854</v>
      </c>
      <c r="AA705" t="str">
        <f t="shared" si="238"/>
        <v>86855</v>
      </c>
      <c r="AB705" t="str">
        <f t="shared" si="239"/>
        <v>86856</v>
      </c>
      <c r="AC705" t="str">
        <f t="shared" si="240"/>
        <v>86857</v>
      </c>
      <c r="AD705" t="str">
        <f t="shared" si="241"/>
        <v>86850</v>
      </c>
      <c r="AE705" s="47"/>
      <c r="AF705" s="34">
        <v>86852</v>
      </c>
      <c r="AG705" s="34">
        <v>86853</v>
      </c>
      <c r="AH705" s="34">
        <v>86854</v>
      </c>
      <c r="AI705" s="34">
        <v>86855</v>
      </c>
      <c r="AJ705" s="34">
        <v>86856</v>
      </c>
      <c r="AK705" s="34">
        <v>86857</v>
      </c>
      <c r="AL705" s="34">
        <v>86850</v>
      </c>
    </row>
    <row r="706" spans="1:38">
      <c r="A706" s="18">
        <v>8686</v>
      </c>
      <c r="B706" s="18" t="s">
        <v>118</v>
      </c>
      <c r="C706" s="19">
        <v>0.33333333333333331</v>
      </c>
      <c r="D706" s="19">
        <v>0.47916666666666669</v>
      </c>
      <c r="E706" s="23">
        <v>1111110</v>
      </c>
      <c r="F706" s="28" t="str">
        <f t="shared" si="242"/>
        <v>1111110</v>
      </c>
      <c r="G706" s="47"/>
      <c r="H706" s="31" t="str">
        <f t="shared" si="243"/>
        <v>1</v>
      </c>
      <c r="I706" s="31" t="str">
        <f t="shared" si="244"/>
        <v>1</v>
      </c>
      <c r="J706" s="31" t="str">
        <f t="shared" si="245"/>
        <v>1</v>
      </c>
      <c r="K706" s="31" t="str">
        <f t="shared" si="246"/>
        <v>1</v>
      </c>
      <c r="L706" s="31" t="str">
        <f t="shared" si="247"/>
        <v>1</v>
      </c>
      <c r="M706" s="31" t="str">
        <f t="shared" si="248"/>
        <v>1</v>
      </c>
      <c r="N706" s="31" t="str">
        <f t="shared" si="249"/>
        <v>0</v>
      </c>
      <c r="O706" s="47"/>
      <c r="P706" s="34">
        <f t="shared" si="250"/>
        <v>2</v>
      </c>
      <c r="Q706" s="34">
        <f t="shared" si="251"/>
        <v>3</v>
      </c>
      <c r="R706" s="34">
        <f t="shared" si="252"/>
        <v>4</v>
      </c>
      <c r="S706" s="34">
        <f t="shared" si="253"/>
        <v>5</v>
      </c>
      <c r="T706" s="34">
        <f t="shared" si="254"/>
        <v>6</v>
      </c>
      <c r="U706" s="34">
        <f t="shared" si="255"/>
        <v>7</v>
      </c>
      <c r="V706" s="34">
        <f t="shared" si="256"/>
        <v>0</v>
      </c>
      <c r="W706" s="47"/>
      <c r="X706" t="str">
        <f t="shared" si="235"/>
        <v>86862</v>
      </c>
      <c r="Y706" t="str">
        <f t="shared" si="236"/>
        <v>86863</v>
      </c>
      <c r="Z706" t="str">
        <f t="shared" si="237"/>
        <v>86864</v>
      </c>
      <c r="AA706" t="str">
        <f t="shared" si="238"/>
        <v>86865</v>
      </c>
      <c r="AB706" t="str">
        <f t="shared" si="239"/>
        <v>86866</v>
      </c>
      <c r="AC706" t="str">
        <f t="shared" si="240"/>
        <v>86867</v>
      </c>
      <c r="AD706" t="str">
        <f t="shared" si="241"/>
        <v>86860</v>
      </c>
      <c r="AE706" s="47"/>
      <c r="AF706" s="34">
        <v>86862</v>
      </c>
      <c r="AG706" s="34">
        <v>86863</v>
      </c>
      <c r="AH706" s="34">
        <v>86864</v>
      </c>
      <c r="AI706" s="34">
        <v>86865</v>
      </c>
      <c r="AJ706" s="34">
        <v>86866</v>
      </c>
      <c r="AK706" s="34">
        <v>86867</v>
      </c>
      <c r="AL706" s="34">
        <v>86860</v>
      </c>
    </row>
    <row r="707" spans="1:38">
      <c r="A707" s="18">
        <v>8690</v>
      </c>
      <c r="B707" s="18" t="s">
        <v>118</v>
      </c>
      <c r="C707" s="19">
        <v>0.33333333333333331</v>
      </c>
      <c r="D707" s="19">
        <v>0.5</v>
      </c>
      <c r="E707" s="23">
        <v>1111110</v>
      </c>
      <c r="F707" s="28" t="str">
        <f t="shared" si="242"/>
        <v>1111110</v>
      </c>
      <c r="G707" s="47"/>
      <c r="H707" s="31" t="str">
        <f t="shared" si="243"/>
        <v>1</v>
      </c>
      <c r="I707" s="31" t="str">
        <f t="shared" si="244"/>
        <v>1</v>
      </c>
      <c r="J707" s="31" t="str">
        <f t="shared" si="245"/>
        <v>1</v>
      </c>
      <c r="K707" s="31" t="str">
        <f t="shared" si="246"/>
        <v>1</v>
      </c>
      <c r="L707" s="31" t="str">
        <f t="shared" si="247"/>
        <v>1</v>
      </c>
      <c r="M707" s="31" t="str">
        <f t="shared" si="248"/>
        <v>1</v>
      </c>
      <c r="N707" s="31" t="str">
        <f t="shared" si="249"/>
        <v>0</v>
      </c>
      <c r="O707" s="47"/>
      <c r="P707" s="34">
        <f t="shared" si="250"/>
        <v>2</v>
      </c>
      <c r="Q707" s="34">
        <f t="shared" si="251"/>
        <v>3</v>
      </c>
      <c r="R707" s="34">
        <f t="shared" si="252"/>
        <v>4</v>
      </c>
      <c r="S707" s="34">
        <f t="shared" si="253"/>
        <v>5</v>
      </c>
      <c r="T707" s="34">
        <f t="shared" si="254"/>
        <v>6</v>
      </c>
      <c r="U707" s="34">
        <f t="shared" si="255"/>
        <v>7</v>
      </c>
      <c r="V707" s="34">
        <f t="shared" si="256"/>
        <v>0</v>
      </c>
      <c r="W707" s="47"/>
      <c r="X707" t="str">
        <f t="shared" si="235"/>
        <v>86902</v>
      </c>
      <c r="Y707" t="str">
        <f t="shared" si="236"/>
        <v>86903</v>
      </c>
      <c r="Z707" t="str">
        <f t="shared" si="237"/>
        <v>86904</v>
      </c>
      <c r="AA707" t="str">
        <f t="shared" si="238"/>
        <v>86905</v>
      </c>
      <c r="AB707" t="str">
        <f t="shared" si="239"/>
        <v>86906</v>
      </c>
      <c r="AC707" t="str">
        <f t="shared" si="240"/>
        <v>86907</v>
      </c>
      <c r="AD707" t="str">
        <f t="shared" si="241"/>
        <v>86900</v>
      </c>
      <c r="AE707" s="47"/>
      <c r="AF707" s="34">
        <v>86902</v>
      </c>
      <c r="AG707" s="34">
        <v>86903</v>
      </c>
      <c r="AH707" s="34">
        <v>86904</v>
      </c>
      <c r="AI707" s="34">
        <v>86905</v>
      </c>
      <c r="AJ707" s="34">
        <v>86906</v>
      </c>
      <c r="AK707" s="34">
        <v>86907</v>
      </c>
      <c r="AL707" s="34">
        <v>86900</v>
      </c>
    </row>
    <row r="708" spans="1:38">
      <c r="A708" s="18">
        <v>8692</v>
      </c>
      <c r="B708" s="18" t="s">
        <v>118</v>
      </c>
      <c r="C708" s="19">
        <v>0.29166666666666669</v>
      </c>
      <c r="D708" s="19">
        <v>0.4375</v>
      </c>
      <c r="E708" s="23">
        <v>1111110</v>
      </c>
      <c r="F708" s="28" t="str">
        <f t="shared" si="242"/>
        <v>1111110</v>
      </c>
      <c r="G708" s="47"/>
      <c r="H708" s="31" t="str">
        <f t="shared" si="243"/>
        <v>1</v>
      </c>
      <c r="I708" s="31" t="str">
        <f t="shared" si="244"/>
        <v>1</v>
      </c>
      <c r="J708" s="31" t="str">
        <f t="shared" si="245"/>
        <v>1</v>
      </c>
      <c r="K708" s="31" t="str">
        <f t="shared" si="246"/>
        <v>1</v>
      </c>
      <c r="L708" s="31" t="str">
        <f t="shared" si="247"/>
        <v>1</v>
      </c>
      <c r="M708" s="31" t="str">
        <f t="shared" si="248"/>
        <v>1</v>
      </c>
      <c r="N708" s="31" t="str">
        <f t="shared" si="249"/>
        <v>0</v>
      </c>
      <c r="O708" s="47"/>
      <c r="P708" s="34">
        <f t="shared" si="250"/>
        <v>2</v>
      </c>
      <c r="Q708" s="34">
        <f t="shared" si="251"/>
        <v>3</v>
      </c>
      <c r="R708" s="34">
        <f t="shared" si="252"/>
        <v>4</v>
      </c>
      <c r="S708" s="34">
        <f t="shared" si="253"/>
        <v>5</v>
      </c>
      <c r="T708" s="34">
        <f t="shared" si="254"/>
        <v>6</v>
      </c>
      <c r="U708" s="34">
        <f t="shared" si="255"/>
        <v>7</v>
      </c>
      <c r="V708" s="34">
        <f t="shared" si="256"/>
        <v>0</v>
      </c>
      <c r="W708" s="47"/>
      <c r="X708" t="str">
        <f t="shared" si="235"/>
        <v>86922</v>
      </c>
      <c r="Y708" t="str">
        <f t="shared" si="236"/>
        <v>86923</v>
      </c>
      <c r="Z708" t="str">
        <f t="shared" si="237"/>
        <v>86924</v>
      </c>
      <c r="AA708" t="str">
        <f t="shared" si="238"/>
        <v>86925</v>
      </c>
      <c r="AB708" t="str">
        <f t="shared" si="239"/>
        <v>86926</v>
      </c>
      <c r="AC708" t="str">
        <f t="shared" si="240"/>
        <v>86927</v>
      </c>
      <c r="AD708" t="str">
        <f t="shared" si="241"/>
        <v>86920</v>
      </c>
      <c r="AE708" s="47"/>
      <c r="AF708" s="34">
        <v>86922</v>
      </c>
      <c r="AG708" s="34">
        <v>86923</v>
      </c>
      <c r="AH708" s="34">
        <v>86924</v>
      </c>
      <c r="AI708" s="34">
        <v>86925</v>
      </c>
      <c r="AJ708" s="34">
        <v>86926</v>
      </c>
      <c r="AK708" s="34">
        <v>86927</v>
      </c>
      <c r="AL708" s="34">
        <v>86920</v>
      </c>
    </row>
    <row r="709" spans="1:38">
      <c r="A709" s="18">
        <v>8696</v>
      </c>
      <c r="B709" s="18" t="s">
        <v>118</v>
      </c>
      <c r="C709" s="19">
        <v>0.41666666666666669</v>
      </c>
      <c r="D709" s="19">
        <v>0.58333333333333337</v>
      </c>
      <c r="E709" s="23">
        <v>1111111</v>
      </c>
      <c r="F709" s="28" t="str">
        <f t="shared" si="242"/>
        <v>1111111</v>
      </c>
      <c r="G709" s="47"/>
      <c r="H709" s="31" t="str">
        <f t="shared" si="243"/>
        <v>1</v>
      </c>
      <c r="I709" s="31" t="str">
        <f t="shared" si="244"/>
        <v>1</v>
      </c>
      <c r="J709" s="31" t="str">
        <f t="shared" si="245"/>
        <v>1</v>
      </c>
      <c r="K709" s="31" t="str">
        <f t="shared" si="246"/>
        <v>1</v>
      </c>
      <c r="L709" s="31" t="str">
        <f t="shared" si="247"/>
        <v>1</v>
      </c>
      <c r="M709" s="31" t="str">
        <f t="shared" si="248"/>
        <v>1</v>
      </c>
      <c r="N709" s="31" t="str">
        <f t="shared" si="249"/>
        <v>1</v>
      </c>
      <c r="O709" s="47"/>
      <c r="P709" s="34">
        <f t="shared" si="250"/>
        <v>2</v>
      </c>
      <c r="Q709" s="34">
        <f t="shared" si="251"/>
        <v>3</v>
      </c>
      <c r="R709" s="34">
        <f t="shared" si="252"/>
        <v>4</v>
      </c>
      <c r="S709" s="34">
        <f t="shared" si="253"/>
        <v>5</v>
      </c>
      <c r="T709" s="34">
        <f t="shared" si="254"/>
        <v>6</v>
      </c>
      <c r="U709" s="34">
        <f t="shared" si="255"/>
        <v>7</v>
      </c>
      <c r="V709" s="34">
        <f t="shared" si="256"/>
        <v>1</v>
      </c>
      <c r="W709" s="47"/>
      <c r="X709" t="str">
        <f t="shared" si="235"/>
        <v>86962</v>
      </c>
      <c r="Y709" t="str">
        <f t="shared" si="236"/>
        <v>86963</v>
      </c>
      <c r="Z709" t="str">
        <f t="shared" si="237"/>
        <v>86964</v>
      </c>
      <c r="AA709" t="str">
        <f t="shared" si="238"/>
        <v>86965</v>
      </c>
      <c r="AB709" t="str">
        <f t="shared" si="239"/>
        <v>86966</v>
      </c>
      <c r="AC709" t="str">
        <f t="shared" si="240"/>
        <v>86967</v>
      </c>
      <c r="AD709" t="str">
        <f t="shared" si="241"/>
        <v>86961</v>
      </c>
      <c r="AE709" s="47"/>
      <c r="AF709" s="34">
        <v>86962</v>
      </c>
      <c r="AG709" s="34">
        <v>86963</v>
      </c>
      <c r="AH709" s="34">
        <v>86964</v>
      </c>
      <c r="AI709" s="34">
        <v>86965</v>
      </c>
      <c r="AJ709" s="34">
        <v>86966</v>
      </c>
      <c r="AK709" s="34">
        <v>86967</v>
      </c>
      <c r="AL709" s="34">
        <v>86961</v>
      </c>
    </row>
    <row r="710" spans="1:38">
      <c r="A710" s="18">
        <v>8704</v>
      </c>
      <c r="B710" s="18" t="s">
        <v>118</v>
      </c>
      <c r="C710" s="19">
        <v>0.29166666666666669</v>
      </c>
      <c r="D710" s="19">
        <v>0.54166666666666663</v>
      </c>
      <c r="E710" s="23">
        <v>1111110</v>
      </c>
      <c r="F710" s="28" t="str">
        <f t="shared" si="242"/>
        <v>1111110</v>
      </c>
      <c r="G710" s="47"/>
      <c r="H710" s="31" t="str">
        <f t="shared" si="243"/>
        <v>1</v>
      </c>
      <c r="I710" s="31" t="str">
        <f t="shared" si="244"/>
        <v>1</v>
      </c>
      <c r="J710" s="31" t="str">
        <f t="shared" si="245"/>
        <v>1</v>
      </c>
      <c r="K710" s="31" t="str">
        <f t="shared" si="246"/>
        <v>1</v>
      </c>
      <c r="L710" s="31" t="str">
        <f t="shared" si="247"/>
        <v>1</v>
      </c>
      <c r="M710" s="31" t="str">
        <f t="shared" si="248"/>
        <v>1</v>
      </c>
      <c r="N710" s="31" t="str">
        <f t="shared" si="249"/>
        <v>0</v>
      </c>
      <c r="O710" s="47"/>
      <c r="P710" s="34">
        <f t="shared" si="250"/>
        <v>2</v>
      </c>
      <c r="Q710" s="34">
        <f t="shared" si="251"/>
        <v>3</v>
      </c>
      <c r="R710" s="34">
        <f t="shared" si="252"/>
        <v>4</v>
      </c>
      <c r="S710" s="34">
        <f t="shared" si="253"/>
        <v>5</v>
      </c>
      <c r="T710" s="34">
        <f t="shared" si="254"/>
        <v>6</v>
      </c>
      <c r="U710" s="34">
        <f t="shared" si="255"/>
        <v>7</v>
      </c>
      <c r="V710" s="34">
        <f t="shared" si="256"/>
        <v>0</v>
      </c>
      <c r="W710" s="47"/>
      <c r="X710" t="str">
        <f t="shared" si="235"/>
        <v>87042</v>
      </c>
      <c r="Y710" t="str">
        <f t="shared" si="236"/>
        <v>87043</v>
      </c>
      <c r="Z710" t="str">
        <f t="shared" si="237"/>
        <v>87044</v>
      </c>
      <c r="AA710" t="str">
        <f t="shared" si="238"/>
        <v>87045</v>
      </c>
      <c r="AB710" t="str">
        <f t="shared" si="239"/>
        <v>87046</v>
      </c>
      <c r="AC710" t="str">
        <f t="shared" si="240"/>
        <v>87047</v>
      </c>
      <c r="AD710" t="str">
        <f t="shared" si="241"/>
        <v>87040</v>
      </c>
      <c r="AE710" s="47"/>
      <c r="AF710" s="34">
        <v>87042</v>
      </c>
      <c r="AG710" s="34">
        <v>87043</v>
      </c>
      <c r="AH710" s="34">
        <v>87044</v>
      </c>
      <c r="AI710" s="34">
        <v>87045</v>
      </c>
      <c r="AJ710" s="34">
        <v>87046</v>
      </c>
      <c r="AK710" s="34">
        <v>87047</v>
      </c>
      <c r="AL710" s="34">
        <v>87040</v>
      </c>
    </row>
    <row r="711" spans="1:38">
      <c r="A711" s="18">
        <v>8704</v>
      </c>
      <c r="B711" s="18" t="s">
        <v>119</v>
      </c>
      <c r="C711" s="19">
        <v>0.54166666666666663</v>
      </c>
      <c r="D711" s="19">
        <v>0.66666666666666663</v>
      </c>
      <c r="E711" s="23">
        <v>10</v>
      </c>
      <c r="F711" s="28" t="str">
        <f t="shared" si="242"/>
        <v>0000010</v>
      </c>
      <c r="G711" s="47"/>
      <c r="H711" s="31" t="str">
        <f t="shared" si="243"/>
        <v>0</v>
      </c>
      <c r="I711" s="31" t="str">
        <f t="shared" si="244"/>
        <v>0</v>
      </c>
      <c r="J711" s="31" t="str">
        <f t="shared" si="245"/>
        <v>0</v>
      </c>
      <c r="K711" s="31" t="str">
        <f t="shared" si="246"/>
        <v>0</v>
      </c>
      <c r="L711" s="31" t="str">
        <f t="shared" si="247"/>
        <v>0</v>
      </c>
      <c r="M711" s="31" t="str">
        <f t="shared" si="248"/>
        <v>1</v>
      </c>
      <c r="N711" s="31" t="str">
        <f t="shared" si="249"/>
        <v>0</v>
      </c>
      <c r="O711" s="47"/>
      <c r="P711" s="34">
        <f t="shared" si="250"/>
        <v>0</v>
      </c>
      <c r="Q711" s="34">
        <f t="shared" si="251"/>
        <v>0</v>
      </c>
      <c r="R711" s="34">
        <f t="shared" si="252"/>
        <v>0</v>
      </c>
      <c r="S711" s="34">
        <f t="shared" si="253"/>
        <v>0</v>
      </c>
      <c r="T711" s="34">
        <f t="shared" si="254"/>
        <v>0</v>
      </c>
      <c r="U711" s="34">
        <f t="shared" si="255"/>
        <v>7</v>
      </c>
      <c r="V711" s="34">
        <f t="shared" si="256"/>
        <v>0</v>
      </c>
      <c r="W711" s="47"/>
      <c r="X711" t="str">
        <f t="shared" si="235"/>
        <v>87040</v>
      </c>
      <c r="Y711" t="str">
        <f t="shared" si="236"/>
        <v>87040</v>
      </c>
      <c r="Z711" t="str">
        <f t="shared" si="237"/>
        <v>87040</v>
      </c>
      <c r="AA711" t="str">
        <f t="shared" si="238"/>
        <v>87040</v>
      </c>
      <c r="AB711" t="str">
        <f t="shared" si="239"/>
        <v>87040</v>
      </c>
      <c r="AC711" t="str">
        <f t="shared" si="240"/>
        <v>87047</v>
      </c>
      <c r="AD711" t="str">
        <f t="shared" si="241"/>
        <v>87040</v>
      </c>
      <c r="AE711" s="47"/>
      <c r="AF711" s="34">
        <v>87040</v>
      </c>
      <c r="AG711" s="34">
        <v>87040</v>
      </c>
      <c r="AH711" s="34">
        <v>87040</v>
      </c>
      <c r="AI711" s="34">
        <v>87040</v>
      </c>
      <c r="AJ711" s="34">
        <v>87040</v>
      </c>
      <c r="AK711" s="34">
        <v>87047</v>
      </c>
      <c r="AL711" s="34">
        <v>87040</v>
      </c>
    </row>
    <row r="712" spans="1:38">
      <c r="A712" s="18">
        <v>8705</v>
      </c>
      <c r="B712" s="18" t="s">
        <v>118</v>
      </c>
      <c r="C712" s="19">
        <v>0.33333333333333331</v>
      </c>
      <c r="D712" s="19">
        <v>0.5</v>
      </c>
      <c r="E712" s="23">
        <v>1111111</v>
      </c>
      <c r="F712" s="28" t="str">
        <f t="shared" si="242"/>
        <v>1111111</v>
      </c>
      <c r="G712" s="47"/>
      <c r="H712" s="31" t="str">
        <f t="shared" si="243"/>
        <v>1</v>
      </c>
      <c r="I712" s="31" t="str">
        <f t="shared" si="244"/>
        <v>1</v>
      </c>
      <c r="J712" s="31" t="str">
        <f t="shared" si="245"/>
        <v>1</v>
      </c>
      <c r="K712" s="31" t="str">
        <f t="shared" si="246"/>
        <v>1</v>
      </c>
      <c r="L712" s="31" t="str">
        <f t="shared" si="247"/>
        <v>1</v>
      </c>
      <c r="M712" s="31" t="str">
        <f t="shared" si="248"/>
        <v>1</v>
      </c>
      <c r="N712" s="31" t="str">
        <f t="shared" si="249"/>
        <v>1</v>
      </c>
      <c r="O712" s="47"/>
      <c r="P712" s="34">
        <f t="shared" si="250"/>
        <v>2</v>
      </c>
      <c r="Q712" s="34">
        <f t="shared" si="251"/>
        <v>3</v>
      </c>
      <c r="R712" s="34">
        <f t="shared" si="252"/>
        <v>4</v>
      </c>
      <c r="S712" s="34">
        <f t="shared" si="253"/>
        <v>5</v>
      </c>
      <c r="T712" s="34">
        <f t="shared" si="254"/>
        <v>6</v>
      </c>
      <c r="U712" s="34">
        <f t="shared" si="255"/>
        <v>7</v>
      </c>
      <c r="V712" s="34">
        <f t="shared" si="256"/>
        <v>1</v>
      </c>
      <c r="W712" s="47"/>
      <c r="X712" t="str">
        <f t="shared" si="235"/>
        <v>87052</v>
      </c>
      <c r="Y712" t="str">
        <f t="shared" si="236"/>
        <v>87053</v>
      </c>
      <c r="Z712" t="str">
        <f t="shared" si="237"/>
        <v>87054</v>
      </c>
      <c r="AA712" t="str">
        <f t="shared" si="238"/>
        <v>87055</v>
      </c>
      <c r="AB712" t="str">
        <f t="shared" si="239"/>
        <v>87056</v>
      </c>
      <c r="AC712" t="str">
        <f t="shared" si="240"/>
        <v>87057</v>
      </c>
      <c r="AD712" t="str">
        <f t="shared" si="241"/>
        <v>87051</v>
      </c>
      <c r="AE712" s="47"/>
      <c r="AF712" s="34">
        <v>87052</v>
      </c>
      <c r="AG712" s="34">
        <v>87053</v>
      </c>
      <c r="AH712" s="34">
        <v>87054</v>
      </c>
      <c r="AI712" s="34">
        <v>87055</v>
      </c>
      <c r="AJ712" s="34">
        <v>87056</v>
      </c>
      <c r="AK712" s="34">
        <v>87057</v>
      </c>
      <c r="AL712" s="34">
        <v>87051</v>
      </c>
    </row>
    <row r="713" spans="1:38">
      <c r="A713" s="18">
        <v>8708</v>
      </c>
      <c r="B713" s="18" t="s">
        <v>118</v>
      </c>
      <c r="C713" s="19">
        <v>0.27083333333333331</v>
      </c>
      <c r="D713" s="19">
        <v>0.39583333333333331</v>
      </c>
      <c r="E713" s="23">
        <v>0</v>
      </c>
      <c r="F713" s="28" t="str">
        <f t="shared" si="242"/>
        <v>0000000</v>
      </c>
      <c r="G713" s="47"/>
      <c r="H713" s="31" t="str">
        <f t="shared" si="243"/>
        <v>0</v>
      </c>
      <c r="I713" s="31" t="str">
        <f t="shared" si="244"/>
        <v>0</v>
      </c>
      <c r="J713" s="31" t="str">
        <f t="shared" si="245"/>
        <v>0</v>
      </c>
      <c r="K713" s="31" t="str">
        <f t="shared" si="246"/>
        <v>0</v>
      </c>
      <c r="L713" s="31" t="str">
        <f t="shared" si="247"/>
        <v>0</v>
      </c>
      <c r="M713" s="31" t="str">
        <f t="shared" si="248"/>
        <v>0</v>
      </c>
      <c r="N713" s="31" t="str">
        <f t="shared" si="249"/>
        <v>0</v>
      </c>
      <c r="O713" s="47"/>
      <c r="P713" s="34">
        <f t="shared" si="250"/>
        <v>0</v>
      </c>
      <c r="Q713" s="34">
        <f t="shared" si="251"/>
        <v>0</v>
      </c>
      <c r="R713" s="34">
        <f t="shared" si="252"/>
        <v>0</v>
      </c>
      <c r="S713" s="34">
        <f t="shared" si="253"/>
        <v>0</v>
      </c>
      <c r="T713" s="34">
        <f t="shared" si="254"/>
        <v>0</v>
      </c>
      <c r="U713" s="34">
        <f t="shared" si="255"/>
        <v>0</v>
      </c>
      <c r="V713" s="34">
        <f t="shared" si="256"/>
        <v>0</v>
      </c>
      <c r="W713" s="47"/>
      <c r="X713" t="str">
        <f t="shared" si="235"/>
        <v>87080</v>
      </c>
      <c r="Y713" t="str">
        <f t="shared" si="236"/>
        <v>87080</v>
      </c>
      <c r="Z713" t="str">
        <f t="shared" si="237"/>
        <v>87080</v>
      </c>
      <c r="AA713" t="str">
        <f t="shared" si="238"/>
        <v>87080</v>
      </c>
      <c r="AB713" t="str">
        <f t="shared" si="239"/>
        <v>87080</v>
      </c>
      <c r="AC713" t="str">
        <f t="shared" si="240"/>
        <v>87080</v>
      </c>
      <c r="AD713" t="str">
        <f t="shared" si="241"/>
        <v>87080</v>
      </c>
      <c r="AE713" s="47"/>
      <c r="AF713" s="34">
        <v>87080</v>
      </c>
      <c r="AG713" s="34">
        <v>87080</v>
      </c>
      <c r="AH713" s="34">
        <v>87080</v>
      </c>
      <c r="AI713" s="34">
        <v>87080</v>
      </c>
      <c r="AJ713" s="34">
        <v>87080</v>
      </c>
      <c r="AK713" s="34">
        <v>87080</v>
      </c>
      <c r="AL713" s="34">
        <v>87080</v>
      </c>
    </row>
    <row r="714" spans="1:38">
      <c r="A714" s="18">
        <v>8708</v>
      </c>
      <c r="B714" s="18" t="s">
        <v>118</v>
      </c>
      <c r="C714" s="19">
        <v>0.27083333333333331</v>
      </c>
      <c r="D714" s="19">
        <v>0.45833333333333331</v>
      </c>
      <c r="E714" s="23">
        <v>1111110</v>
      </c>
      <c r="F714" s="28" t="str">
        <f t="shared" si="242"/>
        <v>1111110</v>
      </c>
      <c r="G714" s="47"/>
      <c r="H714" s="31" t="str">
        <f t="shared" si="243"/>
        <v>1</v>
      </c>
      <c r="I714" s="31" t="str">
        <f t="shared" si="244"/>
        <v>1</v>
      </c>
      <c r="J714" s="31" t="str">
        <f t="shared" si="245"/>
        <v>1</v>
      </c>
      <c r="K714" s="31" t="str">
        <f t="shared" si="246"/>
        <v>1</v>
      </c>
      <c r="L714" s="31" t="str">
        <f t="shared" si="247"/>
        <v>1</v>
      </c>
      <c r="M714" s="31" t="str">
        <f t="shared" si="248"/>
        <v>1</v>
      </c>
      <c r="N714" s="31" t="str">
        <f t="shared" si="249"/>
        <v>0</v>
      </c>
      <c r="O714" s="47"/>
      <c r="P714" s="34">
        <f t="shared" si="250"/>
        <v>2</v>
      </c>
      <c r="Q714" s="34">
        <f t="shared" si="251"/>
        <v>3</v>
      </c>
      <c r="R714" s="34">
        <f t="shared" si="252"/>
        <v>4</v>
      </c>
      <c r="S714" s="34">
        <f t="shared" si="253"/>
        <v>5</v>
      </c>
      <c r="T714" s="34">
        <f t="shared" si="254"/>
        <v>6</v>
      </c>
      <c r="U714" s="34">
        <f t="shared" si="255"/>
        <v>7</v>
      </c>
      <c r="V714" s="34">
        <f t="shared" si="256"/>
        <v>0</v>
      </c>
      <c r="W714" s="47"/>
      <c r="X714" t="str">
        <f t="shared" si="235"/>
        <v>87082</v>
      </c>
      <c r="Y714" t="str">
        <f t="shared" si="236"/>
        <v>87083</v>
      </c>
      <c r="Z714" t="str">
        <f t="shared" si="237"/>
        <v>87084</v>
      </c>
      <c r="AA714" t="str">
        <f t="shared" si="238"/>
        <v>87085</v>
      </c>
      <c r="AB714" t="str">
        <f t="shared" si="239"/>
        <v>87086</v>
      </c>
      <c r="AC714" t="str">
        <f t="shared" si="240"/>
        <v>87087</v>
      </c>
      <c r="AD714" t="str">
        <f t="shared" si="241"/>
        <v>87080</v>
      </c>
      <c r="AE714" s="47"/>
      <c r="AF714" s="34">
        <v>87082</v>
      </c>
      <c r="AG714" s="34">
        <v>87083</v>
      </c>
      <c r="AH714" s="34">
        <v>87084</v>
      </c>
      <c r="AI714" s="34">
        <v>87085</v>
      </c>
      <c r="AJ714" s="34">
        <v>87086</v>
      </c>
      <c r="AK714" s="34">
        <v>87087</v>
      </c>
      <c r="AL714" s="34">
        <v>87080</v>
      </c>
    </row>
    <row r="715" spans="1:38">
      <c r="A715" s="18">
        <v>8711</v>
      </c>
      <c r="B715" s="18" t="s">
        <v>118</v>
      </c>
      <c r="C715" s="19">
        <v>0.39583333333333331</v>
      </c>
      <c r="D715" s="19">
        <v>0.58333333333333337</v>
      </c>
      <c r="E715" s="23">
        <v>1111110</v>
      </c>
      <c r="F715" s="28" t="str">
        <f t="shared" si="242"/>
        <v>1111110</v>
      </c>
      <c r="G715" s="47"/>
      <c r="H715" s="31" t="str">
        <f t="shared" si="243"/>
        <v>1</v>
      </c>
      <c r="I715" s="31" t="str">
        <f t="shared" si="244"/>
        <v>1</v>
      </c>
      <c r="J715" s="31" t="str">
        <f t="shared" si="245"/>
        <v>1</v>
      </c>
      <c r="K715" s="31" t="str">
        <f t="shared" si="246"/>
        <v>1</v>
      </c>
      <c r="L715" s="31" t="str">
        <f t="shared" si="247"/>
        <v>1</v>
      </c>
      <c r="M715" s="31" t="str">
        <f t="shared" si="248"/>
        <v>1</v>
      </c>
      <c r="N715" s="31" t="str">
        <f t="shared" si="249"/>
        <v>0</v>
      </c>
      <c r="O715" s="47"/>
      <c r="P715" s="34">
        <f t="shared" si="250"/>
        <v>2</v>
      </c>
      <c r="Q715" s="34">
        <f t="shared" si="251"/>
        <v>3</v>
      </c>
      <c r="R715" s="34">
        <f t="shared" si="252"/>
        <v>4</v>
      </c>
      <c r="S715" s="34">
        <f t="shared" si="253"/>
        <v>5</v>
      </c>
      <c r="T715" s="34">
        <f t="shared" si="254"/>
        <v>6</v>
      </c>
      <c r="U715" s="34">
        <f t="shared" si="255"/>
        <v>7</v>
      </c>
      <c r="V715" s="34">
        <f t="shared" si="256"/>
        <v>0</v>
      </c>
      <c r="W715" s="47"/>
      <c r="X715" t="str">
        <f t="shared" si="235"/>
        <v>87112</v>
      </c>
      <c r="Y715" t="str">
        <f t="shared" si="236"/>
        <v>87113</v>
      </c>
      <c r="Z715" t="str">
        <f t="shared" si="237"/>
        <v>87114</v>
      </c>
      <c r="AA715" t="str">
        <f t="shared" si="238"/>
        <v>87115</v>
      </c>
      <c r="AB715" t="str">
        <f t="shared" si="239"/>
        <v>87116</v>
      </c>
      <c r="AC715" t="str">
        <f t="shared" si="240"/>
        <v>87117</v>
      </c>
      <c r="AD715" t="str">
        <f t="shared" si="241"/>
        <v>87110</v>
      </c>
      <c r="AE715" s="47"/>
      <c r="AF715" s="34">
        <v>87112</v>
      </c>
      <c r="AG715" s="34">
        <v>87113</v>
      </c>
      <c r="AH715" s="34">
        <v>87114</v>
      </c>
      <c r="AI715" s="34">
        <v>87115</v>
      </c>
      <c r="AJ715" s="34">
        <v>87116</v>
      </c>
      <c r="AK715" s="34">
        <v>87117</v>
      </c>
      <c r="AL715" s="34">
        <v>87110</v>
      </c>
    </row>
    <row r="716" spans="1:38">
      <c r="A716" s="18">
        <v>8714</v>
      </c>
      <c r="B716" s="18" t="s">
        <v>118</v>
      </c>
      <c r="C716" s="19">
        <v>0.33333333333333331</v>
      </c>
      <c r="D716" s="19">
        <v>0.54166666666666663</v>
      </c>
      <c r="E716" s="23">
        <v>1111111</v>
      </c>
      <c r="F716" s="28" t="str">
        <f t="shared" si="242"/>
        <v>1111111</v>
      </c>
      <c r="G716" s="47"/>
      <c r="H716" s="31" t="str">
        <f t="shared" si="243"/>
        <v>1</v>
      </c>
      <c r="I716" s="31" t="str">
        <f t="shared" si="244"/>
        <v>1</v>
      </c>
      <c r="J716" s="31" t="str">
        <f t="shared" si="245"/>
        <v>1</v>
      </c>
      <c r="K716" s="31" t="str">
        <f t="shared" si="246"/>
        <v>1</v>
      </c>
      <c r="L716" s="31" t="str">
        <f t="shared" si="247"/>
        <v>1</v>
      </c>
      <c r="M716" s="31" t="str">
        <f t="shared" si="248"/>
        <v>1</v>
      </c>
      <c r="N716" s="31" t="str">
        <f t="shared" si="249"/>
        <v>1</v>
      </c>
      <c r="O716" s="47"/>
      <c r="P716" s="34">
        <f t="shared" si="250"/>
        <v>2</v>
      </c>
      <c r="Q716" s="34">
        <f t="shared" si="251"/>
        <v>3</v>
      </c>
      <c r="R716" s="34">
        <f t="shared" si="252"/>
        <v>4</v>
      </c>
      <c r="S716" s="34">
        <f t="shared" si="253"/>
        <v>5</v>
      </c>
      <c r="T716" s="34">
        <f t="shared" si="254"/>
        <v>6</v>
      </c>
      <c r="U716" s="34">
        <f t="shared" si="255"/>
        <v>7</v>
      </c>
      <c r="V716" s="34">
        <f t="shared" si="256"/>
        <v>1</v>
      </c>
      <c r="W716" s="47"/>
      <c r="X716" t="str">
        <f t="shared" si="235"/>
        <v>87142</v>
      </c>
      <c r="Y716" t="str">
        <f t="shared" si="236"/>
        <v>87143</v>
      </c>
      <c r="Z716" t="str">
        <f t="shared" si="237"/>
        <v>87144</v>
      </c>
      <c r="AA716" t="str">
        <f t="shared" si="238"/>
        <v>87145</v>
      </c>
      <c r="AB716" t="str">
        <f t="shared" si="239"/>
        <v>87146</v>
      </c>
      <c r="AC716" t="str">
        <f t="shared" si="240"/>
        <v>87147</v>
      </c>
      <c r="AD716" t="str">
        <f t="shared" si="241"/>
        <v>87141</v>
      </c>
      <c r="AE716" s="47"/>
      <c r="AF716" s="34">
        <v>87142</v>
      </c>
      <c r="AG716" s="34">
        <v>87143</v>
      </c>
      <c r="AH716" s="34">
        <v>87144</v>
      </c>
      <c r="AI716" s="34">
        <v>87145</v>
      </c>
      <c r="AJ716" s="34">
        <v>87146</v>
      </c>
      <c r="AK716" s="34">
        <v>87147</v>
      </c>
      <c r="AL716" s="34">
        <v>87141</v>
      </c>
    </row>
    <row r="717" spans="1:38">
      <c r="A717" s="18">
        <v>8716</v>
      </c>
      <c r="B717" s="18" t="s">
        <v>118</v>
      </c>
      <c r="C717" s="19">
        <v>0.3125</v>
      </c>
      <c r="D717" s="19">
        <v>0.47916666666666669</v>
      </c>
      <c r="E717" s="23">
        <v>1111110</v>
      </c>
      <c r="F717" s="28" t="str">
        <f t="shared" si="242"/>
        <v>1111110</v>
      </c>
      <c r="G717" s="47"/>
      <c r="H717" s="31" t="str">
        <f t="shared" si="243"/>
        <v>1</v>
      </c>
      <c r="I717" s="31" t="str">
        <f t="shared" si="244"/>
        <v>1</v>
      </c>
      <c r="J717" s="31" t="str">
        <f t="shared" si="245"/>
        <v>1</v>
      </c>
      <c r="K717" s="31" t="str">
        <f t="shared" si="246"/>
        <v>1</v>
      </c>
      <c r="L717" s="31" t="str">
        <f t="shared" si="247"/>
        <v>1</v>
      </c>
      <c r="M717" s="31" t="str">
        <f t="shared" si="248"/>
        <v>1</v>
      </c>
      <c r="N717" s="31" t="str">
        <f t="shared" si="249"/>
        <v>0</v>
      </c>
      <c r="O717" s="47"/>
      <c r="P717" s="34">
        <f t="shared" si="250"/>
        <v>2</v>
      </c>
      <c r="Q717" s="34">
        <f t="shared" si="251"/>
        <v>3</v>
      </c>
      <c r="R717" s="34">
        <f t="shared" si="252"/>
        <v>4</v>
      </c>
      <c r="S717" s="34">
        <f t="shared" si="253"/>
        <v>5</v>
      </c>
      <c r="T717" s="34">
        <f t="shared" si="254"/>
        <v>6</v>
      </c>
      <c r="U717" s="34">
        <f t="shared" si="255"/>
        <v>7</v>
      </c>
      <c r="V717" s="34">
        <f t="shared" si="256"/>
        <v>0</v>
      </c>
      <c r="W717" s="47"/>
      <c r="X717" t="str">
        <f t="shared" si="235"/>
        <v>87162</v>
      </c>
      <c r="Y717" t="str">
        <f t="shared" si="236"/>
        <v>87163</v>
      </c>
      <c r="Z717" t="str">
        <f t="shared" si="237"/>
        <v>87164</v>
      </c>
      <c r="AA717" t="str">
        <f t="shared" si="238"/>
        <v>87165</v>
      </c>
      <c r="AB717" t="str">
        <f t="shared" si="239"/>
        <v>87166</v>
      </c>
      <c r="AC717" t="str">
        <f t="shared" si="240"/>
        <v>87167</v>
      </c>
      <c r="AD717" t="str">
        <f t="shared" si="241"/>
        <v>87160</v>
      </c>
      <c r="AE717" s="47"/>
      <c r="AF717" s="34">
        <v>87162</v>
      </c>
      <c r="AG717" s="34">
        <v>87163</v>
      </c>
      <c r="AH717" s="34">
        <v>87164</v>
      </c>
      <c r="AI717" s="34">
        <v>87165</v>
      </c>
      <c r="AJ717" s="34">
        <v>87166</v>
      </c>
      <c r="AK717" s="34">
        <v>87167</v>
      </c>
      <c r="AL717" s="34">
        <v>87160</v>
      </c>
    </row>
    <row r="718" spans="1:38">
      <c r="A718" s="18">
        <v>8716</v>
      </c>
      <c r="B718" s="18" t="s">
        <v>119</v>
      </c>
      <c r="C718" s="19">
        <v>0.70833333333333337</v>
      </c>
      <c r="D718" s="19">
        <v>0.875</v>
      </c>
      <c r="E718" s="23">
        <v>1011000</v>
      </c>
      <c r="F718" s="28" t="str">
        <f t="shared" si="242"/>
        <v>1011000</v>
      </c>
      <c r="G718" s="47"/>
      <c r="H718" s="31" t="str">
        <f t="shared" si="243"/>
        <v>1</v>
      </c>
      <c r="I718" s="31" t="str">
        <f t="shared" si="244"/>
        <v>0</v>
      </c>
      <c r="J718" s="31" t="str">
        <f t="shared" si="245"/>
        <v>1</v>
      </c>
      <c r="K718" s="31" t="str">
        <f t="shared" si="246"/>
        <v>1</v>
      </c>
      <c r="L718" s="31" t="str">
        <f t="shared" si="247"/>
        <v>0</v>
      </c>
      <c r="M718" s="31" t="str">
        <f t="shared" si="248"/>
        <v>0</v>
      </c>
      <c r="N718" s="31" t="str">
        <f t="shared" si="249"/>
        <v>0</v>
      </c>
      <c r="O718" s="47"/>
      <c r="P718" s="34">
        <f t="shared" si="250"/>
        <v>2</v>
      </c>
      <c r="Q718" s="34">
        <f t="shared" si="251"/>
        <v>0</v>
      </c>
      <c r="R718" s="34">
        <f t="shared" si="252"/>
        <v>4</v>
      </c>
      <c r="S718" s="34">
        <f t="shared" si="253"/>
        <v>5</v>
      </c>
      <c r="T718" s="34">
        <f t="shared" si="254"/>
        <v>0</v>
      </c>
      <c r="U718" s="34">
        <f t="shared" si="255"/>
        <v>0</v>
      </c>
      <c r="V718" s="34">
        <f t="shared" si="256"/>
        <v>0</v>
      </c>
      <c r="W718" s="47"/>
      <c r="X718" t="str">
        <f t="shared" si="235"/>
        <v>87162</v>
      </c>
      <c r="Y718" t="str">
        <f t="shared" si="236"/>
        <v>87160</v>
      </c>
      <c r="Z718" t="str">
        <f t="shared" si="237"/>
        <v>87164</v>
      </c>
      <c r="AA718" t="str">
        <f t="shared" si="238"/>
        <v>87165</v>
      </c>
      <c r="AB718" t="str">
        <f t="shared" si="239"/>
        <v>87160</v>
      </c>
      <c r="AC718" t="str">
        <f t="shared" si="240"/>
        <v>87160</v>
      </c>
      <c r="AD718" t="str">
        <f t="shared" si="241"/>
        <v>87160</v>
      </c>
      <c r="AE718" s="47"/>
      <c r="AF718" s="34">
        <v>87162</v>
      </c>
      <c r="AG718" s="34">
        <v>87160</v>
      </c>
      <c r="AH718" s="34">
        <v>87164</v>
      </c>
      <c r="AI718" s="34">
        <v>87165</v>
      </c>
      <c r="AJ718" s="34">
        <v>87160</v>
      </c>
      <c r="AK718" s="34">
        <v>87160</v>
      </c>
      <c r="AL718" s="34">
        <v>87160</v>
      </c>
    </row>
    <row r="719" spans="1:38">
      <c r="A719" s="18">
        <v>8725</v>
      </c>
      <c r="B719" s="18" t="s">
        <v>118</v>
      </c>
      <c r="C719" s="19">
        <v>0.375</v>
      </c>
      <c r="D719" s="19">
        <v>0.5625</v>
      </c>
      <c r="E719" s="23">
        <v>1111110</v>
      </c>
      <c r="F719" s="28" t="str">
        <f t="shared" si="242"/>
        <v>1111110</v>
      </c>
      <c r="G719" s="47"/>
      <c r="H719" s="31" t="str">
        <f t="shared" si="243"/>
        <v>1</v>
      </c>
      <c r="I719" s="31" t="str">
        <f t="shared" si="244"/>
        <v>1</v>
      </c>
      <c r="J719" s="31" t="str">
        <f t="shared" si="245"/>
        <v>1</v>
      </c>
      <c r="K719" s="31" t="str">
        <f t="shared" si="246"/>
        <v>1</v>
      </c>
      <c r="L719" s="31" t="str">
        <f t="shared" si="247"/>
        <v>1</v>
      </c>
      <c r="M719" s="31" t="str">
        <f t="shared" si="248"/>
        <v>1</v>
      </c>
      <c r="N719" s="31" t="str">
        <f t="shared" si="249"/>
        <v>0</v>
      </c>
      <c r="O719" s="47"/>
      <c r="P719" s="34">
        <f t="shared" si="250"/>
        <v>2</v>
      </c>
      <c r="Q719" s="34">
        <f t="shared" si="251"/>
        <v>3</v>
      </c>
      <c r="R719" s="34">
        <f t="shared" si="252"/>
        <v>4</v>
      </c>
      <c r="S719" s="34">
        <f t="shared" si="253"/>
        <v>5</v>
      </c>
      <c r="T719" s="34">
        <f t="shared" si="254"/>
        <v>6</v>
      </c>
      <c r="U719" s="34">
        <f t="shared" si="255"/>
        <v>7</v>
      </c>
      <c r="V719" s="34">
        <f t="shared" si="256"/>
        <v>0</v>
      </c>
      <c r="W719" s="47"/>
      <c r="X719" t="str">
        <f t="shared" si="235"/>
        <v>87252</v>
      </c>
      <c r="Y719" t="str">
        <f t="shared" si="236"/>
        <v>87253</v>
      </c>
      <c r="Z719" t="str">
        <f t="shared" si="237"/>
        <v>87254</v>
      </c>
      <c r="AA719" t="str">
        <f t="shared" si="238"/>
        <v>87255</v>
      </c>
      <c r="AB719" t="str">
        <f t="shared" si="239"/>
        <v>87256</v>
      </c>
      <c r="AC719" t="str">
        <f t="shared" si="240"/>
        <v>87257</v>
      </c>
      <c r="AD719" t="str">
        <f t="shared" si="241"/>
        <v>87250</v>
      </c>
      <c r="AE719" s="47"/>
      <c r="AF719" s="34">
        <v>87252</v>
      </c>
      <c r="AG719" s="34">
        <v>87253</v>
      </c>
      <c r="AH719" s="34">
        <v>87254</v>
      </c>
      <c r="AI719" s="34">
        <v>87255</v>
      </c>
      <c r="AJ719" s="34">
        <v>87256</v>
      </c>
      <c r="AK719" s="34">
        <v>87257</v>
      </c>
      <c r="AL719" s="34">
        <v>87250</v>
      </c>
    </row>
    <row r="720" spans="1:38">
      <c r="A720" s="18">
        <v>8729</v>
      </c>
      <c r="B720" s="18" t="s">
        <v>118</v>
      </c>
      <c r="C720" s="19">
        <v>0.375</v>
      </c>
      <c r="D720" s="19">
        <v>0.5</v>
      </c>
      <c r="E720" s="23">
        <v>1111010</v>
      </c>
      <c r="F720" s="28" t="str">
        <f t="shared" si="242"/>
        <v>1111010</v>
      </c>
      <c r="G720" s="47"/>
      <c r="H720" s="31" t="str">
        <f t="shared" si="243"/>
        <v>1</v>
      </c>
      <c r="I720" s="31" t="str">
        <f t="shared" si="244"/>
        <v>1</v>
      </c>
      <c r="J720" s="31" t="str">
        <f t="shared" si="245"/>
        <v>1</v>
      </c>
      <c r="K720" s="31" t="str">
        <f t="shared" si="246"/>
        <v>1</v>
      </c>
      <c r="L720" s="31" t="str">
        <f t="shared" si="247"/>
        <v>0</v>
      </c>
      <c r="M720" s="31" t="str">
        <f t="shared" si="248"/>
        <v>1</v>
      </c>
      <c r="N720" s="31" t="str">
        <f t="shared" si="249"/>
        <v>0</v>
      </c>
      <c r="O720" s="47"/>
      <c r="P720" s="34">
        <f t="shared" si="250"/>
        <v>2</v>
      </c>
      <c r="Q720" s="34">
        <f t="shared" si="251"/>
        <v>3</v>
      </c>
      <c r="R720" s="34">
        <f t="shared" si="252"/>
        <v>4</v>
      </c>
      <c r="S720" s="34">
        <f t="shared" si="253"/>
        <v>5</v>
      </c>
      <c r="T720" s="34">
        <f t="shared" si="254"/>
        <v>0</v>
      </c>
      <c r="U720" s="34">
        <f t="shared" si="255"/>
        <v>7</v>
      </c>
      <c r="V720" s="34">
        <f t="shared" si="256"/>
        <v>0</v>
      </c>
      <c r="W720" s="47"/>
      <c r="X720" t="str">
        <f t="shared" si="235"/>
        <v>87292</v>
      </c>
      <c r="Y720" t="str">
        <f t="shared" si="236"/>
        <v>87293</v>
      </c>
      <c r="Z720" t="str">
        <f t="shared" si="237"/>
        <v>87294</v>
      </c>
      <c r="AA720" t="str">
        <f t="shared" si="238"/>
        <v>87295</v>
      </c>
      <c r="AB720" t="str">
        <f t="shared" si="239"/>
        <v>87290</v>
      </c>
      <c r="AC720" t="str">
        <f t="shared" si="240"/>
        <v>87297</v>
      </c>
      <c r="AD720" t="str">
        <f t="shared" si="241"/>
        <v>87290</v>
      </c>
      <c r="AE720" s="47"/>
      <c r="AF720" s="34">
        <v>87292</v>
      </c>
      <c r="AG720" s="34">
        <v>87293</v>
      </c>
      <c r="AH720" s="34">
        <v>87294</v>
      </c>
      <c r="AI720" s="34">
        <v>87295</v>
      </c>
      <c r="AJ720" s="34">
        <v>87290</v>
      </c>
      <c r="AK720" s="34">
        <v>87297</v>
      </c>
      <c r="AL720" s="34">
        <v>87290</v>
      </c>
    </row>
    <row r="721" spans="1:38">
      <c r="A721" s="18">
        <v>8733</v>
      </c>
      <c r="B721" s="18" t="s">
        <v>118</v>
      </c>
      <c r="C721" s="19">
        <v>0.29166666666666669</v>
      </c>
      <c r="D721" s="19">
        <v>0.4375</v>
      </c>
      <c r="E721" s="23">
        <v>1111110</v>
      </c>
      <c r="F721" s="28" t="str">
        <f t="shared" si="242"/>
        <v>1111110</v>
      </c>
      <c r="G721" s="47"/>
      <c r="H721" s="31" t="str">
        <f t="shared" si="243"/>
        <v>1</v>
      </c>
      <c r="I721" s="31" t="str">
        <f t="shared" si="244"/>
        <v>1</v>
      </c>
      <c r="J721" s="31" t="str">
        <f t="shared" si="245"/>
        <v>1</v>
      </c>
      <c r="K721" s="31" t="str">
        <f t="shared" si="246"/>
        <v>1</v>
      </c>
      <c r="L721" s="31" t="str">
        <f t="shared" si="247"/>
        <v>1</v>
      </c>
      <c r="M721" s="31" t="str">
        <f t="shared" si="248"/>
        <v>1</v>
      </c>
      <c r="N721" s="31" t="str">
        <f t="shared" si="249"/>
        <v>0</v>
      </c>
      <c r="O721" s="47"/>
      <c r="P721" s="34">
        <f t="shared" si="250"/>
        <v>2</v>
      </c>
      <c r="Q721" s="34">
        <f t="shared" si="251"/>
        <v>3</v>
      </c>
      <c r="R721" s="34">
        <f t="shared" si="252"/>
        <v>4</v>
      </c>
      <c r="S721" s="34">
        <f t="shared" si="253"/>
        <v>5</v>
      </c>
      <c r="T721" s="34">
        <f t="shared" si="254"/>
        <v>6</v>
      </c>
      <c r="U721" s="34">
        <f t="shared" si="255"/>
        <v>7</v>
      </c>
      <c r="V721" s="34">
        <f t="shared" si="256"/>
        <v>0</v>
      </c>
      <c r="W721" s="47"/>
      <c r="X721" t="str">
        <f t="shared" si="235"/>
        <v>87332</v>
      </c>
      <c r="Y721" t="str">
        <f t="shared" si="236"/>
        <v>87333</v>
      </c>
      <c r="Z721" t="str">
        <f t="shared" si="237"/>
        <v>87334</v>
      </c>
      <c r="AA721" t="str">
        <f t="shared" si="238"/>
        <v>87335</v>
      </c>
      <c r="AB721" t="str">
        <f t="shared" si="239"/>
        <v>87336</v>
      </c>
      <c r="AC721" t="str">
        <f t="shared" si="240"/>
        <v>87337</v>
      </c>
      <c r="AD721" t="str">
        <f t="shared" si="241"/>
        <v>87330</v>
      </c>
      <c r="AE721" s="47"/>
      <c r="AF721" s="34">
        <v>87332</v>
      </c>
      <c r="AG721" s="34">
        <v>87333</v>
      </c>
      <c r="AH721" s="34">
        <v>87334</v>
      </c>
      <c r="AI721" s="34">
        <v>87335</v>
      </c>
      <c r="AJ721" s="34">
        <v>87336</v>
      </c>
      <c r="AK721" s="34">
        <v>87337</v>
      </c>
      <c r="AL721" s="34">
        <v>87330</v>
      </c>
    </row>
    <row r="722" spans="1:38">
      <c r="A722" s="18">
        <v>8737</v>
      </c>
      <c r="B722" s="18" t="s">
        <v>118</v>
      </c>
      <c r="C722" s="19">
        <v>0.41666666666666669</v>
      </c>
      <c r="D722" s="19">
        <v>0.58333333333333337</v>
      </c>
      <c r="E722" s="23">
        <v>1111111</v>
      </c>
      <c r="F722" s="28" t="str">
        <f t="shared" si="242"/>
        <v>1111111</v>
      </c>
      <c r="G722" s="47"/>
      <c r="H722" s="31" t="str">
        <f t="shared" si="243"/>
        <v>1</v>
      </c>
      <c r="I722" s="31" t="str">
        <f t="shared" si="244"/>
        <v>1</v>
      </c>
      <c r="J722" s="31" t="str">
        <f t="shared" si="245"/>
        <v>1</v>
      </c>
      <c r="K722" s="31" t="str">
        <f t="shared" si="246"/>
        <v>1</v>
      </c>
      <c r="L722" s="31" t="str">
        <f t="shared" si="247"/>
        <v>1</v>
      </c>
      <c r="M722" s="31" t="str">
        <f t="shared" si="248"/>
        <v>1</v>
      </c>
      <c r="N722" s="31" t="str">
        <f t="shared" si="249"/>
        <v>1</v>
      </c>
      <c r="O722" s="47"/>
      <c r="P722" s="34">
        <f t="shared" si="250"/>
        <v>2</v>
      </c>
      <c r="Q722" s="34">
        <f t="shared" si="251"/>
        <v>3</v>
      </c>
      <c r="R722" s="34">
        <f t="shared" si="252"/>
        <v>4</v>
      </c>
      <c r="S722" s="34">
        <f t="shared" si="253"/>
        <v>5</v>
      </c>
      <c r="T722" s="34">
        <f t="shared" si="254"/>
        <v>6</v>
      </c>
      <c r="U722" s="34">
        <f t="shared" si="255"/>
        <v>7</v>
      </c>
      <c r="V722" s="34">
        <f t="shared" si="256"/>
        <v>1</v>
      </c>
      <c r="W722" s="47"/>
      <c r="X722" t="str">
        <f t="shared" si="235"/>
        <v>87372</v>
      </c>
      <c r="Y722" t="str">
        <f t="shared" si="236"/>
        <v>87373</v>
      </c>
      <c r="Z722" t="str">
        <f t="shared" si="237"/>
        <v>87374</v>
      </c>
      <c r="AA722" t="str">
        <f t="shared" si="238"/>
        <v>87375</v>
      </c>
      <c r="AB722" t="str">
        <f t="shared" si="239"/>
        <v>87376</v>
      </c>
      <c r="AC722" t="str">
        <f t="shared" si="240"/>
        <v>87377</v>
      </c>
      <c r="AD722" t="str">
        <f t="shared" si="241"/>
        <v>87371</v>
      </c>
      <c r="AE722" s="47"/>
      <c r="AF722" s="34">
        <v>87372</v>
      </c>
      <c r="AG722" s="34">
        <v>87373</v>
      </c>
      <c r="AH722" s="34">
        <v>87374</v>
      </c>
      <c r="AI722" s="34">
        <v>87375</v>
      </c>
      <c r="AJ722" s="34">
        <v>87376</v>
      </c>
      <c r="AK722" s="34">
        <v>87377</v>
      </c>
      <c r="AL722" s="34">
        <v>87371</v>
      </c>
    </row>
    <row r="723" spans="1:38">
      <c r="A723" s="18">
        <v>8743</v>
      </c>
      <c r="B723" s="18" t="s">
        <v>118</v>
      </c>
      <c r="C723" s="19">
        <v>0.32291666666666669</v>
      </c>
      <c r="D723" s="19">
        <v>0.44791666666666669</v>
      </c>
      <c r="E723" s="23">
        <v>10</v>
      </c>
      <c r="F723" s="28" t="str">
        <f t="shared" si="242"/>
        <v>0000010</v>
      </c>
      <c r="G723" s="47"/>
      <c r="H723" s="31" t="str">
        <f t="shared" si="243"/>
        <v>0</v>
      </c>
      <c r="I723" s="31" t="str">
        <f t="shared" si="244"/>
        <v>0</v>
      </c>
      <c r="J723" s="31" t="str">
        <f t="shared" si="245"/>
        <v>0</v>
      </c>
      <c r="K723" s="31" t="str">
        <f t="shared" si="246"/>
        <v>0</v>
      </c>
      <c r="L723" s="31" t="str">
        <f t="shared" si="247"/>
        <v>0</v>
      </c>
      <c r="M723" s="31" t="str">
        <f t="shared" si="248"/>
        <v>1</v>
      </c>
      <c r="N723" s="31" t="str">
        <f t="shared" si="249"/>
        <v>0</v>
      </c>
      <c r="O723" s="47"/>
      <c r="P723" s="34">
        <f t="shared" si="250"/>
        <v>0</v>
      </c>
      <c r="Q723" s="34">
        <f t="shared" si="251"/>
        <v>0</v>
      </c>
      <c r="R723" s="34">
        <f t="shared" si="252"/>
        <v>0</v>
      </c>
      <c r="S723" s="34">
        <f t="shared" si="253"/>
        <v>0</v>
      </c>
      <c r="T723" s="34">
        <f t="shared" si="254"/>
        <v>0</v>
      </c>
      <c r="U723" s="34">
        <f t="shared" si="255"/>
        <v>7</v>
      </c>
      <c r="V723" s="34">
        <f t="shared" si="256"/>
        <v>0</v>
      </c>
      <c r="W723" s="47"/>
      <c r="X723" t="str">
        <f t="shared" si="235"/>
        <v>87430</v>
      </c>
      <c r="Y723" t="str">
        <f t="shared" si="236"/>
        <v>87430</v>
      </c>
      <c r="Z723" t="str">
        <f t="shared" si="237"/>
        <v>87430</v>
      </c>
      <c r="AA723" t="str">
        <f t="shared" si="238"/>
        <v>87430</v>
      </c>
      <c r="AB723" t="str">
        <f t="shared" si="239"/>
        <v>87430</v>
      </c>
      <c r="AC723" t="str">
        <f t="shared" si="240"/>
        <v>87437</v>
      </c>
      <c r="AD723" t="str">
        <f t="shared" si="241"/>
        <v>87430</v>
      </c>
      <c r="AE723" s="47"/>
      <c r="AF723" s="34">
        <v>87430</v>
      </c>
      <c r="AG723" s="34">
        <v>87430</v>
      </c>
      <c r="AH723" s="34">
        <v>87430</v>
      </c>
      <c r="AI723" s="34">
        <v>87430</v>
      </c>
      <c r="AJ723" s="34">
        <v>87430</v>
      </c>
      <c r="AK723" s="34">
        <v>87437</v>
      </c>
      <c r="AL723" s="34">
        <v>87430</v>
      </c>
    </row>
    <row r="724" spans="1:38">
      <c r="A724" s="18">
        <v>8743</v>
      </c>
      <c r="B724" s="18" t="s">
        <v>118</v>
      </c>
      <c r="C724" s="19">
        <v>0.375</v>
      </c>
      <c r="D724" s="19">
        <v>0.54166666666666663</v>
      </c>
      <c r="E724" s="23">
        <v>1111100</v>
      </c>
      <c r="F724" s="28" t="str">
        <f t="shared" si="242"/>
        <v>1111100</v>
      </c>
      <c r="G724" s="47"/>
      <c r="H724" s="31" t="str">
        <f t="shared" si="243"/>
        <v>1</v>
      </c>
      <c r="I724" s="31" t="str">
        <f t="shared" si="244"/>
        <v>1</v>
      </c>
      <c r="J724" s="31" t="str">
        <f t="shared" si="245"/>
        <v>1</v>
      </c>
      <c r="K724" s="31" t="str">
        <f t="shared" si="246"/>
        <v>1</v>
      </c>
      <c r="L724" s="31" t="str">
        <f t="shared" si="247"/>
        <v>1</v>
      </c>
      <c r="M724" s="31" t="str">
        <f t="shared" si="248"/>
        <v>0</v>
      </c>
      <c r="N724" s="31" t="str">
        <f t="shared" si="249"/>
        <v>0</v>
      </c>
      <c r="O724" s="47"/>
      <c r="P724" s="34">
        <f t="shared" si="250"/>
        <v>2</v>
      </c>
      <c r="Q724" s="34">
        <f t="shared" si="251"/>
        <v>3</v>
      </c>
      <c r="R724" s="34">
        <f t="shared" si="252"/>
        <v>4</v>
      </c>
      <c r="S724" s="34">
        <f t="shared" si="253"/>
        <v>5</v>
      </c>
      <c r="T724" s="34">
        <f t="shared" si="254"/>
        <v>6</v>
      </c>
      <c r="U724" s="34">
        <f t="shared" si="255"/>
        <v>0</v>
      </c>
      <c r="V724" s="34">
        <f t="shared" si="256"/>
        <v>0</v>
      </c>
      <c r="W724" s="47"/>
      <c r="X724" t="str">
        <f t="shared" si="235"/>
        <v>87432</v>
      </c>
      <c r="Y724" t="str">
        <f t="shared" si="236"/>
        <v>87433</v>
      </c>
      <c r="Z724" t="str">
        <f t="shared" si="237"/>
        <v>87434</v>
      </c>
      <c r="AA724" t="str">
        <f t="shared" si="238"/>
        <v>87435</v>
      </c>
      <c r="AB724" t="str">
        <f t="shared" si="239"/>
        <v>87436</v>
      </c>
      <c r="AC724" t="str">
        <f t="shared" si="240"/>
        <v>87430</v>
      </c>
      <c r="AD724" t="str">
        <f t="shared" si="241"/>
        <v>87430</v>
      </c>
      <c r="AE724" s="47"/>
      <c r="AF724" s="34">
        <v>87432</v>
      </c>
      <c r="AG724" s="34">
        <v>87433</v>
      </c>
      <c r="AH724" s="34">
        <v>87434</v>
      </c>
      <c r="AI724" s="34">
        <v>87435</v>
      </c>
      <c r="AJ724" s="34">
        <v>87436</v>
      </c>
      <c r="AK724" s="34">
        <v>87430</v>
      </c>
      <c r="AL724" s="34">
        <v>87430</v>
      </c>
    </row>
    <row r="725" spans="1:38">
      <c r="A725" s="18">
        <v>8743</v>
      </c>
      <c r="B725" s="18" t="s">
        <v>119</v>
      </c>
      <c r="C725" s="19">
        <v>0.75</v>
      </c>
      <c r="D725" s="19">
        <v>0.91666666666666663</v>
      </c>
      <c r="E725" s="23">
        <v>100000</v>
      </c>
      <c r="F725" s="28" t="str">
        <f t="shared" si="242"/>
        <v>0100000</v>
      </c>
      <c r="G725" s="47"/>
      <c r="H725" s="31" t="str">
        <f t="shared" si="243"/>
        <v>0</v>
      </c>
      <c r="I725" s="31" t="str">
        <f t="shared" si="244"/>
        <v>1</v>
      </c>
      <c r="J725" s="31" t="str">
        <f t="shared" si="245"/>
        <v>0</v>
      </c>
      <c r="K725" s="31" t="str">
        <f t="shared" si="246"/>
        <v>0</v>
      </c>
      <c r="L725" s="31" t="str">
        <f t="shared" si="247"/>
        <v>0</v>
      </c>
      <c r="M725" s="31" t="str">
        <f t="shared" si="248"/>
        <v>0</v>
      </c>
      <c r="N725" s="31" t="str">
        <f t="shared" si="249"/>
        <v>0</v>
      </c>
      <c r="O725" s="47"/>
      <c r="P725" s="34">
        <f t="shared" si="250"/>
        <v>0</v>
      </c>
      <c r="Q725" s="34">
        <f t="shared" si="251"/>
        <v>3</v>
      </c>
      <c r="R725" s="34">
        <f t="shared" si="252"/>
        <v>0</v>
      </c>
      <c r="S725" s="34">
        <f t="shared" si="253"/>
        <v>0</v>
      </c>
      <c r="T725" s="34">
        <f t="shared" si="254"/>
        <v>0</v>
      </c>
      <c r="U725" s="34">
        <f t="shared" si="255"/>
        <v>0</v>
      </c>
      <c r="V725" s="34">
        <f t="shared" si="256"/>
        <v>0</v>
      </c>
      <c r="W725" s="47"/>
      <c r="X725" t="str">
        <f t="shared" si="235"/>
        <v>87430</v>
      </c>
      <c r="Y725" t="str">
        <f t="shared" si="236"/>
        <v>87433</v>
      </c>
      <c r="Z725" t="str">
        <f t="shared" si="237"/>
        <v>87430</v>
      </c>
      <c r="AA725" t="str">
        <f t="shared" si="238"/>
        <v>87430</v>
      </c>
      <c r="AB725" t="str">
        <f t="shared" si="239"/>
        <v>87430</v>
      </c>
      <c r="AC725" t="str">
        <f t="shared" si="240"/>
        <v>87430</v>
      </c>
      <c r="AD725" t="str">
        <f t="shared" si="241"/>
        <v>87430</v>
      </c>
      <c r="AE725" s="47"/>
      <c r="AF725" s="34">
        <v>87430</v>
      </c>
      <c r="AG725" s="34">
        <v>87433</v>
      </c>
      <c r="AH725" s="34">
        <v>87430</v>
      </c>
      <c r="AI725" s="34">
        <v>87430</v>
      </c>
      <c r="AJ725" s="34">
        <v>87430</v>
      </c>
      <c r="AK725" s="34">
        <v>87430</v>
      </c>
      <c r="AL725" s="34">
        <v>87430</v>
      </c>
    </row>
    <row r="726" spans="1:38">
      <c r="A726" s="18">
        <v>8753</v>
      </c>
      <c r="B726" s="18" t="s">
        <v>118</v>
      </c>
      <c r="C726" s="19">
        <v>0.25</v>
      </c>
      <c r="D726" s="19">
        <v>0.5</v>
      </c>
      <c r="E726" s="23">
        <v>1111110</v>
      </c>
      <c r="F726" s="28" t="str">
        <f t="shared" si="242"/>
        <v>1111110</v>
      </c>
      <c r="G726" s="47"/>
      <c r="H726" s="31" t="str">
        <f t="shared" si="243"/>
        <v>1</v>
      </c>
      <c r="I726" s="31" t="str">
        <f t="shared" si="244"/>
        <v>1</v>
      </c>
      <c r="J726" s="31" t="str">
        <f t="shared" si="245"/>
        <v>1</v>
      </c>
      <c r="K726" s="31" t="str">
        <f t="shared" si="246"/>
        <v>1</v>
      </c>
      <c r="L726" s="31" t="str">
        <f t="shared" si="247"/>
        <v>1</v>
      </c>
      <c r="M726" s="31" t="str">
        <f t="shared" si="248"/>
        <v>1</v>
      </c>
      <c r="N726" s="31" t="str">
        <f t="shared" si="249"/>
        <v>0</v>
      </c>
      <c r="O726" s="47"/>
      <c r="P726" s="34">
        <f t="shared" si="250"/>
        <v>2</v>
      </c>
      <c r="Q726" s="34">
        <f t="shared" si="251"/>
        <v>3</v>
      </c>
      <c r="R726" s="34">
        <f t="shared" si="252"/>
        <v>4</v>
      </c>
      <c r="S726" s="34">
        <f t="shared" si="253"/>
        <v>5</v>
      </c>
      <c r="T726" s="34">
        <f t="shared" si="254"/>
        <v>6</v>
      </c>
      <c r="U726" s="34">
        <f t="shared" si="255"/>
        <v>7</v>
      </c>
      <c r="V726" s="34">
        <f t="shared" si="256"/>
        <v>0</v>
      </c>
      <c r="W726" s="47"/>
      <c r="X726" t="str">
        <f t="shared" si="235"/>
        <v>87532</v>
      </c>
      <c r="Y726" t="str">
        <f t="shared" si="236"/>
        <v>87533</v>
      </c>
      <c r="Z726" t="str">
        <f t="shared" si="237"/>
        <v>87534</v>
      </c>
      <c r="AA726" t="str">
        <f t="shared" si="238"/>
        <v>87535</v>
      </c>
      <c r="AB726" t="str">
        <f t="shared" si="239"/>
        <v>87536</v>
      </c>
      <c r="AC726" t="str">
        <f t="shared" si="240"/>
        <v>87537</v>
      </c>
      <c r="AD726" t="str">
        <f t="shared" si="241"/>
        <v>87530</v>
      </c>
      <c r="AE726" s="47"/>
      <c r="AF726" s="34">
        <v>87532</v>
      </c>
      <c r="AG726" s="34">
        <v>87533</v>
      </c>
      <c r="AH726" s="34">
        <v>87534</v>
      </c>
      <c r="AI726" s="34">
        <v>87535</v>
      </c>
      <c r="AJ726" s="34">
        <v>87536</v>
      </c>
      <c r="AK726" s="34">
        <v>87537</v>
      </c>
      <c r="AL726" s="34">
        <v>87530</v>
      </c>
    </row>
    <row r="727" spans="1:38">
      <c r="A727" s="18">
        <v>8755</v>
      </c>
      <c r="B727" s="18" t="s">
        <v>118</v>
      </c>
      <c r="C727" s="19">
        <v>0.33333333333333331</v>
      </c>
      <c r="D727" s="19">
        <v>0.45833333333333331</v>
      </c>
      <c r="E727" s="23">
        <v>1111110</v>
      </c>
      <c r="F727" s="28" t="str">
        <f t="shared" si="242"/>
        <v>1111110</v>
      </c>
      <c r="G727" s="47"/>
      <c r="H727" s="31" t="str">
        <f t="shared" si="243"/>
        <v>1</v>
      </c>
      <c r="I727" s="31" t="str">
        <f t="shared" si="244"/>
        <v>1</v>
      </c>
      <c r="J727" s="31" t="str">
        <f t="shared" si="245"/>
        <v>1</v>
      </c>
      <c r="K727" s="31" t="str">
        <f t="shared" si="246"/>
        <v>1</v>
      </c>
      <c r="L727" s="31" t="str">
        <f t="shared" si="247"/>
        <v>1</v>
      </c>
      <c r="M727" s="31" t="str">
        <f t="shared" si="248"/>
        <v>1</v>
      </c>
      <c r="N727" s="31" t="str">
        <f t="shared" si="249"/>
        <v>0</v>
      </c>
      <c r="O727" s="47"/>
      <c r="P727" s="34">
        <f t="shared" si="250"/>
        <v>2</v>
      </c>
      <c r="Q727" s="34">
        <f t="shared" si="251"/>
        <v>3</v>
      </c>
      <c r="R727" s="34">
        <f t="shared" si="252"/>
        <v>4</v>
      </c>
      <c r="S727" s="34">
        <f t="shared" si="253"/>
        <v>5</v>
      </c>
      <c r="T727" s="34">
        <f t="shared" si="254"/>
        <v>6</v>
      </c>
      <c r="U727" s="34">
        <f t="shared" si="255"/>
        <v>7</v>
      </c>
      <c r="V727" s="34">
        <f t="shared" si="256"/>
        <v>0</v>
      </c>
      <c r="W727" s="47"/>
      <c r="X727" t="str">
        <f t="shared" si="235"/>
        <v>87552</v>
      </c>
      <c r="Y727" t="str">
        <f t="shared" si="236"/>
        <v>87553</v>
      </c>
      <c r="Z727" t="str">
        <f t="shared" si="237"/>
        <v>87554</v>
      </c>
      <c r="AA727" t="str">
        <f t="shared" si="238"/>
        <v>87555</v>
      </c>
      <c r="AB727" t="str">
        <f t="shared" si="239"/>
        <v>87556</v>
      </c>
      <c r="AC727" t="str">
        <f t="shared" si="240"/>
        <v>87557</v>
      </c>
      <c r="AD727" t="str">
        <f t="shared" si="241"/>
        <v>87550</v>
      </c>
      <c r="AE727" s="47"/>
      <c r="AF727" s="34">
        <v>87552</v>
      </c>
      <c r="AG727" s="34">
        <v>87553</v>
      </c>
      <c r="AH727" s="34">
        <v>87554</v>
      </c>
      <c r="AI727" s="34">
        <v>87555</v>
      </c>
      <c r="AJ727" s="34">
        <v>87556</v>
      </c>
      <c r="AK727" s="34">
        <v>87557</v>
      </c>
      <c r="AL727" s="34">
        <v>87550</v>
      </c>
    </row>
    <row r="728" spans="1:38">
      <c r="A728" s="18">
        <v>8756</v>
      </c>
      <c r="B728" s="18" t="s">
        <v>119</v>
      </c>
      <c r="C728" s="19">
        <v>0</v>
      </c>
      <c r="D728" s="19">
        <v>0.99930555555555556</v>
      </c>
      <c r="E728" s="23">
        <v>1111111</v>
      </c>
      <c r="F728" s="28" t="str">
        <f t="shared" si="242"/>
        <v>1111111</v>
      </c>
      <c r="G728" s="47"/>
      <c r="H728" s="31" t="str">
        <f t="shared" si="243"/>
        <v>1</v>
      </c>
      <c r="I728" s="31" t="str">
        <f t="shared" si="244"/>
        <v>1</v>
      </c>
      <c r="J728" s="31" t="str">
        <f t="shared" si="245"/>
        <v>1</v>
      </c>
      <c r="K728" s="31" t="str">
        <f t="shared" si="246"/>
        <v>1</v>
      </c>
      <c r="L728" s="31" t="str">
        <f t="shared" si="247"/>
        <v>1</v>
      </c>
      <c r="M728" s="31" t="str">
        <f t="shared" si="248"/>
        <v>1</v>
      </c>
      <c r="N728" s="31" t="str">
        <f t="shared" si="249"/>
        <v>1</v>
      </c>
      <c r="O728" s="47"/>
      <c r="P728" s="34">
        <f t="shared" si="250"/>
        <v>2</v>
      </c>
      <c r="Q728" s="34">
        <f t="shared" si="251"/>
        <v>3</v>
      </c>
      <c r="R728" s="34">
        <f t="shared" si="252"/>
        <v>4</v>
      </c>
      <c r="S728" s="34">
        <f t="shared" si="253"/>
        <v>5</v>
      </c>
      <c r="T728" s="34">
        <f t="shared" si="254"/>
        <v>6</v>
      </c>
      <c r="U728" s="34">
        <f t="shared" si="255"/>
        <v>7</v>
      </c>
      <c r="V728" s="34">
        <f t="shared" si="256"/>
        <v>1</v>
      </c>
      <c r="W728" s="47"/>
      <c r="X728" t="str">
        <f t="shared" si="235"/>
        <v>87562</v>
      </c>
      <c r="Y728" t="str">
        <f t="shared" si="236"/>
        <v>87563</v>
      </c>
      <c r="Z728" t="str">
        <f t="shared" si="237"/>
        <v>87564</v>
      </c>
      <c r="AA728" t="str">
        <f t="shared" si="238"/>
        <v>87565</v>
      </c>
      <c r="AB728" t="str">
        <f t="shared" si="239"/>
        <v>87566</v>
      </c>
      <c r="AC728" t="str">
        <f t="shared" si="240"/>
        <v>87567</v>
      </c>
      <c r="AD728" t="str">
        <f t="shared" si="241"/>
        <v>87561</v>
      </c>
      <c r="AE728" s="47"/>
      <c r="AF728" s="34">
        <v>87562</v>
      </c>
      <c r="AG728" s="34">
        <v>87563</v>
      </c>
      <c r="AH728" s="34">
        <v>87564</v>
      </c>
      <c r="AI728" s="34">
        <v>87565</v>
      </c>
      <c r="AJ728" s="34">
        <v>87566</v>
      </c>
      <c r="AK728" s="34">
        <v>87567</v>
      </c>
      <c r="AL728" s="34">
        <v>87561</v>
      </c>
    </row>
    <row r="729" spans="1:38">
      <c r="A729" s="18">
        <v>8757</v>
      </c>
      <c r="B729" s="18" t="s">
        <v>119</v>
      </c>
      <c r="C729" s="19">
        <v>0</v>
      </c>
      <c r="D729" s="19">
        <v>0.99930555555555556</v>
      </c>
      <c r="E729" s="23">
        <v>1111111</v>
      </c>
      <c r="F729" s="28" t="str">
        <f t="shared" si="242"/>
        <v>1111111</v>
      </c>
      <c r="G729" s="47"/>
      <c r="H729" s="31" t="str">
        <f t="shared" si="243"/>
        <v>1</v>
      </c>
      <c r="I729" s="31" t="str">
        <f t="shared" si="244"/>
        <v>1</v>
      </c>
      <c r="J729" s="31" t="str">
        <f t="shared" si="245"/>
        <v>1</v>
      </c>
      <c r="K729" s="31" t="str">
        <f t="shared" si="246"/>
        <v>1</v>
      </c>
      <c r="L729" s="31" t="str">
        <f t="shared" si="247"/>
        <v>1</v>
      </c>
      <c r="M729" s="31" t="str">
        <f t="shared" si="248"/>
        <v>1</v>
      </c>
      <c r="N729" s="31" t="str">
        <f t="shared" si="249"/>
        <v>1</v>
      </c>
      <c r="O729" s="47"/>
      <c r="P729" s="34">
        <f t="shared" si="250"/>
        <v>2</v>
      </c>
      <c r="Q729" s="34">
        <f t="shared" si="251"/>
        <v>3</v>
      </c>
      <c r="R729" s="34">
        <f t="shared" si="252"/>
        <v>4</v>
      </c>
      <c r="S729" s="34">
        <f t="shared" si="253"/>
        <v>5</v>
      </c>
      <c r="T729" s="34">
        <f t="shared" si="254"/>
        <v>6</v>
      </c>
      <c r="U729" s="34">
        <f t="shared" si="255"/>
        <v>7</v>
      </c>
      <c r="V729" s="34">
        <f t="shared" si="256"/>
        <v>1</v>
      </c>
      <c r="W729" s="47"/>
      <c r="X729" t="str">
        <f t="shared" si="235"/>
        <v>87572</v>
      </c>
      <c r="Y729" t="str">
        <f t="shared" si="236"/>
        <v>87573</v>
      </c>
      <c r="Z729" t="str">
        <f t="shared" si="237"/>
        <v>87574</v>
      </c>
      <c r="AA729" t="str">
        <f t="shared" si="238"/>
        <v>87575</v>
      </c>
      <c r="AB729" t="str">
        <f t="shared" si="239"/>
        <v>87576</v>
      </c>
      <c r="AC729" t="str">
        <f t="shared" si="240"/>
        <v>87577</v>
      </c>
      <c r="AD729" t="str">
        <f t="shared" si="241"/>
        <v>87571</v>
      </c>
      <c r="AE729" s="47"/>
      <c r="AF729" s="34">
        <v>87572</v>
      </c>
      <c r="AG729" s="34">
        <v>87573</v>
      </c>
      <c r="AH729" s="34">
        <v>87574</v>
      </c>
      <c r="AI729" s="34">
        <v>87575</v>
      </c>
      <c r="AJ729" s="34">
        <v>87576</v>
      </c>
      <c r="AK729" s="34">
        <v>87577</v>
      </c>
      <c r="AL729" s="34">
        <v>87571</v>
      </c>
    </row>
    <row r="730" spans="1:38">
      <c r="A730" s="18">
        <v>8759</v>
      </c>
      <c r="B730" s="18" t="s">
        <v>119</v>
      </c>
      <c r="C730" s="19">
        <v>0</v>
      </c>
      <c r="D730" s="19">
        <v>0.99930555555555556</v>
      </c>
      <c r="E730" s="23">
        <v>1111111</v>
      </c>
      <c r="F730" s="28" t="str">
        <f t="shared" si="242"/>
        <v>1111111</v>
      </c>
      <c r="G730" s="47"/>
      <c r="H730" s="31" t="str">
        <f t="shared" si="243"/>
        <v>1</v>
      </c>
      <c r="I730" s="31" t="str">
        <f t="shared" si="244"/>
        <v>1</v>
      </c>
      <c r="J730" s="31" t="str">
        <f t="shared" si="245"/>
        <v>1</v>
      </c>
      <c r="K730" s="31" t="str">
        <f t="shared" si="246"/>
        <v>1</v>
      </c>
      <c r="L730" s="31" t="str">
        <f t="shared" si="247"/>
        <v>1</v>
      </c>
      <c r="M730" s="31" t="str">
        <f t="shared" si="248"/>
        <v>1</v>
      </c>
      <c r="N730" s="31" t="str">
        <f t="shared" si="249"/>
        <v>1</v>
      </c>
      <c r="O730" s="47"/>
      <c r="P730" s="34">
        <f t="shared" si="250"/>
        <v>2</v>
      </c>
      <c r="Q730" s="34">
        <f t="shared" si="251"/>
        <v>3</v>
      </c>
      <c r="R730" s="34">
        <f t="shared" si="252"/>
        <v>4</v>
      </c>
      <c r="S730" s="34">
        <f t="shared" si="253"/>
        <v>5</v>
      </c>
      <c r="T730" s="34">
        <f t="shared" si="254"/>
        <v>6</v>
      </c>
      <c r="U730" s="34">
        <f t="shared" si="255"/>
        <v>7</v>
      </c>
      <c r="V730" s="34">
        <f t="shared" si="256"/>
        <v>1</v>
      </c>
      <c r="W730" s="47"/>
      <c r="X730" t="str">
        <f t="shared" ref="X730:X793" si="257">A730&amp;P730</f>
        <v>87592</v>
      </c>
      <c r="Y730" t="str">
        <f t="shared" ref="Y730:Y793" si="258">A730&amp;Q730</f>
        <v>87593</v>
      </c>
      <c r="Z730" t="str">
        <f t="shared" ref="Z730:Z793" si="259">A730&amp;R730</f>
        <v>87594</v>
      </c>
      <c r="AA730" t="str">
        <f t="shared" ref="AA730:AA793" si="260">A730&amp;S730</f>
        <v>87595</v>
      </c>
      <c r="AB730" t="str">
        <f t="shared" ref="AB730:AB793" si="261">A730&amp;T730</f>
        <v>87596</v>
      </c>
      <c r="AC730" t="str">
        <f t="shared" ref="AC730:AC793" si="262">A730&amp;U730</f>
        <v>87597</v>
      </c>
      <c r="AD730" t="str">
        <f t="shared" ref="AD730:AD793" si="263">A730&amp;V730</f>
        <v>87591</v>
      </c>
      <c r="AE730" s="47"/>
      <c r="AF730" s="34">
        <v>87592</v>
      </c>
      <c r="AG730" s="34">
        <v>87593</v>
      </c>
      <c r="AH730" s="34">
        <v>87594</v>
      </c>
      <c r="AI730" s="34">
        <v>87595</v>
      </c>
      <c r="AJ730" s="34">
        <v>87596</v>
      </c>
      <c r="AK730" s="34">
        <v>87597</v>
      </c>
      <c r="AL730" s="34">
        <v>87591</v>
      </c>
    </row>
    <row r="731" spans="1:38">
      <c r="A731" s="18">
        <v>8760</v>
      </c>
      <c r="B731" s="18" t="s">
        <v>119</v>
      </c>
      <c r="C731" s="19">
        <v>0</v>
      </c>
      <c r="D731" s="19">
        <v>0.99930555555555556</v>
      </c>
      <c r="E731" s="23">
        <v>1111111</v>
      </c>
      <c r="F731" s="28" t="str">
        <f t="shared" si="242"/>
        <v>1111111</v>
      </c>
      <c r="G731" s="47"/>
      <c r="H731" s="31" t="str">
        <f t="shared" si="243"/>
        <v>1</v>
      </c>
      <c r="I731" s="31" t="str">
        <f t="shared" si="244"/>
        <v>1</v>
      </c>
      <c r="J731" s="31" t="str">
        <f t="shared" si="245"/>
        <v>1</v>
      </c>
      <c r="K731" s="31" t="str">
        <f t="shared" si="246"/>
        <v>1</v>
      </c>
      <c r="L731" s="31" t="str">
        <f t="shared" si="247"/>
        <v>1</v>
      </c>
      <c r="M731" s="31" t="str">
        <f t="shared" si="248"/>
        <v>1</v>
      </c>
      <c r="N731" s="31" t="str">
        <f t="shared" si="249"/>
        <v>1</v>
      </c>
      <c r="O731" s="47"/>
      <c r="P731" s="34">
        <f t="shared" si="250"/>
        <v>2</v>
      </c>
      <c r="Q731" s="34">
        <f t="shared" si="251"/>
        <v>3</v>
      </c>
      <c r="R731" s="34">
        <f t="shared" si="252"/>
        <v>4</v>
      </c>
      <c r="S731" s="34">
        <f t="shared" si="253"/>
        <v>5</v>
      </c>
      <c r="T731" s="34">
        <f t="shared" si="254"/>
        <v>6</v>
      </c>
      <c r="U731" s="34">
        <f t="shared" si="255"/>
        <v>7</v>
      </c>
      <c r="V731" s="34">
        <f t="shared" si="256"/>
        <v>1</v>
      </c>
      <c r="W731" s="47"/>
      <c r="X731" t="str">
        <f t="shared" si="257"/>
        <v>87602</v>
      </c>
      <c r="Y731" t="str">
        <f t="shared" si="258"/>
        <v>87603</v>
      </c>
      <c r="Z731" t="str">
        <f t="shared" si="259"/>
        <v>87604</v>
      </c>
      <c r="AA731" t="str">
        <f t="shared" si="260"/>
        <v>87605</v>
      </c>
      <c r="AB731" t="str">
        <f t="shared" si="261"/>
        <v>87606</v>
      </c>
      <c r="AC731" t="str">
        <f t="shared" si="262"/>
        <v>87607</v>
      </c>
      <c r="AD731" t="str">
        <f t="shared" si="263"/>
        <v>87601</v>
      </c>
      <c r="AE731" s="47"/>
      <c r="AF731" s="34">
        <v>87602</v>
      </c>
      <c r="AG731" s="34">
        <v>87603</v>
      </c>
      <c r="AH731" s="34">
        <v>87604</v>
      </c>
      <c r="AI731" s="34">
        <v>87605</v>
      </c>
      <c r="AJ731" s="34">
        <v>87606</v>
      </c>
      <c r="AK731" s="34">
        <v>87607</v>
      </c>
      <c r="AL731" s="34">
        <v>87601</v>
      </c>
    </row>
    <row r="732" spans="1:38">
      <c r="A732" s="18">
        <v>8761</v>
      </c>
      <c r="B732" s="18" t="s">
        <v>119</v>
      </c>
      <c r="C732" s="19">
        <v>0</v>
      </c>
      <c r="D732" s="19">
        <v>0.99930555555555556</v>
      </c>
      <c r="E732" s="23">
        <v>1111111</v>
      </c>
      <c r="F732" s="28" t="str">
        <f t="shared" si="242"/>
        <v>1111111</v>
      </c>
      <c r="G732" s="47"/>
      <c r="H732" s="31" t="str">
        <f t="shared" si="243"/>
        <v>1</v>
      </c>
      <c r="I732" s="31" t="str">
        <f t="shared" si="244"/>
        <v>1</v>
      </c>
      <c r="J732" s="31" t="str">
        <f t="shared" si="245"/>
        <v>1</v>
      </c>
      <c r="K732" s="31" t="str">
        <f t="shared" si="246"/>
        <v>1</v>
      </c>
      <c r="L732" s="31" t="str">
        <f t="shared" si="247"/>
        <v>1</v>
      </c>
      <c r="M732" s="31" t="str">
        <f t="shared" si="248"/>
        <v>1</v>
      </c>
      <c r="N732" s="31" t="str">
        <f t="shared" si="249"/>
        <v>1</v>
      </c>
      <c r="O732" s="47"/>
      <c r="P732" s="34">
        <f t="shared" si="250"/>
        <v>2</v>
      </c>
      <c r="Q732" s="34">
        <f t="shared" si="251"/>
        <v>3</v>
      </c>
      <c r="R732" s="34">
        <f t="shared" si="252"/>
        <v>4</v>
      </c>
      <c r="S732" s="34">
        <f t="shared" si="253"/>
        <v>5</v>
      </c>
      <c r="T732" s="34">
        <f t="shared" si="254"/>
        <v>6</v>
      </c>
      <c r="U732" s="34">
        <f t="shared" si="255"/>
        <v>7</v>
      </c>
      <c r="V732" s="34">
        <f t="shared" si="256"/>
        <v>1</v>
      </c>
      <c r="W732" s="47"/>
      <c r="X732" t="str">
        <f t="shared" si="257"/>
        <v>87612</v>
      </c>
      <c r="Y732" t="str">
        <f t="shared" si="258"/>
        <v>87613</v>
      </c>
      <c r="Z732" t="str">
        <f t="shared" si="259"/>
        <v>87614</v>
      </c>
      <c r="AA732" t="str">
        <f t="shared" si="260"/>
        <v>87615</v>
      </c>
      <c r="AB732" t="str">
        <f t="shared" si="261"/>
        <v>87616</v>
      </c>
      <c r="AC732" t="str">
        <f t="shared" si="262"/>
        <v>87617</v>
      </c>
      <c r="AD732" t="str">
        <f t="shared" si="263"/>
        <v>87611</v>
      </c>
      <c r="AE732" s="47"/>
      <c r="AF732" s="34">
        <v>87612</v>
      </c>
      <c r="AG732" s="34">
        <v>87613</v>
      </c>
      <c r="AH732" s="34">
        <v>87614</v>
      </c>
      <c r="AI732" s="34">
        <v>87615</v>
      </c>
      <c r="AJ732" s="34">
        <v>87616</v>
      </c>
      <c r="AK732" s="34">
        <v>87617</v>
      </c>
      <c r="AL732" s="34">
        <v>87611</v>
      </c>
    </row>
    <row r="733" spans="1:38">
      <c r="A733" s="18">
        <v>8763</v>
      </c>
      <c r="B733" s="18" t="s">
        <v>119</v>
      </c>
      <c r="C733" s="19">
        <v>0</v>
      </c>
      <c r="D733" s="19">
        <v>0.99930555555555556</v>
      </c>
      <c r="E733" s="23">
        <v>1111111</v>
      </c>
      <c r="F733" s="28" t="str">
        <f t="shared" si="242"/>
        <v>1111111</v>
      </c>
      <c r="G733" s="47"/>
      <c r="H733" s="31" t="str">
        <f t="shared" si="243"/>
        <v>1</v>
      </c>
      <c r="I733" s="31" t="str">
        <f t="shared" si="244"/>
        <v>1</v>
      </c>
      <c r="J733" s="31" t="str">
        <f t="shared" si="245"/>
        <v>1</v>
      </c>
      <c r="K733" s="31" t="str">
        <f t="shared" si="246"/>
        <v>1</v>
      </c>
      <c r="L733" s="31" t="str">
        <f t="shared" si="247"/>
        <v>1</v>
      </c>
      <c r="M733" s="31" t="str">
        <f t="shared" si="248"/>
        <v>1</v>
      </c>
      <c r="N733" s="31" t="str">
        <f t="shared" si="249"/>
        <v>1</v>
      </c>
      <c r="O733" s="47"/>
      <c r="P733" s="34">
        <f t="shared" si="250"/>
        <v>2</v>
      </c>
      <c r="Q733" s="34">
        <f t="shared" si="251"/>
        <v>3</v>
      </c>
      <c r="R733" s="34">
        <f t="shared" si="252"/>
        <v>4</v>
      </c>
      <c r="S733" s="34">
        <f t="shared" si="253"/>
        <v>5</v>
      </c>
      <c r="T733" s="34">
        <f t="shared" si="254"/>
        <v>6</v>
      </c>
      <c r="U733" s="34">
        <f t="shared" si="255"/>
        <v>7</v>
      </c>
      <c r="V733" s="34">
        <f t="shared" si="256"/>
        <v>1</v>
      </c>
      <c r="W733" s="47"/>
      <c r="X733" t="str">
        <f t="shared" si="257"/>
        <v>87632</v>
      </c>
      <c r="Y733" t="str">
        <f t="shared" si="258"/>
        <v>87633</v>
      </c>
      <c r="Z733" t="str">
        <f t="shared" si="259"/>
        <v>87634</v>
      </c>
      <c r="AA733" t="str">
        <f t="shared" si="260"/>
        <v>87635</v>
      </c>
      <c r="AB733" t="str">
        <f t="shared" si="261"/>
        <v>87636</v>
      </c>
      <c r="AC733" t="str">
        <f t="shared" si="262"/>
        <v>87637</v>
      </c>
      <c r="AD733" t="str">
        <f t="shared" si="263"/>
        <v>87631</v>
      </c>
      <c r="AE733" s="47"/>
      <c r="AF733" s="34">
        <v>87632</v>
      </c>
      <c r="AG733" s="34">
        <v>87633</v>
      </c>
      <c r="AH733" s="34">
        <v>87634</v>
      </c>
      <c r="AI733" s="34">
        <v>87635</v>
      </c>
      <c r="AJ733" s="34">
        <v>87636</v>
      </c>
      <c r="AK733" s="34">
        <v>87637</v>
      </c>
      <c r="AL733" s="34">
        <v>87631</v>
      </c>
    </row>
    <row r="734" spans="1:38">
      <c r="A734" s="18">
        <v>8775</v>
      </c>
      <c r="B734" s="18" t="s">
        <v>119</v>
      </c>
      <c r="C734" s="19">
        <v>0</v>
      </c>
      <c r="D734" s="19">
        <v>0.99930555555555556</v>
      </c>
      <c r="E734" s="23">
        <v>1111111</v>
      </c>
      <c r="F734" s="28" t="str">
        <f t="shared" si="242"/>
        <v>1111111</v>
      </c>
      <c r="G734" s="47"/>
      <c r="H734" s="31" t="str">
        <f t="shared" si="243"/>
        <v>1</v>
      </c>
      <c r="I734" s="31" t="str">
        <f t="shared" si="244"/>
        <v>1</v>
      </c>
      <c r="J734" s="31" t="str">
        <f t="shared" si="245"/>
        <v>1</v>
      </c>
      <c r="K734" s="31" t="str">
        <f t="shared" si="246"/>
        <v>1</v>
      </c>
      <c r="L734" s="31" t="str">
        <f t="shared" si="247"/>
        <v>1</v>
      </c>
      <c r="M734" s="31" t="str">
        <f t="shared" si="248"/>
        <v>1</v>
      </c>
      <c r="N734" s="31" t="str">
        <f t="shared" si="249"/>
        <v>1</v>
      </c>
      <c r="O734" s="47"/>
      <c r="P734" s="34">
        <f t="shared" si="250"/>
        <v>2</v>
      </c>
      <c r="Q734" s="34">
        <f t="shared" si="251"/>
        <v>3</v>
      </c>
      <c r="R734" s="34">
        <f t="shared" si="252"/>
        <v>4</v>
      </c>
      <c r="S734" s="34">
        <f t="shared" si="253"/>
        <v>5</v>
      </c>
      <c r="T734" s="34">
        <f t="shared" si="254"/>
        <v>6</v>
      </c>
      <c r="U734" s="34">
        <f t="shared" si="255"/>
        <v>7</v>
      </c>
      <c r="V734" s="34">
        <f t="shared" si="256"/>
        <v>1</v>
      </c>
      <c r="W734" s="47"/>
      <c r="X734" t="str">
        <f t="shared" si="257"/>
        <v>87752</v>
      </c>
      <c r="Y734" t="str">
        <f t="shared" si="258"/>
        <v>87753</v>
      </c>
      <c r="Z734" t="str">
        <f t="shared" si="259"/>
        <v>87754</v>
      </c>
      <c r="AA734" t="str">
        <f t="shared" si="260"/>
        <v>87755</v>
      </c>
      <c r="AB734" t="str">
        <f t="shared" si="261"/>
        <v>87756</v>
      </c>
      <c r="AC734" t="str">
        <f t="shared" si="262"/>
        <v>87757</v>
      </c>
      <c r="AD734" t="str">
        <f t="shared" si="263"/>
        <v>87751</v>
      </c>
      <c r="AE734" s="47"/>
      <c r="AF734" s="34">
        <v>87752</v>
      </c>
      <c r="AG734" s="34">
        <v>87753</v>
      </c>
      <c r="AH734" s="34">
        <v>87754</v>
      </c>
      <c r="AI734" s="34">
        <v>87755</v>
      </c>
      <c r="AJ734" s="34">
        <v>87756</v>
      </c>
      <c r="AK734" s="34">
        <v>87757</v>
      </c>
      <c r="AL734" s="34">
        <v>87751</v>
      </c>
    </row>
    <row r="735" spans="1:38">
      <c r="A735" s="18">
        <v>8777</v>
      </c>
      <c r="B735" s="18" t="s">
        <v>118</v>
      </c>
      <c r="C735" s="19">
        <v>0.33333333333333331</v>
      </c>
      <c r="D735" s="19">
        <v>0.5</v>
      </c>
      <c r="E735" s="23">
        <v>1111110</v>
      </c>
      <c r="F735" s="28" t="str">
        <f t="shared" si="242"/>
        <v>1111110</v>
      </c>
      <c r="G735" s="47"/>
      <c r="H735" s="31" t="str">
        <f t="shared" si="243"/>
        <v>1</v>
      </c>
      <c r="I735" s="31" t="str">
        <f t="shared" si="244"/>
        <v>1</v>
      </c>
      <c r="J735" s="31" t="str">
        <f t="shared" si="245"/>
        <v>1</v>
      </c>
      <c r="K735" s="31" t="str">
        <f t="shared" si="246"/>
        <v>1</v>
      </c>
      <c r="L735" s="31" t="str">
        <f t="shared" si="247"/>
        <v>1</v>
      </c>
      <c r="M735" s="31" t="str">
        <f t="shared" si="248"/>
        <v>1</v>
      </c>
      <c r="N735" s="31" t="str">
        <f t="shared" si="249"/>
        <v>0</v>
      </c>
      <c r="O735" s="47"/>
      <c r="P735" s="34">
        <f t="shared" si="250"/>
        <v>2</v>
      </c>
      <c r="Q735" s="34">
        <f t="shared" si="251"/>
        <v>3</v>
      </c>
      <c r="R735" s="34">
        <f t="shared" si="252"/>
        <v>4</v>
      </c>
      <c r="S735" s="34">
        <f t="shared" si="253"/>
        <v>5</v>
      </c>
      <c r="T735" s="34">
        <f t="shared" si="254"/>
        <v>6</v>
      </c>
      <c r="U735" s="34">
        <f t="shared" si="255"/>
        <v>7</v>
      </c>
      <c r="V735" s="34">
        <f t="shared" si="256"/>
        <v>0</v>
      </c>
      <c r="W735" s="47"/>
      <c r="X735" t="str">
        <f t="shared" si="257"/>
        <v>87772</v>
      </c>
      <c r="Y735" t="str">
        <f t="shared" si="258"/>
        <v>87773</v>
      </c>
      <c r="Z735" t="str">
        <f t="shared" si="259"/>
        <v>87774</v>
      </c>
      <c r="AA735" t="str">
        <f t="shared" si="260"/>
        <v>87775</v>
      </c>
      <c r="AB735" t="str">
        <f t="shared" si="261"/>
        <v>87776</v>
      </c>
      <c r="AC735" t="str">
        <f t="shared" si="262"/>
        <v>87777</v>
      </c>
      <c r="AD735" t="str">
        <f t="shared" si="263"/>
        <v>87770</v>
      </c>
      <c r="AE735" s="47"/>
      <c r="AF735" s="34">
        <v>87772</v>
      </c>
      <c r="AG735" s="34">
        <v>87773</v>
      </c>
      <c r="AH735" s="34">
        <v>87774</v>
      </c>
      <c r="AI735" s="34">
        <v>87775</v>
      </c>
      <c r="AJ735" s="34">
        <v>87776</v>
      </c>
      <c r="AK735" s="34">
        <v>87777</v>
      </c>
      <c r="AL735" s="34">
        <v>87770</v>
      </c>
    </row>
    <row r="736" spans="1:38">
      <c r="A736" s="18">
        <v>8777</v>
      </c>
      <c r="B736" s="18" t="s">
        <v>119</v>
      </c>
      <c r="C736" s="19">
        <v>0.75</v>
      </c>
      <c r="D736" s="19">
        <v>0.91666666666666663</v>
      </c>
      <c r="E736" s="23">
        <v>100000</v>
      </c>
      <c r="F736" s="28" t="str">
        <f t="shared" si="242"/>
        <v>0100000</v>
      </c>
      <c r="G736" s="47"/>
      <c r="H736" s="31" t="str">
        <f t="shared" si="243"/>
        <v>0</v>
      </c>
      <c r="I736" s="31" t="str">
        <f t="shared" si="244"/>
        <v>1</v>
      </c>
      <c r="J736" s="31" t="str">
        <f t="shared" si="245"/>
        <v>0</v>
      </c>
      <c r="K736" s="31" t="str">
        <f t="shared" si="246"/>
        <v>0</v>
      </c>
      <c r="L736" s="31" t="str">
        <f t="shared" si="247"/>
        <v>0</v>
      </c>
      <c r="M736" s="31" t="str">
        <f t="shared" si="248"/>
        <v>0</v>
      </c>
      <c r="N736" s="31" t="str">
        <f t="shared" si="249"/>
        <v>0</v>
      </c>
      <c r="O736" s="47"/>
      <c r="P736" s="34">
        <f t="shared" si="250"/>
        <v>0</v>
      </c>
      <c r="Q736" s="34">
        <f t="shared" si="251"/>
        <v>3</v>
      </c>
      <c r="R736" s="34">
        <f t="shared" si="252"/>
        <v>0</v>
      </c>
      <c r="S736" s="34">
        <f t="shared" si="253"/>
        <v>0</v>
      </c>
      <c r="T736" s="34">
        <f t="shared" si="254"/>
        <v>0</v>
      </c>
      <c r="U736" s="34">
        <f t="shared" si="255"/>
        <v>0</v>
      </c>
      <c r="V736" s="34">
        <f t="shared" si="256"/>
        <v>0</v>
      </c>
      <c r="W736" s="47"/>
      <c r="X736" t="str">
        <f t="shared" si="257"/>
        <v>87770</v>
      </c>
      <c r="Y736" t="str">
        <f t="shared" si="258"/>
        <v>87773</v>
      </c>
      <c r="Z736" t="str">
        <f t="shared" si="259"/>
        <v>87770</v>
      </c>
      <c r="AA736" t="str">
        <f t="shared" si="260"/>
        <v>87770</v>
      </c>
      <c r="AB736" t="str">
        <f t="shared" si="261"/>
        <v>87770</v>
      </c>
      <c r="AC736" t="str">
        <f t="shared" si="262"/>
        <v>87770</v>
      </c>
      <c r="AD736" t="str">
        <f t="shared" si="263"/>
        <v>87770</v>
      </c>
      <c r="AE736" s="47"/>
      <c r="AF736" s="34">
        <v>87770</v>
      </c>
      <c r="AG736" s="34">
        <v>87773</v>
      </c>
      <c r="AH736" s="34">
        <v>87770</v>
      </c>
      <c r="AI736" s="34">
        <v>87770</v>
      </c>
      <c r="AJ736" s="34">
        <v>87770</v>
      </c>
      <c r="AK736" s="34">
        <v>87770</v>
      </c>
      <c r="AL736" s="34">
        <v>87770</v>
      </c>
    </row>
    <row r="737" spans="1:38">
      <c r="A737" s="18">
        <v>8778</v>
      </c>
      <c r="B737" s="18" t="s">
        <v>118</v>
      </c>
      <c r="C737" s="19">
        <v>0.29166666666666669</v>
      </c>
      <c r="D737" s="19">
        <v>0.41666666666666669</v>
      </c>
      <c r="E737" s="23">
        <v>10</v>
      </c>
      <c r="F737" s="28" t="str">
        <f t="shared" si="242"/>
        <v>0000010</v>
      </c>
      <c r="G737" s="47"/>
      <c r="H737" s="31" t="str">
        <f t="shared" si="243"/>
        <v>0</v>
      </c>
      <c r="I737" s="31" t="str">
        <f t="shared" si="244"/>
        <v>0</v>
      </c>
      <c r="J737" s="31" t="str">
        <f t="shared" si="245"/>
        <v>0</v>
      </c>
      <c r="K737" s="31" t="str">
        <f t="shared" si="246"/>
        <v>0</v>
      </c>
      <c r="L737" s="31" t="str">
        <f t="shared" si="247"/>
        <v>0</v>
      </c>
      <c r="M737" s="31" t="str">
        <f t="shared" si="248"/>
        <v>1</v>
      </c>
      <c r="N737" s="31" t="str">
        <f t="shared" si="249"/>
        <v>0</v>
      </c>
      <c r="O737" s="47"/>
      <c r="P737" s="34">
        <f t="shared" si="250"/>
        <v>0</v>
      </c>
      <c r="Q737" s="34">
        <f t="shared" si="251"/>
        <v>0</v>
      </c>
      <c r="R737" s="34">
        <f t="shared" si="252"/>
        <v>0</v>
      </c>
      <c r="S737" s="34">
        <f t="shared" si="253"/>
        <v>0</v>
      </c>
      <c r="T737" s="34">
        <f t="shared" si="254"/>
        <v>0</v>
      </c>
      <c r="U737" s="34">
        <f t="shared" si="255"/>
        <v>7</v>
      </c>
      <c r="V737" s="34">
        <f t="shared" si="256"/>
        <v>0</v>
      </c>
      <c r="W737" s="47"/>
      <c r="X737" t="str">
        <f t="shared" si="257"/>
        <v>87780</v>
      </c>
      <c r="Y737" t="str">
        <f t="shared" si="258"/>
        <v>87780</v>
      </c>
      <c r="Z737" t="str">
        <f t="shared" si="259"/>
        <v>87780</v>
      </c>
      <c r="AA737" t="str">
        <f t="shared" si="260"/>
        <v>87780</v>
      </c>
      <c r="AB737" t="str">
        <f t="shared" si="261"/>
        <v>87780</v>
      </c>
      <c r="AC737" t="str">
        <f t="shared" si="262"/>
        <v>87787</v>
      </c>
      <c r="AD737" t="str">
        <f t="shared" si="263"/>
        <v>87780</v>
      </c>
      <c r="AE737" s="47"/>
      <c r="AF737" s="34">
        <v>87780</v>
      </c>
      <c r="AG737" s="34">
        <v>87780</v>
      </c>
      <c r="AH737" s="34">
        <v>87780</v>
      </c>
      <c r="AI737" s="34">
        <v>87780</v>
      </c>
      <c r="AJ737" s="34">
        <v>87780</v>
      </c>
      <c r="AK737" s="34">
        <v>87787</v>
      </c>
      <c r="AL737" s="34">
        <v>87780</v>
      </c>
    </row>
    <row r="738" spans="1:38">
      <c r="A738" s="18">
        <v>8778</v>
      </c>
      <c r="B738" s="18" t="s">
        <v>118</v>
      </c>
      <c r="C738" s="19">
        <v>0.35416666666666669</v>
      </c>
      <c r="D738" s="19">
        <v>0.52083333333333337</v>
      </c>
      <c r="E738" s="23">
        <v>1111100</v>
      </c>
      <c r="F738" s="28" t="str">
        <f t="shared" si="242"/>
        <v>1111100</v>
      </c>
      <c r="G738" s="47"/>
      <c r="H738" s="31" t="str">
        <f t="shared" si="243"/>
        <v>1</v>
      </c>
      <c r="I738" s="31" t="str">
        <f t="shared" si="244"/>
        <v>1</v>
      </c>
      <c r="J738" s="31" t="str">
        <f t="shared" si="245"/>
        <v>1</v>
      </c>
      <c r="K738" s="31" t="str">
        <f t="shared" si="246"/>
        <v>1</v>
      </c>
      <c r="L738" s="31" t="str">
        <f t="shared" si="247"/>
        <v>1</v>
      </c>
      <c r="M738" s="31" t="str">
        <f t="shared" si="248"/>
        <v>0</v>
      </c>
      <c r="N738" s="31" t="str">
        <f t="shared" si="249"/>
        <v>0</v>
      </c>
      <c r="O738" s="47"/>
      <c r="P738" s="34">
        <f t="shared" si="250"/>
        <v>2</v>
      </c>
      <c r="Q738" s="34">
        <f t="shared" si="251"/>
        <v>3</v>
      </c>
      <c r="R738" s="34">
        <f t="shared" si="252"/>
        <v>4</v>
      </c>
      <c r="S738" s="34">
        <f t="shared" si="253"/>
        <v>5</v>
      </c>
      <c r="T738" s="34">
        <f t="shared" si="254"/>
        <v>6</v>
      </c>
      <c r="U738" s="34">
        <f t="shared" si="255"/>
        <v>0</v>
      </c>
      <c r="V738" s="34">
        <f t="shared" si="256"/>
        <v>0</v>
      </c>
      <c r="W738" s="47"/>
      <c r="X738" t="str">
        <f t="shared" si="257"/>
        <v>87782</v>
      </c>
      <c r="Y738" t="str">
        <f t="shared" si="258"/>
        <v>87783</v>
      </c>
      <c r="Z738" t="str">
        <f t="shared" si="259"/>
        <v>87784</v>
      </c>
      <c r="AA738" t="str">
        <f t="shared" si="260"/>
        <v>87785</v>
      </c>
      <c r="AB738" t="str">
        <f t="shared" si="261"/>
        <v>87786</v>
      </c>
      <c r="AC738" t="str">
        <f t="shared" si="262"/>
        <v>87780</v>
      </c>
      <c r="AD738" t="str">
        <f t="shared" si="263"/>
        <v>87780</v>
      </c>
      <c r="AE738" s="47"/>
      <c r="AF738" s="34">
        <v>87782</v>
      </c>
      <c r="AG738" s="34">
        <v>87783</v>
      </c>
      <c r="AH738" s="34">
        <v>87784</v>
      </c>
      <c r="AI738" s="34">
        <v>87785</v>
      </c>
      <c r="AJ738" s="34">
        <v>87786</v>
      </c>
      <c r="AK738" s="34">
        <v>87780</v>
      </c>
      <c r="AL738" s="34">
        <v>87780</v>
      </c>
    </row>
    <row r="739" spans="1:38">
      <c r="A739" s="18">
        <v>8784</v>
      </c>
      <c r="B739" s="18" t="s">
        <v>118</v>
      </c>
      <c r="C739" s="19">
        <v>0.375</v>
      </c>
      <c r="D739" s="19">
        <v>0.5</v>
      </c>
      <c r="E739" s="23">
        <v>1111010</v>
      </c>
      <c r="F739" s="28" t="str">
        <f t="shared" ref="F739:F802" si="264">IF(E739="","",TEXT(E739,"0000000"))</f>
        <v>1111010</v>
      </c>
      <c r="G739" s="47"/>
      <c r="H739" s="31" t="str">
        <f t="shared" ref="H739:H802" si="265">IF(E739="","",LEFT(F739,1))</f>
        <v>1</v>
      </c>
      <c r="I739" s="31" t="str">
        <f t="shared" ref="I739:I802" si="266">IF(E739="","",MID(F739,2,1))</f>
        <v>1</v>
      </c>
      <c r="J739" s="31" t="str">
        <f t="shared" ref="J739:J802" si="267">IF(E739="","",MID(F739,3,1))</f>
        <v>1</v>
      </c>
      <c r="K739" s="31" t="str">
        <f t="shared" ref="K739:K802" si="268">IF(E739="","",MID(F739,4,1))</f>
        <v>1</v>
      </c>
      <c r="L739" s="31" t="str">
        <f t="shared" ref="L739:L802" si="269">IF(E739="","",MID(F739,5,1))</f>
        <v>0</v>
      </c>
      <c r="M739" s="31" t="str">
        <f t="shared" ref="M739:M802" si="270">IF(E739="","",MID(F739,6,1))</f>
        <v>1</v>
      </c>
      <c r="N739" s="31" t="str">
        <f t="shared" ref="N739:N802" si="271">IF(E739="","",RIGHT(F739,1))</f>
        <v>0</v>
      </c>
      <c r="O739" s="47"/>
      <c r="P739" s="34">
        <f t="shared" ref="P739:P802" si="272">IF(H739&gt;="1",2,0)</f>
        <v>2</v>
      </c>
      <c r="Q739" s="34">
        <f t="shared" ref="Q739:Q802" si="273">IF(I739&gt;="1",3,0)</f>
        <v>3</v>
      </c>
      <c r="R739" s="34">
        <f t="shared" ref="R739:R802" si="274">IF(J739&gt;="1",4,0)</f>
        <v>4</v>
      </c>
      <c r="S739" s="34">
        <f t="shared" ref="S739:S802" si="275">IF(K739&gt;="1",5,0)</f>
        <v>5</v>
      </c>
      <c r="T739" s="34">
        <f t="shared" ref="T739:T802" si="276">IF(L739&gt;="1",6,0)</f>
        <v>0</v>
      </c>
      <c r="U739" s="34">
        <f t="shared" ref="U739:U802" si="277">IF(M739&gt;="1",7,0)</f>
        <v>7</v>
      </c>
      <c r="V739" s="34">
        <f t="shared" ref="V739:V802" si="278">IF(N739&gt;="1",1,0)</f>
        <v>0</v>
      </c>
      <c r="W739" s="47"/>
      <c r="X739" t="str">
        <f t="shared" si="257"/>
        <v>87842</v>
      </c>
      <c r="Y739" t="str">
        <f t="shared" si="258"/>
        <v>87843</v>
      </c>
      <c r="Z739" t="str">
        <f t="shared" si="259"/>
        <v>87844</v>
      </c>
      <c r="AA739" t="str">
        <f t="shared" si="260"/>
        <v>87845</v>
      </c>
      <c r="AB739" t="str">
        <f t="shared" si="261"/>
        <v>87840</v>
      </c>
      <c r="AC739" t="str">
        <f t="shared" si="262"/>
        <v>87847</v>
      </c>
      <c r="AD739" t="str">
        <f t="shared" si="263"/>
        <v>87840</v>
      </c>
      <c r="AE739" s="47"/>
      <c r="AF739" s="34">
        <v>87842</v>
      </c>
      <c r="AG739" s="34">
        <v>87843</v>
      </c>
      <c r="AH739" s="34">
        <v>87844</v>
      </c>
      <c r="AI739" s="34">
        <v>87845</v>
      </c>
      <c r="AJ739" s="34">
        <v>87840</v>
      </c>
      <c r="AK739" s="34">
        <v>87847</v>
      </c>
      <c r="AL739" s="34">
        <v>87840</v>
      </c>
    </row>
    <row r="740" spans="1:38">
      <c r="A740" s="18">
        <v>8787</v>
      </c>
      <c r="B740" s="18" t="s">
        <v>118</v>
      </c>
      <c r="C740" s="19">
        <v>0.4375</v>
      </c>
      <c r="D740" s="19">
        <v>0.625</v>
      </c>
      <c r="E740" s="23">
        <v>1111110</v>
      </c>
      <c r="F740" s="28" t="str">
        <f t="shared" si="264"/>
        <v>1111110</v>
      </c>
      <c r="G740" s="47"/>
      <c r="H740" s="31" t="str">
        <f t="shared" si="265"/>
        <v>1</v>
      </c>
      <c r="I740" s="31" t="str">
        <f t="shared" si="266"/>
        <v>1</v>
      </c>
      <c r="J740" s="31" t="str">
        <f t="shared" si="267"/>
        <v>1</v>
      </c>
      <c r="K740" s="31" t="str">
        <f t="shared" si="268"/>
        <v>1</v>
      </c>
      <c r="L740" s="31" t="str">
        <f t="shared" si="269"/>
        <v>1</v>
      </c>
      <c r="M740" s="31" t="str">
        <f t="shared" si="270"/>
        <v>1</v>
      </c>
      <c r="N740" s="31" t="str">
        <f t="shared" si="271"/>
        <v>0</v>
      </c>
      <c r="O740" s="47"/>
      <c r="P740" s="34">
        <f t="shared" si="272"/>
        <v>2</v>
      </c>
      <c r="Q740" s="34">
        <f t="shared" si="273"/>
        <v>3</v>
      </c>
      <c r="R740" s="34">
        <f t="shared" si="274"/>
        <v>4</v>
      </c>
      <c r="S740" s="34">
        <f t="shared" si="275"/>
        <v>5</v>
      </c>
      <c r="T740" s="34">
        <f t="shared" si="276"/>
        <v>6</v>
      </c>
      <c r="U740" s="34">
        <f t="shared" si="277"/>
        <v>7</v>
      </c>
      <c r="V740" s="34">
        <f t="shared" si="278"/>
        <v>0</v>
      </c>
      <c r="W740" s="47"/>
      <c r="X740" t="str">
        <f t="shared" si="257"/>
        <v>87872</v>
      </c>
      <c r="Y740" t="str">
        <f t="shared" si="258"/>
        <v>87873</v>
      </c>
      <c r="Z740" t="str">
        <f t="shared" si="259"/>
        <v>87874</v>
      </c>
      <c r="AA740" t="str">
        <f t="shared" si="260"/>
        <v>87875</v>
      </c>
      <c r="AB740" t="str">
        <f t="shared" si="261"/>
        <v>87876</v>
      </c>
      <c r="AC740" t="str">
        <f t="shared" si="262"/>
        <v>87877</v>
      </c>
      <c r="AD740" t="str">
        <f t="shared" si="263"/>
        <v>87870</v>
      </c>
      <c r="AE740" s="47"/>
      <c r="AF740" s="34">
        <v>87872</v>
      </c>
      <c r="AG740" s="34">
        <v>87873</v>
      </c>
      <c r="AH740" s="34">
        <v>87874</v>
      </c>
      <c r="AI740" s="34">
        <v>87875</v>
      </c>
      <c r="AJ740" s="34">
        <v>87876</v>
      </c>
      <c r="AK740" s="34">
        <v>87877</v>
      </c>
      <c r="AL740" s="34">
        <v>87870</v>
      </c>
    </row>
    <row r="741" spans="1:38">
      <c r="A741" s="18">
        <v>8789</v>
      </c>
      <c r="B741" s="18" t="s">
        <v>118</v>
      </c>
      <c r="C741" s="19">
        <v>0.375</v>
      </c>
      <c r="D741" s="19">
        <v>0.5625</v>
      </c>
      <c r="E741" s="23">
        <v>1111110</v>
      </c>
      <c r="F741" s="28" t="str">
        <f t="shared" si="264"/>
        <v>1111110</v>
      </c>
      <c r="G741" s="47"/>
      <c r="H741" s="31" t="str">
        <f t="shared" si="265"/>
        <v>1</v>
      </c>
      <c r="I741" s="31" t="str">
        <f t="shared" si="266"/>
        <v>1</v>
      </c>
      <c r="J741" s="31" t="str">
        <f t="shared" si="267"/>
        <v>1</v>
      </c>
      <c r="K741" s="31" t="str">
        <f t="shared" si="268"/>
        <v>1</v>
      </c>
      <c r="L741" s="31" t="str">
        <f t="shared" si="269"/>
        <v>1</v>
      </c>
      <c r="M741" s="31" t="str">
        <f t="shared" si="270"/>
        <v>1</v>
      </c>
      <c r="N741" s="31" t="str">
        <f t="shared" si="271"/>
        <v>0</v>
      </c>
      <c r="O741" s="47"/>
      <c r="P741" s="34">
        <f t="shared" si="272"/>
        <v>2</v>
      </c>
      <c r="Q741" s="34">
        <f t="shared" si="273"/>
        <v>3</v>
      </c>
      <c r="R741" s="34">
        <f t="shared" si="274"/>
        <v>4</v>
      </c>
      <c r="S741" s="34">
        <f t="shared" si="275"/>
        <v>5</v>
      </c>
      <c r="T741" s="34">
        <f t="shared" si="276"/>
        <v>6</v>
      </c>
      <c r="U741" s="34">
        <f t="shared" si="277"/>
        <v>7</v>
      </c>
      <c r="V741" s="34">
        <f t="shared" si="278"/>
        <v>0</v>
      </c>
      <c r="W741" s="47"/>
      <c r="X741" t="str">
        <f t="shared" si="257"/>
        <v>87892</v>
      </c>
      <c r="Y741" t="str">
        <f t="shared" si="258"/>
        <v>87893</v>
      </c>
      <c r="Z741" t="str">
        <f t="shared" si="259"/>
        <v>87894</v>
      </c>
      <c r="AA741" t="str">
        <f t="shared" si="260"/>
        <v>87895</v>
      </c>
      <c r="AB741" t="str">
        <f t="shared" si="261"/>
        <v>87896</v>
      </c>
      <c r="AC741" t="str">
        <f t="shared" si="262"/>
        <v>87897</v>
      </c>
      <c r="AD741" t="str">
        <f t="shared" si="263"/>
        <v>87890</v>
      </c>
      <c r="AE741" s="47"/>
      <c r="AF741" s="34">
        <v>87892</v>
      </c>
      <c r="AG741" s="34">
        <v>87893</v>
      </c>
      <c r="AH741" s="34">
        <v>87894</v>
      </c>
      <c r="AI741" s="34">
        <v>87895</v>
      </c>
      <c r="AJ741" s="34">
        <v>87896</v>
      </c>
      <c r="AK741" s="34">
        <v>87897</v>
      </c>
      <c r="AL741" s="34">
        <v>87890</v>
      </c>
    </row>
    <row r="742" spans="1:38">
      <c r="A742" s="18">
        <v>8792</v>
      </c>
      <c r="B742" s="18" t="s">
        <v>119</v>
      </c>
      <c r="C742" s="19">
        <v>0.25</v>
      </c>
      <c r="D742" s="19">
        <v>0.95833333333333337</v>
      </c>
      <c r="E742" s="23">
        <v>1111111</v>
      </c>
      <c r="F742" s="28" t="str">
        <f t="shared" si="264"/>
        <v>1111111</v>
      </c>
      <c r="G742" s="47"/>
      <c r="H742" s="31" t="str">
        <f t="shared" si="265"/>
        <v>1</v>
      </c>
      <c r="I742" s="31" t="str">
        <f t="shared" si="266"/>
        <v>1</v>
      </c>
      <c r="J742" s="31" t="str">
        <f t="shared" si="267"/>
        <v>1</v>
      </c>
      <c r="K742" s="31" t="str">
        <f t="shared" si="268"/>
        <v>1</v>
      </c>
      <c r="L742" s="31" t="str">
        <f t="shared" si="269"/>
        <v>1</v>
      </c>
      <c r="M742" s="31" t="str">
        <f t="shared" si="270"/>
        <v>1</v>
      </c>
      <c r="N742" s="31" t="str">
        <f t="shared" si="271"/>
        <v>1</v>
      </c>
      <c r="O742" s="47"/>
      <c r="P742" s="34">
        <f t="shared" si="272"/>
        <v>2</v>
      </c>
      <c r="Q742" s="34">
        <f t="shared" si="273"/>
        <v>3</v>
      </c>
      <c r="R742" s="34">
        <f t="shared" si="274"/>
        <v>4</v>
      </c>
      <c r="S742" s="34">
        <f t="shared" si="275"/>
        <v>5</v>
      </c>
      <c r="T742" s="34">
        <f t="shared" si="276"/>
        <v>6</v>
      </c>
      <c r="U742" s="34">
        <f t="shared" si="277"/>
        <v>7</v>
      </c>
      <c r="V742" s="34">
        <f t="shared" si="278"/>
        <v>1</v>
      </c>
      <c r="W742" s="47"/>
      <c r="X742" t="str">
        <f t="shared" si="257"/>
        <v>87922</v>
      </c>
      <c r="Y742" t="str">
        <f t="shared" si="258"/>
        <v>87923</v>
      </c>
      <c r="Z742" t="str">
        <f t="shared" si="259"/>
        <v>87924</v>
      </c>
      <c r="AA742" t="str">
        <f t="shared" si="260"/>
        <v>87925</v>
      </c>
      <c r="AB742" t="str">
        <f t="shared" si="261"/>
        <v>87926</v>
      </c>
      <c r="AC742" t="str">
        <f t="shared" si="262"/>
        <v>87927</v>
      </c>
      <c r="AD742" t="str">
        <f t="shared" si="263"/>
        <v>87921</v>
      </c>
      <c r="AE742" s="47"/>
      <c r="AF742" s="34">
        <v>87922</v>
      </c>
      <c r="AG742" s="34">
        <v>87923</v>
      </c>
      <c r="AH742" s="34">
        <v>87924</v>
      </c>
      <c r="AI742" s="34">
        <v>87925</v>
      </c>
      <c r="AJ742" s="34">
        <v>87926</v>
      </c>
      <c r="AK742" s="34">
        <v>87927</v>
      </c>
      <c r="AL742" s="34">
        <v>87921</v>
      </c>
    </row>
    <row r="743" spans="1:38">
      <c r="A743" s="18">
        <v>8793</v>
      </c>
      <c r="B743" s="18" t="s">
        <v>119</v>
      </c>
      <c r="C743" s="19">
        <v>0.25</v>
      </c>
      <c r="D743" s="19">
        <v>0.95833333333333337</v>
      </c>
      <c r="E743" s="23">
        <v>1111111</v>
      </c>
      <c r="F743" s="28" t="str">
        <f t="shared" si="264"/>
        <v>1111111</v>
      </c>
      <c r="G743" s="47"/>
      <c r="H743" s="31" t="str">
        <f t="shared" si="265"/>
        <v>1</v>
      </c>
      <c r="I743" s="31" t="str">
        <f t="shared" si="266"/>
        <v>1</v>
      </c>
      <c r="J743" s="31" t="str">
        <f t="shared" si="267"/>
        <v>1</v>
      </c>
      <c r="K743" s="31" t="str">
        <f t="shared" si="268"/>
        <v>1</v>
      </c>
      <c r="L743" s="31" t="str">
        <f t="shared" si="269"/>
        <v>1</v>
      </c>
      <c r="M743" s="31" t="str">
        <f t="shared" si="270"/>
        <v>1</v>
      </c>
      <c r="N743" s="31" t="str">
        <f t="shared" si="271"/>
        <v>1</v>
      </c>
      <c r="O743" s="47"/>
      <c r="P743" s="34">
        <f t="shared" si="272"/>
        <v>2</v>
      </c>
      <c r="Q743" s="34">
        <f t="shared" si="273"/>
        <v>3</v>
      </c>
      <c r="R743" s="34">
        <f t="shared" si="274"/>
        <v>4</v>
      </c>
      <c r="S743" s="34">
        <f t="shared" si="275"/>
        <v>5</v>
      </c>
      <c r="T743" s="34">
        <f t="shared" si="276"/>
        <v>6</v>
      </c>
      <c r="U743" s="34">
        <f t="shared" si="277"/>
        <v>7</v>
      </c>
      <c r="V743" s="34">
        <f t="shared" si="278"/>
        <v>1</v>
      </c>
      <c r="W743" s="47"/>
      <c r="X743" t="str">
        <f t="shared" si="257"/>
        <v>87932</v>
      </c>
      <c r="Y743" t="str">
        <f t="shared" si="258"/>
        <v>87933</v>
      </c>
      <c r="Z743" t="str">
        <f t="shared" si="259"/>
        <v>87934</v>
      </c>
      <c r="AA743" t="str">
        <f t="shared" si="260"/>
        <v>87935</v>
      </c>
      <c r="AB743" t="str">
        <f t="shared" si="261"/>
        <v>87936</v>
      </c>
      <c r="AC743" t="str">
        <f t="shared" si="262"/>
        <v>87937</v>
      </c>
      <c r="AD743" t="str">
        <f t="shared" si="263"/>
        <v>87931</v>
      </c>
      <c r="AE743" s="47"/>
      <c r="AF743" s="34">
        <v>87932</v>
      </c>
      <c r="AG743" s="34">
        <v>87933</v>
      </c>
      <c r="AH743" s="34">
        <v>87934</v>
      </c>
      <c r="AI743" s="34">
        <v>87935</v>
      </c>
      <c r="AJ743" s="34">
        <v>87936</v>
      </c>
      <c r="AK743" s="34">
        <v>87937</v>
      </c>
      <c r="AL743" s="34">
        <v>87931</v>
      </c>
    </row>
    <row r="744" spans="1:38">
      <c r="A744" s="18">
        <v>8794</v>
      </c>
      <c r="B744" s="18" t="s">
        <v>119</v>
      </c>
      <c r="C744" s="19">
        <v>0.25</v>
      </c>
      <c r="D744" s="19">
        <v>0.95833333333333337</v>
      </c>
      <c r="E744" s="23">
        <v>1111111</v>
      </c>
      <c r="F744" s="28" t="str">
        <f t="shared" si="264"/>
        <v>1111111</v>
      </c>
      <c r="G744" s="47"/>
      <c r="H744" s="31" t="str">
        <f t="shared" si="265"/>
        <v>1</v>
      </c>
      <c r="I744" s="31" t="str">
        <f t="shared" si="266"/>
        <v>1</v>
      </c>
      <c r="J744" s="31" t="str">
        <f t="shared" si="267"/>
        <v>1</v>
      </c>
      <c r="K744" s="31" t="str">
        <f t="shared" si="268"/>
        <v>1</v>
      </c>
      <c r="L744" s="31" t="str">
        <f t="shared" si="269"/>
        <v>1</v>
      </c>
      <c r="M744" s="31" t="str">
        <f t="shared" si="270"/>
        <v>1</v>
      </c>
      <c r="N744" s="31" t="str">
        <f t="shared" si="271"/>
        <v>1</v>
      </c>
      <c r="O744" s="47"/>
      <c r="P744" s="34">
        <f t="shared" si="272"/>
        <v>2</v>
      </c>
      <c r="Q744" s="34">
        <f t="shared" si="273"/>
        <v>3</v>
      </c>
      <c r="R744" s="34">
        <f t="shared" si="274"/>
        <v>4</v>
      </c>
      <c r="S744" s="34">
        <f t="shared" si="275"/>
        <v>5</v>
      </c>
      <c r="T744" s="34">
        <f t="shared" si="276"/>
        <v>6</v>
      </c>
      <c r="U744" s="34">
        <f t="shared" si="277"/>
        <v>7</v>
      </c>
      <c r="V744" s="34">
        <f t="shared" si="278"/>
        <v>1</v>
      </c>
      <c r="W744" s="47"/>
      <c r="X744" t="str">
        <f t="shared" si="257"/>
        <v>87942</v>
      </c>
      <c r="Y744" t="str">
        <f t="shared" si="258"/>
        <v>87943</v>
      </c>
      <c r="Z744" t="str">
        <f t="shared" si="259"/>
        <v>87944</v>
      </c>
      <c r="AA744" t="str">
        <f t="shared" si="260"/>
        <v>87945</v>
      </c>
      <c r="AB744" t="str">
        <f t="shared" si="261"/>
        <v>87946</v>
      </c>
      <c r="AC744" t="str">
        <f t="shared" si="262"/>
        <v>87947</v>
      </c>
      <c r="AD744" t="str">
        <f t="shared" si="263"/>
        <v>87941</v>
      </c>
      <c r="AE744" s="47"/>
      <c r="AF744" s="34">
        <v>87942</v>
      </c>
      <c r="AG744" s="34">
        <v>87943</v>
      </c>
      <c r="AH744" s="34">
        <v>87944</v>
      </c>
      <c r="AI744" s="34">
        <v>87945</v>
      </c>
      <c r="AJ744" s="34">
        <v>87946</v>
      </c>
      <c r="AK744" s="34">
        <v>87947</v>
      </c>
      <c r="AL744" s="34">
        <v>87941</v>
      </c>
    </row>
    <row r="745" spans="1:38">
      <c r="A745" s="18">
        <v>8797</v>
      </c>
      <c r="B745" s="18" t="s">
        <v>118</v>
      </c>
      <c r="C745" s="19">
        <v>0.40625</v>
      </c>
      <c r="D745" s="19">
        <v>0.58333333333333337</v>
      </c>
      <c r="E745" s="23">
        <v>1111110</v>
      </c>
      <c r="F745" s="28" t="str">
        <f t="shared" si="264"/>
        <v>1111110</v>
      </c>
      <c r="G745" s="47"/>
      <c r="H745" s="31" t="str">
        <f t="shared" si="265"/>
        <v>1</v>
      </c>
      <c r="I745" s="31" t="str">
        <f t="shared" si="266"/>
        <v>1</v>
      </c>
      <c r="J745" s="31" t="str">
        <f t="shared" si="267"/>
        <v>1</v>
      </c>
      <c r="K745" s="31" t="str">
        <f t="shared" si="268"/>
        <v>1</v>
      </c>
      <c r="L745" s="31" t="str">
        <f t="shared" si="269"/>
        <v>1</v>
      </c>
      <c r="M745" s="31" t="str">
        <f t="shared" si="270"/>
        <v>1</v>
      </c>
      <c r="N745" s="31" t="str">
        <f t="shared" si="271"/>
        <v>0</v>
      </c>
      <c r="O745" s="47"/>
      <c r="P745" s="34">
        <f t="shared" si="272"/>
        <v>2</v>
      </c>
      <c r="Q745" s="34">
        <f t="shared" si="273"/>
        <v>3</v>
      </c>
      <c r="R745" s="34">
        <f t="shared" si="274"/>
        <v>4</v>
      </c>
      <c r="S745" s="34">
        <f t="shared" si="275"/>
        <v>5</v>
      </c>
      <c r="T745" s="34">
        <f t="shared" si="276"/>
        <v>6</v>
      </c>
      <c r="U745" s="34">
        <f t="shared" si="277"/>
        <v>7</v>
      </c>
      <c r="V745" s="34">
        <f t="shared" si="278"/>
        <v>0</v>
      </c>
      <c r="W745" s="47"/>
      <c r="X745" t="str">
        <f t="shared" si="257"/>
        <v>87972</v>
      </c>
      <c r="Y745" t="str">
        <f t="shared" si="258"/>
        <v>87973</v>
      </c>
      <c r="Z745" t="str">
        <f t="shared" si="259"/>
        <v>87974</v>
      </c>
      <c r="AA745" t="str">
        <f t="shared" si="260"/>
        <v>87975</v>
      </c>
      <c r="AB745" t="str">
        <f t="shared" si="261"/>
        <v>87976</v>
      </c>
      <c r="AC745" t="str">
        <f t="shared" si="262"/>
        <v>87977</v>
      </c>
      <c r="AD745" t="str">
        <f t="shared" si="263"/>
        <v>87970</v>
      </c>
      <c r="AE745" s="47"/>
      <c r="AF745" s="34">
        <v>87972</v>
      </c>
      <c r="AG745" s="34">
        <v>87973</v>
      </c>
      <c r="AH745" s="34">
        <v>87974</v>
      </c>
      <c r="AI745" s="34">
        <v>87975</v>
      </c>
      <c r="AJ745" s="34">
        <v>87976</v>
      </c>
      <c r="AK745" s="34">
        <v>87977</v>
      </c>
      <c r="AL745" s="34">
        <v>87970</v>
      </c>
    </row>
    <row r="746" spans="1:38">
      <c r="A746" s="18">
        <v>8798</v>
      </c>
      <c r="B746" s="18" t="s">
        <v>119</v>
      </c>
      <c r="C746" s="19">
        <v>0.33333333333333331</v>
      </c>
      <c r="D746" s="19">
        <v>0.5</v>
      </c>
      <c r="E746" s="23">
        <v>1011110</v>
      </c>
      <c r="F746" s="28" t="str">
        <f t="shared" si="264"/>
        <v>1011110</v>
      </c>
      <c r="G746" s="47"/>
      <c r="H746" s="31" t="str">
        <f t="shared" si="265"/>
        <v>1</v>
      </c>
      <c r="I746" s="31" t="str">
        <f t="shared" si="266"/>
        <v>0</v>
      </c>
      <c r="J746" s="31" t="str">
        <f t="shared" si="267"/>
        <v>1</v>
      </c>
      <c r="K746" s="31" t="str">
        <f t="shared" si="268"/>
        <v>1</v>
      </c>
      <c r="L746" s="31" t="str">
        <f t="shared" si="269"/>
        <v>1</v>
      </c>
      <c r="M746" s="31" t="str">
        <f t="shared" si="270"/>
        <v>1</v>
      </c>
      <c r="N746" s="31" t="str">
        <f t="shared" si="271"/>
        <v>0</v>
      </c>
      <c r="O746" s="47"/>
      <c r="P746" s="34">
        <f t="shared" si="272"/>
        <v>2</v>
      </c>
      <c r="Q746" s="34">
        <f t="shared" si="273"/>
        <v>0</v>
      </c>
      <c r="R746" s="34">
        <f t="shared" si="274"/>
        <v>4</v>
      </c>
      <c r="S746" s="34">
        <f t="shared" si="275"/>
        <v>5</v>
      </c>
      <c r="T746" s="34">
        <f t="shared" si="276"/>
        <v>6</v>
      </c>
      <c r="U746" s="34">
        <f t="shared" si="277"/>
        <v>7</v>
      </c>
      <c r="V746" s="34">
        <f t="shared" si="278"/>
        <v>0</v>
      </c>
      <c r="W746" s="47"/>
      <c r="X746" t="str">
        <f t="shared" si="257"/>
        <v>87982</v>
      </c>
      <c r="Y746" t="str">
        <f t="shared" si="258"/>
        <v>87980</v>
      </c>
      <c r="Z746" t="str">
        <f t="shared" si="259"/>
        <v>87984</v>
      </c>
      <c r="AA746" t="str">
        <f t="shared" si="260"/>
        <v>87985</v>
      </c>
      <c r="AB746" t="str">
        <f t="shared" si="261"/>
        <v>87986</v>
      </c>
      <c r="AC746" t="str">
        <f t="shared" si="262"/>
        <v>87987</v>
      </c>
      <c r="AD746" t="str">
        <f t="shared" si="263"/>
        <v>87980</v>
      </c>
      <c r="AE746" s="47"/>
      <c r="AF746" s="34">
        <v>87982</v>
      </c>
      <c r="AG746" s="34">
        <v>87980</v>
      </c>
      <c r="AH746" s="34">
        <v>87984</v>
      </c>
      <c r="AI746" s="34">
        <v>87985</v>
      </c>
      <c r="AJ746" s="34">
        <v>87986</v>
      </c>
      <c r="AK746" s="34">
        <v>87987</v>
      </c>
      <c r="AL746" s="34">
        <v>87980</v>
      </c>
    </row>
    <row r="747" spans="1:38">
      <c r="A747" s="18">
        <v>2001002</v>
      </c>
      <c r="B747" s="18" t="s">
        <v>118</v>
      </c>
      <c r="C747" s="19">
        <v>0.25</v>
      </c>
      <c r="D747" s="19">
        <v>0.95833333333333337</v>
      </c>
      <c r="E747" s="23">
        <v>10000</v>
      </c>
      <c r="F747" s="28" t="str">
        <f t="shared" si="264"/>
        <v>0010000</v>
      </c>
      <c r="G747" s="47"/>
      <c r="H747" s="31" t="str">
        <f t="shared" si="265"/>
        <v>0</v>
      </c>
      <c r="I747" s="31" t="str">
        <f t="shared" si="266"/>
        <v>0</v>
      </c>
      <c r="J747" s="31" t="str">
        <f t="shared" si="267"/>
        <v>1</v>
      </c>
      <c r="K747" s="31" t="str">
        <f t="shared" si="268"/>
        <v>0</v>
      </c>
      <c r="L747" s="31" t="str">
        <f t="shared" si="269"/>
        <v>0</v>
      </c>
      <c r="M747" s="31" t="str">
        <f t="shared" si="270"/>
        <v>0</v>
      </c>
      <c r="N747" s="31" t="str">
        <f t="shared" si="271"/>
        <v>0</v>
      </c>
      <c r="O747" s="47"/>
      <c r="P747" s="34">
        <f t="shared" si="272"/>
        <v>0</v>
      </c>
      <c r="Q747" s="34">
        <f t="shared" si="273"/>
        <v>0</v>
      </c>
      <c r="R747" s="34">
        <f t="shared" si="274"/>
        <v>4</v>
      </c>
      <c r="S747" s="34">
        <f t="shared" si="275"/>
        <v>0</v>
      </c>
      <c r="T747" s="34">
        <f t="shared" si="276"/>
        <v>0</v>
      </c>
      <c r="U747" s="34">
        <f t="shared" si="277"/>
        <v>0</v>
      </c>
      <c r="V747" s="34">
        <f t="shared" si="278"/>
        <v>0</v>
      </c>
      <c r="W747" s="47"/>
      <c r="X747" t="str">
        <f t="shared" si="257"/>
        <v>20010020</v>
      </c>
      <c r="Y747" t="str">
        <f t="shared" si="258"/>
        <v>20010020</v>
      </c>
      <c r="Z747" t="str">
        <f t="shared" si="259"/>
        <v>20010024</v>
      </c>
      <c r="AA747" t="str">
        <f t="shared" si="260"/>
        <v>20010020</v>
      </c>
      <c r="AB747" t="str">
        <f t="shared" si="261"/>
        <v>20010020</v>
      </c>
      <c r="AC747" t="str">
        <f t="shared" si="262"/>
        <v>20010020</v>
      </c>
      <c r="AD747" t="str">
        <f t="shared" si="263"/>
        <v>20010020</v>
      </c>
      <c r="AE747" s="47"/>
      <c r="AF747" s="34">
        <v>20010020</v>
      </c>
      <c r="AG747" s="34">
        <v>20010020</v>
      </c>
      <c r="AH747" s="34">
        <v>20010024</v>
      </c>
      <c r="AI747" s="34">
        <v>20010020</v>
      </c>
      <c r="AJ747" s="34">
        <v>20010020</v>
      </c>
      <c r="AK747" s="34">
        <v>20010020</v>
      </c>
      <c r="AL747" s="34">
        <v>20010020</v>
      </c>
    </row>
    <row r="748" spans="1:38">
      <c r="A748" s="18">
        <v>2001035</v>
      </c>
      <c r="B748" s="18" t="s">
        <v>118</v>
      </c>
      <c r="C748" s="19">
        <v>0.25</v>
      </c>
      <c r="D748" s="19">
        <v>0.95833333333333337</v>
      </c>
      <c r="E748" s="23">
        <v>100000</v>
      </c>
      <c r="F748" s="28" t="str">
        <f t="shared" si="264"/>
        <v>0100000</v>
      </c>
      <c r="G748" s="47"/>
      <c r="H748" s="31" t="str">
        <f t="shared" si="265"/>
        <v>0</v>
      </c>
      <c r="I748" s="31" t="str">
        <f t="shared" si="266"/>
        <v>1</v>
      </c>
      <c r="J748" s="31" t="str">
        <f t="shared" si="267"/>
        <v>0</v>
      </c>
      <c r="K748" s="31" t="str">
        <f t="shared" si="268"/>
        <v>0</v>
      </c>
      <c r="L748" s="31" t="str">
        <f t="shared" si="269"/>
        <v>0</v>
      </c>
      <c r="M748" s="31" t="str">
        <f t="shared" si="270"/>
        <v>0</v>
      </c>
      <c r="N748" s="31" t="str">
        <f t="shared" si="271"/>
        <v>0</v>
      </c>
      <c r="O748" s="47"/>
      <c r="P748" s="34">
        <f t="shared" si="272"/>
        <v>0</v>
      </c>
      <c r="Q748" s="34">
        <f t="shared" si="273"/>
        <v>3</v>
      </c>
      <c r="R748" s="34">
        <f t="shared" si="274"/>
        <v>0</v>
      </c>
      <c r="S748" s="34">
        <f t="shared" si="275"/>
        <v>0</v>
      </c>
      <c r="T748" s="34">
        <f t="shared" si="276"/>
        <v>0</v>
      </c>
      <c r="U748" s="34">
        <f t="shared" si="277"/>
        <v>0</v>
      </c>
      <c r="V748" s="34">
        <f t="shared" si="278"/>
        <v>0</v>
      </c>
      <c r="W748" s="47"/>
      <c r="X748" t="str">
        <f t="shared" si="257"/>
        <v>20010350</v>
      </c>
      <c r="Y748" t="str">
        <f t="shared" si="258"/>
        <v>20010353</v>
      </c>
      <c r="Z748" t="str">
        <f t="shared" si="259"/>
        <v>20010350</v>
      </c>
      <c r="AA748" t="str">
        <f t="shared" si="260"/>
        <v>20010350</v>
      </c>
      <c r="AB748" t="str">
        <f t="shared" si="261"/>
        <v>20010350</v>
      </c>
      <c r="AC748" t="str">
        <f t="shared" si="262"/>
        <v>20010350</v>
      </c>
      <c r="AD748" t="str">
        <f t="shared" si="263"/>
        <v>20010350</v>
      </c>
      <c r="AE748" s="47"/>
      <c r="AF748" s="34">
        <v>20010350</v>
      </c>
      <c r="AG748" s="34">
        <v>20010353</v>
      </c>
      <c r="AH748" s="34">
        <v>20010350</v>
      </c>
      <c r="AI748" s="34">
        <v>20010350</v>
      </c>
      <c r="AJ748" s="34">
        <v>20010350</v>
      </c>
      <c r="AK748" s="34">
        <v>20010350</v>
      </c>
      <c r="AL748" s="34">
        <v>20010350</v>
      </c>
    </row>
    <row r="749" spans="1:38">
      <c r="A749" s="18">
        <v>2001041</v>
      </c>
      <c r="B749" s="18" t="s">
        <v>118</v>
      </c>
      <c r="C749" s="19">
        <v>0.25</v>
      </c>
      <c r="D749" s="19">
        <v>0.99930555555555556</v>
      </c>
      <c r="E749" s="23">
        <v>1111111</v>
      </c>
      <c r="F749" s="28" t="str">
        <f t="shared" si="264"/>
        <v>1111111</v>
      </c>
      <c r="G749" s="47"/>
      <c r="H749" s="31" t="str">
        <f t="shared" si="265"/>
        <v>1</v>
      </c>
      <c r="I749" s="31" t="str">
        <f t="shared" si="266"/>
        <v>1</v>
      </c>
      <c r="J749" s="31" t="str">
        <f t="shared" si="267"/>
        <v>1</v>
      </c>
      <c r="K749" s="31" t="str">
        <f t="shared" si="268"/>
        <v>1</v>
      </c>
      <c r="L749" s="31" t="str">
        <f t="shared" si="269"/>
        <v>1</v>
      </c>
      <c r="M749" s="31" t="str">
        <f t="shared" si="270"/>
        <v>1</v>
      </c>
      <c r="N749" s="31" t="str">
        <f t="shared" si="271"/>
        <v>1</v>
      </c>
      <c r="O749" s="47"/>
      <c r="P749" s="34">
        <f t="shared" si="272"/>
        <v>2</v>
      </c>
      <c r="Q749" s="34">
        <f t="shared" si="273"/>
        <v>3</v>
      </c>
      <c r="R749" s="34">
        <f t="shared" si="274"/>
        <v>4</v>
      </c>
      <c r="S749" s="34">
        <f t="shared" si="275"/>
        <v>5</v>
      </c>
      <c r="T749" s="34">
        <f t="shared" si="276"/>
        <v>6</v>
      </c>
      <c r="U749" s="34">
        <f t="shared" si="277"/>
        <v>7</v>
      </c>
      <c r="V749" s="34">
        <f t="shared" si="278"/>
        <v>1</v>
      </c>
      <c r="W749" s="47"/>
      <c r="X749" t="str">
        <f t="shared" si="257"/>
        <v>20010412</v>
      </c>
      <c r="Y749" t="str">
        <f t="shared" si="258"/>
        <v>20010413</v>
      </c>
      <c r="Z749" t="str">
        <f t="shared" si="259"/>
        <v>20010414</v>
      </c>
      <c r="AA749" t="str">
        <f t="shared" si="260"/>
        <v>20010415</v>
      </c>
      <c r="AB749" t="str">
        <f t="shared" si="261"/>
        <v>20010416</v>
      </c>
      <c r="AC749" t="str">
        <f t="shared" si="262"/>
        <v>20010417</v>
      </c>
      <c r="AD749" t="str">
        <f t="shared" si="263"/>
        <v>20010411</v>
      </c>
      <c r="AE749" s="47"/>
      <c r="AF749" s="34">
        <v>20010412</v>
      </c>
      <c r="AG749" s="34">
        <v>20010413</v>
      </c>
      <c r="AH749" s="34">
        <v>20010414</v>
      </c>
      <c r="AI749" s="34">
        <v>20010415</v>
      </c>
      <c r="AJ749" s="34">
        <v>20010416</v>
      </c>
      <c r="AK749" s="34">
        <v>20010417</v>
      </c>
      <c r="AL749" s="34">
        <v>20010411</v>
      </c>
    </row>
    <row r="750" spans="1:38">
      <c r="A750" s="18">
        <v>2001042</v>
      </c>
      <c r="B750" s="18" t="s">
        <v>118</v>
      </c>
      <c r="C750" s="19">
        <v>0.25</v>
      </c>
      <c r="D750" s="19">
        <v>0.99930555555555556</v>
      </c>
      <c r="E750" s="23">
        <v>1111111</v>
      </c>
      <c r="F750" s="28" t="str">
        <f t="shared" si="264"/>
        <v>1111111</v>
      </c>
      <c r="G750" s="47"/>
      <c r="H750" s="31" t="str">
        <f t="shared" si="265"/>
        <v>1</v>
      </c>
      <c r="I750" s="31" t="str">
        <f t="shared" si="266"/>
        <v>1</v>
      </c>
      <c r="J750" s="31" t="str">
        <f t="shared" si="267"/>
        <v>1</v>
      </c>
      <c r="K750" s="31" t="str">
        <f t="shared" si="268"/>
        <v>1</v>
      </c>
      <c r="L750" s="31" t="str">
        <f t="shared" si="269"/>
        <v>1</v>
      </c>
      <c r="M750" s="31" t="str">
        <f t="shared" si="270"/>
        <v>1</v>
      </c>
      <c r="N750" s="31" t="str">
        <f t="shared" si="271"/>
        <v>1</v>
      </c>
      <c r="O750" s="47"/>
      <c r="P750" s="34">
        <f t="shared" si="272"/>
        <v>2</v>
      </c>
      <c r="Q750" s="34">
        <f t="shared" si="273"/>
        <v>3</v>
      </c>
      <c r="R750" s="34">
        <f t="shared" si="274"/>
        <v>4</v>
      </c>
      <c r="S750" s="34">
        <f t="shared" si="275"/>
        <v>5</v>
      </c>
      <c r="T750" s="34">
        <f t="shared" si="276"/>
        <v>6</v>
      </c>
      <c r="U750" s="34">
        <f t="shared" si="277"/>
        <v>7</v>
      </c>
      <c r="V750" s="34">
        <f t="shared" si="278"/>
        <v>1</v>
      </c>
      <c r="W750" s="47"/>
      <c r="X750" t="str">
        <f t="shared" si="257"/>
        <v>20010422</v>
      </c>
      <c r="Y750" t="str">
        <f t="shared" si="258"/>
        <v>20010423</v>
      </c>
      <c r="Z750" t="str">
        <f t="shared" si="259"/>
        <v>20010424</v>
      </c>
      <c r="AA750" t="str">
        <f t="shared" si="260"/>
        <v>20010425</v>
      </c>
      <c r="AB750" t="str">
        <f t="shared" si="261"/>
        <v>20010426</v>
      </c>
      <c r="AC750" t="str">
        <f t="shared" si="262"/>
        <v>20010427</v>
      </c>
      <c r="AD750" t="str">
        <f t="shared" si="263"/>
        <v>20010421</v>
      </c>
      <c r="AE750" s="47"/>
      <c r="AF750" s="34">
        <v>20010422</v>
      </c>
      <c r="AG750" s="34">
        <v>20010423</v>
      </c>
      <c r="AH750" s="34">
        <v>20010424</v>
      </c>
      <c r="AI750" s="34">
        <v>20010425</v>
      </c>
      <c r="AJ750" s="34">
        <v>20010426</v>
      </c>
      <c r="AK750" s="34">
        <v>20010427</v>
      </c>
      <c r="AL750" s="34">
        <v>20010421</v>
      </c>
    </row>
    <row r="751" spans="1:38">
      <c r="A751" s="18">
        <v>2001043</v>
      </c>
      <c r="B751" s="18" t="s">
        <v>118</v>
      </c>
      <c r="C751" s="19">
        <v>0.25</v>
      </c>
      <c r="D751" s="19">
        <v>0.95833333333333337</v>
      </c>
      <c r="E751" s="23">
        <v>1111111</v>
      </c>
      <c r="F751" s="28" t="str">
        <f t="shared" si="264"/>
        <v>1111111</v>
      </c>
      <c r="G751" s="47"/>
      <c r="H751" s="31" t="str">
        <f t="shared" si="265"/>
        <v>1</v>
      </c>
      <c r="I751" s="31" t="str">
        <f t="shared" si="266"/>
        <v>1</v>
      </c>
      <c r="J751" s="31" t="str">
        <f t="shared" si="267"/>
        <v>1</v>
      </c>
      <c r="K751" s="31" t="str">
        <f t="shared" si="268"/>
        <v>1</v>
      </c>
      <c r="L751" s="31" t="str">
        <f t="shared" si="269"/>
        <v>1</v>
      </c>
      <c r="M751" s="31" t="str">
        <f t="shared" si="270"/>
        <v>1</v>
      </c>
      <c r="N751" s="31" t="str">
        <f t="shared" si="271"/>
        <v>1</v>
      </c>
      <c r="O751" s="47"/>
      <c r="P751" s="34">
        <f t="shared" si="272"/>
        <v>2</v>
      </c>
      <c r="Q751" s="34">
        <f t="shared" si="273"/>
        <v>3</v>
      </c>
      <c r="R751" s="34">
        <f t="shared" si="274"/>
        <v>4</v>
      </c>
      <c r="S751" s="34">
        <f t="shared" si="275"/>
        <v>5</v>
      </c>
      <c r="T751" s="34">
        <f t="shared" si="276"/>
        <v>6</v>
      </c>
      <c r="U751" s="34">
        <f t="shared" si="277"/>
        <v>7</v>
      </c>
      <c r="V751" s="34">
        <f t="shared" si="278"/>
        <v>1</v>
      </c>
      <c r="W751" s="47"/>
      <c r="X751" t="str">
        <f t="shared" si="257"/>
        <v>20010432</v>
      </c>
      <c r="Y751" t="str">
        <f t="shared" si="258"/>
        <v>20010433</v>
      </c>
      <c r="Z751" t="str">
        <f t="shared" si="259"/>
        <v>20010434</v>
      </c>
      <c r="AA751" t="str">
        <f t="shared" si="260"/>
        <v>20010435</v>
      </c>
      <c r="AB751" t="str">
        <f t="shared" si="261"/>
        <v>20010436</v>
      </c>
      <c r="AC751" t="str">
        <f t="shared" si="262"/>
        <v>20010437</v>
      </c>
      <c r="AD751" t="str">
        <f t="shared" si="263"/>
        <v>20010431</v>
      </c>
      <c r="AE751" s="47"/>
      <c r="AF751" s="34">
        <v>20010432</v>
      </c>
      <c r="AG751" s="34">
        <v>20010433</v>
      </c>
      <c r="AH751" s="34">
        <v>20010434</v>
      </c>
      <c r="AI751" s="34">
        <v>20010435</v>
      </c>
      <c r="AJ751" s="34">
        <v>20010436</v>
      </c>
      <c r="AK751" s="34">
        <v>20010437</v>
      </c>
      <c r="AL751" s="34">
        <v>20010431</v>
      </c>
    </row>
    <row r="752" spans="1:38">
      <c r="A752" s="18">
        <v>2001044</v>
      </c>
      <c r="B752" s="18" t="s">
        <v>118</v>
      </c>
      <c r="C752" s="19">
        <v>0.25</v>
      </c>
      <c r="D752" s="19">
        <v>0.99930555555555556</v>
      </c>
      <c r="E752" s="23">
        <v>1111111</v>
      </c>
      <c r="F752" s="28" t="str">
        <f t="shared" si="264"/>
        <v>1111111</v>
      </c>
      <c r="G752" s="47"/>
      <c r="H752" s="31" t="str">
        <f t="shared" si="265"/>
        <v>1</v>
      </c>
      <c r="I752" s="31" t="str">
        <f t="shared" si="266"/>
        <v>1</v>
      </c>
      <c r="J752" s="31" t="str">
        <f t="shared" si="267"/>
        <v>1</v>
      </c>
      <c r="K752" s="31" t="str">
        <f t="shared" si="268"/>
        <v>1</v>
      </c>
      <c r="L752" s="31" t="str">
        <f t="shared" si="269"/>
        <v>1</v>
      </c>
      <c r="M752" s="31" t="str">
        <f t="shared" si="270"/>
        <v>1</v>
      </c>
      <c r="N752" s="31" t="str">
        <f t="shared" si="271"/>
        <v>1</v>
      </c>
      <c r="O752" s="47"/>
      <c r="P752" s="34">
        <f t="shared" si="272"/>
        <v>2</v>
      </c>
      <c r="Q752" s="34">
        <f t="shared" si="273"/>
        <v>3</v>
      </c>
      <c r="R752" s="34">
        <f t="shared" si="274"/>
        <v>4</v>
      </c>
      <c r="S752" s="34">
        <f t="shared" si="275"/>
        <v>5</v>
      </c>
      <c r="T752" s="34">
        <f t="shared" si="276"/>
        <v>6</v>
      </c>
      <c r="U752" s="34">
        <f t="shared" si="277"/>
        <v>7</v>
      </c>
      <c r="V752" s="34">
        <f t="shared" si="278"/>
        <v>1</v>
      </c>
      <c r="W752" s="47"/>
      <c r="X752" t="str">
        <f t="shared" si="257"/>
        <v>20010442</v>
      </c>
      <c r="Y752" t="str">
        <f t="shared" si="258"/>
        <v>20010443</v>
      </c>
      <c r="Z752" t="str">
        <f t="shared" si="259"/>
        <v>20010444</v>
      </c>
      <c r="AA752" t="str">
        <f t="shared" si="260"/>
        <v>20010445</v>
      </c>
      <c r="AB752" t="str">
        <f t="shared" si="261"/>
        <v>20010446</v>
      </c>
      <c r="AC752" t="str">
        <f t="shared" si="262"/>
        <v>20010447</v>
      </c>
      <c r="AD752" t="str">
        <f t="shared" si="263"/>
        <v>20010441</v>
      </c>
      <c r="AE752" s="47"/>
      <c r="AF752" s="34">
        <v>20010442</v>
      </c>
      <c r="AG752" s="34">
        <v>20010443</v>
      </c>
      <c r="AH752" s="34">
        <v>20010444</v>
      </c>
      <c r="AI752" s="34">
        <v>20010445</v>
      </c>
      <c r="AJ752" s="34">
        <v>20010446</v>
      </c>
      <c r="AK752" s="34">
        <v>20010447</v>
      </c>
      <c r="AL752" s="34">
        <v>20010441</v>
      </c>
    </row>
    <row r="753" spans="1:38">
      <c r="A753" s="18">
        <v>2001045</v>
      </c>
      <c r="B753" s="18" t="s">
        <v>118</v>
      </c>
      <c r="C753" s="19">
        <v>0.25</v>
      </c>
      <c r="D753" s="19">
        <v>0.99930555555555556</v>
      </c>
      <c r="E753" s="23">
        <v>1111111</v>
      </c>
      <c r="F753" s="28" t="str">
        <f t="shared" si="264"/>
        <v>1111111</v>
      </c>
      <c r="G753" s="47"/>
      <c r="H753" s="31" t="str">
        <f t="shared" si="265"/>
        <v>1</v>
      </c>
      <c r="I753" s="31" t="str">
        <f t="shared" si="266"/>
        <v>1</v>
      </c>
      <c r="J753" s="31" t="str">
        <f t="shared" si="267"/>
        <v>1</v>
      </c>
      <c r="K753" s="31" t="str">
        <f t="shared" si="268"/>
        <v>1</v>
      </c>
      <c r="L753" s="31" t="str">
        <f t="shared" si="269"/>
        <v>1</v>
      </c>
      <c r="M753" s="31" t="str">
        <f t="shared" si="270"/>
        <v>1</v>
      </c>
      <c r="N753" s="31" t="str">
        <f t="shared" si="271"/>
        <v>1</v>
      </c>
      <c r="O753" s="47"/>
      <c r="P753" s="34">
        <f t="shared" si="272"/>
        <v>2</v>
      </c>
      <c r="Q753" s="34">
        <f t="shared" si="273"/>
        <v>3</v>
      </c>
      <c r="R753" s="34">
        <f t="shared" si="274"/>
        <v>4</v>
      </c>
      <c r="S753" s="34">
        <f t="shared" si="275"/>
        <v>5</v>
      </c>
      <c r="T753" s="34">
        <f t="shared" si="276"/>
        <v>6</v>
      </c>
      <c r="U753" s="34">
        <f t="shared" si="277"/>
        <v>7</v>
      </c>
      <c r="V753" s="34">
        <f t="shared" si="278"/>
        <v>1</v>
      </c>
      <c r="W753" s="47"/>
      <c r="X753" t="str">
        <f t="shared" si="257"/>
        <v>20010452</v>
      </c>
      <c r="Y753" t="str">
        <f t="shared" si="258"/>
        <v>20010453</v>
      </c>
      <c r="Z753" t="str">
        <f t="shared" si="259"/>
        <v>20010454</v>
      </c>
      <c r="AA753" t="str">
        <f t="shared" si="260"/>
        <v>20010455</v>
      </c>
      <c r="AB753" t="str">
        <f t="shared" si="261"/>
        <v>20010456</v>
      </c>
      <c r="AC753" t="str">
        <f t="shared" si="262"/>
        <v>20010457</v>
      </c>
      <c r="AD753" t="str">
        <f t="shared" si="263"/>
        <v>20010451</v>
      </c>
      <c r="AE753" s="47"/>
      <c r="AF753" s="34">
        <v>20010452</v>
      </c>
      <c r="AG753" s="34">
        <v>20010453</v>
      </c>
      <c r="AH753" s="34">
        <v>20010454</v>
      </c>
      <c r="AI753" s="34">
        <v>20010455</v>
      </c>
      <c r="AJ753" s="34">
        <v>20010456</v>
      </c>
      <c r="AK753" s="34">
        <v>20010457</v>
      </c>
      <c r="AL753" s="34">
        <v>20010451</v>
      </c>
    </row>
    <row r="754" spans="1:38">
      <c r="A754" s="18">
        <v>2001046</v>
      </c>
      <c r="B754" s="18" t="s">
        <v>118</v>
      </c>
      <c r="C754" s="19">
        <v>0.25</v>
      </c>
      <c r="D754" s="19">
        <v>0.95833333333333337</v>
      </c>
      <c r="E754" s="23">
        <v>1111111</v>
      </c>
      <c r="F754" s="28" t="str">
        <f t="shared" si="264"/>
        <v>1111111</v>
      </c>
      <c r="G754" s="47"/>
      <c r="H754" s="31" t="str">
        <f t="shared" si="265"/>
        <v>1</v>
      </c>
      <c r="I754" s="31" t="str">
        <f t="shared" si="266"/>
        <v>1</v>
      </c>
      <c r="J754" s="31" t="str">
        <f t="shared" si="267"/>
        <v>1</v>
      </c>
      <c r="K754" s="31" t="str">
        <f t="shared" si="268"/>
        <v>1</v>
      </c>
      <c r="L754" s="31" t="str">
        <f t="shared" si="269"/>
        <v>1</v>
      </c>
      <c r="M754" s="31" t="str">
        <f t="shared" si="270"/>
        <v>1</v>
      </c>
      <c r="N754" s="31" t="str">
        <f t="shared" si="271"/>
        <v>1</v>
      </c>
      <c r="O754" s="47"/>
      <c r="P754" s="34">
        <f t="shared" si="272"/>
        <v>2</v>
      </c>
      <c r="Q754" s="34">
        <f t="shared" si="273"/>
        <v>3</v>
      </c>
      <c r="R754" s="34">
        <f t="shared" si="274"/>
        <v>4</v>
      </c>
      <c r="S754" s="34">
        <f t="shared" si="275"/>
        <v>5</v>
      </c>
      <c r="T754" s="34">
        <f t="shared" si="276"/>
        <v>6</v>
      </c>
      <c r="U754" s="34">
        <f t="shared" si="277"/>
        <v>7</v>
      </c>
      <c r="V754" s="34">
        <f t="shared" si="278"/>
        <v>1</v>
      </c>
      <c r="W754" s="47"/>
      <c r="X754" t="str">
        <f t="shared" si="257"/>
        <v>20010462</v>
      </c>
      <c r="Y754" t="str">
        <f t="shared" si="258"/>
        <v>20010463</v>
      </c>
      <c r="Z754" t="str">
        <f t="shared" si="259"/>
        <v>20010464</v>
      </c>
      <c r="AA754" t="str">
        <f t="shared" si="260"/>
        <v>20010465</v>
      </c>
      <c r="AB754" t="str">
        <f t="shared" si="261"/>
        <v>20010466</v>
      </c>
      <c r="AC754" t="str">
        <f t="shared" si="262"/>
        <v>20010467</v>
      </c>
      <c r="AD754" t="str">
        <f t="shared" si="263"/>
        <v>20010461</v>
      </c>
      <c r="AE754" s="47"/>
      <c r="AF754" s="34">
        <v>20010462</v>
      </c>
      <c r="AG754" s="34">
        <v>20010463</v>
      </c>
      <c r="AH754" s="34">
        <v>20010464</v>
      </c>
      <c r="AI754" s="34">
        <v>20010465</v>
      </c>
      <c r="AJ754" s="34">
        <v>20010466</v>
      </c>
      <c r="AK754" s="34">
        <v>20010467</v>
      </c>
      <c r="AL754" s="34">
        <v>20010461</v>
      </c>
    </row>
    <row r="755" spans="1:38">
      <c r="A755" s="18">
        <v>2001047</v>
      </c>
      <c r="B755" s="18" t="s">
        <v>118</v>
      </c>
      <c r="C755" s="19">
        <v>0.25</v>
      </c>
      <c r="D755" s="19">
        <v>0.95833333333333337</v>
      </c>
      <c r="E755" s="23">
        <v>1111111</v>
      </c>
      <c r="F755" s="28" t="str">
        <f t="shared" si="264"/>
        <v>1111111</v>
      </c>
      <c r="G755" s="47"/>
      <c r="H755" s="31" t="str">
        <f t="shared" si="265"/>
        <v>1</v>
      </c>
      <c r="I755" s="31" t="str">
        <f t="shared" si="266"/>
        <v>1</v>
      </c>
      <c r="J755" s="31" t="str">
        <f t="shared" si="267"/>
        <v>1</v>
      </c>
      <c r="K755" s="31" t="str">
        <f t="shared" si="268"/>
        <v>1</v>
      </c>
      <c r="L755" s="31" t="str">
        <f t="shared" si="269"/>
        <v>1</v>
      </c>
      <c r="M755" s="31" t="str">
        <f t="shared" si="270"/>
        <v>1</v>
      </c>
      <c r="N755" s="31" t="str">
        <f t="shared" si="271"/>
        <v>1</v>
      </c>
      <c r="O755" s="47"/>
      <c r="P755" s="34">
        <f t="shared" si="272"/>
        <v>2</v>
      </c>
      <c r="Q755" s="34">
        <f t="shared" si="273"/>
        <v>3</v>
      </c>
      <c r="R755" s="34">
        <f t="shared" si="274"/>
        <v>4</v>
      </c>
      <c r="S755" s="34">
        <f t="shared" si="275"/>
        <v>5</v>
      </c>
      <c r="T755" s="34">
        <f t="shared" si="276"/>
        <v>6</v>
      </c>
      <c r="U755" s="34">
        <f t="shared" si="277"/>
        <v>7</v>
      </c>
      <c r="V755" s="34">
        <f t="shared" si="278"/>
        <v>1</v>
      </c>
      <c r="W755" s="47"/>
      <c r="X755" t="str">
        <f t="shared" si="257"/>
        <v>20010472</v>
      </c>
      <c r="Y755" t="str">
        <f t="shared" si="258"/>
        <v>20010473</v>
      </c>
      <c r="Z755" t="str">
        <f t="shared" si="259"/>
        <v>20010474</v>
      </c>
      <c r="AA755" t="str">
        <f t="shared" si="260"/>
        <v>20010475</v>
      </c>
      <c r="AB755" t="str">
        <f t="shared" si="261"/>
        <v>20010476</v>
      </c>
      <c r="AC755" t="str">
        <f t="shared" si="262"/>
        <v>20010477</v>
      </c>
      <c r="AD755" t="str">
        <f t="shared" si="263"/>
        <v>20010471</v>
      </c>
      <c r="AE755" s="47"/>
      <c r="AF755" s="34">
        <v>20010472</v>
      </c>
      <c r="AG755" s="34">
        <v>20010473</v>
      </c>
      <c r="AH755" s="34">
        <v>20010474</v>
      </c>
      <c r="AI755" s="34">
        <v>20010475</v>
      </c>
      <c r="AJ755" s="34">
        <v>20010476</v>
      </c>
      <c r="AK755" s="34">
        <v>20010477</v>
      </c>
      <c r="AL755" s="34">
        <v>20010471</v>
      </c>
    </row>
    <row r="756" spans="1:38">
      <c r="A756" s="18">
        <v>2001048</v>
      </c>
      <c r="B756" s="18" t="s">
        <v>118</v>
      </c>
      <c r="C756" s="19">
        <v>0.25</v>
      </c>
      <c r="D756" s="19">
        <v>0.99930555555555556</v>
      </c>
      <c r="E756" s="23">
        <v>1111111</v>
      </c>
      <c r="F756" s="28" t="str">
        <f t="shared" si="264"/>
        <v>1111111</v>
      </c>
      <c r="G756" s="47"/>
      <c r="H756" s="31" t="str">
        <f t="shared" si="265"/>
        <v>1</v>
      </c>
      <c r="I756" s="31" t="str">
        <f t="shared" si="266"/>
        <v>1</v>
      </c>
      <c r="J756" s="31" t="str">
        <f t="shared" si="267"/>
        <v>1</v>
      </c>
      <c r="K756" s="31" t="str">
        <f t="shared" si="268"/>
        <v>1</v>
      </c>
      <c r="L756" s="31" t="str">
        <f t="shared" si="269"/>
        <v>1</v>
      </c>
      <c r="M756" s="31" t="str">
        <f t="shared" si="270"/>
        <v>1</v>
      </c>
      <c r="N756" s="31" t="str">
        <f t="shared" si="271"/>
        <v>1</v>
      </c>
      <c r="O756" s="47"/>
      <c r="P756" s="34">
        <f t="shared" si="272"/>
        <v>2</v>
      </c>
      <c r="Q756" s="34">
        <f t="shared" si="273"/>
        <v>3</v>
      </c>
      <c r="R756" s="34">
        <f t="shared" si="274"/>
        <v>4</v>
      </c>
      <c r="S756" s="34">
        <f t="shared" si="275"/>
        <v>5</v>
      </c>
      <c r="T756" s="34">
        <f t="shared" si="276"/>
        <v>6</v>
      </c>
      <c r="U756" s="34">
        <f t="shared" si="277"/>
        <v>7</v>
      </c>
      <c r="V756" s="34">
        <f t="shared" si="278"/>
        <v>1</v>
      </c>
      <c r="W756" s="47"/>
      <c r="X756" t="str">
        <f t="shared" si="257"/>
        <v>20010482</v>
      </c>
      <c r="Y756" t="str">
        <f t="shared" si="258"/>
        <v>20010483</v>
      </c>
      <c r="Z756" t="str">
        <f t="shared" si="259"/>
        <v>20010484</v>
      </c>
      <c r="AA756" t="str">
        <f t="shared" si="260"/>
        <v>20010485</v>
      </c>
      <c r="AB756" t="str">
        <f t="shared" si="261"/>
        <v>20010486</v>
      </c>
      <c r="AC756" t="str">
        <f t="shared" si="262"/>
        <v>20010487</v>
      </c>
      <c r="AD756" t="str">
        <f t="shared" si="263"/>
        <v>20010481</v>
      </c>
      <c r="AE756" s="47"/>
      <c r="AF756" s="34">
        <v>20010482</v>
      </c>
      <c r="AG756" s="34">
        <v>20010483</v>
      </c>
      <c r="AH756" s="34">
        <v>20010484</v>
      </c>
      <c r="AI756" s="34">
        <v>20010485</v>
      </c>
      <c r="AJ756" s="34">
        <v>20010486</v>
      </c>
      <c r="AK756" s="34">
        <v>20010487</v>
      </c>
      <c r="AL756" s="34">
        <v>20010481</v>
      </c>
    </row>
    <row r="757" spans="1:38">
      <c r="A757" s="18">
        <v>2001049</v>
      </c>
      <c r="B757" s="18" t="s">
        <v>118</v>
      </c>
      <c r="C757" s="19">
        <v>0.25</v>
      </c>
      <c r="D757" s="19">
        <v>0.99930555555555556</v>
      </c>
      <c r="E757" s="23">
        <v>1111111</v>
      </c>
      <c r="F757" s="28" t="str">
        <f t="shared" si="264"/>
        <v>1111111</v>
      </c>
      <c r="G757" s="47"/>
      <c r="H757" s="31" t="str">
        <f t="shared" si="265"/>
        <v>1</v>
      </c>
      <c r="I757" s="31" t="str">
        <f t="shared" si="266"/>
        <v>1</v>
      </c>
      <c r="J757" s="31" t="str">
        <f t="shared" si="267"/>
        <v>1</v>
      </c>
      <c r="K757" s="31" t="str">
        <f t="shared" si="268"/>
        <v>1</v>
      </c>
      <c r="L757" s="31" t="str">
        <f t="shared" si="269"/>
        <v>1</v>
      </c>
      <c r="M757" s="31" t="str">
        <f t="shared" si="270"/>
        <v>1</v>
      </c>
      <c r="N757" s="31" t="str">
        <f t="shared" si="271"/>
        <v>1</v>
      </c>
      <c r="O757" s="47"/>
      <c r="P757" s="34">
        <f t="shared" si="272"/>
        <v>2</v>
      </c>
      <c r="Q757" s="34">
        <f t="shared" si="273"/>
        <v>3</v>
      </c>
      <c r="R757" s="34">
        <f t="shared" si="274"/>
        <v>4</v>
      </c>
      <c r="S757" s="34">
        <f t="shared" si="275"/>
        <v>5</v>
      </c>
      <c r="T757" s="34">
        <f t="shared" si="276"/>
        <v>6</v>
      </c>
      <c r="U757" s="34">
        <f t="shared" si="277"/>
        <v>7</v>
      </c>
      <c r="V757" s="34">
        <f t="shared" si="278"/>
        <v>1</v>
      </c>
      <c r="W757" s="47"/>
      <c r="X757" t="str">
        <f t="shared" si="257"/>
        <v>20010492</v>
      </c>
      <c r="Y757" t="str">
        <f t="shared" si="258"/>
        <v>20010493</v>
      </c>
      <c r="Z757" t="str">
        <f t="shared" si="259"/>
        <v>20010494</v>
      </c>
      <c r="AA757" t="str">
        <f t="shared" si="260"/>
        <v>20010495</v>
      </c>
      <c r="AB757" t="str">
        <f t="shared" si="261"/>
        <v>20010496</v>
      </c>
      <c r="AC757" t="str">
        <f t="shared" si="262"/>
        <v>20010497</v>
      </c>
      <c r="AD757" t="str">
        <f t="shared" si="263"/>
        <v>20010491</v>
      </c>
      <c r="AE757" s="47"/>
      <c r="AF757" s="34">
        <v>20010492</v>
      </c>
      <c r="AG757" s="34">
        <v>20010493</v>
      </c>
      <c r="AH757" s="34">
        <v>20010494</v>
      </c>
      <c r="AI757" s="34">
        <v>20010495</v>
      </c>
      <c r="AJ757" s="34">
        <v>20010496</v>
      </c>
      <c r="AK757" s="34">
        <v>20010497</v>
      </c>
      <c r="AL757" s="34">
        <v>20010491</v>
      </c>
    </row>
    <row r="758" spans="1:38">
      <c r="A758" s="18">
        <v>2001050</v>
      </c>
      <c r="B758" s="18" t="s">
        <v>118</v>
      </c>
      <c r="C758" s="19">
        <v>0.25</v>
      </c>
      <c r="D758" s="19">
        <v>0.99930555555555556</v>
      </c>
      <c r="E758" s="23">
        <v>1111111</v>
      </c>
      <c r="F758" s="28" t="str">
        <f t="shared" si="264"/>
        <v>1111111</v>
      </c>
      <c r="G758" s="47"/>
      <c r="H758" s="31" t="str">
        <f t="shared" si="265"/>
        <v>1</v>
      </c>
      <c r="I758" s="31" t="str">
        <f t="shared" si="266"/>
        <v>1</v>
      </c>
      <c r="J758" s="31" t="str">
        <f t="shared" si="267"/>
        <v>1</v>
      </c>
      <c r="K758" s="31" t="str">
        <f t="shared" si="268"/>
        <v>1</v>
      </c>
      <c r="L758" s="31" t="str">
        <f t="shared" si="269"/>
        <v>1</v>
      </c>
      <c r="M758" s="31" t="str">
        <f t="shared" si="270"/>
        <v>1</v>
      </c>
      <c r="N758" s="31" t="str">
        <f t="shared" si="271"/>
        <v>1</v>
      </c>
      <c r="O758" s="47"/>
      <c r="P758" s="34">
        <f t="shared" si="272"/>
        <v>2</v>
      </c>
      <c r="Q758" s="34">
        <f t="shared" si="273"/>
        <v>3</v>
      </c>
      <c r="R758" s="34">
        <f t="shared" si="274"/>
        <v>4</v>
      </c>
      <c r="S758" s="34">
        <f t="shared" si="275"/>
        <v>5</v>
      </c>
      <c r="T758" s="34">
        <f t="shared" si="276"/>
        <v>6</v>
      </c>
      <c r="U758" s="34">
        <f t="shared" si="277"/>
        <v>7</v>
      </c>
      <c r="V758" s="34">
        <f t="shared" si="278"/>
        <v>1</v>
      </c>
      <c r="W758" s="47"/>
      <c r="X758" t="str">
        <f t="shared" si="257"/>
        <v>20010502</v>
      </c>
      <c r="Y758" t="str">
        <f t="shared" si="258"/>
        <v>20010503</v>
      </c>
      <c r="Z758" t="str">
        <f t="shared" si="259"/>
        <v>20010504</v>
      </c>
      <c r="AA758" t="str">
        <f t="shared" si="260"/>
        <v>20010505</v>
      </c>
      <c r="AB758" t="str">
        <f t="shared" si="261"/>
        <v>20010506</v>
      </c>
      <c r="AC758" t="str">
        <f t="shared" si="262"/>
        <v>20010507</v>
      </c>
      <c r="AD758" t="str">
        <f t="shared" si="263"/>
        <v>20010501</v>
      </c>
      <c r="AE758" s="47"/>
      <c r="AF758" s="34">
        <v>20010502</v>
      </c>
      <c r="AG758" s="34">
        <v>20010503</v>
      </c>
      <c r="AH758" s="34">
        <v>20010504</v>
      </c>
      <c r="AI758" s="34">
        <v>20010505</v>
      </c>
      <c r="AJ758" s="34">
        <v>20010506</v>
      </c>
      <c r="AK758" s="34">
        <v>20010507</v>
      </c>
      <c r="AL758" s="34">
        <v>20010501</v>
      </c>
    </row>
    <row r="759" spans="1:38">
      <c r="A759" s="18">
        <v>2001051</v>
      </c>
      <c r="B759" s="18" t="s">
        <v>118</v>
      </c>
      <c r="C759" s="19">
        <v>0.25</v>
      </c>
      <c r="D759" s="19">
        <v>0.99930555555555556</v>
      </c>
      <c r="E759" s="23">
        <v>1111111</v>
      </c>
      <c r="F759" s="28" t="str">
        <f t="shared" si="264"/>
        <v>1111111</v>
      </c>
      <c r="G759" s="47"/>
      <c r="H759" s="31" t="str">
        <f t="shared" si="265"/>
        <v>1</v>
      </c>
      <c r="I759" s="31" t="str">
        <f t="shared" si="266"/>
        <v>1</v>
      </c>
      <c r="J759" s="31" t="str">
        <f t="shared" si="267"/>
        <v>1</v>
      </c>
      <c r="K759" s="31" t="str">
        <f t="shared" si="268"/>
        <v>1</v>
      </c>
      <c r="L759" s="31" t="str">
        <f t="shared" si="269"/>
        <v>1</v>
      </c>
      <c r="M759" s="31" t="str">
        <f t="shared" si="270"/>
        <v>1</v>
      </c>
      <c r="N759" s="31" t="str">
        <f t="shared" si="271"/>
        <v>1</v>
      </c>
      <c r="O759" s="47"/>
      <c r="P759" s="34">
        <f t="shared" si="272"/>
        <v>2</v>
      </c>
      <c r="Q759" s="34">
        <f t="shared" si="273"/>
        <v>3</v>
      </c>
      <c r="R759" s="34">
        <f t="shared" si="274"/>
        <v>4</v>
      </c>
      <c r="S759" s="34">
        <f t="shared" si="275"/>
        <v>5</v>
      </c>
      <c r="T759" s="34">
        <f t="shared" si="276"/>
        <v>6</v>
      </c>
      <c r="U759" s="34">
        <f t="shared" si="277"/>
        <v>7</v>
      </c>
      <c r="V759" s="34">
        <f t="shared" si="278"/>
        <v>1</v>
      </c>
      <c r="W759" s="47"/>
      <c r="X759" t="str">
        <f t="shared" si="257"/>
        <v>20010512</v>
      </c>
      <c r="Y759" t="str">
        <f t="shared" si="258"/>
        <v>20010513</v>
      </c>
      <c r="Z759" t="str">
        <f t="shared" si="259"/>
        <v>20010514</v>
      </c>
      <c r="AA759" t="str">
        <f t="shared" si="260"/>
        <v>20010515</v>
      </c>
      <c r="AB759" t="str">
        <f t="shared" si="261"/>
        <v>20010516</v>
      </c>
      <c r="AC759" t="str">
        <f t="shared" si="262"/>
        <v>20010517</v>
      </c>
      <c r="AD759" t="str">
        <f t="shared" si="263"/>
        <v>20010511</v>
      </c>
      <c r="AE759" s="47"/>
      <c r="AF759" s="34">
        <v>20010512</v>
      </c>
      <c r="AG759" s="34">
        <v>20010513</v>
      </c>
      <c r="AH759" s="34">
        <v>20010514</v>
      </c>
      <c r="AI759" s="34">
        <v>20010515</v>
      </c>
      <c r="AJ759" s="34">
        <v>20010516</v>
      </c>
      <c r="AK759" s="34">
        <v>20010517</v>
      </c>
      <c r="AL759" s="34">
        <v>20010511</v>
      </c>
    </row>
    <row r="760" spans="1:38">
      <c r="A760" s="18">
        <v>2001052</v>
      </c>
      <c r="B760" s="18" t="s">
        <v>118</v>
      </c>
      <c r="C760" s="19">
        <v>0.25</v>
      </c>
      <c r="D760" s="19">
        <v>0.99930555555555556</v>
      </c>
      <c r="E760" s="23">
        <v>1111111</v>
      </c>
      <c r="F760" s="28" t="str">
        <f t="shared" si="264"/>
        <v>1111111</v>
      </c>
      <c r="G760" s="47"/>
      <c r="H760" s="31" t="str">
        <f t="shared" si="265"/>
        <v>1</v>
      </c>
      <c r="I760" s="31" t="str">
        <f t="shared" si="266"/>
        <v>1</v>
      </c>
      <c r="J760" s="31" t="str">
        <f t="shared" si="267"/>
        <v>1</v>
      </c>
      <c r="K760" s="31" t="str">
        <f t="shared" si="268"/>
        <v>1</v>
      </c>
      <c r="L760" s="31" t="str">
        <f t="shared" si="269"/>
        <v>1</v>
      </c>
      <c r="M760" s="31" t="str">
        <f t="shared" si="270"/>
        <v>1</v>
      </c>
      <c r="N760" s="31" t="str">
        <f t="shared" si="271"/>
        <v>1</v>
      </c>
      <c r="O760" s="47"/>
      <c r="P760" s="34">
        <f t="shared" si="272"/>
        <v>2</v>
      </c>
      <c r="Q760" s="34">
        <f t="shared" si="273"/>
        <v>3</v>
      </c>
      <c r="R760" s="34">
        <f t="shared" si="274"/>
        <v>4</v>
      </c>
      <c r="S760" s="34">
        <f t="shared" si="275"/>
        <v>5</v>
      </c>
      <c r="T760" s="34">
        <f t="shared" si="276"/>
        <v>6</v>
      </c>
      <c r="U760" s="34">
        <f t="shared" si="277"/>
        <v>7</v>
      </c>
      <c r="V760" s="34">
        <f t="shared" si="278"/>
        <v>1</v>
      </c>
      <c r="W760" s="47"/>
      <c r="X760" t="str">
        <f t="shared" si="257"/>
        <v>20010522</v>
      </c>
      <c r="Y760" t="str">
        <f t="shared" si="258"/>
        <v>20010523</v>
      </c>
      <c r="Z760" t="str">
        <f t="shared" si="259"/>
        <v>20010524</v>
      </c>
      <c r="AA760" t="str">
        <f t="shared" si="260"/>
        <v>20010525</v>
      </c>
      <c r="AB760" t="str">
        <f t="shared" si="261"/>
        <v>20010526</v>
      </c>
      <c r="AC760" t="str">
        <f t="shared" si="262"/>
        <v>20010527</v>
      </c>
      <c r="AD760" t="str">
        <f t="shared" si="263"/>
        <v>20010521</v>
      </c>
      <c r="AE760" s="47"/>
      <c r="AF760" s="34">
        <v>20010522</v>
      </c>
      <c r="AG760" s="34">
        <v>20010523</v>
      </c>
      <c r="AH760" s="34">
        <v>20010524</v>
      </c>
      <c r="AI760" s="34">
        <v>20010525</v>
      </c>
      <c r="AJ760" s="34">
        <v>20010526</v>
      </c>
      <c r="AK760" s="34">
        <v>20010527</v>
      </c>
      <c r="AL760" s="34">
        <v>20010521</v>
      </c>
    </row>
    <row r="761" spans="1:38">
      <c r="A761" s="18">
        <v>2001053</v>
      </c>
      <c r="B761" s="18" t="s">
        <v>118</v>
      </c>
      <c r="C761" s="19">
        <v>0.29166666666666669</v>
      </c>
      <c r="D761" s="19">
        <v>0.95833333333333337</v>
      </c>
      <c r="E761" s="23">
        <v>1111111</v>
      </c>
      <c r="F761" s="28" t="str">
        <f t="shared" si="264"/>
        <v>1111111</v>
      </c>
      <c r="G761" s="47"/>
      <c r="H761" s="31" t="str">
        <f t="shared" si="265"/>
        <v>1</v>
      </c>
      <c r="I761" s="31" t="str">
        <f t="shared" si="266"/>
        <v>1</v>
      </c>
      <c r="J761" s="31" t="str">
        <f t="shared" si="267"/>
        <v>1</v>
      </c>
      <c r="K761" s="31" t="str">
        <f t="shared" si="268"/>
        <v>1</v>
      </c>
      <c r="L761" s="31" t="str">
        <f t="shared" si="269"/>
        <v>1</v>
      </c>
      <c r="M761" s="31" t="str">
        <f t="shared" si="270"/>
        <v>1</v>
      </c>
      <c r="N761" s="31" t="str">
        <f t="shared" si="271"/>
        <v>1</v>
      </c>
      <c r="O761" s="47"/>
      <c r="P761" s="34">
        <f t="shared" si="272"/>
        <v>2</v>
      </c>
      <c r="Q761" s="34">
        <f t="shared" si="273"/>
        <v>3</v>
      </c>
      <c r="R761" s="34">
        <f t="shared" si="274"/>
        <v>4</v>
      </c>
      <c r="S761" s="34">
        <f t="shared" si="275"/>
        <v>5</v>
      </c>
      <c r="T761" s="34">
        <f t="shared" si="276"/>
        <v>6</v>
      </c>
      <c r="U761" s="34">
        <f t="shared" si="277"/>
        <v>7</v>
      </c>
      <c r="V761" s="34">
        <f t="shared" si="278"/>
        <v>1</v>
      </c>
      <c r="W761" s="47"/>
      <c r="X761" t="str">
        <f t="shared" si="257"/>
        <v>20010532</v>
      </c>
      <c r="Y761" t="str">
        <f t="shared" si="258"/>
        <v>20010533</v>
      </c>
      <c r="Z761" t="str">
        <f t="shared" si="259"/>
        <v>20010534</v>
      </c>
      <c r="AA761" t="str">
        <f t="shared" si="260"/>
        <v>20010535</v>
      </c>
      <c r="AB761" t="str">
        <f t="shared" si="261"/>
        <v>20010536</v>
      </c>
      <c r="AC761" t="str">
        <f t="shared" si="262"/>
        <v>20010537</v>
      </c>
      <c r="AD761" t="str">
        <f t="shared" si="263"/>
        <v>20010531</v>
      </c>
      <c r="AE761" s="47"/>
      <c r="AF761" s="34">
        <v>20010532</v>
      </c>
      <c r="AG761" s="34">
        <v>20010533</v>
      </c>
      <c r="AH761" s="34">
        <v>20010534</v>
      </c>
      <c r="AI761" s="34">
        <v>20010535</v>
      </c>
      <c r="AJ761" s="34">
        <v>20010536</v>
      </c>
      <c r="AK761" s="34">
        <v>20010537</v>
      </c>
      <c r="AL761" s="34">
        <v>20010531</v>
      </c>
    </row>
    <row r="762" spans="1:38">
      <c r="A762" s="18">
        <v>2001054</v>
      </c>
      <c r="B762" s="18" t="s">
        <v>118</v>
      </c>
      <c r="C762" s="19">
        <v>0.25</v>
      </c>
      <c r="D762" s="19">
        <v>0.99930555555555556</v>
      </c>
      <c r="E762" s="23">
        <v>1111111</v>
      </c>
      <c r="F762" s="28" t="str">
        <f t="shared" si="264"/>
        <v>1111111</v>
      </c>
      <c r="G762" s="47"/>
      <c r="H762" s="31" t="str">
        <f t="shared" si="265"/>
        <v>1</v>
      </c>
      <c r="I762" s="31" t="str">
        <f t="shared" si="266"/>
        <v>1</v>
      </c>
      <c r="J762" s="31" t="str">
        <f t="shared" si="267"/>
        <v>1</v>
      </c>
      <c r="K762" s="31" t="str">
        <f t="shared" si="268"/>
        <v>1</v>
      </c>
      <c r="L762" s="31" t="str">
        <f t="shared" si="269"/>
        <v>1</v>
      </c>
      <c r="M762" s="31" t="str">
        <f t="shared" si="270"/>
        <v>1</v>
      </c>
      <c r="N762" s="31" t="str">
        <f t="shared" si="271"/>
        <v>1</v>
      </c>
      <c r="O762" s="47"/>
      <c r="P762" s="34">
        <f t="shared" si="272"/>
        <v>2</v>
      </c>
      <c r="Q762" s="34">
        <f t="shared" si="273"/>
        <v>3</v>
      </c>
      <c r="R762" s="34">
        <f t="shared" si="274"/>
        <v>4</v>
      </c>
      <c r="S762" s="34">
        <f t="shared" si="275"/>
        <v>5</v>
      </c>
      <c r="T762" s="34">
        <f t="shared" si="276"/>
        <v>6</v>
      </c>
      <c r="U762" s="34">
        <f t="shared" si="277"/>
        <v>7</v>
      </c>
      <c r="V762" s="34">
        <f t="shared" si="278"/>
        <v>1</v>
      </c>
      <c r="W762" s="47"/>
      <c r="X762" t="str">
        <f t="shared" si="257"/>
        <v>20010542</v>
      </c>
      <c r="Y762" t="str">
        <f t="shared" si="258"/>
        <v>20010543</v>
      </c>
      <c r="Z762" t="str">
        <f t="shared" si="259"/>
        <v>20010544</v>
      </c>
      <c r="AA762" t="str">
        <f t="shared" si="260"/>
        <v>20010545</v>
      </c>
      <c r="AB762" t="str">
        <f t="shared" si="261"/>
        <v>20010546</v>
      </c>
      <c r="AC762" t="str">
        <f t="shared" si="262"/>
        <v>20010547</v>
      </c>
      <c r="AD762" t="str">
        <f t="shared" si="263"/>
        <v>20010541</v>
      </c>
      <c r="AE762" s="47"/>
      <c r="AF762" s="34">
        <v>20010542</v>
      </c>
      <c r="AG762" s="34">
        <v>20010543</v>
      </c>
      <c r="AH762" s="34">
        <v>20010544</v>
      </c>
      <c r="AI762" s="34">
        <v>20010545</v>
      </c>
      <c r="AJ762" s="34">
        <v>20010546</v>
      </c>
      <c r="AK762" s="34">
        <v>20010547</v>
      </c>
      <c r="AL762" s="34">
        <v>20010541</v>
      </c>
    </row>
    <row r="763" spans="1:38">
      <c r="A763" s="18">
        <v>2001055</v>
      </c>
      <c r="B763" s="18" t="s">
        <v>118</v>
      </c>
      <c r="C763" s="19">
        <v>0.25</v>
      </c>
      <c r="D763" s="19">
        <v>0.99930555555555556</v>
      </c>
      <c r="E763" s="23">
        <v>1111111</v>
      </c>
      <c r="F763" s="28" t="str">
        <f t="shared" si="264"/>
        <v>1111111</v>
      </c>
      <c r="G763" s="47"/>
      <c r="H763" s="31" t="str">
        <f t="shared" si="265"/>
        <v>1</v>
      </c>
      <c r="I763" s="31" t="str">
        <f t="shared" si="266"/>
        <v>1</v>
      </c>
      <c r="J763" s="31" t="str">
        <f t="shared" si="267"/>
        <v>1</v>
      </c>
      <c r="K763" s="31" t="str">
        <f t="shared" si="268"/>
        <v>1</v>
      </c>
      <c r="L763" s="31" t="str">
        <f t="shared" si="269"/>
        <v>1</v>
      </c>
      <c r="M763" s="31" t="str">
        <f t="shared" si="270"/>
        <v>1</v>
      </c>
      <c r="N763" s="31" t="str">
        <f t="shared" si="271"/>
        <v>1</v>
      </c>
      <c r="O763" s="47"/>
      <c r="P763" s="34">
        <f t="shared" si="272"/>
        <v>2</v>
      </c>
      <c r="Q763" s="34">
        <f t="shared" si="273"/>
        <v>3</v>
      </c>
      <c r="R763" s="34">
        <f t="shared" si="274"/>
        <v>4</v>
      </c>
      <c r="S763" s="34">
        <f t="shared" si="275"/>
        <v>5</v>
      </c>
      <c r="T763" s="34">
        <f t="shared" si="276"/>
        <v>6</v>
      </c>
      <c r="U763" s="34">
        <f t="shared" si="277"/>
        <v>7</v>
      </c>
      <c r="V763" s="34">
        <f t="shared" si="278"/>
        <v>1</v>
      </c>
      <c r="W763" s="47"/>
      <c r="X763" t="str">
        <f t="shared" si="257"/>
        <v>20010552</v>
      </c>
      <c r="Y763" t="str">
        <f t="shared" si="258"/>
        <v>20010553</v>
      </c>
      <c r="Z763" t="str">
        <f t="shared" si="259"/>
        <v>20010554</v>
      </c>
      <c r="AA763" t="str">
        <f t="shared" si="260"/>
        <v>20010555</v>
      </c>
      <c r="AB763" t="str">
        <f t="shared" si="261"/>
        <v>20010556</v>
      </c>
      <c r="AC763" t="str">
        <f t="shared" si="262"/>
        <v>20010557</v>
      </c>
      <c r="AD763" t="str">
        <f t="shared" si="263"/>
        <v>20010551</v>
      </c>
      <c r="AE763" s="47"/>
      <c r="AF763" s="34">
        <v>20010552</v>
      </c>
      <c r="AG763" s="34">
        <v>20010553</v>
      </c>
      <c r="AH763" s="34">
        <v>20010554</v>
      </c>
      <c r="AI763" s="34">
        <v>20010555</v>
      </c>
      <c r="AJ763" s="34">
        <v>20010556</v>
      </c>
      <c r="AK763" s="34">
        <v>20010557</v>
      </c>
      <c r="AL763" s="34">
        <v>20010551</v>
      </c>
    </row>
    <row r="764" spans="1:38">
      <c r="A764" s="18">
        <v>2001056</v>
      </c>
      <c r="B764" s="18" t="s">
        <v>118</v>
      </c>
      <c r="C764" s="19">
        <v>0.25</v>
      </c>
      <c r="D764" s="19">
        <v>0.99930555555555556</v>
      </c>
      <c r="E764" s="23">
        <v>1111111</v>
      </c>
      <c r="F764" s="28" t="str">
        <f t="shared" si="264"/>
        <v>1111111</v>
      </c>
      <c r="G764" s="47"/>
      <c r="H764" s="31" t="str">
        <f t="shared" si="265"/>
        <v>1</v>
      </c>
      <c r="I764" s="31" t="str">
        <f t="shared" si="266"/>
        <v>1</v>
      </c>
      <c r="J764" s="31" t="str">
        <f t="shared" si="267"/>
        <v>1</v>
      </c>
      <c r="K764" s="31" t="str">
        <f t="shared" si="268"/>
        <v>1</v>
      </c>
      <c r="L764" s="31" t="str">
        <f t="shared" si="269"/>
        <v>1</v>
      </c>
      <c r="M764" s="31" t="str">
        <f t="shared" si="270"/>
        <v>1</v>
      </c>
      <c r="N764" s="31" t="str">
        <f t="shared" si="271"/>
        <v>1</v>
      </c>
      <c r="O764" s="47"/>
      <c r="P764" s="34">
        <f t="shared" si="272"/>
        <v>2</v>
      </c>
      <c r="Q764" s="34">
        <f t="shared" si="273"/>
        <v>3</v>
      </c>
      <c r="R764" s="34">
        <f t="shared" si="274"/>
        <v>4</v>
      </c>
      <c r="S764" s="34">
        <f t="shared" si="275"/>
        <v>5</v>
      </c>
      <c r="T764" s="34">
        <f t="shared" si="276"/>
        <v>6</v>
      </c>
      <c r="U764" s="34">
        <f t="shared" si="277"/>
        <v>7</v>
      </c>
      <c r="V764" s="34">
        <f t="shared" si="278"/>
        <v>1</v>
      </c>
      <c r="W764" s="47"/>
      <c r="X764" t="str">
        <f t="shared" si="257"/>
        <v>20010562</v>
      </c>
      <c r="Y764" t="str">
        <f t="shared" si="258"/>
        <v>20010563</v>
      </c>
      <c r="Z764" t="str">
        <f t="shared" si="259"/>
        <v>20010564</v>
      </c>
      <c r="AA764" t="str">
        <f t="shared" si="260"/>
        <v>20010565</v>
      </c>
      <c r="AB764" t="str">
        <f t="shared" si="261"/>
        <v>20010566</v>
      </c>
      <c r="AC764" t="str">
        <f t="shared" si="262"/>
        <v>20010567</v>
      </c>
      <c r="AD764" t="str">
        <f t="shared" si="263"/>
        <v>20010561</v>
      </c>
      <c r="AE764" s="47"/>
      <c r="AF764" s="34">
        <v>20010562</v>
      </c>
      <c r="AG764" s="34">
        <v>20010563</v>
      </c>
      <c r="AH764" s="34">
        <v>20010564</v>
      </c>
      <c r="AI764" s="34">
        <v>20010565</v>
      </c>
      <c r="AJ764" s="34">
        <v>20010566</v>
      </c>
      <c r="AK764" s="34">
        <v>20010567</v>
      </c>
      <c r="AL764" s="34">
        <v>20010561</v>
      </c>
    </row>
    <row r="765" spans="1:38">
      <c r="A765" s="18">
        <v>2001058</v>
      </c>
      <c r="B765" s="18" t="s">
        <v>118</v>
      </c>
      <c r="C765" s="19">
        <v>0.25</v>
      </c>
      <c r="D765" s="19">
        <v>0.99930555555555556</v>
      </c>
      <c r="E765" s="23">
        <v>1111111</v>
      </c>
      <c r="F765" s="28" t="str">
        <f t="shared" si="264"/>
        <v>1111111</v>
      </c>
      <c r="G765" s="47"/>
      <c r="H765" s="31" t="str">
        <f t="shared" si="265"/>
        <v>1</v>
      </c>
      <c r="I765" s="31" t="str">
        <f t="shared" si="266"/>
        <v>1</v>
      </c>
      <c r="J765" s="31" t="str">
        <f t="shared" si="267"/>
        <v>1</v>
      </c>
      <c r="K765" s="31" t="str">
        <f t="shared" si="268"/>
        <v>1</v>
      </c>
      <c r="L765" s="31" t="str">
        <f t="shared" si="269"/>
        <v>1</v>
      </c>
      <c r="M765" s="31" t="str">
        <f t="shared" si="270"/>
        <v>1</v>
      </c>
      <c r="N765" s="31" t="str">
        <f t="shared" si="271"/>
        <v>1</v>
      </c>
      <c r="O765" s="47"/>
      <c r="P765" s="34">
        <f t="shared" si="272"/>
        <v>2</v>
      </c>
      <c r="Q765" s="34">
        <f t="shared" si="273"/>
        <v>3</v>
      </c>
      <c r="R765" s="34">
        <f t="shared" si="274"/>
        <v>4</v>
      </c>
      <c r="S765" s="34">
        <f t="shared" si="275"/>
        <v>5</v>
      </c>
      <c r="T765" s="34">
        <f t="shared" si="276"/>
        <v>6</v>
      </c>
      <c r="U765" s="34">
        <f t="shared" si="277"/>
        <v>7</v>
      </c>
      <c r="V765" s="34">
        <f t="shared" si="278"/>
        <v>1</v>
      </c>
      <c r="W765" s="47"/>
      <c r="X765" t="str">
        <f t="shared" si="257"/>
        <v>20010582</v>
      </c>
      <c r="Y765" t="str">
        <f t="shared" si="258"/>
        <v>20010583</v>
      </c>
      <c r="Z765" t="str">
        <f t="shared" si="259"/>
        <v>20010584</v>
      </c>
      <c r="AA765" t="str">
        <f t="shared" si="260"/>
        <v>20010585</v>
      </c>
      <c r="AB765" t="str">
        <f t="shared" si="261"/>
        <v>20010586</v>
      </c>
      <c r="AC765" t="str">
        <f t="shared" si="262"/>
        <v>20010587</v>
      </c>
      <c r="AD765" t="str">
        <f t="shared" si="263"/>
        <v>20010581</v>
      </c>
      <c r="AE765" s="47"/>
      <c r="AF765" s="34">
        <v>20010582</v>
      </c>
      <c r="AG765" s="34">
        <v>20010583</v>
      </c>
      <c r="AH765" s="34">
        <v>20010584</v>
      </c>
      <c r="AI765" s="34">
        <v>20010585</v>
      </c>
      <c r="AJ765" s="34">
        <v>20010586</v>
      </c>
      <c r="AK765" s="34">
        <v>20010587</v>
      </c>
      <c r="AL765" s="34">
        <v>20010581</v>
      </c>
    </row>
    <row r="766" spans="1:38">
      <c r="A766" s="18">
        <v>2001060</v>
      </c>
      <c r="B766" s="18" t="s">
        <v>118</v>
      </c>
      <c r="C766" s="19">
        <v>0.25</v>
      </c>
      <c r="D766" s="19">
        <v>0.99930555555555556</v>
      </c>
      <c r="E766" s="23">
        <v>1111111</v>
      </c>
      <c r="F766" s="28" t="str">
        <f t="shared" si="264"/>
        <v>1111111</v>
      </c>
      <c r="G766" s="47"/>
      <c r="H766" s="31" t="str">
        <f t="shared" si="265"/>
        <v>1</v>
      </c>
      <c r="I766" s="31" t="str">
        <f t="shared" si="266"/>
        <v>1</v>
      </c>
      <c r="J766" s="31" t="str">
        <f t="shared" si="267"/>
        <v>1</v>
      </c>
      <c r="K766" s="31" t="str">
        <f t="shared" si="268"/>
        <v>1</v>
      </c>
      <c r="L766" s="31" t="str">
        <f t="shared" si="269"/>
        <v>1</v>
      </c>
      <c r="M766" s="31" t="str">
        <f t="shared" si="270"/>
        <v>1</v>
      </c>
      <c r="N766" s="31" t="str">
        <f t="shared" si="271"/>
        <v>1</v>
      </c>
      <c r="O766" s="47"/>
      <c r="P766" s="34">
        <f t="shared" si="272"/>
        <v>2</v>
      </c>
      <c r="Q766" s="34">
        <f t="shared" si="273"/>
        <v>3</v>
      </c>
      <c r="R766" s="34">
        <f t="shared" si="274"/>
        <v>4</v>
      </c>
      <c r="S766" s="34">
        <f t="shared" si="275"/>
        <v>5</v>
      </c>
      <c r="T766" s="34">
        <f t="shared" si="276"/>
        <v>6</v>
      </c>
      <c r="U766" s="34">
        <f t="shared" si="277"/>
        <v>7</v>
      </c>
      <c r="V766" s="34">
        <f t="shared" si="278"/>
        <v>1</v>
      </c>
      <c r="W766" s="47"/>
      <c r="X766" t="str">
        <f t="shared" si="257"/>
        <v>20010602</v>
      </c>
      <c r="Y766" t="str">
        <f t="shared" si="258"/>
        <v>20010603</v>
      </c>
      <c r="Z766" t="str">
        <f t="shared" si="259"/>
        <v>20010604</v>
      </c>
      <c r="AA766" t="str">
        <f t="shared" si="260"/>
        <v>20010605</v>
      </c>
      <c r="AB766" t="str">
        <f t="shared" si="261"/>
        <v>20010606</v>
      </c>
      <c r="AC766" t="str">
        <f t="shared" si="262"/>
        <v>20010607</v>
      </c>
      <c r="AD766" t="str">
        <f t="shared" si="263"/>
        <v>20010601</v>
      </c>
      <c r="AE766" s="47"/>
      <c r="AF766" s="34">
        <v>20010602</v>
      </c>
      <c r="AG766" s="34">
        <v>20010603</v>
      </c>
      <c r="AH766" s="34">
        <v>20010604</v>
      </c>
      <c r="AI766" s="34">
        <v>20010605</v>
      </c>
      <c r="AJ766" s="34">
        <v>20010606</v>
      </c>
      <c r="AK766" s="34">
        <v>20010607</v>
      </c>
      <c r="AL766" s="34">
        <v>20010601</v>
      </c>
    </row>
    <row r="767" spans="1:38">
      <c r="A767" s="18">
        <v>2001061</v>
      </c>
      <c r="B767" s="18" t="s">
        <v>118</v>
      </c>
      <c r="C767" s="19">
        <v>0.25</v>
      </c>
      <c r="D767" s="19">
        <v>0.99930555555555556</v>
      </c>
      <c r="E767" s="23">
        <v>1111111</v>
      </c>
      <c r="F767" s="28" t="str">
        <f t="shared" si="264"/>
        <v>1111111</v>
      </c>
      <c r="G767" s="47"/>
      <c r="H767" s="31" t="str">
        <f t="shared" si="265"/>
        <v>1</v>
      </c>
      <c r="I767" s="31" t="str">
        <f t="shared" si="266"/>
        <v>1</v>
      </c>
      <c r="J767" s="31" t="str">
        <f t="shared" si="267"/>
        <v>1</v>
      </c>
      <c r="K767" s="31" t="str">
        <f t="shared" si="268"/>
        <v>1</v>
      </c>
      <c r="L767" s="31" t="str">
        <f t="shared" si="269"/>
        <v>1</v>
      </c>
      <c r="M767" s="31" t="str">
        <f t="shared" si="270"/>
        <v>1</v>
      </c>
      <c r="N767" s="31" t="str">
        <f t="shared" si="271"/>
        <v>1</v>
      </c>
      <c r="O767" s="47"/>
      <c r="P767" s="34">
        <f t="shared" si="272"/>
        <v>2</v>
      </c>
      <c r="Q767" s="34">
        <f t="shared" si="273"/>
        <v>3</v>
      </c>
      <c r="R767" s="34">
        <f t="shared" si="274"/>
        <v>4</v>
      </c>
      <c r="S767" s="34">
        <f t="shared" si="275"/>
        <v>5</v>
      </c>
      <c r="T767" s="34">
        <f t="shared" si="276"/>
        <v>6</v>
      </c>
      <c r="U767" s="34">
        <f t="shared" si="277"/>
        <v>7</v>
      </c>
      <c r="V767" s="34">
        <f t="shared" si="278"/>
        <v>1</v>
      </c>
      <c r="W767" s="47"/>
      <c r="X767" t="str">
        <f t="shared" si="257"/>
        <v>20010612</v>
      </c>
      <c r="Y767" t="str">
        <f t="shared" si="258"/>
        <v>20010613</v>
      </c>
      <c r="Z767" t="str">
        <f t="shared" si="259"/>
        <v>20010614</v>
      </c>
      <c r="AA767" t="str">
        <f t="shared" si="260"/>
        <v>20010615</v>
      </c>
      <c r="AB767" t="str">
        <f t="shared" si="261"/>
        <v>20010616</v>
      </c>
      <c r="AC767" t="str">
        <f t="shared" si="262"/>
        <v>20010617</v>
      </c>
      <c r="AD767" t="str">
        <f t="shared" si="263"/>
        <v>20010611</v>
      </c>
      <c r="AE767" s="47"/>
      <c r="AF767" s="34">
        <v>20010612</v>
      </c>
      <c r="AG767" s="34">
        <v>20010613</v>
      </c>
      <c r="AH767" s="34">
        <v>20010614</v>
      </c>
      <c r="AI767" s="34">
        <v>20010615</v>
      </c>
      <c r="AJ767" s="34">
        <v>20010616</v>
      </c>
      <c r="AK767" s="34">
        <v>20010617</v>
      </c>
      <c r="AL767" s="34">
        <v>20010611</v>
      </c>
    </row>
    <row r="768" spans="1:38">
      <c r="A768" s="18">
        <v>2001062</v>
      </c>
      <c r="B768" s="18" t="s">
        <v>118</v>
      </c>
      <c r="C768" s="19">
        <v>0.25</v>
      </c>
      <c r="D768" s="19">
        <v>0.99930555555555556</v>
      </c>
      <c r="E768" s="23">
        <v>1111111</v>
      </c>
      <c r="F768" s="28" t="str">
        <f t="shared" si="264"/>
        <v>1111111</v>
      </c>
      <c r="G768" s="47"/>
      <c r="H768" s="31" t="str">
        <f t="shared" si="265"/>
        <v>1</v>
      </c>
      <c r="I768" s="31" t="str">
        <f t="shared" si="266"/>
        <v>1</v>
      </c>
      <c r="J768" s="31" t="str">
        <f t="shared" si="267"/>
        <v>1</v>
      </c>
      <c r="K768" s="31" t="str">
        <f t="shared" si="268"/>
        <v>1</v>
      </c>
      <c r="L768" s="31" t="str">
        <f t="shared" si="269"/>
        <v>1</v>
      </c>
      <c r="M768" s="31" t="str">
        <f t="shared" si="270"/>
        <v>1</v>
      </c>
      <c r="N768" s="31" t="str">
        <f t="shared" si="271"/>
        <v>1</v>
      </c>
      <c r="O768" s="47"/>
      <c r="P768" s="34">
        <f t="shared" si="272"/>
        <v>2</v>
      </c>
      <c r="Q768" s="34">
        <f t="shared" si="273"/>
        <v>3</v>
      </c>
      <c r="R768" s="34">
        <f t="shared" si="274"/>
        <v>4</v>
      </c>
      <c r="S768" s="34">
        <f t="shared" si="275"/>
        <v>5</v>
      </c>
      <c r="T768" s="34">
        <f t="shared" si="276"/>
        <v>6</v>
      </c>
      <c r="U768" s="34">
        <f t="shared" si="277"/>
        <v>7</v>
      </c>
      <c r="V768" s="34">
        <f t="shared" si="278"/>
        <v>1</v>
      </c>
      <c r="W768" s="47"/>
      <c r="X768" t="str">
        <f t="shared" si="257"/>
        <v>20010622</v>
      </c>
      <c r="Y768" t="str">
        <f t="shared" si="258"/>
        <v>20010623</v>
      </c>
      <c r="Z768" t="str">
        <f t="shared" si="259"/>
        <v>20010624</v>
      </c>
      <c r="AA768" t="str">
        <f t="shared" si="260"/>
        <v>20010625</v>
      </c>
      <c r="AB768" t="str">
        <f t="shared" si="261"/>
        <v>20010626</v>
      </c>
      <c r="AC768" t="str">
        <f t="shared" si="262"/>
        <v>20010627</v>
      </c>
      <c r="AD768" t="str">
        <f t="shared" si="263"/>
        <v>20010621</v>
      </c>
      <c r="AE768" s="47"/>
      <c r="AF768" s="34">
        <v>20010622</v>
      </c>
      <c r="AG768" s="34">
        <v>20010623</v>
      </c>
      <c r="AH768" s="34">
        <v>20010624</v>
      </c>
      <c r="AI768" s="34">
        <v>20010625</v>
      </c>
      <c r="AJ768" s="34">
        <v>20010626</v>
      </c>
      <c r="AK768" s="34">
        <v>20010627</v>
      </c>
      <c r="AL768" s="34">
        <v>20010621</v>
      </c>
    </row>
    <row r="769" spans="1:38">
      <c r="A769" s="18">
        <v>2001063</v>
      </c>
      <c r="B769" s="18" t="s">
        <v>118</v>
      </c>
      <c r="C769" s="19">
        <v>0.25</v>
      </c>
      <c r="D769" s="19">
        <v>0.99930555555555556</v>
      </c>
      <c r="E769" s="23">
        <v>1111111</v>
      </c>
      <c r="F769" s="28" t="str">
        <f t="shared" si="264"/>
        <v>1111111</v>
      </c>
      <c r="G769" s="47"/>
      <c r="H769" s="31" t="str">
        <f t="shared" si="265"/>
        <v>1</v>
      </c>
      <c r="I769" s="31" t="str">
        <f t="shared" si="266"/>
        <v>1</v>
      </c>
      <c r="J769" s="31" t="str">
        <f t="shared" si="267"/>
        <v>1</v>
      </c>
      <c r="K769" s="31" t="str">
        <f t="shared" si="268"/>
        <v>1</v>
      </c>
      <c r="L769" s="31" t="str">
        <f t="shared" si="269"/>
        <v>1</v>
      </c>
      <c r="M769" s="31" t="str">
        <f t="shared" si="270"/>
        <v>1</v>
      </c>
      <c r="N769" s="31" t="str">
        <f t="shared" si="271"/>
        <v>1</v>
      </c>
      <c r="O769" s="47"/>
      <c r="P769" s="34">
        <f t="shared" si="272"/>
        <v>2</v>
      </c>
      <c r="Q769" s="34">
        <f t="shared" si="273"/>
        <v>3</v>
      </c>
      <c r="R769" s="34">
        <f t="shared" si="274"/>
        <v>4</v>
      </c>
      <c r="S769" s="34">
        <f t="shared" si="275"/>
        <v>5</v>
      </c>
      <c r="T769" s="34">
        <f t="shared" si="276"/>
        <v>6</v>
      </c>
      <c r="U769" s="34">
        <f t="shared" si="277"/>
        <v>7</v>
      </c>
      <c r="V769" s="34">
        <f t="shared" si="278"/>
        <v>1</v>
      </c>
      <c r="W769" s="47"/>
      <c r="X769" t="str">
        <f t="shared" si="257"/>
        <v>20010632</v>
      </c>
      <c r="Y769" t="str">
        <f t="shared" si="258"/>
        <v>20010633</v>
      </c>
      <c r="Z769" t="str">
        <f t="shared" si="259"/>
        <v>20010634</v>
      </c>
      <c r="AA769" t="str">
        <f t="shared" si="260"/>
        <v>20010635</v>
      </c>
      <c r="AB769" t="str">
        <f t="shared" si="261"/>
        <v>20010636</v>
      </c>
      <c r="AC769" t="str">
        <f t="shared" si="262"/>
        <v>20010637</v>
      </c>
      <c r="AD769" t="str">
        <f t="shared" si="263"/>
        <v>20010631</v>
      </c>
      <c r="AE769" s="47"/>
      <c r="AF769" s="34">
        <v>20010632</v>
      </c>
      <c r="AG769" s="34">
        <v>20010633</v>
      </c>
      <c r="AH769" s="34">
        <v>20010634</v>
      </c>
      <c r="AI769" s="34">
        <v>20010635</v>
      </c>
      <c r="AJ769" s="34">
        <v>20010636</v>
      </c>
      <c r="AK769" s="34">
        <v>20010637</v>
      </c>
      <c r="AL769" s="34">
        <v>20010631</v>
      </c>
    </row>
    <row r="770" spans="1:38">
      <c r="A770" s="18">
        <v>2001064</v>
      </c>
      <c r="B770" s="18" t="s">
        <v>118</v>
      </c>
      <c r="C770" s="19">
        <v>0.25</v>
      </c>
      <c r="D770" s="19">
        <v>0.99930555555555556</v>
      </c>
      <c r="E770" s="23">
        <v>1111111</v>
      </c>
      <c r="F770" s="28" t="str">
        <f t="shared" si="264"/>
        <v>1111111</v>
      </c>
      <c r="G770" s="47"/>
      <c r="H770" s="31" t="str">
        <f t="shared" si="265"/>
        <v>1</v>
      </c>
      <c r="I770" s="31" t="str">
        <f t="shared" si="266"/>
        <v>1</v>
      </c>
      <c r="J770" s="31" t="str">
        <f t="shared" si="267"/>
        <v>1</v>
      </c>
      <c r="K770" s="31" t="str">
        <f t="shared" si="268"/>
        <v>1</v>
      </c>
      <c r="L770" s="31" t="str">
        <f t="shared" si="269"/>
        <v>1</v>
      </c>
      <c r="M770" s="31" t="str">
        <f t="shared" si="270"/>
        <v>1</v>
      </c>
      <c r="N770" s="31" t="str">
        <f t="shared" si="271"/>
        <v>1</v>
      </c>
      <c r="O770" s="47"/>
      <c r="P770" s="34">
        <f t="shared" si="272"/>
        <v>2</v>
      </c>
      <c r="Q770" s="34">
        <f t="shared" si="273"/>
        <v>3</v>
      </c>
      <c r="R770" s="34">
        <f t="shared" si="274"/>
        <v>4</v>
      </c>
      <c r="S770" s="34">
        <f t="shared" si="275"/>
        <v>5</v>
      </c>
      <c r="T770" s="34">
        <f t="shared" si="276"/>
        <v>6</v>
      </c>
      <c r="U770" s="34">
        <f t="shared" si="277"/>
        <v>7</v>
      </c>
      <c r="V770" s="34">
        <f t="shared" si="278"/>
        <v>1</v>
      </c>
      <c r="W770" s="47"/>
      <c r="X770" t="str">
        <f t="shared" si="257"/>
        <v>20010642</v>
      </c>
      <c r="Y770" t="str">
        <f t="shared" si="258"/>
        <v>20010643</v>
      </c>
      <c r="Z770" t="str">
        <f t="shared" si="259"/>
        <v>20010644</v>
      </c>
      <c r="AA770" t="str">
        <f t="shared" si="260"/>
        <v>20010645</v>
      </c>
      <c r="AB770" t="str">
        <f t="shared" si="261"/>
        <v>20010646</v>
      </c>
      <c r="AC770" t="str">
        <f t="shared" si="262"/>
        <v>20010647</v>
      </c>
      <c r="AD770" t="str">
        <f t="shared" si="263"/>
        <v>20010641</v>
      </c>
      <c r="AE770" s="47"/>
      <c r="AF770" s="34">
        <v>20010642</v>
      </c>
      <c r="AG770" s="34">
        <v>20010643</v>
      </c>
      <c r="AH770" s="34">
        <v>20010644</v>
      </c>
      <c r="AI770" s="34">
        <v>20010645</v>
      </c>
      <c r="AJ770" s="34">
        <v>20010646</v>
      </c>
      <c r="AK770" s="34">
        <v>20010647</v>
      </c>
      <c r="AL770" s="34">
        <v>20010641</v>
      </c>
    </row>
    <row r="771" spans="1:38">
      <c r="A771" s="18">
        <v>2001065</v>
      </c>
      <c r="B771" s="18" t="s">
        <v>118</v>
      </c>
      <c r="C771" s="19">
        <v>0.25</v>
      </c>
      <c r="D771" s="19">
        <v>0.99930555555555556</v>
      </c>
      <c r="E771" s="23">
        <v>1111111</v>
      </c>
      <c r="F771" s="28" t="str">
        <f t="shared" si="264"/>
        <v>1111111</v>
      </c>
      <c r="G771" s="47"/>
      <c r="H771" s="31" t="str">
        <f t="shared" si="265"/>
        <v>1</v>
      </c>
      <c r="I771" s="31" t="str">
        <f t="shared" si="266"/>
        <v>1</v>
      </c>
      <c r="J771" s="31" t="str">
        <f t="shared" si="267"/>
        <v>1</v>
      </c>
      <c r="K771" s="31" t="str">
        <f t="shared" si="268"/>
        <v>1</v>
      </c>
      <c r="L771" s="31" t="str">
        <f t="shared" si="269"/>
        <v>1</v>
      </c>
      <c r="M771" s="31" t="str">
        <f t="shared" si="270"/>
        <v>1</v>
      </c>
      <c r="N771" s="31" t="str">
        <f t="shared" si="271"/>
        <v>1</v>
      </c>
      <c r="O771" s="47"/>
      <c r="P771" s="34">
        <f t="shared" si="272"/>
        <v>2</v>
      </c>
      <c r="Q771" s="34">
        <f t="shared" si="273"/>
        <v>3</v>
      </c>
      <c r="R771" s="34">
        <f t="shared" si="274"/>
        <v>4</v>
      </c>
      <c r="S771" s="34">
        <f t="shared" si="275"/>
        <v>5</v>
      </c>
      <c r="T771" s="34">
        <f t="shared" si="276"/>
        <v>6</v>
      </c>
      <c r="U771" s="34">
        <f t="shared" si="277"/>
        <v>7</v>
      </c>
      <c r="V771" s="34">
        <f t="shared" si="278"/>
        <v>1</v>
      </c>
      <c r="W771" s="47"/>
      <c r="X771" t="str">
        <f t="shared" si="257"/>
        <v>20010652</v>
      </c>
      <c r="Y771" t="str">
        <f t="shared" si="258"/>
        <v>20010653</v>
      </c>
      <c r="Z771" t="str">
        <f t="shared" si="259"/>
        <v>20010654</v>
      </c>
      <c r="AA771" t="str">
        <f t="shared" si="260"/>
        <v>20010655</v>
      </c>
      <c r="AB771" t="str">
        <f t="shared" si="261"/>
        <v>20010656</v>
      </c>
      <c r="AC771" t="str">
        <f t="shared" si="262"/>
        <v>20010657</v>
      </c>
      <c r="AD771" t="str">
        <f t="shared" si="263"/>
        <v>20010651</v>
      </c>
      <c r="AE771" s="47"/>
      <c r="AF771" s="34">
        <v>20010652</v>
      </c>
      <c r="AG771" s="34">
        <v>20010653</v>
      </c>
      <c r="AH771" s="34">
        <v>20010654</v>
      </c>
      <c r="AI771" s="34">
        <v>20010655</v>
      </c>
      <c r="AJ771" s="34">
        <v>20010656</v>
      </c>
      <c r="AK771" s="34">
        <v>20010657</v>
      </c>
      <c r="AL771" s="34">
        <v>20010651</v>
      </c>
    </row>
    <row r="772" spans="1:38">
      <c r="A772" s="18">
        <v>2001066</v>
      </c>
      <c r="B772" s="18" t="s">
        <v>118</v>
      </c>
      <c r="C772" s="19">
        <v>0.25</v>
      </c>
      <c r="D772" s="19">
        <v>0.99930555555555556</v>
      </c>
      <c r="E772" s="23">
        <v>1111111</v>
      </c>
      <c r="F772" s="28" t="str">
        <f t="shared" si="264"/>
        <v>1111111</v>
      </c>
      <c r="G772" s="47"/>
      <c r="H772" s="31" t="str">
        <f t="shared" si="265"/>
        <v>1</v>
      </c>
      <c r="I772" s="31" t="str">
        <f t="shared" si="266"/>
        <v>1</v>
      </c>
      <c r="J772" s="31" t="str">
        <f t="shared" si="267"/>
        <v>1</v>
      </c>
      <c r="K772" s="31" t="str">
        <f t="shared" si="268"/>
        <v>1</v>
      </c>
      <c r="L772" s="31" t="str">
        <f t="shared" si="269"/>
        <v>1</v>
      </c>
      <c r="M772" s="31" t="str">
        <f t="shared" si="270"/>
        <v>1</v>
      </c>
      <c r="N772" s="31" t="str">
        <f t="shared" si="271"/>
        <v>1</v>
      </c>
      <c r="O772" s="47"/>
      <c r="P772" s="34">
        <f t="shared" si="272"/>
        <v>2</v>
      </c>
      <c r="Q772" s="34">
        <f t="shared" si="273"/>
        <v>3</v>
      </c>
      <c r="R772" s="34">
        <f t="shared" si="274"/>
        <v>4</v>
      </c>
      <c r="S772" s="34">
        <f t="shared" si="275"/>
        <v>5</v>
      </c>
      <c r="T772" s="34">
        <f t="shared" si="276"/>
        <v>6</v>
      </c>
      <c r="U772" s="34">
        <f t="shared" si="277"/>
        <v>7</v>
      </c>
      <c r="V772" s="34">
        <f t="shared" si="278"/>
        <v>1</v>
      </c>
      <c r="W772" s="47"/>
      <c r="X772" t="str">
        <f t="shared" si="257"/>
        <v>20010662</v>
      </c>
      <c r="Y772" t="str">
        <f t="shared" si="258"/>
        <v>20010663</v>
      </c>
      <c r="Z772" t="str">
        <f t="shared" si="259"/>
        <v>20010664</v>
      </c>
      <c r="AA772" t="str">
        <f t="shared" si="260"/>
        <v>20010665</v>
      </c>
      <c r="AB772" t="str">
        <f t="shared" si="261"/>
        <v>20010666</v>
      </c>
      <c r="AC772" t="str">
        <f t="shared" si="262"/>
        <v>20010667</v>
      </c>
      <c r="AD772" t="str">
        <f t="shared" si="263"/>
        <v>20010661</v>
      </c>
      <c r="AE772" s="47"/>
      <c r="AF772" s="34">
        <v>20010662</v>
      </c>
      <c r="AG772" s="34">
        <v>20010663</v>
      </c>
      <c r="AH772" s="34">
        <v>20010664</v>
      </c>
      <c r="AI772" s="34">
        <v>20010665</v>
      </c>
      <c r="AJ772" s="34">
        <v>20010666</v>
      </c>
      <c r="AK772" s="34">
        <v>20010667</v>
      </c>
      <c r="AL772" s="34">
        <v>20010661</v>
      </c>
    </row>
    <row r="773" spans="1:38">
      <c r="A773" s="18">
        <v>2001068</v>
      </c>
      <c r="B773" s="18" t="s">
        <v>118</v>
      </c>
      <c r="C773" s="19">
        <v>0.25</v>
      </c>
      <c r="D773" s="19">
        <v>0.99930555555555556</v>
      </c>
      <c r="E773" s="23">
        <v>1111111</v>
      </c>
      <c r="F773" s="28" t="str">
        <f t="shared" si="264"/>
        <v>1111111</v>
      </c>
      <c r="G773" s="47"/>
      <c r="H773" s="31" t="str">
        <f t="shared" si="265"/>
        <v>1</v>
      </c>
      <c r="I773" s="31" t="str">
        <f t="shared" si="266"/>
        <v>1</v>
      </c>
      <c r="J773" s="31" t="str">
        <f t="shared" si="267"/>
        <v>1</v>
      </c>
      <c r="K773" s="31" t="str">
        <f t="shared" si="268"/>
        <v>1</v>
      </c>
      <c r="L773" s="31" t="str">
        <f t="shared" si="269"/>
        <v>1</v>
      </c>
      <c r="M773" s="31" t="str">
        <f t="shared" si="270"/>
        <v>1</v>
      </c>
      <c r="N773" s="31" t="str">
        <f t="shared" si="271"/>
        <v>1</v>
      </c>
      <c r="O773" s="47"/>
      <c r="P773" s="34">
        <f t="shared" si="272"/>
        <v>2</v>
      </c>
      <c r="Q773" s="34">
        <f t="shared" si="273"/>
        <v>3</v>
      </c>
      <c r="R773" s="34">
        <f t="shared" si="274"/>
        <v>4</v>
      </c>
      <c r="S773" s="34">
        <f t="shared" si="275"/>
        <v>5</v>
      </c>
      <c r="T773" s="34">
        <f t="shared" si="276"/>
        <v>6</v>
      </c>
      <c r="U773" s="34">
        <f t="shared" si="277"/>
        <v>7</v>
      </c>
      <c r="V773" s="34">
        <f t="shared" si="278"/>
        <v>1</v>
      </c>
      <c r="W773" s="47"/>
      <c r="X773" t="str">
        <f t="shared" si="257"/>
        <v>20010682</v>
      </c>
      <c r="Y773" t="str">
        <f t="shared" si="258"/>
        <v>20010683</v>
      </c>
      <c r="Z773" t="str">
        <f t="shared" si="259"/>
        <v>20010684</v>
      </c>
      <c r="AA773" t="str">
        <f t="shared" si="260"/>
        <v>20010685</v>
      </c>
      <c r="AB773" t="str">
        <f t="shared" si="261"/>
        <v>20010686</v>
      </c>
      <c r="AC773" t="str">
        <f t="shared" si="262"/>
        <v>20010687</v>
      </c>
      <c r="AD773" t="str">
        <f t="shared" si="263"/>
        <v>20010681</v>
      </c>
      <c r="AE773" s="47"/>
      <c r="AF773" s="34">
        <v>20010682</v>
      </c>
      <c r="AG773" s="34">
        <v>20010683</v>
      </c>
      <c r="AH773" s="34">
        <v>20010684</v>
      </c>
      <c r="AI773" s="34">
        <v>20010685</v>
      </c>
      <c r="AJ773" s="34">
        <v>20010686</v>
      </c>
      <c r="AK773" s="34">
        <v>20010687</v>
      </c>
      <c r="AL773" s="34">
        <v>20010681</v>
      </c>
    </row>
    <row r="774" spans="1:38">
      <c r="A774" s="18">
        <v>2001071</v>
      </c>
      <c r="B774" s="18" t="s">
        <v>118</v>
      </c>
      <c r="C774" s="19">
        <v>0.25</v>
      </c>
      <c r="D774" s="19">
        <v>0.95833333333333337</v>
      </c>
      <c r="E774" s="23">
        <v>1000</v>
      </c>
      <c r="F774" s="28" t="str">
        <f t="shared" si="264"/>
        <v>0001000</v>
      </c>
      <c r="G774" s="47"/>
      <c r="H774" s="31" t="str">
        <f t="shared" si="265"/>
        <v>0</v>
      </c>
      <c r="I774" s="31" t="str">
        <f t="shared" si="266"/>
        <v>0</v>
      </c>
      <c r="J774" s="31" t="str">
        <f t="shared" si="267"/>
        <v>0</v>
      </c>
      <c r="K774" s="31" t="str">
        <f t="shared" si="268"/>
        <v>1</v>
      </c>
      <c r="L774" s="31" t="str">
        <f t="shared" si="269"/>
        <v>0</v>
      </c>
      <c r="M774" s="31" t="str">
        <f t="shared" si="270"/>
        <v>0</v>
      </c>
      <c r="N774" s="31" t="str">
        <f t="shared" si="271"/>
        <v>0</v>
      </c>
      <c r="O774" s="47"/>
      <c r="P774" s="34">
        <f t="shared" si="272"/>
        <v>0</v>
      </c>
      <c r="Q774" s="34">
        <f t="shared" si="273"/>
        <v>0</v>
      </c>
      <c r="R774" s="34">
        <f t="shared" si="274"/>
        <v>0</v>
      </c>
      <c r="S774" s="34">
        <f t="shared" si="275"/>
        <v>5</v>
      </c>
      <c r="T774" s="34">
        <f t="shared" si="276"/>
        <v>0</v>
      </c>
      <c r="U774" s="34">
        <f t="shared" si="277"/>
        <v>0</v>
      </c>
      <c r="V774" s="34">
        <f t="shared" si="278"/>
        <v>0</v>
      </c>
      <c r="W774" s="47"/>
      <c r="X774" t="str">
        <f t="shared" si="257"/>
        <v>20010710</v>
      </c>
      <c r="Y774" t="str">
        <f t="shared" si="258"/>
        <v>20010710</v>
      </c>
      <c r="Z774" t="str">
        <f t="shared" si="259"/>
        <v>20010710</v>
      </c>
      <c r="AA774" t="str">
        <f t="shared" si="260"/>
        <v>20010715</v>
      </c>
      <c r="AB774" t="str">
        <f t="shared" si="261"/>
        <v>20010710</v>
      </c>
      <c r="AC774" t="str">
        <f t="shared" si="262"/>
        <v>20010710</v>
      </c>
      <c r="AD774" t="str">
        <f t="shared" si="263"/>
        <v>20010710</v>
      </c>
      <c r="AE774" s="47"/>
      <c r="AF774" s="34">
        <v>20010710</v>
      </c>
      <c r="AG774" s="34">
        <v>20010710</v>
      </c>
      <c r="AH774" s="34">
        <v>20010710</v>
      </c>
      <c r="AI774" s="34">
        <v>20010715</v>
      </c>
      <c r="AJ774" s="34">
        <v>20010710</v>
      </c>
      <c r="AK774" s="34">
        <v>20010710</v>
      </c>
      <c r="AL774" s="34">
        <v>20010710</v>
      </c>
    </row>
    <row r="775" spans="1:38">
      <c r="A775" s="18">
        <v>2001072</v>
      </c>
      <c r="B775" s="18" t="s">
        <v>118</v>
      </c>
      <c r="C775" s="19">
        <v>0.25</v>
      </c>
      <c r="D775" s="19">
        <v>0.99930555555555556</v>
      </c>
      <c r="E775" s="23">
        <v>1111111</v>
      </c>
      <c r="F775" s="28" t="str">
        <f t="shared" si="264"/>
        <v>1111111</v>
      </c>
      <c r="G775" s="47"/>
      <c r="H775" s="31" t="str">
        <f t="shared" si="265"/>
        <v>1</v>
      </c>
      <c r="I775" s="31" t="str">
        <f t="shared" si="266"/>
        <v>1</v>
      </c>
      <c r="J775" s="31" t="str">
        <f t="shared" si="267"/>
        <v>1</v>
      </c>
      <c r="K775" s="31" t="str">
        <f t="shared" si="268"/>
        <v>1</v>
      </c>
      <c r="L775" s="31" t="str">
        <f t="shared" si="269"/>
        <v>1</v>
      </c>
      <c r="M775" s="31" t="str">
        <f t="shared" si="270"/>
        <v>1</v>
      </c>
      <c r="N775" s="31" t="str">
        <f t="shared" si="271"/>
        <v>1</v>
      </c>
      <c r="O775" s="47"/>
      <c r="P775" s="34">
        <f t="shared" si="272"/>
        <v>2</v>
      </c>
      <c r="Q775" s="34">
        <f t="shared" si="273"/>
        <v>3</v>
      </c>
      <c r="R775" s="34">
        <f t="shared" si="274"/>
        <v>4</v>
      </c>
      <c r="S775" s="34">
        <f t="shared" si="275"/>
        <v>5</v>
      </c>
      <c r="T775" s="34">
        <f t="shared" si="276"/>
        <v>6</v>
      </c>
      <c r="U775" s="34">
        <f t="shared" si="277"/>
        <v>7</v>
      </c>
      <c r="V775" s="34">
        <f t="shared" si="278"/>
        <v>1</v>
      </c>
      <c r="W775" s="47"/>
      <c r="X775" t="str">
        <f t="shared" si="257"/>
        <v>20010722</v>
      </c>
      <c r="Y775" t="str">
        <f t="shared" si="258"/>
        <v>20010723</v>
      </c>
      <c r="Z775" t="str">
        <f t="shared" si="259"/>
        <v>20010724</v>
      </c>
      <c r="AA775" t="str">
        <f t="shared" si="260"/>
        <v>20010725</v>
      </c>
      <c r="AB775" t="str">
        <f t="shared" si="261"/>
        <v>20010726</v>
      </c>
      <c r="AC775" t="str">
        <f t="shared" si="262"/>
        <v>20010727</v>
      </c>
      <c r="AD775" t="str">
        <f t="shared" si="263"/>
        <v>20010721</v>
      </c>
      <c r="AE775" s="47"/>
      <c r="AF775" s="34">
        <v>20010722</v>
      </c>
      <c r="AG775" s="34">
        <v>20010723</v>
      </c>
      <c r="AH775" s="34">
        <v>20010724</v>
      </c>
      <c r="AI775" s="34">
        <v>20010725</v>
      </c>
      <c r="AJ775" s="34">
        <v>20010726</v>
      </c>
      <c r="AK775" s="34">
        <v>20010727</v>
      </c>
      <c r="AL775" s="34">
        <v>20010721</v>
      </c>
    </row>
    <row r="776" spans="1:38">
      <c r="A776" s="18">
        <v>2001075</v>
      </c>
      <c r="B776" s="18" t="s">
        <v>118</v>
      </c>
      <c r="C776" s="19">
        <v>0.25</v>
      </c>
      <c r="D776" s="19">
        <v>0.99930555555555556</v>
      </c>
      <c r="E776" s="23">
        <v>1111111</v>
      </c>
      <c r="F776" s="28" t="str">
        <f t="shared" si="264"/>
        <v>1111111</v>
      </c>
      <c r="G776" s="47"/>
      <c r="H776" s="31" t="str">
        <f t="shared" si="265"/>
        <v>1</v>
      </c>
      <c r="I776" s="31" t="str">
        <f t="shared" si="266"/>
        <v>1</v>
      </c>
      <c r="J776" s="31" t="str">
        <f t="shared" si="267"/>
        <v>1</v>
      </c>
      <c r="K776" s="31" t="str">
        <f t="shared" si="268"/>
        <v>1</v>
      </c>
      <c r="L776" s="31" t="str">
        <f t="shared" si="269"/>
        <v>1</v>
      </c>
      <c r="M776" s="31" t="str">
        <f t="shared" si="270"/>
        <v>1</v>
      </c>
      <c r="N776" s="31" t="str">
        <f t="shared" si="271"/>
        <v>1</v>
      </c>
      <c r="O776" s="47"/>
      <c r="P776" s="34">
        <f t="shared" si="272"/>
        <v>2</v>
      </c>
      <c r="Q776" s="34">
        <f t="shared" si="273"/>
        <v>3</v>
      </c>
      <c r="R776" s="34">
        <f t="shared" si="274"/>
        <v>4</v>
      </c>
      <c r="S776" s="34">
        <f t="shared" si="275"/>
        <v>5</v>
      </c>
      <c r="T776" s="34">
        <f t="shared" si="276"/>
        <v>6</v>
      </c>
      <c r="U776" s="34">
        <f t="shared" si="277"/>
        <v>7</v>
      </c>
      <c r="V776" s="34">
        <f t="shared" si="278"/>
        <v>1</v>
      </c>
      <c r="W776" s="47"/>
      <c r="X776" t="str">
        <f t="shared" si="257"/>
        <v>20010752</v>
      </c>
      <c r="Y776" t="str">
        <f t="shared" si="258"/>
        <v>20010753</v>
      </c>
      <c r="Z776" t="str">
        <f t="shared" si="259"/>
        <v>20010754</v>
      </c>
      <c r="AA776" t="str">
        <f t="shared" si="260"/>
        <v>20010755</v>
      </c>
      <c r="AB776" t="str">
        <f t="shared" si="261"/>
        <v>20010756</v>
      </c>
      <c r="AC776" t="str">
        <f t="shared" si="262"/>
        <v>20010757</v>
      </c>
      <c r="AD776" t="str">
        <f t="shared" si="263"/>
        <v>20010751</v>
      </c>
      <c r="AE776" s="47"/>
      <c r="AF776" s="34">
        <v>20010752</v>
      </c>
      <c r="AG776" s="34">
        <v>20010753</v>
      </c>
      <c r="AH776" s="34">
        <v>20010754</v>
      </c>
      <c r="AI776" s="34">
        <v>20010755</v>
      </c>
      <c r="AJ776" s="34">
        <v>20010756</v>
      </c>
      <c r="AK776" s="34">
        <v>20010757</v>
      </c>
      <c r="AL776" s="34">
        <v>20010751</v>
      </c>
    </row>
    <row r="777" spans="1:38">
      <c r="A777" s="18">
        <v>2001079</v>
      </c>
      <c r="B777" s="18" t="s">
        <v>118</v>
      </c>
      <c r="C777" s="19">
        <v>0.25</v>
      </c>
      <c r="D777" s="19">
        <v>0.95833333333333337</v>
      </c>
      <c r="E777" s="23">
        <v>1000</v>
      </c>
      <c r="F777" s="28" t="str">
        <f t="shared" si="264"/>
        <v>0001000</v>
      </c>
      <c r="G777" s="47"/>
      <c r="H777" s="31" t="str">
        <f t="shared" si="265"/>
        <v>0</v>
      </c>
      <c r="I777" s="31" t="str">
        <f t="shared" si="266"/>
        <v>0</v>
      </c>
      <c r="J777" s="31" t="str">
        <f t="shared" si="267"/>
        <v>0</v>
      </c>
      <c r="K777" s="31" t="str">
        <f t="shared" si="268"/>
        <v>1</v>
      </c>
      <c r="L777" s="31" t="str">
        <f t="shared" si="269"/>
        <v>0</v>
      </c>
      <c r="M777" s="31" t="str">
        <f t="shared" si="270"/>
        <v>0</v>
      </c>
      <c r="N777" s="31" t="str">
        <f t="shared" si="271"/>
        <v>0</v>
      </c>
      <c r="O777" s="47"/>
      <c r="P777" s="34">
        <f t="shared" si="272"/>
        <v>0</v>
      </c>
      <c r="Q777" s="34">
        <f t="shared" si="273"/>
        <v>0</v>
      </c>
      <c r="R777" s="34">
        <f t="shared" si="274"/>
        <v>0</v>
      </c>
      <c r="S777" s="34">
        <f t="shared" si="275"/>
        <v>5</v>
      </c>
      <c r="T777" s="34">
        <f t="shared" si="276"/>
        <v>0</v>
      </c>
      <c r="U777" s="34">
        <f t="shared" si="277"/>
        <v>0</v>
      </c>
      <c r="V777" s="34">
        <f t="shared" si="278"/>
        <v>0</v>
      </c>
      <c r="W777" s="47"/>
      <c r="X777" t="str">
        <f t="shared" si="257"/>
        <v>20010790</v>
      </c>
      <c r="Y777" t="str">
        <f t="shared" si="258"/>
        <v>20010790</v>
      </c>
      <c r="Z777" t="str">
        <f t="shared" si="259"/>
        <v>20010790</v>
      </c>
      <c r="AA777" t="str">
        <f t="shared" si="260"/>
        <v>20010795</v>
      </c>
      <c r="AB777" t="str">
        <f t="shared" si="261"/>
        <v>20010790</v>
      </c>
      <c r="AC777" t="str">
        <f t="shared" si="262"/>
        <v>20010790</v>
      </c>
      <c r="AD777" t="str">
        <f t="shared" si="263"/>
        <v>20010790</v>
      </c>
      <c r="AE777" s="47"/>
      <c r="AF777" s="34">
        <v>20010790</v>
      </c>
      <c r="AG777" s="34">
        <v>20010790</v>
      </c>
      <c r="AH777" s="34">
        <v>20010790</v>
      </c>
      <c r="AI777" s="34">
        <v>20010795</v>
      </c>
      <c r="AJ777" s="34">
        <v>20010790</v>
      </c>
      <c r="AK777" s="34">
        <v>20010790</v>
      </c>
      <c r="AL777" s="34">
        <v>20010790</v>
      </c>
    </row>
    <row r="778" spans="1:38">
      <c r="A778" s="18">
        <v>2001085</v>
      </c>
      <c r="B778" s="18" t="s">
        <v>118</v>
      </c>
      <c r="C778" s="19">
        <v>0.25</v>
      </c>
      <c r="D778" s="19">
        <v>0.95833333333333337</v>
      </c>
      <c r="E778" s="23">
        <v>1000</v>
      </c>
      <c r="F778" s="28" t="str">
        <f t="shared" si="264"/>
        <v>0001000</v>
      </c>
      <c r="G778" s="47"/>
      <c r="H778" s="31" t="str">
        <f t="shared" si="265"/>
        <v>0</v>
      </c>
      <c r="I778" s="31" t="str">
        <f t="shared" si="266"/>
        <v>0</v>
      </c>
      <c r="J778" s="31" t="str">
        <f t="shared" si="267"/>
        <v>0</v>
      </c>
      <c r="K778" s="31" t="str">
        <f t="shared" si="268"/>
        <v>1</v>
      </c>
      <c r="L778" s="31" t="str">
        <f t="shared" si="269"/>
        <v>0</v>
      </c>
      <c r="M778" s="31" t="str">
        <f t="shared" si="270"/>
        <v>0</v>
      </c>
      <c r="N778" s="31" t="str">
        <f t="shared" si="271"/>
        <v>0</v>
      </c>
      <c r="O778" s="47"/>
      <c r="P778" s="34">
        <f t="shared" si="272"/>
        <v>0</v>
      </c>
      <c r="Q778" s="34">
        <f t="shared" si="273"/>
        <v>0</v>
      </c>
      <c r="R778" s="34">
        <f t="shared" si="274"/>
        <v>0</v>
      </c>
      <c r="S778" s="34">
        <f t="shared" si="275"/>
        <v>5</v>
      </c>
      <c r="T778" s="34">
        <f t="shared" si="276"/>
        <v>0</v>
      </c>
      <c r="U778" s="34">
        <f t="shared" si="277"/>
        <v>0</v>
      </c>
      <c r="V778" s="34">
        <f t="shared" si="278"/>
        <v>0</v>
      </c>
      <c r="W778" s="47"/>
      <c r="X778" t="str">
        <f t="shared" si="257"/>
        <v>20010850</v>
      </c>
      <c r="Y778" t="str">
        <f t="shared" si="258"/>
        <v>20010850</v>
      </c>
      <c r="Z778" t="str">
        <f t="shared" si="259"/>
        <v>20010850</v>
      </c>
      <c r="AA778" t="str">
        <f t="shared" si="260"/>
        <v>20010855</v>
      </c>
      <c r="AB778" t="str">
        <f t="shared" si="261"/>
        <v>20010850</v>
      </c>
      <c r="AC778" t="str">
        <f t="shared" si="262"/>
        <v>20010850</v>
      </c>
      <c r="AD778" t="str">
        <f t="shared" si="263"/>
        <v>20010850</v>
      </c>
      <c r="AE778" s="47"/>
      <c r="AF778" s="34">
        <v>20010850</v>
      </c>
      <c r="AG778" s="34">
        <v>20010850</v>
      </c>
      <c r="AH778" s="34">
        <v>20010850</v>
      </c>
      <c r="AI778" s="34">
        <v>20010855</v>
      </c>
      <c r="AJ778" s="34">
        <v>20010850</v>
      </c>
      <c r="AK778" s="34">
        <v>20010850</v>
      </c>
      <c r="AL778" s="34">
        <v>20010850</v>
      </c>
    </row>
    <row r="779" spans="1:38">
      <c r="A779" s="18">
        <v>2001086</v>
      </c>
      <c r="B779" s="18" t="s">
        <v>118</v>
      </c>
      <c r="C779" s="19">
        <v>0.25</v>
      </c>
      <c r="D779" s="19">
        <v>0.95833333333333337</v>
      </c>
      <c r="E779" s="23">
        <v>1000</v>
      </c>
      <c r="F779" s="28" t="str">
        <f t="shared" si="264"/>
        <v>0001000</v>
      </c>
      <c r="G779" s="47"/>
      <c r="H779" s="31" t="str">
        <f t="shared" si="265"/>
        <v>0</v>
      </c>
      <c r="I779" s="31" t="str">
        <f t="shared" si="266"/>
        <v>0</v>
      </c>
      <c r="J779" s="31" t="str">
        <f t="shared" si="267"/>
        <v>0</v>
      </c>
      <c r="K779" s="31" t="str">
        <f t="shared" si="268"/>
        <v>1</v>
      </c>
      <c r="L779" s="31" t="str">
        <f t="shared" si="269"/>
        <v>0</v>
      </c>
      <c r="M779" s="31" t="str">
        <f t="shared" si="270"/>
        <v>0</v>
      </c>
      <c r="N779" s="31" t="str">
        <f t="shared" si="271"/>
        <v>0</v>
      </c>
      <c r="O779" s="47"/>
      <c r="P779" s="34">
        <f t="shared" si="272"/>
        <v>0</v>
      </c>
      <c r="Q779" s="34">
        <f t="shared" si="273"/>
        <v>0</v>
      </c>
      <c r="R779" s="34">
        <f t="shared" si="274"/>
        <v>0</v>
      </c>
      <c r="S779" s="34">
        <f t="shared" si="275"/>
        <v>5</v>
      </c>
      <c r="T779" s="34">
        <f t="shared" si="276"/>
        <v>0</v>
      </c>
      <c r="U779" s="34">
        <f t="shared" si="277"/>
        <v>0</v>
      </c>
      <c r="V779" s="34">
        <f t="shared" si="278"/>
        <v>0</v>
      </c>
      <c r="W779" s="47"/>
      <c r="X779" t="str">
        <f t="shared" si="257"/>
        <v>20010860</v>
      </c>
      <c r="Y779" t="str">
        <f t="shared" si="258"/>
        <v>20010860</v>
      </c>
      <c r="Z779" t="str">
        <f t="shared" si="259"/>
        <v>20010860</v>
      </c>
      <c r="AA779" t="str">
        <f t="shared" si="260"/>
        <v>20010865</v>
      </c>
      <c r="AB779" t="str">
        <f t="shared" si="261"/>
        <v>20010860</v>
      </c>
      <c r="AC779" t="str">
        <f t="shared" si="262"/>
        <v>20010860</v>
      </c>
      <c r="AD779" t="str">
        <f t="shared" si="263"/>
        <v>20010860</v>
      </c>
      <c r="AE779" s="47"/>
      <c r="AF779" s="34">
        <v>20010860</v>
      </c>
      <c r="AG779" s="34">
        <v>20010860</v>
      </c>
      <c r="AH779" s="34">
        <v>20010860</v>
      </c>
      <c r="AI779" s="34">
        <v>20010865</v>
      </c>
      <c r="AJ779" s="34">
        <v>20010860</v>
      </c>
      <c r="AK779" s="34">
        <v>20010860</v>
      </c>
      <c r="AL779" s="34">
        <v>20010860</v>
      </c>
    </row>
    <row r="780" spans="1:38">
      <c r="A780" s="18">
        <v>2001087</v>
      </c>
      <c r="B780" s="18" t="s">
        <v>118</v>
      </c>
      <c r="C780" s="19">
        <v>0.25</v>
      </c>
      <c r="D780" s="19">
        <v>0.95833333333333337</v>
      </c>
      <c r="E780" s="23">
        <v>1111111</v>
      </c>
      <c r="F780" s="28" t="str">
        <f t="shared" si="264"/>
        <v>1111111</v>
      </c>
      <c r="G780" s="47"/>
      <c r="H780" s="31" t="str">
        <f t="shared" si="265"/>
        <v>1</v>
      </c>
      <c r="I780" s="31" t="str">
        <f t="shared" si="266"/>
        <v>1</v>
      </c>
      <c r="J780" s="31" t="str">
        <f t="shared" si="267"/>
        <v>1</v>
      </c>
      <c r="K780" s="31" t="str">
        <f t="shared" si="268"/>
        <v>1</v>
      </c>
      <c r="L780" s="31" t="str">
        <f t="shared" si="269"/>
        <v>1</v>
      </c>
      <c r="M780" s="31" t="str">
        <f t="shared" si="270"/>
        <v>1</v>
      </c>
      <c r="N780" s="31" t="str">
        <f t="shared" si="271"/>
        <v>1</v>
      </c>
      <c r="O780" s="47"/>
      <c r="P780" s="34">
        <f t="shared" si="272"/>
        <v>2</v>
      </c>
      <c r="Q780" s="34">
        <f t="shared" si="273"/>
        <v>3</v>
      </c>
      <c r="R780" s="34">
        <f t="shared" si="274"/>
        <v>4</v>
      </c>
      <c r="S780" s="34">
        <f t="shared" si="275"/>
        <v>5</v>
      </c>
      <c r="T780" s="34">
        <f t="shared" si="276"/>
        <v>6</v>
      </c>
      <c r="U780" s="34">
        <f t="shared" si="277"/>
        <v>7</v>
      </c>
      <c r="V780" s="34">
        <f t="shared" si="278"/>
        <v>1</v>
      </c>
      <c r="W780" s="47"/>
      <c r="X780" t="str">
        <f t="shared" si="257"/>
        <v>20010872</v>
      </c>
      <c r="Y780" t="str">
        <f t="shared" si="258"/>
        <v>20010873</v>
      </c>
      <c r="Z780" t="str">
        <f t="shared" si="259"/>
        <v>20010874</v>
      </c>
      <c r="AA780" t="str">
        <f t="shared" si="260"/>
        <v>20010875</v>
      </c>
      <c r="AB780" t="str">
        <f t="shared" si="261"/>
        <v>20010876</v>
      </c>
      <c r="AC780" t="str">
        <f t="shared" si="262"/>
        <v>20010877</v>
      </c>
      <c r="AD780" t="str">
        <f t="shared" si="263"/>
        <v>20010871</v>
      </c>
      <c r="AE780" s="47"/>
      <c r="AF780" s="34">
        <v>20010872</v>
      </c>
      <c r="AG780" s="34">
        <v>20010873</v>
      </c>
      <c r="AH780" s="34">
        <v>20010874</v>
      </c>
      <c r="AI780" s="34">
        <v>20010875</v>
      </c>
      <c r="AJ780" s="34">
        <v>20010876</v>
      </c>
      <c r="AK780" s="34">
        <v>20010877</v>
      </c>
      <c r="AL780" s="34">
        <v>20010871</v>
      </c>
    </row>
    <row r="781" spans="1:38">
      <c r="A781" s="18">
        <v>2001088</v>
      </c>
      <c r="B781" s="18" t="s">
        <v>118</v>
      </c>
      <c r="C781" s="19">
        <v>0.25</v>
      </c>
      <c r="D781" s="19">
        <v>0.95833333333333337</v>
      </c>
      <c r="E781" s="23">
        <v>1000000</v>
      </c>
      <c r="F781" s="28" t="str">
        <f t="shared" si="264"/>
        <v>1000000</v>
      </c>
      <c r="G781" s="47"/>
      <c r="H781" s="31" t="str">
        <f t="shared" si="265"/>
        <v>1</v>
      </c>
      <c r="I781" s="31" t="str">
        <f t="shared" si="266"/>
        <v>0</v>
      </c>
      <c r="J781" s="31" t="str">
        <f t="shared" si="267"/>
        <v>0</v>
      </c>
      <c r="K781" s="31" t="str">
        <f t="shared" si="268"/>
        <v>0</v>
      </c>
      <c r="L781" s="31" t="str">
        <f t="shared" si="269"/>
        <v>0</v>
      </c>
      <c r="M781" s="31" t="str">
        <f t="shared" si="270"/>
        <v>0</v>
      </c>
      <c r="N781" s="31" t="str">
        <f t="shared" si="271"/>
        <v>0</v>
      </c>
      <c r="O781" s="47"/>
      <c r="P781" s="34">
        <f t="shared" si="272"/>
        <v>2</v>
      </c>
      <c r="Q781" s="34">
        <f t="shared" si="273"/>
        <v>0</v>
      </c>
      <c r="R781" s="34">
        <f t="shared" si="274"/>
        <v>0</v>
      </c>
      <c r="S781" s="34">
        <f t="shared" si="275"/>
        <v>0</v>
      </c>
      <c r="T781" s="34">
        <f t="shared" si="276"/>
        <v>0</v>
      </c>
      <c r="U781" s="34">
        <f t="shared" si="277"/>
        <v>0</v>
      </c>
      <c r="V781" s="34">
        <f t="shared" si="278"/>
        <v>0</v>
      </c>
      <c r="W781" s="47"/>
      <c r="X781" t="str">
        <f t="shared" si="257"/>
        <v>20010882</v>
      </c>
      <c r="Y781" t="str">
        <f t="shared" si="258"/>
        <v>20010880</v>
      </c>
      <c r="Z781" t="str">
        <f t="shared" si="259"/>
        <v>20010880</v>
      </c>
      <c r="AA781" t="str">
        <f t="shared" si="260"/>
        <v>20010880</v>
      </c>
      <c r="AB781" t="str">
        <f t="shared" si="261"/>
        <v>20010880</v>
      </c>
      <c r="AC781" t="str">
        <f t="shared" si="262"/>
        <v>20010880</v>
      </c>
      <c r="AD781" t="str">
        <f t="shared" si="263"/>
        <v>20010880</v>
      </c>
      <c r="AE781" s="47"/>
      <c r="AF781" s="34">
        <v>20010882</v>
      </c>
      <c r="AG781" s="34">
        <v>20010880</v>
      </c>
      <c r="AH781" s="34">
        <v>20010880</v>
      </c>
      <c r="AI781" s="34">
        <v>20010880</v>
      </c>
      <c r="AJ781" s="34">
        <v>20010880</v>
      </c>
      <c r="AK781" s="34">
        <v>20010880</v>
      </c>
      <c r="AL781" s="34">
        <v>20010880</v>
      </c>
    </row>
    <row r="782" spans="1:38">
      <c r="A782" s="18">
        <v>2001097</v>
      </c>
      <c r="B782" s="18" t="s">
        <v>118</v>
      </c>
      <c r="C782" s="19">
        <v>0.25</v>
      </c>
      <c r="D782" s="19">
        <v>0.99930555555555556</v>
      </c>
      <c r="E782" s="23">
        <v>1111111</v>
      </c>
      <c r="F782" s="28" t="str">
        <f t="shared" si="264"/>
        <v>1111111</v>
      </c>
      <c r="G782" s="47"/>
      <c r="H782" s="31" t="str">
        <f t="shared" si="265"/>
        <v>1</v>
      </c>
      <c r="I782" s="31" t="str">
        <f t="shared" si="266"/>
        <v>1</v>
      </c>
      <c r="J782" s="31" t="str">
        <f t="shared" si="267"/>
        <v>1</v>
      </c>
      <c r="K782" s="31" t="str">
        <f t="shared" si="268"/>
        <v>1</v>
      </c>
      <c r="L782" s="31" t="str">
        <f t="shared" si="269"/>
        <v>1</v>
      </c>
      <c r="M782" s="31" t="str">
        <f t="shared" si="270"/>
        <v>1</v>
      </c>
      <c r="N782" s="31" t="str">
        <f t="shared" si="271"/>
        <v>1</v>
      </c>
      <c r="O782" s="47"/>
      <c r="P782" s="34">
        <f t="shared" si="272"/>
        <v>2</v>
      </c>
      <c r="Q782" s="34">
        <f t="shared" si="273"/>
        <v>3</v>
      </c>
      <c r="R782" s="34">
        <f t="shared" si="274"/>
        <v>4</v>
      </c>
      <c r="S782" s="34">
        <f t="shared" si="275"/>
        <v>5</v>
      </c>
      <c r="T782" s="34">
        <f t="shared" si="276"/>
        <v>6</v>
      </c>
      <c r="U782" s="34">
        <f t="shared" si="277"/>
        <v>7</v>
      </c>
      <c r="V782" s="34">
        <f t="shared" si="278"/>
        <v>1</v>
      </c>
      <c r="W782" s="47"/>
      <c r="X782" t="str">
        <f t="shared" si="257"/>
        <v>20010972</v>
      </c>
      <c r="Y782" t="str">
        <f t="shared" si="258"/>
        <v>20010973</v>
      </c>
      <c r="Z782" t="str">
        <f t="shared" si="259"/>
        <v>20010974</v>
      </c>
      <c r="AA782" t="str">
        <f t="shared" si="260"/>
        <v>20010975</v>
      </c>
      <c r="AB782" t="str">
        <f t="shared" si="261"/>
        <v>20010976</v>
      </c>
      <c r="AC782" t="str">
        <f t="shared" si="262"/>
        <v>20010977</v>
      </c>
      <c r="AD782" t="str">
        <f t="shared" si="263"/>
        <v>20010971</v>
      </c>
      <c r="AE782" s="47"/>
      <c r="AF782" s="34">
        <v>20010972</v>
      </c>
      <c r="AG782" s="34">
        <v>20010973</v>
      </c>
      <c r="AH782" s="34">
        <v>20010974</v>
      </c>
      <c r="AI782" s="34">
        <v>20010975</v>
      </c>
      <c r="AJ782" s="34">
        <v>20010976</v>
      </c>
      <c r="AK782" s="34">
        <v>20010977</v>
      </c>
      <c r="AL782" s="34">
        <v>20010971</v>
      </c>
    </row>
    <row r="783" spans="1:38">
      <c r="A783" s="18">
        <v>2001104</v>
      </c>
      <c r="B783" s="18" t="s">
        <v>118</v>
      </c>
      <c r="C783" s="19">
        <v>0.25</v>
      </c>
      <c r="D783" s="19">
        <v>0.99930555555555556</v>
      </c>
      <c r="E783" s="23">
        <v>1111111</v>
      </c>
      <c r="F783" s="28" t="str">
        <f t="shared" si="264"/>
        <v>1111111</v>
      </c>
      <c r="G783" s="47"/>
      <c r="H783" s="31" t="str">
        <f t="shared" si="265"/>
        <v>1</v>
      </c>
      <c r="I783" s="31" t="str">
        <f t="shared" si="266"/>
        <v>1</v>
      </c>
      <c r="J783" s="31" t="str">
        <f t="shared" si="267"/>
        <v>1</v>
      </c>
      <c r="K783" s="31" t="str">
        <f t="shared" si="268"/>
        <v>1</v>
      </c>
      <c r="L783" s="31" t="str">
        <f t="shared" si="269"/>
        <v>1</v>
      </c>
      <c r="M783" s="31" t="str">
        <f t="shared" si="270"/>
        <v>1</v>
      </c>
      <c r="N783" s="31" t="str">
        <f t="shared" si="271"/>
        <v>1</v>
      </c>
      <c r="O783" s="47"/>
      <c r="P783" s="34">
        <f t="shared" si="272"/>
        <v>2</v>
      </c>
      <c r="Q783" s="34">
        <f t="shared" si="273"/>
        <v>3</v>
      </c>
      <c r="R783" s="34">
        <f t="shared" si="274"/>
        <v>4</v>
      </c>
      <c r="S783" s="34">
        <f t="shared" si="275"/>
        <v>5</v>
      </c>
      <c r="T783" s="34">
        <f t="shared" si="276"/>
        <v>6</v>
      </c>
      <c r="U783" s="34">
        <f t="shared" si="277"/>
        <v>7</v>
      </c>
      <c r="V783" s="34">
        <f t="shared" si="278"/>
        <v>1</v>
      </c>
      <c r="W783" s="47"/>
      <c r="X783" t="str">
        <f t="shared" si="257"/>
        <v>20011042</v>
      </c>
      <c r="Y783" t="str">
        <f t="shared" si="258"/>
        <v>20011043</v>
      </c>
      <c r="Z783" t="str">
        <f t="shared" si="259"/>
        <v>20011044</v>
      </c>
      <c r="AA783" t="str">
        <f t="shared" si="260"/>
        <v>20011045</v>
      </c>
      <c r="AB783" t="str">
        <f t="shared" si="261"/>
        <v>20011046</v>
      </c>
      <c r="AC783" t="str">
        <f t="shared" si="262"/>
        <v>20011047</v>
      </c>
      <c r="AD783" t="str">
        <f t="shared" si="263"/>
        <v>20011041</v>
      </c>
      <c r="AE783" s="47"/>
      <c r="AF783" s="34">
        <v>20011042</v>
      </c>
      <c r="AG783" s="34">
        <v>20011043</v>
      </c>
      <c r="AH783" s="34">
        <v>20011044</v>
      </c>
      <c r="AI783" s="34">
        <v>20011045</v>
      </c>
      <c r="AJ783" s="34">
        <v>20011046</v>
      </c>
      <c r="AK783" s="34">
        <v>20011047</v>
      </c>
      <c r="AL783" s="34">
        <v>20011041</v>
      </c>
    </row>
    <row r="784" spans="1:38">
      <c r="A784" s="18">
        <v>2001110</v>
      </c>
      <c r="B784" s="18" t="s">
        <v>118</v>
      </c>
      <c r="C784" s="19">
        <v>0.25</v>
      </c>
      <c r="D784" s="19">
        <v>0.99930555555555556</v>
      </c>
      <c r="E784" s="23">
        <v>1111111</v>
      </c>
      <c r="F784" s="28" t="str">
        <f t="shared" si="264"/>
        <v>1111111</v>
      </c>
      <c r="G784" s="47"/>
      <c r="H784" s="31" t="str">
        <f t="shared" si="265"/>
        <v>1</v>
      </c>
      <c r="I784" s="31" t="str">
        <f t="shared" si="266"/>
        <v>1</v>
      </c>
      <c r="J784" s="31" t="str">
        <f t="shared" si="267"/>
        <v>1</v>
      </c>
      <c r="K784" s="31" t="str">
        <f t="shared" si="268"/>
        <v>1</v>
      </c>
      <c r="L784" s="31" t="str">
        <f t="shared" si="269"/>
        <v>1</v>
      </c>
      <c r="M784" s="31" t="str">
        <f t="shared" si="270"/>
        <v>1</v>
      </c>
      <c r="N784" s="31" t="str">
        <f t="shared" si="271"/>
        <v>1</v>
      </c>
      <c r="O784" s="47"/>
      <c r="P784" s="34">
        <f t="shared" si="272"/>
        <v>2</v>
      </c>
      <c r="Q784" s="34">
        <f t="shared" si="273"/>
        <v>3</v>
      </c>
      <c r="R784" s="34">
        <f t="shared" si="274"/>
        <v>4</v>
      </c>
      <c r="S784" s="34">
        <f t="shared" si="275"/>
        <v>5</v>
      </c>
      <c r="T784" s="34">
        <f t="shared" si="276"/>
        <v>6</v>
      </c>
      <c r="U784" s="34">
        <f t="shared" si="277"/>
        <v>7</v>
      </c>
      <c r="V784" s="34">
        <f t="shared" si="278"/>
        <v>1</v>
      </c>
      <c r="W784" s="47"/>
      <c r="X784" t="str">
        <f t="shared" si="257"/>
        <v>20011102</v>
      </c>
      <c r="Y784" t="str">
        <f t="shared" si="258"/>
        <v>20011103</v>
      </c>
      <c r="Z784" t="str">
        <f t="shared" si="259"/>
        <v>20011104</v>
      </c>
      <c r="AA784" t="str">
        <f t="shared" si="260"/>
        <v>20011105</v>
      </c>
      <c r="AB784" t="str">
        <f t="shared" si="261"/>
        <v>20011106</v>
      </c>
      <c r="AC784" t="str">
        <f t="shared" si="262"/>
        <v>20011107</v>
      </c>
      <c r="AD784" t="str">
        <f t="shared" si="263"/>
        <v>20011101</v>
      </c>
      <c r="AE784" s="47"/>
      <c r="AF784" s="34">
        <v>20011102</v>
      </c>
      <c r="AG784" s="34">
        <v>20011103</v>
      </c>
      <c r="AH784" s="34">
        <v>20011104</v>
      </c>
      <c r="AI784" s="34">
        <v>20011105</v>
      </c>
      <c r="AJ784" s="34">
        <v>20011106</v>
      </c>
      <c r="AK784" s="34">
        <v>20011107</v>
      </c>
      <c r="AL784" s="34">
        <v>20011101</v>
      </c>
    </row>
    <row r="785" spans="1:38">
      <c r="A785" s="18">
        <v>2001112</v>
      </c>
      <c r="B785" s="18" t="s">
        <v>118</v>
      </c>
      <c r="C785" s="19">
        <v>0.25</v>
      </c>
      <c r="D785" s="19">
        <v>0.99930555555555556</v>
      </c>
      <c r="E785" s="23">
        <v>1111111</v>
      </c>
      <c r="F785" s="28" t="str">
        <f t="shared" si="264"/>
        <v>1111111</v>
      </c>
      <c r="G785" s="47"/>
      <c r="H785" s="31" t="str">
        <f t="shared" si="265"/>
        <v>1</v>
      </c>
      <c r="I785" s="31" t="str">
        <f t="shared" si="266"/>
        <v>1</v>
      </c>
      <c r="J785" s="31" t="str">
        <f t="shared" si="267"/>
        <v>1</v>
      </c>
      <c r="K785" s="31" t="str">
        <f t="shared" si="268"/>
        <v>1</v>
      </c>
      <c r="L785" s="31" t="str">
        <f t="shared" si="269"/>
        <v>1</v>
      </c>
      <c r="M785" s="31" t="str">
        <f t="shared" si="270"/>
        <v>1</v>
      </c>
      <c r="N785" s="31" t="str">
        <f t="shared" si="271"/>
        <v>1</v>
      </c>
      <c r="O785" s="47"/>
      <c r="P785" s="34">
        <f t="shared" si="272"/>
        <v>2</v>
      </c>
      <c r="Q785" s="34">
        <f t="shared" si="273"/>
        <v>3</v>
      </c>
      <c r="R785" s="34">
        <f t="shared" si="274"/>
        <v>4</v>
      </c>
      <c r="S785" s="34">
        <f t="shared" si="275"/>
        <v>5</v>
      </c>
      <c r="T785" s="34">
        <f t="shared" si="276"/>
        <v>6</v>
      </c>
      <c r="U785" s="34">
        <f t="shared" si="277"/>
        <v>7</v>
      </c>
      <c r="V785" s="34">
        <f t="shared" si="278"/>
        <v>1</v>
      </c>
      <c r="W785" s="47"/>
      <c r="X785" t="str">
        <f t="shared" si="257"/>
        <v>20011122</v>
      </c>
      <c r="Y785" t="str">
        <f t="shared" si="258"/>
        <v>20011123</v>
      </c>
      <c r="Z785" t="str">
        <f t="shared" si="259"/>
        <v>20011124</v>
      </c>
      <c r="AA785" t="str">
        <f t="shared" si="260"/>
        <v>20011125</v>
      </c>
      <c r="AB785" t="str">
        <f t="shared" si="261"/>
        <v>20011126</v>
      </c>
      <c r="AC785" t="str">
        <f t="shared" si="262"/>
        <v>20011127</v>
      </c>
      <c r="AD785" t="str">
        <f t="shared" si="263"/>
        <v>20011121</v>
      </c>
      <c r="AE785" s="47"/>
      <c r="AF785" s="34">
        <v>20011122</v>
      </c>
      <c r="AG785" s="34">
        <v>20011123</v>
      </c>
      <c r="AH785" s="34">
        <v>20011124</v>
      </c>
      <c r="AI785" s="34">
        <v>20011125</v>
      </c>
      <c r="AJ785" s="34">
        <v>20011126</v>
      </c>
      <c r="AK785" s="34">
        <v>20011127</v>
      </c>
      <c r="AL785" s="34">
        <v>20011121</v>
      </c>
    </row>
    <row r="786" spans="1:38">
      <c r="A786" s="18">
        <v>2001113</v>
      </c>
      <c r="B786" s="18" t="s">
        <v>118</v>
      </c>
      <c r="C786" s="19">
        <v>0.25</v>
      </c>
      <c r="D786" s="19">
        <v>0.95833333333333337</v>
      </c>
      <c r="E786" s="23">
        <v>1000</v>
      </c>
      <c r="F786" s="28" t="str">
        <f t="shared" si="264"/>
        <v>0001000</v>
      </c>
      <c r="G786" s="47"/>
      <c r="H786" s="31" t="str">
        <f t="shared" si="265"/>
        <v>0</v>
      </c>
      <c r="I786" s="31" t="str">
        <f t="shared" si="266"/>
        <v>0</v>
      </c>
      <c r="J786" s="31" t="str">
        <f t="shared" si="267"/>
        <v>0</v>
      </c>
      <c r="K786" s="31" t="str">
        <f t="shared" si="268"/>
        <v>1</v>
      </c>
      <c r="L786" s="31" t="str">
        <f t="shared" si="269"/>
        <v>0</v>
      </c>
      <c r="M786" s="31" t="str">
        <f t="shared" si="270"/>
        <v>0</v>
      </c>
      <c r="N786" s="31" t="str">
        <f t="shared" si="271"/>
        <v>0</v>
      </c>
      <c r="O786" s="47"/>
      <c r="P786" s="34">
        <f t="shared" si="272"/>
        <v>0</v>
      </c>
      <c r="Q786" s="34">
        <f t="shared" si="273"/>
        <v>0</v>
      </c>
      <c r="R786" s="34">
        <f t="shared" si="274"/>
        <v>0</v>
      </c>
      <c r="S786" s="34">
        <f t="shared" si="275"/>
        <v>5</v>
      </c>
      <c r="T786" s="34">
        <f t="shared" si="276"/>
        <v>0</v>
      </c>
      <c r="U786" s="34">
        <f t="shared" si="277"/>
        <v>0</v>
      </c>
      <c r="V786" s="34">
        <f t="shared" si="278"/>
        <v>0</v>
      </c>
      <c r="W786" s="47"/>
      <c r="X786" t="str">
        <f t="shared" si="257"/>
        <v>20011130</v>
      </c>
      <c r="Y786" t="str">
        <f t="shared" si="258"/>
        <v>20011130</v>
      </c>
      <c r="Z786" t="str">
        <f t="shared" si="259"/>
        <v>20011130</v>
      </c>
      <c r="AA786" t="str">
        <f t="shared" si="260"/>
        <v>20011135</v>
      </c>
      <c r="AB786" t="str">
        <f t="shared" si="261"/>
        <v>20011130</v>
      </c>
      <c r="AC786" t="str">
        <f t="shared" si="262"/>
        <v>20011130</v>
      </c>
      <c r="AD786" t="str">
        <f t="shared" si="263"/>
        <v>20011130</v>
      </c>
      <c r="AE786" s="47"/>
      <c r="AF786" s="34">
        <v>20011130</v>
      </c>
      <c r="AG786" s="34">
        <v>20011130</v>
      </c>
      <c r="AH786" s="34">
        <v>20011130</v>
      </c>
      <c r="AI786" s="34">
        <v>20011135</v>
      </c>
      <c r="AJ786" s="34">
        <v>20011130</v>
      </c>
      <c r="AK786" s="34">
        <v>20011130</v>
      </c>
      <c r="AL786" s="34">
        <v>20011130</v>
      </c>
    </row>
    <row r="787" spans="1:38">
      <c r="A787" s="18">
        <v>2001120</v>
      </c>
      <c r="B787" s="18" t="s">
        <v>119</v>
      </c>
      <c r="C787" s="19">
        <v>0.5</v>
      </c>
      <c r="D787" s="19">
        <v>0.54166666666666663</v>
      </c>
      <c r="E787" s="23">
        <v>1111100</v>
      </c>
      <c r="F787" s="28" t="str">
        <f t="shared" si="264"/>
        <v>1111100</v>
      </c>
      <c r="G787" s="47"/>
      <c r="H787" s="31" t="str">
        <f t="shared" si="265"/>
        <v>1</v>
      </c>
      <c r="I787" s="31" t="str">
        <f t="shared" si="266"/>
        <v>1</v>
      </c>
      <c r="J787" s="31" t="str">
        <f t="shared" si="267"/>
        <v>1</v>
      </c>
      <c r="K787" s="31" t="str">
        <f t="shared" si="268"/>
        <v>1</v>
      </c>
      <c r="L787" s="31" t="str">
        <f t="shared" si="269"/>
        <v>1</v>
      </c>
      <c r="M787" s="31" t="str">
        <f t="shared" si="270"/>
        <v>0</v>
      </c>
      <c r="N787" s="31" t="str">
        <f t="shared" si="271"/>
        <v>0</v>
      </c>
      <c r="O787" s="47"/>
      <c r="P787" s="34">
        <f t="shared" si="272"/>
        <v>2</v>
      </c>
      <c r="Q787" s="34">
        <f t="shared" si="273"/>
        <v>3</v>
      </c>
      <c r="R787" s="34">
        <f t="shared" si="274"/>
        <v>4</v>
      </c>
      <c r="S787" s="34">
        <f t="shared" si="275"/>
        <v>5</v>
      </c>
      <c r="T787" s="34">
        <f t="shared" si="276"/>
        <v>6</v>
      </c>
      <c r="U787" s="34">
        <f t="shared" si="277"/>
        <v>0</v>
      </c>
      <c r="V787" s="34">
        <f t="shared" si="278"/>
        <v>0</v>
      </c>
      <c r="W787" s="47"/>
      <c r="X787" t="str">
        <f t="shared" si="257"/>
        <v>20011202</v>
      </c>
      <c r="Y787" t="str">
        <f t="shared" si="258"/>
        <v>20011203</v>
      </c>
      <c r="Z787" t="str">
        <f t="shared" si="259"/>
        <v>20011204</v>
      </c>
      <c r="AA787" t="str">
        <f t="shared" si="260"/>
        <v>20011205</v>
      </c>
      <c r="AB787" t="str">
        <f t="shared" si="261"/>
        <v>20011206</v>
      </c>
      <c r="AC787" t="str">
        <f t="shared" si="262"/>
        <v>20011200</v>
      </c>
      <c r="AD787" t="str">
        <f t="shared" si="263"/>
        <v>20011200</v>
      </c>
      <c r="AE787" s="47"/>
      <c r="AF787" s="34">
        <v>20011202</v>
      </c>
      <c r="AG787" s="34">
        <v>20011203</v>
      </c>
      <c r="AH787" s="34">
        <v>20011204</v>
      </c>
      <c r="AI787" s="34">
        <v>20011205</v>
      </c>
      <c r="AJ787" s="34">
        <v>20011206</v>
      </c>
      <c r="AK787" s="34">
        <v>20011200</v>
      </c>
      <c r="AL787" s="34">
        <v>20011200</v>
      </c>
    </row>
    <row r="788" spans="1:38">
      <c r="A788" s="18">
        <v>2001126</v>
      </c>
      <c r="B788" s="18" t="s">
        <v>118</v>
      </c>
      <c r="C788" s="19">
        <v>0.25</v>
      </c>
      <c r="D788" s="19">
        <v>0.95833333333333337</v>
      </c>
      <c r="E788" s="23">
        <v>100000</v>
      </c>
      <c r="F788" s="28" t="str">
        <f t="shared" si="264"/>
        <v>0100000</v>
      </c>
      <c r="G788" s="47"/>
      <c r="H788" s="31" t="str">
        <f t="shared" si="265"/>
        <v>0</v>
      </c>
      <c r="I788" s="31" t="str">
        <f t="shared" si="266"/>
        <v>1</v>
      </c>
      <c r="J788" s="31" t="str">
        <f t="shared" si="267"/>
        <v>0</v>
      </c>
      <c r="K788" s="31" t="str">
        <f t="shared" si="268"/>
        <v>0</v>
      </c>
      <c r="L788" s="31" t="str">
        <f t="shared" si="269"/>
        <v>0</v>
      </c>
      <c r="M788" s="31" t="str">
        <f t="shared" si="270"/>
        <v>0</v>
      </c>
      <c r="N788" s="31" t="str">
        <f t="shared" si="271"/>
        <v>0</v>
      </c>
      <c r="O788" s="47"/>
      <c r="P788" s="34">
        <f t="shared" si="272"/>
        <v>0</v>
      </c>
      <c r="Q788" s="34">
        <f t="shared" si="273"/>
        <v>3</v>
      </c>
      <c r="R788" s="34">
        <f t="shared" si="274"/>
        <v>0</v>
      </c>
      <c r="S788" s="34">
        <f t="shared" si="275"/>
        <v>0</v>
      </c>
      <c r="T788" s="34">
        <f t="shared" si="276"/>
        <v>0</v>
      </c>
      <c r="U788" s="34">
        <f t="shared" si="277"/>
        <v>0</v>
      </c>
      <c r="V788" s="34">
        <f t="shared" si="278"/>
        <v>0</v>
      </c>
      <c r="W788" s="47"/>
      <c r="X788" t="str">
        <f t="shared" si="257"/>
        <v>20011260</v>
      </c>
      <c r="Y788" t="str">
        <f t="shared" si="258"/>
        <v>20011263</v>
      </c>
      <c r="Z788" t="str">
        <f t="shared" si="259"/>
        <v>20011260</v>
      </c>
      <c r="AA788" t="str">
        <f t="shared" si="260"/>
        <v>20011260</v>
      </c>
      <c r="AB788" t="str">
        <f t="shared" si="261"/>
        <v>20011260</v>
      </c>
      <c r="AC788" t="str">
        <f t="shared" si="262"/>
        <v>20011260</v>
      </c>
      <c r="AD788" t="str">
        <f t="shared" si="263"/>
        <v>20011260</v>
      </c>
      <c r="AE788" s="47"/>
      <c r="AF788" s="34">
        <v>20011260</v>
      </c>
      <c r="AG788" s="34">
        <v>20011263</v>
      </c>
      <c r="AH788" s="34">
        <v>20011260</v>
      </c>
      <c r="AI788" s="34">
        <v>20011260</v>
      </c>
      <c r="AJ788" s="34">
        <v>20011260</v>
      </c>
      <c r="AK788" s="34">
        <v>20011260</v>
      </c>
      <c r="AL788" s="34">
        <v>20011260</v>
      </c>
    </row>
    <row r="789" spans="1:38">
      <c r="A789" s="18">
        <v>2001136</v>
      </c>
      <c r="B789" s="18" t="s">
        <v>118</v>
      </c>
      <c r="C789" s="19">
        <v>0.25</v>
      </c>
      <c r="D789" s="19">
        <v>0.95833333333333337</v>
      </c>
      <c r="E789" s="23">
        <v>1000</v>
      </c>
      <c r="F789" s="28" t="str">
        <f t="shared" si="264"/>
        <v>0001000</v>
      </c>
      <c r="G789" s="47"/>
      <c r="H789" s="31" t="str">
        <f t="shared" si="265"/>
        <v>0</v>
      </c>
      <c r="I789" s="31" t="str">
        <f t="shared" si="266"/>
        <v>0</v>
      </c>
      <c r="J789" s="31" t="str">
        <f t="shared" si="267"/>
        <v>0</v>
      </c>
      <c r="K789" s="31" t="str">
        <f t="shared" si="268"/>
        <v>1</v>
      </c>
      <c r="L789" s="31" t="str">
        <f t="shared" si="269"/>
        <v>0</v>
      </c>
      <c r="M789" s="31" t="str">
        <f t="shared" si="270"/>
        <v>0</v>
      </c>
      <c r="N789" s="31" t="str">
        <f t="shared" si="271"/>
        <v>0</v>
      </c>
      <c r="O789" s="47"/>
      <c r="P789" s="34">
        <f t="shared" si="272"/>
        <v>0</v>
      </c>
      <c r="Q789" s="34">
        <f t="shared" si="273"/>
        <v>0</v>
      </c>
      <c r="R789" s="34">
        <f t="shared" si="274"/>
        <v>0</v>
      </c>
      <c r="S789" s="34">
        <f t="shared" si="275"/>
        <v>5</v>
      </c>
      <c r="T789" s="34">
        <f t="shared" si="276"/>
        <v>0</v>
      </c>
      <c r="U789" s="34">
        <f t="shared" si="277"/>
        <v>0</v>
      </c>
      <c r="V789" s="34">
        <f t="shared" si="278"/>
        <v>0</v>
      </c>
      <c r="W789" s="47"/>
      <c r="X789" t="str">
        <f t="shared" si="257"/>
        <v>20011360</v>
      </c>
      <c r="Y789" t="str">
        <f t="shared" si="258"/>
        <v>20011360</v>
      </c>
      <c r="Z789" t="str">
        <f t="shared" si="259"/>
        <v>20011360</v>
      </c>
      <c r="AA789" t="str">
        <f t="shared" si="260"/>
        <v>20011365</v>
      </c>
      <c r="AB789" t="str">
        <f t="shared" si="261"/>
        <v>20011360</v>
      </c>
      <c r="AC789" t="str">
        <f t="shared" si="262"/>
        <v>20011360</v>
      </c>
      <c r="AD789" t="str">
        <f t="shared" si="263"/>
        <v>20011360</v>
      </c>
      <c r="AE789" s="47"/>
      <c r="AF789" s="34">
        <v>20011360</v>
      </c>
      <c r="AG789" s="34">
        <v>20011360</v>
      </c>
      <c r="AH789" s="34">
        <v>20011360</v>
      </c>
      <c r="AI789" s="34">
        <v>20011365</v>
      </c>
      <c r="AJ789" s="34">
        <v>20011360</v>
      </c>
      <c r="AK789" s="34">
        <v>20011360</v>
      </c>
      <c r="AL789" s="34">
        <v>20011360</v>
      </c>
    </row>
    <row r="790" spans="1:38">
      <c r="A790" s="18">
        <v>2001142</v>
      </c>
      <c r="B790" s="18" t="s">
        <v>118</v>
      </c>
      <c r="C790" s="19">
        <v>8.3333333333333329E-2</v>
      </c>
      <c r="D790" s="19">
        <v>0.99930555555555556</v>
      </c>
      <c r="E790" s="23">
        <v>1111111</v>
      </c>
      <c r="F790" s="28" t="str">
        <f t="shared" si="264"/>
        <v>1111111</v>
      </c>
      <c r="G790" s="47"/>
      <c r="H790" s="31" t="str">
        <f t="shared" si="265"/>
        <v>1</v>
      </c>
      <c r="I790" s="31" t="str">
        <f t="shared" si="266"/>
        <v>1</v>
      </c>
      <c r="J790" s="31" t="str">
        <f t="shared" si="267"/>
        <v>1</v>
      </c>
      <c r="K790" s="31" t="str">
        <f t="shared" si="268"/>
        <v>1</v>
      </c>
      <c r="L790" s="31" t="str">
        <f t="shared" si="269"/>
        <v>1</v>
      </c>
      <c r="M790" s="31" t="str">
        <f t="shared" si="270"/>
        <v>1</v>
      </c>
      <c r="N790" s="31" t="str">
        <f t="shared" si="271"/>
        <v>1</v>
      </c>
      <c r="O790" s="47"/>
      <c r="P790" s="34">
        <f t="shared" si="272"/>
        <v>2</v>
      </c>
      <c r="Q790" s="34">
        <f t="shared" si="273"/>
        <v>3</v>
      </c>
      <c r="R790" s="34">
        <f t="shared" si="274"/>
        <v>4</v>
      </c>
      <c r="S790" s="34">
        <f t="shared" si="275"/>
        <v>5</v>
      </c>
      <c r="T790" s="34">
        <f t="shared" si="276"/>
        <v>6</v>
      </c>
      <c r="U790" s="34">
        <f t="shared" si="277"/>
        <v>7</v>
      </c>
      <c r="V790" s="34">
        <f t="shared" si="278"/>
        <v>1</v>
      </c>
      <c r="W790" s="47"/>
      <c r="X790" t="str">
        <f t="shared" si="257"/>
        <v>20011422</v>
      </c>
      <c r="Y790" t="str">
        <f t="shared" si="258"/>
        <v>20011423</v>
      </c>
      <c r="Z790" t="str">
        <f t="shared" si="259"/>
        <v>20011424</v>
      </c>
      <c r="AA790" t="str">
        <f t="shared" si="260"/>
        <v>20011425</v>
      </c>
      <c r="AB790" t="str">
        <f t="shared" si="261"/>
        <v>20011426</v>
      </c>
      <c r="AC790" t="str">
        <f t="shared" si="262"/>
        <v>20011427</v>
      </c>
      <c r="AD790" t="str">
        <f t="shared" si="263"/>
        <v>20011421</v>
      </c>
      <c r="AE790" s="47"/>
      <c r="AF790" s="34">
        <v>20011422</v>
      </c>
      <c r="AG790" s="34">
        <v>20011423</v>
      </c>
      <c r="AH790" s="34">
        <v>20011424</v>
      </c>
      <c r="AI790" s="34">
        <v>20011425</v>
      </c>
      <c r="AJ790" s="34">
        <v>20011426</v>
      </c>
      <c r="AK790" s="34">
        <v>20011427</v>
      </c>
      <c r="AL790" s="34">
        <v>20011421</v>
      </c>
    </row>
    <row r="791" spans="1:38">
      <c r="A791" s="18">
        <v>2001154</v>
      </c>
      <c r="B791" s="18" t="s">
        <v>118</v>
      </c>
      <c r="C791" s="19">
        <v>0.25</v>
      </c>
      <c r="D791" s="19">
        <v>0.95833333333333337</v>
      </c>
      <c r="E791" s="23">
        <v>1111111</v>
      </c>
      <c r="F791" s="28" t="str">
        <f t="shared" si="264"/>
        <v>1111111</v>
      </c>
      <c r="G791" s="47"/>
      <c r="H791" s="31" t="str">
        <f t="shared" si="265"/>
        <v>1</v>
      </c>
      <c r="I791" s="31" t="str">
        <f t="shared" si="266"/>
        <v>1</v>
      </c>
      <c r="J791" s="31" t="str">
        <f t="shared" si="267"/>
        <v>1</v>
      </c>
      <c r="K791" s="31" t="str">
        <f t="shared" si="268"/>
        <v>1</v>
      </c>
      <c r="L791" s="31" t="str">
        <f t="shared" si="269"/>
        <v>1</v>
      </c>
      <c r="M791" s="31" t="str">
        <f t="shared" si="270"/>
        <v>1</v>
      </c>
      <c r="N791" s="31" t="str">
        <f t="shared" si="271"/>
        <v>1</v>
      </c>
      <c r="O791" s="47"/>
      <c r="P791" s="34">
        <f t="shared" si="272"/>
        <v>2</v>
      </c>
      <c r="Q791" s="34">
        <f t="shared" si="273"/>
        <v>3</v>
      </c>
      <c r="R791" s="34">
        <f t="shared" si="274"/>
        <v>4</v>
      </c>
      <c r="S791" s="34">
        <f t="shared" si="275"/>
        <v>5</v>
      </c>
      <c r="T791" s="34">
        <f t="shared" si="276"/>
        <v>6</v>
      </c>
      <c r="U791" s="34">
        <f t="shared" si="277"/>
        <v>7</v>
      </c>
      <c r="V791" s="34">
        <f t="shared" si="278"/>
        <v>1</v>
      </c>
      <c r="W791" s="47"/>
      <c r="X791" t="str">
        <f t="shared" si="257"/>
        <v>20011542</v>
      </c>
      <c r="Y791" t="str">
        <f t="shared" si="258"/>
        <v>20011543</v>
      </c>
      <c r="Z791" t="str">
        <f t="shared" si="259"/>
        <v>20011544</v>
      </c>
      <c r="AA791" t="str">
        <f t="shared" si="260"/>
        <v>20011545</v>
      </c>
      <c r="AB791" t="str">
        <f t="shared" si="261"/>
        <v>20011546</v>
      </c>
      <c r="AC791" t="str">
        <f t="shared" si="262"/>
        <v>20011547</v>
      </c>
      <c r="AD791" t="str">
        <f t="shared" si="263"/>
        <v>20011541</v>
      </c>
      <c r="AE791" s="47"/>
      <c r="AF791" s="34">
        <v>20011542</v>
      </c>
      <c r="AG791" s="34">
        <v>20011543</v>
      </c>
      <c r="AH791" s="34">
        <v>20011544</v>
      </c>
      <c r="AI791" s="34">
        <v>20011545</v>
      </c>
      <c r="AJ791" s="34">
        <v>20011546</v>
      </c>
      <c r="AK791" s="34">
        <v>20011547</v>
      </c>
      <c r="AL791" s="34">
        <v>20011541</v>
      </c>
    </row>
    <row r="792" spans="1:38">
      <c r="A792" s="18">
        <v>2001156</v>
      </c>
      <c r="B792" s="18" t="s">
        <v>118</v>
      </c>
      <c r="C792" s="19">
        <v>0.25</v>
      </c>
      <c r="D792" s="19">
        <v>0.95833333333333337</v>
      </c>
      <c r="E792" s="23">
        <v>100010</v>
      </c>
      <c r="F792" s="28" t="str">
        <f t="shared" si="264"/>
        <v>0100010</v>
      </c>
      <c r="G792" s="47"/>
      <c r="H792" s="31" t="str">
        <f t="shared" si="265"/>
        <v>0</v>
      </c>
      <c r="I792" s="31" t="str">
        <f t="shared" si="266"/>
        <v>1</v>
      </c>
      <c r="J792" s="31" t="str">
        <f t="shared" si="267"/>
        <v>0</v>
      </c>
      <c r="K792" s="31" t="str">
        <f t="shared" si="268"/>
        <v>0</v>
      </c>
      <c r="L792" s="31" t="str">
        <f t="shared" si="269"/>
        <v>0</v>
      </c>
      <c r="M792" s="31" t="str">
        <f t="shared" si="270"/>
        <v>1</v>
      </c>
      <c r="N792" s="31" t="str">
        <f t="shared" si="271"/>
        <v>0</v>
      </c>
      <c r="O792" s="47"/>
      <c r="P792" s="34">
        <f t="shared" si="272"/>
        <v>0</v>
      </c>
      <c r="Q792" s="34">
        <f t="shared" si="273"/>
        <v>3</v>
      </c>
      <c r="R792" s="34">
        <f t="shared" si="274"/>
        <v>0</v>
      </c>
      <c r="S792" s="34">
        <f t="shared" si="275"/>
        <v>0</v>
      </c>
      <c r="T792" s="34">
        <f t="shared" si="276"/>
        <v>0</v>
      </c>
      <c r="U792" s="34">
        <f t="shared" si="277"/>
        <v>7</v>
      </c>
      <c r="V792" s="34">
        <f t="shared" si="278"/>
        <v>0</v>
      </c>
      <c r="W792" s="47"/>
      <c r="X792" t="str">
        <f t="shared" si="257"/>
        <v>20011560</v>
      </c>
      <c r="Y792" t="str">
        <f t="shared" si="258"/>
        <v>20011563</v>
      </c>
      <c r="Z792" t="str">
        <f t="shared" si="259"/>
        <v>20011560</v>
      </c>
      <c r="AA792" t="str">
        <f t="shared" si="260"/>
        <v>20011560</v>
      </c>
      <c r="AB792" t="str">
        <f t="shared" si="261"/>
        <v>20011560</v>
      </c>
      <c r="AC792" t="str">
        <f t="shared" si="262"/>
        <v>20011567</v>
      </c>
      <c r="AD792" t="str">
        <f t="shared" si="263"/>
        <v>20011560</v>
      </c>
      <c r="AE792" s="47"/>
      <c r="AF792" s="34">
        <v>20011560</v>
      </c>
      <c r="AG792" s="34">
        <v>20011563</v>
      </c>
      <c r="AH792" s="34">
        <v>20011560</v>
      </c>
      <c r="AI792" s="34">
        <v>20011560</v>
      </c>
      <c r="AJ792" s="34">
        <v>20011560</v>
      </c>
      <c r="AK792" s="34">
        <v>20011567</v>
      </c>
      <c r="AL792" s="34">
        <v>20011560</v>
      </c>
    </row>
    <row r="793" spans="1:38">
      <c r="A793" s="18">
        <v>2001170</v>
      </c>
      <c r="B793" s="18" t="s">
        <v>118</v>
      </c>
      <c r="C793" s="19">
        <v>0.25</v>
      </c>
      <c r="D793" s="19">
        <v>0.95833333333333337</v>
      </c>
      <c r="E793" s="23">
        <v>10000</v>
      </c>
      <c r="F793" s="28" t="str">
        <f t="shared" si="264"/>
        <v>0010000</v>
      </c>
      <c r="G793" s="47"/>
      <c r="H793" s="31" t="str">
        <f t="shared" si="265"/>
        <v>0</v>
      </c>
      <c r="I793" s="31" t="str">
        <f t="shared" si="266"/>
        <v>0</v>
      </c>
      <c r="J793" s="31" t="str">
        <f t="shared" si="267"/>
        <v>1</v>
      </c>
      <c r="K793" s="31" t="str">
        <f t="shared" si="268"/>
        <v>0</v>
      </c>
      <c r="L793" s="31" t="str">
        <f t="shared" si="269"/>
        <v>0</v>
      </c>
      <c r="M793" s="31" t="str">
        <f t="shared" si="270"/>
        <v>0</v>
      </c>
      <c r="N793" s="31" t="str">
        <f t="shared" si="271"/>
        <v>0</v>
      </c>
      <c r="O793" s="47"/>
      <c r="P793" s="34">
        <f t="shared" si="272"/>
        <v>0</v>
      </c>
      <c r="Q793" s="34">
        <f t="shared" si="273"/>
        <v>0</v>
      </c>
      <c r="R793" s="34">
        <f t="shared" si="274"/>
        <v>4</v>
      </c>
      <c r="S793" s="34">
        <f t="shared" si="275"/>
        <v>0</v>
      </c>
      <c r="T793" s="34">
        <f t="shared" si="276"/>
        <v>0</v>
      </c>
      <c r="U793" s="34">
        <f t="shared" si="277"/>
        <v>0</v>
      </c>
      <c r="V793" s="34">
        <f t="shared" si="278"/>
        <v>0</v>
      </c>
      <c r="W793" s="47"/>
      <c r="X793" t="str">
        <f t="shared" si="257"/>
        <v>20011700</v>
      </c>
      <c r="Y793" t="str">
        <f t="shared" si="258"/>
        <v>20011700</v>
      </c>
      <c r="Z793" t="str">
        <f t="shared" si="259"/>
        <v>20011704</v>
      </c>
      <c r="AA793" t="str">
        <f t="shared" si="260"/>
        <v>20011700</v>
      </c>
      <c r="AB793" t="str">
        <f t="shared" si="261"/>
        <v>20011700</v>
      </c>
      <c r="AC793" t="str">
        <f t="shared" si="262"/>
        <v>20011700</v>
      </c>
      <c r="AD793" t="str">
        <f t="shared" si="263"/>
        <v>20011700</v>
      </c>
      <c r="AE793" s="47"/>
      <c r="AF793" s="34">
        <v>20011700</v>
      </c>
      <c r="AG793" s="34">
        <v>20011700</v>
      </c>
      <c r="AH793" s="34">
        <v>20011704</v>
      </c>
      <c r="AI793" s="34">
        <v>20011700</v>
      </c>
      <c r="AJ793" s="34">
        <v>20011700</v>
      </c>
      <c r="AK793" s="34">
        <v>20011700</v>
      </c>
      <c r="AL793" s="34">
        <v>20011700</v>
      </c>
    </row>
    <row r="794" spans="1:38">
      <c r="A794" s="18">
        <v>2001172</v>
      </c>
      <c r="B794" s="18" t="s">
        <v>118</v>
      </c>
      <c r="C794" s="19">
        <v>0.25</v>
      </c>
      <c r="D794" s="19">
        <v>0.95833333333333337</v>
      </c>
      <c r="E794" s="23">
        <v>100000</v>
      </c>
      <c r="F794" s="28" t="str">
        <f t="shared" si="264"/>
        <v>0100000</v>
      </c>
      <c r="G794" s="47"/>
      <c r="H794" s="31" t="str">
        <f t="shared" si="265"/>
        <v>0</v>
      </c>
      <c r="I794" s="31" t="str">
        <f t="shared" si="266"/>
        <v>1</v>
      </c>
      <c r="J794" s="31" t="str">
        <f t="shared" si="267"/>
        <v>0</v>
      </c>
      <c r="K794" s="31" t="str">
        <f t="shared" si="268"/>
        <v>0</v>
      </c>
      <c r="L794" s="31" t="str">
        <f t="shared" si="269"/>
        <v>0</v>
      </c>
      <c r="M794" s="31" t="str">
        <f t="shared" si="270"/>
        <v>0</v>
      </c>
      <c r="N794" s="31" t="str">
        <f t="shared" si="271"/>
        <v>0</v>
      </c>
      <c r="O794" s="47"/>
      <c r="P794" s="34">
        <f t="shared" si="272"/>
        <v>0</v>
      </c>
      <c r="Q794" s="34">
        <f t="shared" si="273"/>
        <v>3</v>
      </c>
      <c r="R794" s="34">
        <f t="shared" si="274"/>
        <v>0</v>
      </c>
      <c r="S794" s="34">
        <f t="shared" si="275"/>
        <v>0</v>
      </c>
      <c r="T794" s="34">
        <f t="shared" si="276"/>
        <v>0</v>
      </c>
      <c r="U794" s="34">
        <f t="shared" si="277"/>
        <v>0</v>
      </c>
      <c r="V794" s="34">
        <f t="shared" si="278"/>
        <v>0</v>
      </c>
      <c r="W794" s="47"/>
      <c r="X794" t="str">
        <f t="shared" ref="X794:X857" si="279">A794&amp;P794</f>
        <v>20011720</v>
      </c>
      <c r="Y794" t="str">
        <f t="shared" ref="Y794:Y857" si="280">A794&amp;Q794</f>
        <v>20011723</v>
      </c>
      <c r="Z794" t="str">
        <f t="shared" ref="Z794:Z857" si="281">A794&amp;R794</f>
        <v>20011720</v>
      </c>
      <c r="AA794" t="str">
        <f t="shared" ref="AA794:AA857" si="282">A794&amp;S794</f>
        <v>20011720</v>
      </c>
      <c r="AB794" t="str">
        <f t="shared" ref="AB794:AB857" si="283">A794&amp;T794</f>
        <v>20011720</v>
      </c>
      <c r="AC794" t="str">
        <f t="shared" ref="AC794:AC857" si="284">A794&amp;U794</f>
        <v>20011720</v>
      </c>
      <c r="AD794" t="str">
        <f t="shared" ref="AD794:AD857" si="285">A794&amp;V794</f>
        <v>20011720</v>
      </c>
      <c r="AE794" s="47"/>
      <c r="AF794" s="34">
        <v>20011720</v>
      </c>
      <c r="AG794" s="34">
        <v>20011723</v>
      </c>
      <c r="AH794" s="34">
        <v>20011720</v>
      </c>
      <c r="AI794" s="34">
        <v>20011720</v>
      </c>
      <c r="AJ794" s="34">
        <v>20011720</v>
      </c>
      <c r="AK794" s="34">
        <v>20011720</v>
      </c>
      <c r="AL794" s="34">
        <v>20011720</v>
      </c>
    </row>
    <row r="795" spans="1:38">
      <c r="A795" s="18">
        <v>2001186</v>
      </c>
      <c r="B795" s="18" t="s">
        <v>118</v>
      </c>
      <c r="C795" s="19">
        <v>0.25</v>
      </c>
      <c r="D795" s="19">
        <v>0.95833333333333337</v>
      </c>
      <c r="E795" s="23">
        <v>10000</v>
      </c>
      <c r="F795" s="28" t="str">
        <f t="shared" si="264"/>
        <v>0010000</v>
      </c>
      <c r="G795" s="47"/>
      <c r="H795" s="31" t="str">
        <f t="shared" si="265"/>
        <v>0</v>
      </c>
      <c r="I795" s="31" t="str">
        <f t="shared" si="266"/>
        <v>0</v>
      </c>
      <c r="J795" s="31" t="str">
        <f t="shared" si="267"/>
        <v>1</v>
      </c>
      <c r="K795" s="31" t="str">
        <f t="shared" si="268"/>
        <v>0</v>
      </c>
      <c r="L795" s="31" t="str">
        <f t="shared" si="269"/>
        <v>0</v>
      </c>
      <c r="M795" s="31" t="str">
        <f t="shared" si="270"/>
        <v>0</v>
      </c>
      <c r="N795" s="31" t="str">
        <f t="shared" si="271"/>
        <v>0</v>
      </c>
      <c r="O795" s="47"/>
      <c r="P795" s="34">
        <f t="shared" si="272"/>
        <v>0</v>
      </c>
      <c r="Q795" s="34">
        <f t="shared" si="273"/>
        <v>0</v>
      </c>
      <c r="R795" s="34">
        <f t="shared" si="274"/>
        <v>4</v>
      </c>
      <c r="S795" s="34">
        <f t="shared" si="275"/>
        <v>0</v>
      </c>
      <c r="T795" s="34">
        <f t="shared" si="276"/>
        <v>0</v>
      </c>
      <c r="U795" s="34">
        <f t="shared" si="277"/>
        <v>0</v>
      </c>
      <c r="V795" s="34">
        <f t="shared" si="278"/>
        <v>0</v>
      </c>
      <c r="W795" s="47"/>
      <c r="X795" t="str">
        <f t="shared" si="279"/>
        <v>20011860</v>
      </c>
      <c r="Y795" t="str">
        <f t="shared" si="280"/>
        <v>20011860</v>
      </c>
      <c r="Z795" t="str">
        <f t="shared" si="281"/>
        <v>20011864</v>
      </c>
      <c r="AA795" t="str">
        <f t="shared" si="282"/>
        <v>20011860</v>
      </c>
      <c r="AB795" t="str">
        <f t="shared" si="283"/>
        <v>20011860</v>
      </c>
      <c r="AC795" t="str">
        <f t="shared" si="284"/>
        <v>20011860</v>
      </c>
      <c r="AD795" t="str">
        <f t="shared" si="285"/>
        <v>20011860</v>
      </c>
      <c r="AE795" s="47"/>
      <c r="AF795" s="34">
        <v>20011860</v>
      </c>
      <c r="AG795" s="34">
        <v>20011860</v>
      </c>
      <c r="AH795" s="34">
        <v>20011864</v>
      </c>
      <c r="AI795" s="34">
        <v>20011860</v>
      </c>
      <c r="AJ795" s="34">
        <v>20011860</v>
      </c>
      <c r="AK795" s="34">
        <v>20011860</v>
      </c>
      <c r="AL795" s="34">
        <v>20011860</v>
      </c>
    </row>
    <row r="796" spans="1:38">
      <c r="A796" s="18">
        <v>2001187</v>
      </c>
      <c r="B796" s="18" t="s">
        <v>118</v>
      </c>
      <c r="C796" s="19">
        <v>0.25</v>
      </c>
      <c r="D796" s="19">
        <v>0.95833333333333337</v>
      </c>
      <c r="E796" s="23">
        <v>1000000</v>
      </c>
      <c r="F796" s="28" t="str">
        <f t="shared" si="264"/>
        <v>1000000</v>
      </c>
      <c r="G796" s="47"/>
      <c r="H796" s="31" t="str">
        <f t="shared" si="265"/>
        <v>1</v>
      </c>
      <c r="I796" s="31" t="str">
        <f t="shared" si="266"/>
        <v>0</v>
      </c>
      <c r="J796" s="31" t="str">
        <f t="shared" si="267"/>
        <v>0</v>
      </c>
      <c r="K796" s="31" t="str">
        <f t="shared" si="268"/>
        <v>0</v>
      </c>
      <c r="L796" s="31" t="str">
        <f t="shared" si="269"/>
        <v>0</v>
      </c>
      <c r="M796" s="31" t="str">
        <f t="shared" si="270"/>
        <v>0</v>
      </c>
      <c r="N796" s="31" t="str">
        <f t="shared" si="271"/>
        <v>0</v>
      </c>
      <c r="O796" s="47"/>
      <c r="P796" s="34">
        <f t="shared" si="272"/>
        <v>2</v>
      </c>
      <c r="Q796" s="34">
        <f t="shared" si="273"/>
        <v>0</v>
      </c>
      <c r="R796" s="34">
        <f t="shared" si="274"/>
        <v>0</v>
      </c>
      <c r="S796" s="34">
        <f t="shared" si="275"/>
        <v>0</v>
      </c>
      <c r="T796" s="34">
        <f t="shared" si="276"/>
        <v>0</v>
      </c>
      <c r="U796" s="34">
        <f t="shared" si="277"/>
        <v>0</v>
      </c>
      <c r="V796" s="34">
        <f t="shared" si="278"/>
        <v>0</v>
      </c>
      <c r="W796" s="47"/>
      <c r="X796" t="str">
        <f t="shared" si="279"/>
        <v>20011872</v>
      </c>
      <c r="Y796" t="str">
        <f t="shared" si="280"/>
        <v>20011870</v>
      </c>
      <c r="Z796" t="str">
        <f t="shared" si="281"/>
        <v>20011870</v>
      </c>
      <c r="AA796" t="str">
        <f t="shared" si="282"/>
        <v>20011870</v>
      </c>
      <c r="AB796" t="str">
        <f t="shared" si="283"/>
        <v>20011870</v>
      </c>
      <c r="AC796" t="str">
        <f t="shared" si="284"/>
        <v>20011870</v>
      </c>
      <c r="AD796" t="str">
        <f t="shared" si="285"/>
        <v>20011870</v>
      </c>
      <c r="AE796" s="47"/>
      <c r="AF796" s="34">
        <v>20011872</v>
      </c>
      <c r="AG796" s="34">
        <v>20011870</v>
      </c>
      <c r="AH796" s="34">
        <v>20011870</v>
      </c>
      <c r="AI796" s="34">
        <v>20011870</v>
      </c>
      <c r="AJ796" s="34">
        <v>20011870</v>
      </c>
      <c r="AK796" s="34">
        <v>20011870</v>
      </c>
      <c r="AL796" s="34">
        <v>20011870</v>
      </c>
    </row>
    <row r="797" spans="1:38">
      <c r="A797" s="18">
        <v>2001202</v>
      </c>
      <c r="B797" s="18" t="s">
        <v>118</v>
      </c>
      <c r="C797" s="19">
        <v>0.25</v>
      </c>
      <c r="D797" s="19">
        <v>0.99930555555555556</v>
      </c>
      <c r="E797" s="23">
        <v>1111111</v>
      </c>
      <c r="F797" s="28" t="str">
        <f t="shared" si="264"/>
        <v>1111111</v>
      </c>
      <c r="G797" s="47"/>
      <c r="H797" s="31" t="str">
        <f t="shared" si="265"/>
        <v>1</v>
      </c>
      <c r="I797" s="31" t="str">
        <f t="shared" si="266"/>
        <v>1</v>
      </c>
      <c r="J797" s="31" t="str">
        <f t="shared" si="267"/>
        <v>1</v>
      </c>
      <c r="K797" s="31" t="str">
        <f t="shared" si="268"/>
        <v>1</v>
      </c>
      <c r="L797" s="31" t="str">
        <f t="shared" si="269"/>
        <v>1</v>
      </c>
      <c r="M797" s="31" t="str">
        <f t="shared" si="270"/>
        <v>1</v>
      </c>
      <c r="N797" s="31" t="str">
        <f t="shared" si="271"/>
        <v>1</v>
      </c>
      <c r="O797" s="47"/>
      <c r="P797" s="34">
        <f t="shared" si="272"/>
        <v>2</v>
      </c>
      <c r="Q797" s="34">
        <f t="shared" si="273"/>
        <v>3</v>
      </c>
      <c r="R797" s="34">
        <f t="shared" si="274"/>
        <v>4</v>
      </c>
      <c r="S797" s="34">
        <f t="shared" si="275"/>
        <v>5</v>
      </c>
      <c r="T797" s="34">
        <f t="shared" si="276"/>
        <v>6</v>
      </c>
      <c r="U797" s="34">
        <f t="shared" si="277"/>
        <v>7</v>
      </c>
      <c r="V797" s="34">
        <f t="shared" si="278"/>
        <v>1</v>
      </c>
      <c r="W797" s="47"/>
      <c r="X797" t="str">
        <f t="shared" si="279"/>
        <v>20012022</v>
      </c>
      <c r="Y797" t="str">
        <f t="shared" si="280"/>
        <v>20012023</v>
      </c>
      <c r="Z797" t="str">
        <f t="shared" si="281"/>
        <v>20012024</v>
      </c>
      <c r="AA797" t="str">
        <f t="shared" si="282"/>
        <v>20012025</v>
      </c>
      <c r="AB797" t="str">
        <f t="shared" si="283"/>
        <v>20012026</v>
      </c>
      <c r="AC797" t="str">
        <f t="shared" si="284"/>
        <v>20012027</v>
      </c>
      <c r="AD797" t="str">
        <f t="shared" si="285"/>
        <v>20012021</v>
      </c>
      <c r="AE797" s="47"/>
      <c r="AF797" s="34">
        <v>20012022</v>
      </c>
      <c r="AG797" s="34">
        <v>20012023</v>
      </c>
      <c r="AH797" s="34">
        <v>20012024</v>
      </c>
      <c r="AI797" s="34">
        <v>20012025</v>
      </c>
      <c r="AJ797" s="34">
        <v>20012026</v>
      </c>
      <c r="AK797" s="34">
        <v>20012027</v>
      </c>
      <c r="AL797" s="34">
        <v>20012021</v>
      </c>
    </row>
    <row r="798" spans="1:38">
      <c r="A798" s="18">
        <v>2001225</v>
      </c>
      <c r="B798" s="18" t="s">
        <v>118</v>
      </c>
      <c r="C798" s="19">
        <v>0.25</v>
      </c>
      <c r="D798" s="19">
        <v>0.95833333333333337</v>
      </c>
      <c r="E798" s="23">
        <v>1111111</v>
      </c>
      <c r="F798" s="28" t="str">
        <f t="shared" si="264"/>
        <v>1111111</v>
      </c>
      <c r="G798" s="47"/>
      <c r="H798" s="31" t="str">
        <f t="shared" si="265"/>
        <v>1</v>
      </c>
      <c r="I798" s="31" t="str">
        <f t="shared" si="266"/>
        <v>1</v>
      </c>
      <c r="J798" s="31" t="str">
        <f t="shared" si="267"/>
        <v>1</v>
      </c>
      <c r="K798" s="31" t="str">
        <f t="shared" si="268"/>
        <v>1</v>
      </c>
      <c r="L798" s="31" t="str">
        <f t="shared" si="269"/>
        <v>1</v>
      </c>
      <c r="M798" s="31" t="str">
        <f t="shared" si="270"/>
        <v>1</v>
      </c>
      <c r="N798" s="31" t="str">
        <f t="shared" si="271"/>
        <v>1</v>
      </c>
      <c r="O798" s="47"/>
      <c r="P798" s="34">
        <f t="shared" si="272"/>
        <v>2</v>
      </c>
      <c r="Q798" s="34">
        <f t="shared" si="273"/>
        <v>3</v>
      </c>
      <c r="R798" s="34">
        <f t="shared" si="274"/>
        <v>4</v>
      </c>
      <c r="S798" s="34">
        <f t="shared" si="275"/>
        <v>5</v>
      </c>
      <c r="T798" s="34">
        <f t="shared" si="276"/>
        <v>6</v>
      </c>
      <c r="U798" s="34">
        <f t="shared" si="277"/>
        <v>7</v>
      </c>
      <c r="V798" s="34">
        <f t="shared" si="278"/>
        <v>1</v>
      </c>
      <c r="W798" s="47"/>
      <c r="X798" t="str">
        <f t="shared" si="279"/>
        <v>20012252</v>
      </c>
      <c r="Y798" t="str">
        <f t="shared" si="280"/>
        <v>20012253</v>
      </c>
      <c r="Z798" t="str">
        <f t="shared" si="281"/>
        <v>20012254</v>
      </c>
      <c r="AA798" t="str">
        <f t="shared" si="282"/>
        <v>20012255</v>
      </c>
      <c r="AB798" t="str">
        <f t="shared" si="283"/>
        <v>20012256</v>
      </c>
      <c r="AC798" t="str">
        <f t="shared" si="284"/>
        <v>20012257</v>
      </c>
      <c r="AD798" t="str">
        <f t="shared" si="285"/>
        <v>20012251</v>
      </c>
      <c r="AE798" s="47"/>
      <c r="AF798" s="34">
        <v>20012252</v>
      </c>
      <c r="AG798" s="34">
        <v>20012253</v>
      </c>
      <c r="AH798" s="34">
        <v>20012254</v>
      </c>
      <c r="AI798" s="34">
        <v>20012255</v>
      </c>
      <c r="AJ798" s="34">
        <v>20012256</v>
      </c>
      <c r="AK798" s="34">
        <v>20012257</v>
      </c>
      <c r="AL798" s="34">
        <v>20012251</v>
      </c>
    </row>
    <row r="799" spans="1:38">
      <c r="A799" s="18">
        <v>2001226</v>
      </c>
      <c r="B799" s="18" t="s">
        <v>118</v>
      </c>
      <c r="C799" s="19">
        <v>0.25</v>
      </c>
      <c r="D799" s="19">
        <v>0.99930555555555556</v>
      </c>
      <c r="E799" s="23">
        <v>1111100</v>
      </c>
      <c r="F799" s="28" t="str">
        <f t="shared" si="264"/>
        <v>1111100</v>
      </c>
      <c r="G799" s="47"/>
      <c r="H799" s="31" t="str">
        <f t="shared" si="265"/>
        <v>1</v>
      </c>
      <c r="I799" s="31" t="str">
        <f t="shared" si="266"/>
        <v>1</v>
      </c>
      <c r="J799" s="31" t="str">
        <f t="shared" si="267"/>
        <v>1</v>
      </c>
      <c r="K799" s="31" t="str">
        <f t="shared" si="268"/>
        <v>1</v>
      </c>
      <c r="L799" s="31" t="str">
        <f t="shared" si="269"/>
        <v>1</v>
      </c>
      <c r="M799" s="31" t="str">
        <f t="shared" si="270"/>
        <v>0</v>
      </c>
      <c r="N799" s="31" t="str">
        <f t="shared" si="271"/>
        <v>0</v>
      </c>
      <c r="O799" s="47"/>
      <c r="P799" s="34">
        <f t="shared" si="272"/>
        <v>2</v>
      </c>
      <c r="Q799" s="34">
        <f t="shared" si="273"/>
        <v>3</v>
      </c>
      <c r="R799" s="34">
        <f t="shared" si="274"/>
        <v>4</v>
      </c>
      <c r="S799" s="34">
        <f t="shared" si="275"/>
        <v>5</v>
      </c>
      <c r="T799" s="34">
        <f t="shared" si="276"/>
        <v>6</v>
      </c>
      <c r="U799" s="34">
        <f t="shared" si="277"/>
        <v>0</v>
      </c>
      <c r="V799" s="34">
        <f t="shared" si="278"/>
        <v>0</v>
      </c>
      <c r="W799" s="47"/>
      <c r="X799" t="str">
        <f t="shared" si="279"/>
        <v>20012262</v>
      </c>
      <c r="Y799" t="str">
        <f t="shared" si="280"/>
        <v>20012263</v>
      </c>
      <c r="Z799" t="str">
        <f t="shared" si="281"/>
        <v>20012264</v>
      </c>
      <c r="AA799" t="str">
        <f t="shared" si="282"/>
        <v>20012265</v>
      </c>
      <c r="AB799" t="str">
        <f t="shared" si="283"/>
        <v>20012266</v>
      </c>
      <c r="AC799" t="str">
        <f t="shared" si="284"/>
        <v>20012260</v>
      </c>
      <c r="AD799" t="str">
        <f t="shared" si="285"/>
        <v>20012260</v>
      </c>
      <c r="AE799" s="47"/>
      <c r="AF799" s="34">
        <v>20012262</v>
      </c>
      <c r="AG799" s="34">
        <v>20012263</v>
      </c>
      <c r="AH799" s="34">
        <v>20012264</v>
      </c>
      <c r="AI799" s="34">
        <v>20012265</v>
      </c>
      <c r="AJ799" s="34">
        <v>20012266</v>
      </c>
      <c r="AK799" s="34">
        <v>20012260</v>
      </c>
      <c r="AL799" s="34">
        <v>20012260</v>
      </c>
    </row>
    <row r="800" spans="1:38">
      <c r="A800" s="18">
        <v>2001227</v>
      </c>
      <c r="B800" s="18" t="s">
        <v>118</v>
      </c>
      <c r="C800" s="19">
        <v>0.25</v>
      </c>
      <c r="D800" s="19">
        <v>0.99930555555555556</v>
      </c>
      <c r="E800" s="23">
        <v>1111111</v>
      </c>
      <c r="F800" s="28" t="str">
        <f t="shared" si="264"/>
        <v>1111111</v>
      </c>
      <c r="G800" s="47"/>
      <c r="H800" s="31" t="str">
        <f t="shared" si="265"/>
        <v>1</v>
      </c>
      <c r="I800" s="31" t="str">
        <f t="shared" si="266"/>
        <v>1</v>
      </c>
      <c r="J800" s="31" t="str">
        <f t="shared" si="267"/>
        <v>1</v>
      </c>
      <c r="K800" s="31" t="str">
        <f t="shared" si="268"/>
        <v>1</v>
      </c>
      <c r="L800" s="31" t="str">
        <f t="shared" si="269"/>
        <v>1</v>
      </c>
      <c r="M800" s="31" t="str">
        <f t="shared" si="270"/>
        <v>1</v>
      </c>
      <c r="N800" s="31" t="str">
        <f t="shared" si="271"/>
        <v>1</v>
      </c>
      <c r="O800" s="47"/>
      <c r="P800" s="34">
        <f t="shared" si="272"/>
        <v>2</v>
      </c>
      <c r="Q800" s="34">
        <f t="shared" si="273"/>
        <v>3</v>
      </c>
      <c r="R800" s="34">
        <f t="shared" si="274"/>
        <v>4</v>
      </c>
      <c r="S800" s="34">
        <f t="shared" si="275"/>
        <v>5</v>
      </c>
      <c r="T800" s="34">
        <f t="shared" si="276"/>
        <v>6</v>
      </c>
      <c r="U800" s="34">
        <f t="shared" si="277"/>
        <v>7</v>
      </c>
      <c r="V800" s="34">
        <f t="shared" si="278"/>
        <v>1</v>
      </c>
      <c r="W800" s="47"/>
      <c r="X800" t="str">
        <f t="shared" si="279"/>
        <v>20012272</v>
      </c>
      <c r="Y800" t="str">
        <f t="shared" si="280"/>
        <v>20012273</v>
      </c>
      <c r="Z800" t="str">
        <f t="shared" si="281"/>
        <v>20012274</v>
      </c>
      <c r="AA800" t="str">
        <f t="shared" si="282"/>
        <v>20012275</v>
      </c>
      <c r="AB800" t="str">
        <f t="shared" si="283"/>
        <v>20012276</v>
      </c>
      <c r="AC800" t="str">
        <f t="shared" si="284"/>
        <v>20012277</v>
      </c>
      <c r="AD800" t="str">
        <f t="shared" si="285"/>
        <v>20012271</v>
      </c>
      <c r="AE800" s="47"/>
      <c r="AF800" s="34">
        <v>20012272</v>
      </c>
      <c r="AG800" s="34">
        <v>20012273</v>
      </c>
      <c r="AH800" s="34">
        <v>20012274</v>
      </c>
      <c r="AI800" s="34">
        <v>20012275</v>
      </c>
      <c r="AJ800" s="34">
        <v>20012276</v>
      </c>
      <c r="AK800" s="34">
        <v>20012277</v>
      </c>
      <c r="AL800" s="34">
        <v>20012271</v>
      </c>
    </row>
    <row r="801" spans="1:38">
      <c r="A801" s="18">
        <v>2001232</v>
      </c>
      <c r="B801" s="18" t="s">
        <v>118</v>
      </c>
      <c r="C801" s="19">
        <v>0.25</v>
      </c>
      <c r="D801" s="19">
        <v>0.95833333333333337</v>
      </c>
      <c r="E801" s="23">
        <v>10000</v>
      </c>
      <c r="F801" s="28" t="str">
        <f t="shared" si="264"/>
        <v>0010000</v>
      </c>
      <c r="G801" s="47"/>
      <c r="H801" s="31" t="str">
        <f t="shared" si="265"/>
        <v>0</v>
      </c>
      <c r="I801" s="31" t="str">
        <f t="shared" si="266"/>
        <v>0</v>
      </c>
      <c r="J801" s="31" t="str">
        <f t="shared" si="267"/>
        <v>1</v>
      </c>
      <c r="K801" s="31" t="str">
        <f t="shared" si="268"/>
        <v>0</v>
      </c>
      <c r="L801" s="31" t="str">
        <f t="shared" si="269"/>
        <v>0</v>
      </c>
      <c r="M801" s="31" t="str">
        <f t="shared" si="270"/>
        <v>0</v>
      </c>
      <c r="N801" s="31" t="str">
        <f t="shared" si="271"/>
        <v>0</v>
      </c>
      <c r="O801" s="47"/>
      <c r="P801" s="34">
        <f t="shared" si="272"/>
        <v>0</v>
      </c>
      <c r="Q801" s="34">
        <f t="shared" si="273"/>
        <v>0</v>
      </c>
      <c r="R801" s="34">
        <f t="shared" si="274"/>
        <v>4</v>
      </c>
      <c r="S801" s="34">
        <f t="shared" si="275"/>
        <v>0</v>
      </c>
      <c r="T801" s="34">
        <f t="shared" si="276"/>
        <v>0</v>
      </c>
      <c r="U801" s="34">
        <f t="shared" si="277"/>
        <v>0</v>
      </c>
      <c r="V801" s="34">
        <f t="shared" si="278"/>
        <v>0</v>
      </c>
      <c r="W801" s="47"/>
      <c r="X801" t="str">
        <f t="shared" si="279"/>
        <v>20012320</v>
      </c>
      <c r="Y801" t="str">
        <f t="shared" si="280"/>
        <v>20012320</v>
      </c>
      <c r="Z801" t="str">
        <f t="shared" si="281"/>
        <v>20012324</v>
      </c>
      <c r="AA801" t="str">
        <f t="shared" si="282"/>
        <v>20012320</v>
      </c>
      <c r="AB801" t="str">
        <f t="shared" si="283"/>
        <v>20012320</v>
      </c>
      <c r="AC801" t="str">
        <f t="shared" si="284"/>
        <v>20012320</v>
      </c>
      <c r="AD801" t="str">
        <f t="shared" si="285"/>
        <v>20012320</v>
      </c>
      <c r="AE801" s="47"/>
      <c r="AF801" s="34">
        <v>20012320</v>
      </c>
      <c r="AG801" s="34">
        <v>20012320</v>
      </c>
      <c r="AH801" s="34">
        <v>20012324</v>
      </c>
      <c r="AI801" s="34">
        <v>20012320</v>
      </c>
      <c r="AJ801" s="34">
        <v>20012320</v>
      </c>
      <c r="AK801" s="34">
        <v>20012320</v>
      </c>
      <c r="AL801" s="34">
        <v>20012320</v>
      </c>
    </row>
    <row r="802" spans="1:38">
      <c r="A802" s="18">
        <v>2001233</v>
      </c>
      <c r="B802" s="18" t="s">
        <v>118</v>
      </c>
      <c r="C802" s="19">
        <v>0.25</v>
      </c>
      <c r="D802" s="19">
        <v>0.95833333333333337</v>
      </c>
      <c r="E802" s="23">
        <v>1000000</v>
      </c>
      <c r="F802" s="28" t="str">
        <f t="shared" si="264"/>
        <v>1000000</v>
      </c>
      <c r="G802" s="47"/>
      <c r="H802" s="31" t="str">
        <f t="shared" si="265"/>
        <v>1</v>
      </c>
      <c r="I802" s="31" t="str">
        <f t="shared" si="266"/>
        <v>0</v>
      </c>
      <c r="J802" s="31" t="str">
        <f t="shared" si="267"/>
        <v>0</v>
      </c>
      <c r="K802" s="31" t="str">
        <f t="shared" si="268"/>
        <v>0</v>
      </c>
      <c r="L802" s="31" t="str">
        <f t="shared" si="269"/>
        <v>0</v>
      </c>
      <c r="M802" s="31" t="str">
        <f t="shared" si="270"/>
        <v>0</v>
      </c>
      <c r="N802" s="31" t="str">
        <f t="shared" si="271"/>
        <v>0</v>
      </c>
      <c r="O802" s="47"/>
      <c r="P802" s="34">
        <f t="shared" si="272"/>
        <v>2</v>
      </c>
      <c r="Q802" s="34">
        <f t="shared" si="273"/>
        <v>0</v>
      </c>
      <c r="R802" s="34">
        <f t="shared" si="274"/>
        <v>0</v>
      </c>
      <c r="S802" s="34">
        <f t="shared" si="275"/>
        <v>0</v>
      </c>
      <c r="T802" s="34">
        <f t="shared" si="276"/>
        <v>0</v>
      </c>
      <c r="U802" s="34">
        <f t="shared" si="277"/>
        <v>0</v>
      </c>
      <c r="V802" s="34">
        <f t="shared" si="278"/>
        <v>0</v>
      </c>
      <c r="W802" s="47"/>
      <c r="X802" t="str">
        <f t="shared" si="279"/>
        <v>20012332</v>
      </c>
      <c r="Y802" t="str">
        <f t="shared" si="280"/>
        <v>20012330</v>
      </c>
      <c r="Z802" t="str">
        <f t="shared" si="281"/>
        <v>20012330</v>
      </c>
      <c r="AA802" t="str">
        <f t="shared" si="282"/>
        <v>20012330</v>
      </c>
      <c r="AB802" t="str">
        <f t="shared" si="283"/>
        <v>20012330</v>
      </c>
      <c r="AC802" t="str">
        <f t="shared" si="284"/>
        <v>20012330</v>
      </c>
      <c r="AD802" t="str">
        <f t="shared" si="285"/>
        <v>20012330</v>
      </c>
      <c r="AE802" s="47"/>
      <c r="AF802" s="34">
        <v>20012332</v>
      </c>
      <c r="AG802" s="34">
        <v>20012330</v>
      </c>
      <c r="AH802" s="34">
        <v>20012330</v>
      </c>
      <c r="AI802" s="34">
        <v>20012330</v>
      </c>
      <c r="AJ802" s="34">
        <v>20012330</v>
      </c>
      <c r="AK802" s="34">
        <v>20012330</v>
      </c>
      <c r="AL802" s="34">
        <v>20012330</v>
      </c>
    </row>
    <row r="803" spans="1:38">
      <c r="A803" s="18">
        <v>2001239</v>
      </c>
      <c r="B803" s="18" t="s">
        <v>118</v>
      </c>
      <c r="C803" s="19">
        <v>0.25</v>
      </c>
      <c r="D803" s="19">
        <v>0.95833333333333337</v>
      </c>
      <c r="E803" s="23">
        <v>100000</v>
      </c>
      <c r="F803" s="28" t="str">
        <f t="shared" ref="F803:F866" si="286">IF(E803="","",TEXT(E803,"0000000"))</f>
        <v>0100000</v>
      </c>
      <c r="G803" s="47"/>
      <c r="H803" s="31" t="str">
        <f t="shared" ref="H803:H866" si="287">IF(E803="","",LEFT(F803,1))</f>
        <v>0</v>
      </c>
      <c r="I803" s="31" t="str">
        <f t="shared" ref="I803:I866" si="288">IF(E803="","",MID(F803,2,1))</f>
        <v>1</v>
      </c>
      <c r="J803" s="31" t="str">
        <f t="shared" ref="J803:J866" si="289">IF(E803="","",MID(F803,3,1))</f>
        <v>0</v>
      </c>
      <c r="K803" s="31" t="str">
        <f t="shared" ref="K803:K866" si="290">IF(E803="","",MID(F803,4,1))</f>
        <v>0</v>
      </c>
      <c r="L803" s="31" t="str">
        <f t="shared" ref="L803:L866" si="291">IF(E803="","",MID(F803,5,1))</f>
        <v>0</v>
      </c>
      <c r="M803" s="31" t="str">
        <f t="shared" ref="M803:M866" si="292">IF(E803="","",MID(F803,6,1))</f>
        <v>0</v>
      </c>
      <c r="N803" s="31" t="str">
        <f t="shared" ref="N803:N866" si="293">IF(E803="","",RIGHT(F803,1))</f>
        <v>0</v>
      </c>
      <c r="O803" s="47"/>
      <c r="P803" s="34">
        <f t="shared" ref="P803:P866" si="294">IF(H803&gt;="1",2,0)</f>
        <v>0</v>
      </c>
      <c r="Q803" s="34">
        <f t="shared" ref="Q803:Q866" si="295">IF(I803&gt;="1",3,0)</f>
        <v>3</v>
      </c>
      <c r="R803" s="34">
        <f t="shared" ref="R803:R866" si="296">IF(J803&gt;="1",4,0)</f>
        <v>0</v>
      </c>
      <c r="S803" s="34">
        <f t="shared" ref="S803:S866" si="297">IF(K803&gt;="1",5,0)</f>
        <v>0</v>
      </c>
      <c r="T803" s="34">
        <f t="shared" ref="T803:T866" si="298">IF(L803&gt;="1",6,0)</f>
        <v>0</v>
      </c>
      <c r="U803" s="34">
        <f t="shared" ref="U803:U866" si="299">IF(M803&gt;="1",7,0)</f>
        <v>0</v>
      </c>
      <c r="V803" s="34">
        <f t="shared" ref="V803:V866" si="300">IF(N803&gt;="1",1,0)</f>
        <v>0</v>
      </c>
      <c r="W803" s="47"/>
      <c r="X803" t="str">
        <f t="shared" si="279"/>
        <v>20012390</v>
      </c>
      <c r="Y803" t="str">
        <f t="shared" si="280"/>
        <v>20012393</v>
      </c>
      <c r="Z803" t="str">
        <f t="shared" si="281"/>
        <v>20012390</v>
      </c>
      <c r="AA803" t="str">
        <f t="shared" si="282"/>
        <v>20012390</v>
      </c>
      <c r="AB803" t="str">
        <f t="shared" si="283"/>
        <v>20012390</v>
      </c>
      <c r="AC803" t="str">
        <f t="shared" si="284"/>
        <v>20012390</v>
      </c>
      <c r="AD803" t="str">
        <f t="shared" si="285"/>
        <v>20012390</v>
      </c>
      <c r="AE803" s="47"/>
      <c r="AF803" s="34">
        <v>20012390</v>
      </c>
      <c r="AG803" s="34">
        <v>20012393</v>
      </c>
      <c r="AH803" s="34">
        <v>20012390</v>
      </c>
      <c r="AI803" s="34">
        <v>20012390</v>
      </c>
      <c r="AJ803" s="34">
        <v>20012390</v>
      </c>
      <c r="AK803" s="34">
        <v>20012390</v>
      </c>
      <c r="AL803" s="34">
        <v>20012390</v>
      </c>
    </row>
    <row r="804" spans="1:38">
      <c r="A804" s="18">
        <v>2001431</v>
      </c>
      <c r="B804" s="18" t="s">
        <v>118</v>
      </c>
      <c r="C804" s="19">
        <v>0.25</v>
      </c>
      <c r="D804" s="19">
        <v>0.95833333333333337</v>
      </c>
      <c r="E804" s="23">
        <v>1000</v>
      </c>
      <c r="F804" s="28" t="str">
        <f t="shared" si="286"/>
        <v>0001000</v>
      </c>
      <c r="G804" s="47"/>
      <c r="H804" s="31" t="str">
        <f t="shared" si="287"/>
        <v>0</v>
      </c>
      <c r="I804" s="31" t="str">
        <f t="shared" si="288"/>
        <v>0</v>
      </c>
      <c r="J804" s="31" t="str">
        <f t="shared" si="289"/>
        <v>0</v>
      </c>
      <c r="K804" s="31" t="str">
        <f t="shared" si="290"/>
        <v>1</v>
      </c>
      <c r="L804" s="31" t="str">
        <f t="shared" si="291"/>
        <v>0</v>
      </c>
      <c r="M804" s="31" t="str">
        <f t="shared" si="292"/>
        <v>0</v>
      </c>
      <c r="N804" s="31" t="str">
        <f t="shared" si="293"/>
        <v>0</v>
      </c>
      <c r="O804" s="47"/>
      <c r="P804" s="34">
        <f t="shared" si="294"/>
        <v>0</v>
      </c>
      <c r="Q804" s="34">
        <f t="shared" si="295"/>
        <v>0</v>
      </c>
      <c r="R804" s="34">
        <f t="shared" si="296"/>
        <v>0</v>
      </c>
      <c r="S804" s="34">
        <f t="shared" si="297"/>
        <v>5</v>
      </c>
      <c r="T804" s="34">
        <f t="shared" si="298"/>
        <v>0</v>
      </c>
      <c r="U804" s="34">
        <f t="shared" si="299"/>
        <v>0</v>
      </c>
      <c r="V804" s="34">
        <f t="shared" si="300"/>
        <v>0</v>
      </c>
      <c r="W804" s="47"/>
      <c r="X804" t="str">
        <f t="shared" si="279"/>
        <v>20014310</v>
      </c>
      <c r="Y804" t="str">
        <f t="shared" si="280"/>
        <v>20014310</v>
      </c>
      <c r="Z804" t="str">
        <f t="shared" si="281"/>
        <v>20014310</v>
      </c>
      <c r="AA804" t="str">
        <f t="shared" si="282"/>
        <v>20014315</v>
      </c>
      <c r="AB804" t="str">
        <f t="shared" si="283"/>
        <v>20014310</v>
      </c>
      <c r="AC804" t="str">
        <f t="shared" si="284"/>
        <v>20014310</v>
      </c>
      <c r="AD804" t="str">
        <f t="shared" si="285"/>
        <v>20014310</v>
      </c>
      <c r="AE804" s="47"/>
      <c r="AF804" s="34">
        <v>20014310</v>
      </c>
      <c r="AG804" s="34">
        <v>20014310</v>
      </c>
      <c r="AH804" s="34">
        <v>20014310</v>
      </c>
      <c r="AI804" s="34">
        <v>20014315</v>
      </c>
      <c r="AJ804" s="34">
        <v>20014310</v>
      </c>
      <c r="AK804" s="34">
        <v>20014310</v>
      </c>
      <c r="AL804" s="34">
        <v>20014310</v>
      </c>
    </row>
    <row r="805" spans="1:38">
      <c r="A805" s="18">
        <v>2001446</v>
      </c>
      <c r="B805" s="18" t="s">
        <v>118</v>
      </c>
      <c r="C805" s="19">
        <v>0.25</v>
      </c>
      <c r="D805" s="19">
        <v>0.95833333333333337</v>
      </c>
      <c r="E805" s="23">
        <v>1000</v>
      </c>
      <c r="F805" s="28" t="str">
        <f t="shared" si="286"/>
        <v>0001000</v>
      </c>
      <c r="G805" s="47"/>
      <c r="H805" s="31" t="str">
        <f t="shared" si="287"/>
        <v>0</v>
      </c>
      <c r="I805" s="31" t="str">
        <f t="shared" si="288"/>
        <v>0</v>
      </c>
      <c r="J805" s="31" t="str">
        <f t="shared" si="289"/>
        <v>0</v>
      </c>
      <c r="K805" s="31" t="str">
        <f t="shared" si="290"/>
        <v>1</v>
      </c>
      <c r="L805" s="31" t="str">
        <f t="shared" si="291"/>
        <v>0</v>
      </c>
      <c r="M805" s="31" t="str">
        <f t="shared" si="292"/>
        <v>0</v>
      </c>
      <c r="N805" s="31" t="str">
        <f t="shared" si="293"/>
        <v>0</v>
      </c>
      <c r="O805" s="47"/>
      <c r="P805" s="34">
        <f t="shared" si="294"/>
        <v>0</v>
      </c>
      <c r="Q805" s="34">
        <f t="shared" si="295"/>
        <v>0</v>
      </c>
      <c r="R805" s="34">
        <f t="shared" si="296"/>
        <v>0</v>
      </c>
      <c r="S805" s="34">
        <f t="shared" si="297"/>
        <v>5</v>
      </c>
      <c r="T805" s="34">
        <f t="shared" si="298"/>
        <v>0</v>
      </c>
      <c r="U805" s="34">
        <f t="shared" si="299"/>
        <v>0</v>
      </c>
      <c r="V805" s="34">
        <f t="shared" si="300"/>
        <v>0</v>
      </c>
      <c r="W805" s="47"/>
      <c r="X805" t="str">
        <f t="shared" si="279"/>
        <v>20014460</v>
      </c>
      <c r="Y805" t="str">
        <f t="shared" si="280"/>
        <v>20014460</v>
      </c>
      <c r="Z805" t="str">
        <f t="shared" si="281"/>
        <v>20014460</v>
      </c>
      <c r="AA805" t="str">
        <f t="shared" si="282"/>
        <v>20014465</v>
      </c>
      <c r="AB805" t="str">
        <f t="shared" si="283"/>
        <v>20014460</v>
      </c>
      <c r="AC805" t="str">
        <f t="shared" si="284"/>
        <v>20014460</v>
      </c>
      <c r="AD805" t="str">
        <f t="shared" si="285"/>
        <v>20014460</v>
      </c>
      <c r="AE805" s="47"/>
      <c r="AF805" s="34">
        <v>20014460</v>
      </c>
      <c r="AG805" s="34">
        <v>20014460</v>
      </c>
      <c r="AH805" s="34">
        <v>20014460</v>
      </c>
      <c r="AI805" s="34">
        <v>20014465</v>
      </c>
      <c r="AJ805" s="34">
        <v>20014460</v>
      </c>
      <c r="AK805" s="34">
        <v>20014460</v>
      </c>
      <c r="AL805" s="34">
        <v>20014460</v>
      </c>
    </row>
    <row r="806" spans="1:38">
      <c r="A806" s="18">
        <v>2001458</v>
      </c>
      <c r="B806" s="18" t="s">
        <v>118</v>
      </c>
      <c r="C806" s="19">
        <v>0.25</v>
      </c>
      <c r="D806" s="19">
        <v>0.95833333333333337</v>
      </c>
      <c r="E806" s="23">
        <v>1000</v>
      </c>
      <c r="F806" s="28" t="str">
        <f t="shared" si="286"/>
        <v>0001000</v>
      </c>
      <c r="G806" s="47"/>
      <c r="H806" s="31" t="str">
        <f t="shared" si="287"/>
        <v>0</v>
      </c>
      <c r="I806" s="31" t="str">
        <f t="shared" si="288"/>
        <v>0</v>
      </c>
      <c r="J806" s="31" t="str">
        <f t="shared" si="289"/>
        <v>0</v>
      </c>
      <c r="K806" s="31" t="str">
        <f t="shared" si="290"/>
        <v>1</v>
      </c>
      <c r="L806" s="31" t="str">
        <f t="shared" si="291"/>
        <v>0</v>
      </c>
      <c r="M806" s="31" t="str">
        <f t="shared" si="292"/>
        <v>0</v>
      </c>
      <c r="N806" s="31" t="str">
        <f t="shared" si="293"/>
        <v>0</v>
      </c>
      <c r="O806" s="47"/>
      <c r="P806" s="34">
        <f t="shared" si="294"/>
        <v>0</v>
      </c>
      <c r="Q806" s="34">
        <f t="shared" si="295"/>
        <v>0</v>
      </c>
      <c r="R806" s="34">
        <f t="shared" si="296"/>
        <v>0</v>
      </c>
      <c r="S806" s="34">
        <f t="shared" si="297"/>
        <v>5</v>
      </c>
      <c r="T806" s="34">
        <f t="shared" si="298"/>
        <v>0</v>
      </c>
      <c r="U806" s="34">
        <f t="shared" si="299"/>
        <v>0</v>
      </c>
      <c r="V806" s="34">
        <f t="shared" si="300"/>
        <v>0</v>
      </c>
      <c r="W806" s="47"/>
      <c r="X806" t="str">
        <f t="shared" si="279"/>
        <v>20014580</v>
      </c>
      <c r="Y806" t="str">
        <f t="shared" si="280"/>
        <v>20014580</v>
      </c>
      <c r="Z806" t="str">
        <f t="shared" si="281"/>
        <v>20014580</v>
      </c>
      <c r="AA806" t="str">
        <f t="shared" si="282"/>
        <v>20014585</v>
      </c>
      <c r="AB806" t="str">
        <f t="shared" si="283"/>
        <v>20014580</v>
      </c>
      <c r="AC806" t="str">
        <f t="shared" si="284"/>
        <v>20014580</v>
      </c>
      <c r="AD806" t="str">
        <f t="shared" si="285"/>
        <v>20014580</v>
      </c>
      <c r="AE806" s="47"/>
      <c r="AF806" s="34">
        <v>20014580</v>
      </c>
      <c r="AG806" s="34">
        <v>20014580</v>
      </c>
      <c r="AH806" s="34">
        <v>20014580</v>
      </c>
      <c r="AI806" s="34">
        <v>20014585</v>
      </c>
      <c r="AJ806" s="34">
        <v>20014580</v>
      </c>
      <c r="AK806" s="34">
        <v>20014580</v>
      </c>
      <c r="AL806" s="34">
        <v>20014580</v>
      </c>
    </row>
    <row r="807" spans="1:38">
      <c r="A807" s="18">
        <v>2001458</v>
      </c>
      <c r="B807" s="18" t="s">
        <v>119</v>
      </c>
      <c r="C807" s="19">
        <v>0</v>
      </c>
      <c r="D807" s="19">
        <v>0.95833333333333337</v>
      </c>
      <c r="E807" s="23">
        <v>1111111</v>
      </c>
      <c r="F807" s="28" t="str">
        <f t="shared" si="286"/>
        <v>1111111</v>
      </c>
      <c r="G807" s="47"/>
      <c r="H807" s="31" t="str">
        <f t="shared" si="287"/>
        <v>1</v>
      </c>
      <c r="I807" s="31" t="str">
        <f t="shared" si="288"/>
        <v>1</v>
      </c>
      <c r="J807" s="31" t="str">
        <f t="shared" si="289"/>
        <v>1</v>
      </c>
      <c r="K807" s="31" t="str">
        <f t="shared" si="290"/>
        <v>1</v>
      </c>
      <c r="L807" s="31" t="str">
        <f t="shared" si="291"/>
        <v>1</v>
      </c>
      <c r="M807" s="31" t="str">
        <f t="shared" si="292"/>
        <v>1</v>
      </c>
      <c r="N807" s="31" t="str">
        <f t="shared" si="293"/>
        <v>1</v>
      </c>
      <c r="O807" s="47"/>
      <c r="P807" s="34">
        <f t="shared" si="294"/>
        <v>2</v>
      </c>
      <c r="Q807" s="34">
        <f t="shared" si="295"/>
        <v>3</v>
      </c>
      <c r="R807" s="34">
        <f t="shared" si="296"/>
        <v>4</v>
      </c>
      <c r="S807" s="34">
        <f t="shared" si="297"/>
        <v>5</v>
      </c>
      <c r="T807" s="34">
        <f t="shared" si="298"/>
        <v>6</v>
      </c>
      <c r="U807" s="34">
        <f t="shared" si="299"/>
        <v>7</v>
      </c>
      <c r="V807" s="34">
        <f t="shared" si="300"/>
        <v>1</v>
      </c>
      <c r="W807" s="47"/>
      <c r="X807" t="str">
        <f t="shared" si="279"/>
        <v>20014582</v>
      </c>
      <c r="Y807" t="str">
        <f t="shared" si="280"/>
        <v>20014583</v>
      </c>
      <c r="Z807" t="str">
        <f t="shared" si="281"/>
        <v>20014584</v>
      </c>
      <c r="AA807" t="str">
        <f t="shared" si="282"/>
        <v>20014585</v>
      </c>
      <c r="AB807" t="str">
        <f t="shared" si="283"/>
        <v>20014586</v>
      </c>
      <c r="AC807" t="str">
        <f t="shared" si="284"/>
        <v>20014587</v>
      </c>
      <c r="AD807" t="str">
        <f t="shared" si="285"/>
        <v>20014581</v>
      </c>
      <c r="AE807" s="47"/>
      <c r="AF807" s="34">
        <v>20014582</v>
      </c>
      <c r="AG807" s="34">
        <v>20014583</v>
      </c>
      <c r="AH807" s="34">
        <v>20014584</v>
      </c>
      <c r="AI807" s="34">
        <v>20014585</v>
      </c>
      <c r="AJ807" s="34">
        <v>20014586</v>
      </c>
      <c r="AK807" s="34">
        <v>20014587</v>
      </c>
      <c r="AL807" s="34">
        <v>20014581</v>
      </c>
    </row>
    <row r="808" spans="1:38">
      <c r="A808" s="18">
        <v>2001460</v>
      </c>
      <c r="B808" s="18" t="s">
        <v>118</v>
      </c>
      <c r="C808" s="19">
        <v>0.25</v>
      </c>
      <c r="D808" s="19">
        <v>0.95833333333333337</v>
      </c>
      <c r="E808" s="23">
        <v>1000</v>
      </c>
      <c r="F808" s="28" t="str">
        <f t="shared" si="286"/>
        <v>0001000</v>
      </c>
      <c r="G808" s="47"/>
      <c r="H808" s="31" t="str">
        <f t="shared" si="287"/>
        <v>0</v>
      </c>
      <c r="I808" s="31" t="str">
        <f t="shared" si="288"/>
        <v>0</v>
      </c>
      <c r="J808" s="31" t="str">
        <f t="shared" si="289"/>
        <v>0</v>
      </c>
      <c r="K808" s="31" t="str">
        <f t="shared" si="290"/>
        <v>1</v>
      </c>
      <c r="L808" s="31" t="str">
        <f t="shared" si="291"/>
        <v>0</v>
      </c>
      <c r="M808" s="31" t="str">
        <f t="shared" si="292"/>
        <v>0</v>
      </c>
      <c r="N808" s="31" t="str">
        <f t="shared" si="293"/>
        <v>0</v>
      </c>
      <c r="O808" s="47"/>
      <c r="P808" s="34">
        <f t="shared" si="294"/>
        <v>0</v>
      </c>
      <c r="Q808" s="34">
        <f t="shared" si="295"/>
        <v>0</v>
      </c>
      <c r="R808" s="34">
        <f t="shared" si="296"/>
        <v>0</v>
      </c>
      <c r="S808" s="34">
        <f t="shared" si="297"/>
        <v>5</v>
      </c>
      <c r="T808" s="34">
        <f t="shared" si="298"/>
        <v>0</v>
      </c>
      <c r="U808" s="34">
        <f t="shared" si="299"/>
        <v>0</v>
      </c>
      <c r="V808" s="34">
        <f t="shared" si="300"/>
        <v>0</v>
      </c>
      <c r="W808" s="47"/>
      <c r="X808" t="str">
        <f t="shared" si="279"/>
        <v>20014600</v>
      </c>
      <c r="Y808" t="str">
        <f t="shared" si="280"/>
        <v>20014600</v>
      </c>
      <c r="Z808" t="str">
        <f t="shared" si="281"/>
        <v>20014600</v>
      </c>
      <c r="AA808" t="str">
        <f t="shared" si="282"/>
        <v>20014605</v>
      </c>
      <c r="AB808" t="str">
        <f t="shared" si="283"/>
        <v>20014600</v>
      </c>
      <c r="AC808" t="str">
        <f t="shared" si="284"/>
        <v>20014600</v>
      </c>
      <c r="AD808" t="str">
        <f t="shared" si="285"/>
        <v>20014600</v>
      </c>
      <c r="AE808" s="47"/>
      <c r="AF808" s="34">
        <v>20014600</v>
      </c>
      <c r="AG808" s="34">
        <v>20014600</v>
      </c>
      <c r="AH808" s="34">
        <v>20014600</v>
      </c>
      <c r="AI808" s="34">
        <v>20014605</v>
      </c>
      <c r="AJ808" s="34">
        <v>20014600</v>
      </c>
      <c r="AK808" s="34">
        <v>20014600</v>
      </c>
      <c r="AL808" s="34">
        <v>20014600</v>
      </c>
    </row>
    <row r="809" spans="1:38">
      <c r="A809" s="18">
        <v>2001587</v>
      </c>
      <c r="B809" s="18" t="s">
        <v>118</v>
      </c>
      <c r="C809" s="19">
        <v>0.25</v>
      </c>
      <c r="D809" s="19">
        <v>0.95833333333333337</v>
      </c>
      <c r="E809" s="23">
        <v>10000</v>
      </c>
      <c r="F809" s="28" t="str">
        <f t="shared" si="286"/>
        <v>0010000</v>
      </c>
      <c r="G809" s="47"/>
      <c r="H809" s="31" t="str">
        <f t="shared" si="287"/>
        <v>0</v>
      </c>
      <c r="I809" s="31" t="str">
        <f t="shared" si="288"/>
        <v>0</v>
      </c>
      <c r="J809" s="31" t="str">
        <f t="shared" si="289"/>
        <v>1</v>
      </c>
      <c r="K809" s="31" t="str">
        <f t="shared" si="290"/>
        <v>0</v>
      </c>
      <c r="L809" s="31" t="str">
        <f t="shared" si="291"/>
        <v>0</v>
      </c>
      <c r="M809" s="31" t="str">
        <f t="shared" si="292"/>
        <v>0</v>
      </c>
      <c r="N809" s="31" t="str">
        <f t="shared" si="293"/>
        <v>0</v>
      </c>
      <c r="O809" s="47"/>
      <c r="P809" s="34">
        <f t="shared" si="294"/>
        <v>0</v>
      </c>
      <c r="Q809" s="34">
        <f t="shared" si="295"/>
        <v>0</v>
      </c>
      <c r="R809" s="34">
        <f t="shared" si="296"/>
        <v>4</v>
      </c>
      <c r="S809" s="34">
        <f t="shared" si="297"/>
        <v>0</v>
      </c>
      <c r="T809" s="34">
        <f t="shared" si="298"/>
        <v>0</v>
      </c>
      <c r="U809" s="34">
        <f t="shared" si="299"/>
        <v>0</v>
      </c>
      <c r="V809" s="34">
        <f t="shared" si="300"/>
        <v>0</v>
      </c>
      <c r="W809" s="47"/>
      <c r="X809" t="str">
        <f t="shared" si="279"/>
        <v>20015870</v>
      </c>
      <c r="Y809" t="str">
        <f t="shared" si="280"/>
        <v>20015870</v>
      </c>
      <c r="Z809" t="str">
        <f t="shared" si="281"/>
        <v>20015874</v>
      </c>
      <c r="AA809" t="str">
        <f t="shared" si="282"/>
        <v>20015870</v>
      </c>
      <c r="AB809" t="str">
        <f t="shared" si="283"/>
        <v>20015870</v>
      </c>
      <c r="AC809" t="str">
        <f t="shared" si="284"/>
        <v>20015870</v>
      </c>
      <c r="AD809" t="str">
        <f t="shared" si="285"/>
        <v>20015870</v>
      </c>
      <c r="AE809" s="47"/>
      <c r="AF809" s="34">
        <v>20015870</v>
      </c>
      <c r="AG809" s="34">
        <v>20015870</v>
      </c>
      <c r="AH809" s="34">
        <v>20015874</v>
      </c>
      <c r="AI809" s="34">
        <v>20015870</v>
      </c>
      <c r="AJ809" s="34">
        <v>20015870</v>
      </c>
      <c r="AK809" s="34">
        <v>20015870</v>
      </c>
      <c r="AL809" s="34">
        <v>20015870</v>
      </c>
    </row>
    <row r="810" spans="1:38">
      <c r="A810" s="18">
        <v>2001602</v>
      </c>
      <c r="B810" s="18" t="s">
        <v>118</v>
      </c>
      <c r="C810" s="19">
        <v>0.25</v>
      </c>
      <c r="D810" s="19">
        <v>0.95833333333333337</v>
      </c>
      <c r="E810" s="23">
        <v>1000</v>
      </c>
      <c r="F810" s="28" t="str">
        <f t="shared" si="286"/>
        <v>0001000</v>
      </c>
      <c r="G810" s="47"/>
      <c r="H810" s="31" t="str">
        <f t="shared" si="287"/>
        <v>0</v>
      </c>
      <c r="I810" s="31" t="str">
        <f t="shared" si="288"/>
        <v>0</v>
      </c>
      <c r="J810" s="31" t="str">
        <f t="shared" si="289"/>
        <v>0</v>
      </c>
      <c r="K810" s="31" t="str">
        <f t="shared" si="290"/>
        <v>1</v>
      </c>
      <c r="L810" s="31" t="str">
        <f t="shared" si="291"/>
        <v>0</v>
      </c>
      <c r="M810" s="31" t="str">
        <f t="shared" si="292"/>
        <v>0</v>
      </c>
      <c r="N810" s="31" t="str">
        <f t="shared" si="293"/>
        <v>0</v>
      </c>
      <c r="O810" s="47"/>
      <c r="P810" s="34">
        <f t="shared" si="294"/>
        <v>0</v>
      </c>
      <c r="Q810" s="34">
        <f t="shared" si="295"/>
        <v>0</v>
      </c>
      <c r="R810" s="34">
        <f t="shared" si="296"/>
        <v>0</v>
      </c>
      <c r="S810" s="34">
        <f t="shared" si="297"/>
        <v>5</v>
      </c>
      <c r="T810" s="34">
        <f t="shared" si="298"/>
        <v>0</v>
      </c>
      <c r="U810" s="34">
        <f t="shared" si="299"/>
        <v>0</v>
      </c>
      <c r="V810" s="34">
        <f t="shared" si="300"/>
        <v>0</v>
      </c>
      <c r="W810" s="47"/>
      <c r="X810" t="str">
        <f t="shared" si="279"/>
        <v>20016020</v>
      </c>
      <c r="Y810" t="str">
        <f t="shared" si="280"/>
        <v>20016020</v>
      </c>
      <c r="Z810" t="str">
        <f t="shared" si="281"/>
        <v>20016020</v>
      </c>
      <c r="AA810" t="str">
        <f t="shared" si="282"/>
        <v>20016025</v>
      </c>
      <c r="AB810" t="str">
        <f t="shared" si="283"/>
        <v>20016020</v>
      </c>
      <c r="AC810" t="str">
        <f t="shared" si="284"/>
        <v>20016020</v>
      </c>
      <c r="AD810" t="str">
        <f t="shared" si="285"/>
        <v>20016020</v>
      </c>
      <c r="AE810" s="47"/>
      <c r="AF810" s="34">
        <v>20016020</v>
      </c>
      <c r="AG810" s="34">
        <v>20016020</v>
      </c>
      <c r="AH810" s="34">
        <v>20016020</v>
      </c>
      <c r="AI810" s="34">
        <v>20016025</v>
      </c>
      <c r="AJ810" s="34">
        <v>20016020</v>
      </c>
      <c r="AK810" s="34">
        <v>20016020</v>
      </c>
      <c r="AL810" s="34">
        <v>20016020</v>
      </c>
    </row>
    <row r="811" spans="1:38">
      <c r="A811" s="18">
        <v>2001786</v>
      </c>
      <c r="B811" s="18" t="s">
        <v>118</v>
      </c>
      <c r="C811" s="19">
        <v>0.25</v>
      </c>
      <c r="D811" s="19">
        <v>0.95833333333333337</v>
      </c>
      <c r="E811" s="23">
        <v>1000</v>
      </c>
      <c r="F811" s="28" t="str">
        <f t="shared" si="286"/>
        <v>0001000</v>
      </c>
      <c r="G811" s="47"/>
      <c r="H811" s="31" t="str">
        <f t="shared" si="287"/>
        <v>0</v>
      </c>
      <c r="I811" s="31" t="str">
        <f t="shared" si="288"/>
        <v>0</v>
      </c>
      <c r="J811" s="31" t="str">
        <f t="shared" si="289"/>
        <v>0</v>
      </c>
      <c r="K811" s="31" t="str">
        <f t="shared" si="290"/>
        <v>1</v>
      </c>
      <c r="L811" s="31" t="str">
        <f t="shared" si="291"/>
        <v>0</v>
      </c>
      <c r="M811" s="31" t="str">
        <f t="shared" si="292"/>
        <v>0</v>
      </c>
      <c r="N811" s="31" t="str">
        <f t="shared" si="293"/>
        <v>0</v>
      </c>
      <c r="O811" s="47"/>
      <c r="P811" s="34">
        <f t="shared" si="294"/>
        <v>0</v>
      </c>
      <c r="Q811" s="34">
        <f t="shared" si="295"/>
        <v>0</v>
      </c>
      <c r="R811" s="34">
        <f t="shared" si="296"/>
        <v>0</v>
      </c>
      <c r="S811" s="34">
        <f t="shared" si="297"/>
        <v>5</v>
      </c>
      <c r="T811" s="34">
        <f t="shared" si="298"/>
        <v>0</v>
      </c>
      <c r="U811" s="34">
        <f t="shared" si="299"/>
        <v>0</v>
      </c>
      <c r="V811" s="34">
        <f t="shared" si="300"/>
        <v>0</v>
      </c>
      <c r="W811" s="47"/>
      <c r="X811" t="str">
        <f t="shared" si="279"/>
        <v>20017860</v>
      </c>
      <c r="Y811" t="str">
        <f t="shared" si="280"/>
        <v>20017860</v>
      </c>
      <c r="Z811" t="str">
        <f t="shared" si="281"/>
        <v>20017860</v>
      </c>
      <c r="AA811" t="str">
        <f t="shared" si="282"/>
        <v>20017865</v>
      </c>
      <c r="AB811" t="str">
        <f t="shared" si="283"/>
        <v>20017860</v>
      </c>
      <c r="AC811" t="str">
        <f t="shared" si="284"/>
        <v>20017860</v>
      </c>
      <c r="AD811" t="str">
        <f t="shared" si="285"/>
        <v>20017860</v>
      </c>
      <c r="AE811" s="47"/>
      <c r="AF811" s="34">
        <v>20017860</v>
      </c>
      <c r="AG811" s="34">
        <v>20017860</v>
      </c>
      <c r="AH811" s="34">
        <v>20017860</v>
      </c>
      <c r="AI811" s="34">
        <v>20017865</v>
      </c>
      <c r="AJ811" s="34">
        <v>20017860</v>
      </c>
      <c r="AK811" s="34">
        <v>20017860</v>
      </c>
      <c r="AL811" s="34">
        <v>20017860</v>
      </c>
    </row>
    <row r="812" spans="1:38">
      <c r="A812" s="18">
        <v>2001904</v>
      </c>
      <c r="B812" s="18" t="s">
        <v>118</v>
      </c>
      <c r="C812" s="19">
        <v>0.25</v>
      </c>
      <c r="D812" s="19">
        <v>0.95833333333333337</v>
      </c>
      <c r="E812" s="23">
        <v>1000</v>
      </c>
      <c r="F812" s="28" t="str">
        <f t="shared" si="286"/>
        <v>0001000</v>
      </c>
      <c r="G812" s="47"/>
      <c r="H812" s="31" t="str">
        <f t="shared" si="287"/>
        <v>0</v>
      </c>
      <c r="I812" s="31" t="str">
        <f t="shared" si="288"/>
        <v>0</v>
      </c>
      <c r="J812" s="31" t="str">
        <f t="shared" si="289"/>
        <v>0</v>
      </c>
      <c r="K812" s="31" t="str">
        <f t="shared" si="290"/>
        <v>1</v>
      </c>
      <c r="L812" s="31" t="str">
        <f t="shared" si="291"/>
        <v>0</v>
      </c>
      <c r="M812" s="31" t="str">
        <f t="shared" si="292"/>
        <v>0</v>
      </c>
      <c r="N812" s="31" t="str">
        <f t="shared" si="293"/>
        <v>0</v>
      </c>
      <c r="O812" s="47"/>
      <c r="P812" s="34">
        <f t="shared" si="294"/>
        <v>0</v>
      </c>
      <c r="Q812" s="34">
        <f t="shared" si="295"/>
        <v>0</v>
      </c>
      <c r="R812" s="34">
        <f t="shared" si="296"/>
        <v>0</v>
      </c>
      <c r="S812" s="34">
        <f t="shared" si="297"/>
        <v>5</v>
      </c>
      <c r="T812" s="34">
        <f t="shared" si="298"/>
        <v>0</v>
      </c>
      <c r="U812" s="34">
        <f t="shared" si="299"/>
        <v>0</v>
      </c>
      <c r="V812" s="34">
        <f t="shared" si="300"/>
        <v>0</v>
      </c>
      <c r="W812" s="47"/>
      <c r="X812" t="str">
        <f t="shared" si="279"/>
        <v>20019040</v>
      </c>
      <c r="Y812" t="str">
        <f t="shared" si="280"/>
        <v>20019040</v>
      </c>
      <c r="Z812" t="str">
        <f t="shared" si="281"/>
        <v>20019040</v>
      </c>
      <c r="AA812" t="str">
        <f t="shared" si="282"/>
        <v>20019045</v>
      </c>
      <c r="AB812" t="str">
        <f t="shared" si="283"/>
        <v>20019040</v>
      </c>
      <c r="AC812" t="str">
        <f t="shared" si="284"/>
        <v>20019040</v>
      </c>
      <c r="AD812" t="str">
        <f t="shared" si="285"/>
        <v>20019040</v>
      </c>
      <c r="AE812" s="47"/>
      <c r="AF812" s="34">
        <v>20019040</v>
      </c>
      <c r="AG812" s="34">
        <v>20019040</v>
      </c>
      <c r="AH812" s="34">
        <v>20019040</v>
      </c>
      <c r="AI812" s="34">
        <v>20019045</v>
      </c>
      <c r="AJ812" s="34">
        <v>20019040</v>
      </c>
      <c r="AK812" s="34">
        <v>20019040</v>
      </c>
      <c r="AL812" s="34">
        <v>20019040</v>
      </c>
    </row>
    <row r="813" spans="1:38">
      <c r="A813" s="18">
        <v>2001918</v>
      </c>
      <c r="B813" s="18" t="s">
        <v>118</v>
      </c>
      <c r="C813" s="19">
        <v>0.25</v>
      </c>
      <c r="D813" s="19">
        <v>0.95833333333333337</v>
      </c>
      <c r="E813" s="23">
        <v>1000</v>
      </c>
      <c r="F813" s="28" t="str">
        <f t="shared" si="286"/>
        <v>0001000</v>
      </c>
      <c r="G813" s="47"/>
      <c r="H813" s="31" t="str">
        <f t="shared" si="287"/>
        <v>0</v>
      </c>
      <c r="I813" s="31" t="str">
        <f t="shared" si="288"/>
        <v>0</v>
      </c>
      <c r="J813" s="31" t="str">
        <f t="shared" si="289"/>
        <v>0</v>
      </c>
      <c r="K813" s="31" t="str">
        <f t="shared" si="290"/>
        <v>1</v>
      </c>
      <c r="L813" s="31" t="str">
        <f t="shared" si="291"/>
        <v>0</v>
      </c>
      <c r="M813" s="31" t="str">
        <f t="shared" si="292"/>
        <v>0</v>
      </c>
      <c r="N813" s="31" t="str">
        <f t="shared" si="293"/>
        <v>0</v>
      </c>
      <c r="O813" s="47"/>
      <c r="P813" s="34">
        <f t="shared" si="294"/>
        <v>0</v>
      </c>
      <c r="Q813" s="34">
        <f t="shared" si="295"/>
        <v>0</v>
      </c>
      <c r="R813" s="34">
        <f t="shared" si="296"/>
        <v>0</v>
      </c>
      <c r="S813" s="34">
        <f t="shared" si="297"/>
        <v>5</v>
      </c>
      <c r="T813" s="34">
        <f t="shared" si="298"/>
        <v>0</v>
      </c>
      <c r="U813" s="34">
        <f t="shared" si="299"/>
        <v>0</v>
      </c>
      <c r="V813" s="34">
        <f t="shared" si="300"/>
        <v>0</v>
      </c>
      <c r="W813" s="47"/>
      <c r="X813" t="str">
        <f t="shared" si="279"/>
        <v>20019180</v>
      </c>
      <c r="Y813" t="str">
        <f t="shared" si="280"/>
        <v>20019180</v>
      </c>
      <c r="Z813" t="str">
        <f t="shared" si="281"/>
        <v>20019180</v>
      </c>
      <c r="AA813" t="str">
        <f t="shared" si="282"/>
        <v>20019185</v>
      </c>
      <c r="AB813" t="str">
        <f t="shared" si="283"/>
        <v>20019180</v>
      </c>
      <c r="AC813" t="str">
        <f t="shared" si="284"/>
        <v>20019180</v>
      </c>
      <c r="AD813" t="str">
        <f t="shared" si="285"/>
        <v>20019180</v>
      </c>
      <c r="AE813" s="47"/>
      <c r="AF813" s="34">
        <v>20019180</v>
      </c>
      <c r="AG813" s="34">
        <v>20019180</v>
      </c>
      <c r="AH813" s="34">
        <v>20019180</v>
      </c>
      <c r="AI813" s="34">
        <v>20019185</v>
      </c>
      <c r="AJ813" s="34">
        <v>20019180</v>
      </c>
      <c r="AK813" s="34">
        <v>20019180</v>
      </c>
      <c r="AL813" s="34">
        <v>20019180</v>
      </c>
    </row>
    <row r="814" spans="1:38">
      <c r="A814" s="18">
        <v>2002034</v>
      </c>
      <c r="B814" s="18" t="s">
        <v>118</v>
      </c>
      <c r="C814" s="19">
        <v>0.25</v>
      </c>
      <c r="D814" s="19">
        <v>0.95833333333333337</v>
      </c>
      <c r="E814" s="23">
        <v>10100</v>
      </c>
      <c r="F814" s="28" t="str">
        <f t="shared" si="286"/>
        <v>0010100</v>
      </c>
      <c r="G814" s="47"/>
      <c r="H814" s="31" t="str">
        <f t="shared" si="287"/>
        <v>0</v>
      </c>
      <c r="I814" s="31" t="str">
        <f t="shared" si="288"/>
        <v>0</v>
      </c>
      <c r="J814" s="31" t="str">
        <f t="shared" si="289"/>
        <v>1</v>
      </c>
      <c r="K814" s="31" t="str">
        <f t="shared" si="290"/>
        <v>0</v>
      </c>
      <c r="L814" s="31" t="str">
        <f t="shared" si="291"/>
        <v>1</v>
      </c>
      <c r="M814" s="31" t="str">
        <f t="shared" si="292"/>
        <v>0</v>
      </c>
      <c r="N814" s="31" t="str">
        <f t="shared" si="293"/>
        <v>0</v>
      </c>
      <c r="O814" s="47"/>
      <c r="P814" s="34">
        <f t="shared" si="294"/>
        <v>0</v>
      </c>
      <c r="Q814" s="34">
        <f t="shared" si="295"/>
        <v>0</v>
      </c>
      <c r="R814" s="34">
        <f t="shared" si="296"/>
        <v>4</v>
      </c>
      <c r="S814" s="34">
        <f t="shared" si="297"/>
        <v>0</v>
      </c>
      <c r="T814" s="34">
        <f t="shared" si="298"/>
        <v>6</v>
      </c>
      <c r="U814" s="34">
        <f t="shared" si="299"/>
        <v>0</v>
      </c>
      <c r="V814" s="34">
        <f t="shared" si="300"/>
        <v>0</v>
      </c>
      <c r="W814" s="47"/>
      <c r="X814" t="str">
        <f t="shared" si="279"/>
        <v>20020340</v>
      </c>
      <c r="Y814" t="str">
        <f t="shared" si="280"/>
        <v>20020340</v>
      </c>
      <c r="Z814" t="str">
        <f t="shared" si="281"/>
        <v>20020344</v>
      </c>
      <c r="AA814" t="str">
        <f t="shared" si="282"/>
        <v>20020340</v>
      </c>
      <c r="AB814" t="str">
        <f t="shared" si="283"/>
        <v>20020346</v>
      </c>
      <c r="AC814" t="str">
        <f t="shared" si="284"/>
        <v>20020340</v>
      </c>
      <c r="AD814" t="str">
        <f t="shared" si="285"/>
        <v>20020340</v>
      </c>
      <c r="AE814" s="47"/>
      <c r="AF814" s="34">
        <v>20020340</v>
      </c>
      <c r="AG814" s="34">
        <v>20020340</v>
      </c>
      <c r="AH814" s="34">
        <v>20020344</v>
      </c>
      <c r="AI814" s="34">
        <v>20020340</v>
      </c>
      <c r="AJ814" s="34">
        <v>20020346</v>
      </c>
      <c r="AK814" s="34">
        <v>20020340</v>
      </c>
      <c r="AL814" s="34">
        <v>20020340</v>
      </c>
    </row>
    <row r="815" spans="1:38">
      <c r="A815" s="18">
        <v>2002035</v>
      </c>
      <c r="B815" s="18" t="s">
        <v>118</v>
      </c>
      <c r="C815" s="19">
        <v>0.25</v>
      </c>
      <c r="D815" s="19">
        <v>0.95833333333333337</v>
      </c>
      <c r="E815" s="23">
        <v>10100</v>
      </c>
      <c r="F815" s="28" t="str">
        <f t="shared" si="286"/>
        <v>0010100</v>
      </c>
      <c r="G815" s="47"/>
      <c r="H815" s="31" t="str">
        <f t="shared" si="287"/>
        <v>0</v>
      </c>
      <c r="I815" s="31" t="str">
        <f t="shared" si="288"/>
        <v>0</v>
      </c>
      <c r="J815" s="31" t="str">
        <f t="shared" si="289"/>
        <v>1</v>
      </c>
      <c r="K815" s="31" t="str">
        <f t="shared" si="290"/>
        <v>0</v>
      </c>
      <c r="L815" s="31" t="str">
        <f t="shared" si="291"/>
        <v>1</v>
      </c>
      <c r="M815" s="31" t="str">
        <f t="shared" si="292"/>
        <v>0</v>
      </c>
      <c r="N815" s="31" t="str">
        <f t="shared" si="293"/>
        <v>0</v>
      </c>
      <c r="O815" s="47"/>
      <c r="P815" s="34">
        <f t="shared" si="294"/>
        <v>0</v>
      </c>
      <c r="Q815" s="34">
        <f t="shared" si="295"/>
        <v>0</v>
      </c>
      <c r="R815" s="34">
        <f t="shared" si="296"/>
        <v>4</v>
      </c>
      <c r="S815" s="34">
        <f t="shared" si="297"/>
        <v>0</v>
      </c>
      <c r="T815" s="34">
        <f t="shared" si="298"/>
        <v>6</v>
      </c>
      <c r="U815" s="34">
        <f t="shared" si="299"/>
        <v>0</v>
      </c>
      <c r="V815" s="34">
        <f t="shared" si="300"/>
        <v>0</v>
      </c>
      <c r="W815" s="47"/>
      <c r="X815" t="str">
        <f t="shared" si="279"/>
        <v>20020350</v>
      </c>
      <c r="Y815" t="str">
        <f t="shared" si="280"/>
        <v>20020350</v>
      </c>
      <c r="Z815" t="str">
        <f t="shared" si="281"/>
        <v>20020354</v>
      </c>
      <c r="AA815" t="str">
        <f t="shared" si="282"/>
        <v>20020350</v>
      </c>
      <c r="AB815" t="str">
        <f t="shared" si="283"/>
        <v>20020356</v>
      </c>
      <c r="AC815" t="str">
        <f t="shared" si="284"/>
        <v>20020350</v>
      </c>
      <c r="AD815" t="str">
        <f t="shared" si="285"/>
        <v>20020350</v>
      </c>
      <c r="AE815" s="47"/>
      <c r="AF815" s="34">
        <v>20020350</v>
      </c>
      <c r="AG815" s="34">
        <v>20020350</v>
      </c>
      <c r="AH815" s="34">
        <v>20020354</v>
      </c>
      <c r="AI815" s="34">
        <v>20020350</v>
      </c>
      <c r="AJ815" s="34">
        <v>20020356</v>
      </c>
      <c r="AK815" s="34">
        <v>20020350</v>
      </c>
      <c r="AL815" s="34">
        <v>20020350</v>
      </c>
    </row>
    <row r="816" spans="1:38">
      <c r="A816" s="18">
        <v>2002042</v>
      </c>
      <c r="B816" s="18" t="s">
        <v>118</v>
      </c>
      <c r="C816" s="19">
        <v>0.25</v>
      </c>
      <c r="D816" s="19">
        <v>0.95833333333333337</v>
      </c>
      <c r="E816" s="23">
        <v>1000000</v>
      </c>
      <c r="F816" s="28" t="str">
        <f t="shared" si="286"/>
        <v>1000000</v>
      </c>
      <c r="G816" s="47"/>
      <c r="H816" s="31" t="str">
        <f t="shared" si="287"/>
        <v>1</v>
      </c>
      <c r="I816" s="31" t="str">
        <f t="shared" si="288"/>
        <v>0</v>
      </c>
      <c r="J816" s="31" t="str">
        <f t="shared" si="289"/>
        <v>0</v>
      </c>
      <c r="K816" s="31" t="str">
        <f t="shared" si="290"/>
        <v>0</v>
      </c>
      <c r="L816" s="31" t="str">
        <f t="shared" si="291"/>
        <v>0</v>
      </c>
      <c r="M816" s="31" t="str">
        <f t="shared" si="292"/>
        <v>0</v>
      </c>
      <c r="N816" s="31" t="str">
        <f t="shared" si="293"/>
        <v>0</v>
      </c>
      <c r="O816" s="47"/>
      <c r="P816" s="34">
        <f t="shared" si="294"/>
        <v>2</v>
      </c>
      <c r="Q816" s="34">
        <f t="shared" si="295"/>
        <v>0</v>
      </c>
      <c r="R816" s="34">
        <f t="shared" si="296"/>
        <v>0</v>
      </c>
      <c r="S816" s="34">
        <f t="shared" si="297"/>
        <v>0</v>
      </c>
      <c r="T816" s="34">
        <f t="shared" si="298"/>
        <v>0</v>
      </c>
      <c r="U816" s="34">
        <f t="shared" si="299"/>
        <v>0</v>
      </c>
      <c r="V816" s="34">
        <f t="shared" si="300"/>
        <v>0</v>
      </c>
      <c r="W816" s="47"/>
      <c r="X816" t="str">
        <f t="shared" si="279"/>
        <v>20020422</v>
      </c>
      <c r="Y816" t="str">
        <f t="shared" si="280"/>
        <v>20020420</v>
      </c>
      <c r="Z816" t="str">
        <f t="shared" si="281"/>
        <v>20020420</v>
      </c>
      <c r="AA816" t="str">
        <f t="shared" si="282"/>
        <v>20020420</v>
      </c>
      <c r="AB816" t="str">
        <f t="shared" si="283"/>
        <v>20020420</v>
      </c>
      <c r="AC816" t="str">
        <f t="shared" si="284"/>
        <v>20020420</v>
      </c>
      <c r="AD816" t="str">
        <f t="shared" si="285"/>
        <v>20020420</v>
      </c>
      <c r="AE816" s="47"/>
      <c r="AF816" s="34">
        <v>20020422</v>
      </c>
      <c r="AG816" s="34">
        <v>20020420</v>
      </c>
      <c r="AH816" s="34">
        <v>20020420</v>
      </c>
      <c r="AI816" s="34">
        <v>20020420</v>
      </c>
      <c r="AJ816" s="34">
        <v>20020420</v>
      </c>
      <c r="AK816" s="34">
        <v>20020420</v>
      </c>
      <c r="AL816" s="34">
        <v>20020420</v>
      </c>
    </row>
    <row r="817" spans="1:38">
      <c r="A817" s="18">
        <v>2002043</v>
      </c>
      <c r="B817" s="18" t="s">
        <v>118</v>
      </c>
      <c r="C817" s="19">
        <v>0.25</v>
      </c>
      <c r="D817" s="19">
        <v>0.95833333333333337</v>
      </c>
      <c r="E817" s="23">
        <v>1000000</v>
      </c>
      <c r="F817" s="28" t="str">
        <f t="shared" si="286"/>
        <v>1000000</v>
      </c>
      <c r="G817" s="47"/>
      <c r="H817" s="31" t="str">
        <f t="shared" si="287"/>
        <v>1</v>
      </c>
      <c r="I817" s="31" t="str">
        <f t="shared" si="288"/>
        <v>0</v>
      </c>
      <c r="J817" s="31" t="str">
        <f t="shared" si="289"/>
        <v>0</v>
      </c>
      <c r="K817" s="31" t="str">
        <f t="shared" si="290"/>
        <v>0</v>
      </c>
      <c r="L817" s="31" t="str">
        <f t="shared" si="291"/>
        <v>0</v>
      </c>
      <c r="M817" s="31" t="str">
        <f t="shared" si="292"/>
        <v>0</v>
      </c>
      <c r="N817" s="31" t="str">
        <f t="shared" si="293"/>
        <v>0</v>
      </c>
      <c r="O817" s="47"/>
      <c r="P817" s="34">
        <f t="shared" si="294"/>
        <v>2</v>
      </c>
      <c r="Q817" s="34">
        <f t="shared" si="295"/>
        <v>0</v>
      </c>
      <c r="R817" s="34">
        <f t="shared" si="296"/>
        <v>0</v>
      </c>
      <c r="S817" s="34">
        <f t="shared" si="297"/>
        <v>0</v>
      </c>
      <c r="T817" s="34">
        <f t="shared" si="298"/>
        <v>0</v>
      </c>
      <c r="U817" s="34">
        <f t="shared" si="299"/>
        <v>0</v>
      </c>
      <c r="V817" s="34">
        <f t="shared" si="300"/>
        <v>0</v>
      </c>
      <c r="W817" s="47"/>
      <c r="X817" t="str">
        <f t="shared" si="279"/>
        <v>20020432</v>
      </c>
      <c r="Y817" t="str">
        <f t="shared" si="280"/>
        <v>20020430</v>
      </c>
      <c r="Z817" t="str">
        <f t="shared" si="281"/>
        <v>20020430</v>
      </c>
      <c r="AA817" t="str">
        <f t="shared" si="282"/>
        <v>20020430</v>
      </c>
      <c r="AB817" t="str">
        <f t="shared" si="283"/>
        <v>20020430</v>
      </c>
      <c r="AC817" t="str">
        <f t="shared" si="284"/>
        <v>20020430</v>
      </c>
      <c r="AD817" t="str">
        <f t="shared" si="285"/>
        <v>20020430</v>
      </c>
      <c r="AE817" s="47"/>
      <c r="AF817" s="34">
        <v>20020432</v>
      </c>
      <c r="AG817" s="34">
        <v>20020430</v>
      </c>
      <c r="AH817" s="34">
        <v>20020430</v>
      </c>
      <c r="AI817" s="34">
        <v>20020430</v>
      </c>
      <c r="AJ817" s="34">
        <v>20020430</v>
      </c>
      <c r="AK817" s="34">
        <v>20020430</v>
      </c>
      <c r="AL817" s="34">
        <v>20020430</v>
      </c>
    </row>
    <row r="818" spans="1:38">
      <c r="A818" s="18">
        <v>2002233</v>
      </c>
      <c r="B818" s="18" t="s">
        <v>118</v>
      </c>
      <c r="C818" s="19">
        <v>0.25</v>
      </c>
      <c r="D818" s="19">
        <v>0.95833333333333337</v>
      </c>
      <c r="E818" s="23">
        <v>1000</v>
      </c>
      <c r="F818" s="28" t="str">
        <f t="shared" si="286"/>
        <v>0001000</v>
      </c>
      <c r="G818" s="47"/>
      <c r="H818" s="31" t="str">
        <f t="shared" si="287"/>
        <v>0</v>
      </c>
      <c r="I818" s="31" t="str">
        <f t="shared" si="288"/>
        <v>0</v>
      </c>
      <c r="J818" s="31" t="str">
        <f t="shared" si="289"/>
        <v>0</v>
      </c>
      <c r="K818" s="31" t="str">
        <f t="shared" si="290"/>
        <v>1</v>
      </c>
      <c r="L818" s="31" t="str">
        <f t="shared" si="291"/>
        <v>0</v>
      </c>
      <c r="M818" s="31" t="str">
        <f t="shared" si="292"/>
        <v>0</v>
      </c>
      <c r="N818" s="31" t="str">
        <f t="shared" si="293"/>
        <v>0</v>
      </c>
      <c r="O818" s="47"/>
      <c r="P818" s="34">
        <f t="shared" si="294"/>
        <v>0</v>
      </c>
      <c r="Q818" s="34">
        <f t="shared" si="295"/>
        <v>0</v>
      </c>
      <c r="R818" s="34">
        <f t="shared" si="296"/>
        <v>0</v>
      </c>
      <c r="S818" s="34">
        <f t="shared" si="297"/>
        <v>5</v>
      </c>
      <c r="T818" s="34">
        <f t="shared" si="298"/>
        <v>0</v>
      </c>
      <c r="U818" s="34">
        <f t="shared" si="299"/>
        <v>0</v>
      </c>
      <c r="V818" s="34">
        <f t="shared" si="300"/>
        <v>0</v>
      </c>
      <c r="W818" s="47"/>
      <c r="X818" t="str">
        <f t="shared" si="279"/>
        <v>20022330</v>
      </c>
      <c r="Y818" t="str">
        <f t="shared" si="280"/>
        <v>20022330</v>
      </c>
      <c r="Z818" t="str">
        <f t="shared" si="281"/>
        <v>20022330</v>
      </c>
      <c r="AA818" t="str">
        <f t="shared" si="282"/>
        <v>20022335</v>
      </c>
      <c r="AB818" t="str">
        <f t="shared" si="283"/>
        <v>20022330</v>
      </c>
      <c r="AC818" t="str">
        <f t="shared" si="284"/>
        <v>20022330</v>
      </c>
      <c r="AD818" t="str">
        <f t="shared" si="285"/>
        <v>20022330</v>
      </c>
      <c r="AE818" s="47"/>
      <c r="AF818" s="34">
        <v>20022330</v>
      </c>
      <c r="AG818" s="34">
        <v>20022330</v>
      </c>
      <c r="AH818" s="34">
        <v>20022330</v>
      </c>
      <c r="AI818" s="34">
        <v>20022335</v>
      </c>
      <c r="AJ818" s="34">
        <v>20022330</v>
      </c>
      <c r="AK818" s="34">
        <v>20022330</v>
      </c>
      <c r="AL818" s="34">
        <v>20022330</v>
      </c>
    </row>
    <row r="819" spans="1:38">
      <c r="A819" s="18">
        <v>2002233</v>
      </c>
      <c r="B819" s="18" t="s">
        <v>119</v>
      </c>
      <c r="C819" s="19">
        <v>0.75</v>
      </c>
      <c r="D819" s="19">
        <v>1</v>
      </c>
      <c r="E819" s="23">
        <v>1000001</v>
      </c>
      <c r="F819" s="28" t="str">
        <f t="shared" si="286"/>
        <v>1000001</v>
      </c>
      <c r="G819" s="47"/>
      <c r="H819" s="31" t="str">
        <f t="shared" si="287"/>
        <v>1</v>
      </c>
      <c r="I819" s="31" t="str">
        <f t="shared" si="288"/>
        <v>0</v>
      </c>
      <c r="J819" s="31" t="str">
        <f t="shared" si="289"/>
        <v>0</v>
      </c>
      <c r="K819" s="31" t="str">
        <f t="shared" si="290"/>
        <v>0</v>
      </c>
      <c r="L819" s="31" t="str">
        <f t="shared" si="291"/>
        <v>0</v>
      </c>
      <c r="M819" s="31" t="str">
        <f t="shared" si="292"/>
        <v>0</v>
      </c>
      <c r="N819" s="31" t="str">
        <f t="shared" si="293"/>
        <v>1</v>
      </c>
      <c r="O819" s="47"/>
      <c r="P819" s="34">
        <f t="shared" si="294"/>
        <v>2</v>
      </c>
      <c r="Q819" s="34">
        <f t="shared" si="295"/>
        <v>0</v>
      </c>
      <c r="R819" s="34">
        <f t="shared" si="296"/>
        <v>0</v>
      </c>
      <c r="S819" s="34">
        <f t="shared" si="297"/>
        <v>0</v>
      </c>
      <c r="T819" s="34">
        <f t="shared" si="298"/>
        <v>0</v>
      </c>
      <c r="U819" s="34">
        <f t="shared" si="299"/>
        <v>0</v>
      </c>
      <c r="V819" s="34">
        <f t="shared" si="300"/>
        <v>1</v>
      </c>
      <c r="W819" s="47"/>
      <c r="X819" t="str">
        <f t="shared" si="279"/>
        <v>20022332</v>
      </c>
      <c r="Y819" t="str">
        <f t="shared" si="280"/>
        <v>20022330</v>
      </c>
      <c r="Z819" t="str">
        <f t="shared" si="281"/>
        <v>20022330</v>
      </c>
      <c r="AA819" t="str">
        <f t="shared" si="282"/>
        <v>20022330</v>
      </c>
      <c r="AB819" t="str">
        <f t="shared" si="283"/>
        <v>20022330</v>
      </c>
      <c r="AC819" t="str">
        <f t="shared" si="284"/>
        <v>20022330</v>
      </c>
      <c r="AD819" t="str">
        <f t="shared" si="285"/>
        <v>20022331</v>
      </c>
      <c r="AE819" s="47"/>
      <c r="AF819" s="34">
        <v>20022332</v>
      </c>
      <c r="AG819" s="34">
        <v>20022330</v>
      </c>
      <c r="AH819" s="34">
        <v>20022330</v>
      </c>
      <c r="AI819" s="34">
        <v>20022330</v>
      </c>
      <c r="AJ819" s="34">
        <v>20022330</v>
      </c>
      <c r="AK819" s="34">
        <v>20022330</v>
      </c>
      <c r="AL819" s="34">
        <v>20022331</v>
      </c>
    </row>
    <row r="820" spans="1:38">
      <c r="A820" s="18">
        <v>2002234</v>
      </c>
      <c r="B820" s="18" t="s">
        <v>118</v>
      </c>
      <c r="C820" s="19">
        <v>0.25</v>
      </c>
      <c r="D820" s="19">
        <v>0.95833333333333337</v>
      </c>
      <c r="E820" s="23">
        <v>1000</v>
      </c>
      <c r="F820" s="28" t="str">
        <f t="shared" si="286"/>
        <v>0001000</v>
      </c>
      <c r="G820" s="47"/>
      <c r="H820" s="31" t="str">
        <f t="shared" si="287"/>
        <v>0</v>
      </c>
      <c r="I820" s="31" t="str">
        <f t="shared" si="288"/>
        <v>0</v>
      </c>
      <c r="J820" s="31" t="str">
        <f t="shared" si="289"/>
        <v>0</v>
      </c>
      <c r="K820" s="31" t="str">
        <f t="shared" si="290"/>
        <v>1</v>
      </c>
      <c r="L820" s="31" t="str">
        <f t="shared" si="291"/>
        <v>0</v>
      </c>
      <c r="M820" s="31" t="str">
        <f t="shared" si="292"/>
        <v>0</v>
      </c>
      <c r="N820" s="31" t="str">
        <f t="shared" si="293"/>
        <v>0</v>
      </c>
      <c r="O820" s="47"/>
      <c r="P820" s="34">
        <f t="shared" si="294"/>
        <v>0</v>
      </c>
      <c r="Q820" s="34">
        <f t="shared" si="295"/>
        <v>0</v>
      </c>
      <c r="R820" s="34">
        <f t="shared" si="296"/>
        <v>0</v>
      </c>
      <c r="S820" s="34">
        <f t="shared" si="297"/>
        <v>5</v>
      </c>
      <c r="T820" s="34">
        <f t="shared" si="298"/>
        <v>0</v>
      </c>
      <c r="U820" s="34">
        <f t="shared" si="299"/>
        <v>0</v>
      </c>
      <c r="V820" s="34">
        <f t="shared" si="300"/>
        <v>0</v>
      </c>
      <c r="W820" s="47"/>
      <c r="X820" t="str">
        <f t="shared" si="279"/>
        <v>20022340</v>
      </c>
      <c r="Y820" t="str">
        <f t="shared" si="280"/>
        <v>20022340</v>
      </c>
      <c r="Z820" t="str">
        <f t="shared" si="281"/>
        <v>20022340</v>
      </c>
      <c r="AA820" t="str">
        <f t="shared" si="282"/>
        <v>20022345</v>
      </c>
      <c r="AB820" t="str">
        <f t="shared" si="283"/>
        <v>20022340</v>
      </c>
      <c r="AC820" t="str">
        <f t="shared" si="284"/>
        <v>20022340</v>
      </c>
      <c r="AD820" t="str">
        <f t="shared" si="285"/>
        <v>20022340</v>
      </c>
      <c r="AE820" s="47"/>
      <c r="AF820" s="34">
        <v>20022340</v>
      </c>
      <c r="AG820" s="34">
        <v>20022340</v>
      </c>
      <c r="AH820" s="34">
        <v>20022340</v>
      </c>
      <c r="AI820" s="34">
        <v>20022345</v>
      </c>
      <c r="AJ820" s="34">
        <v>20022340</v>
      </c>
      <c r="AK820" s="34">
        <v>20022340</v>
      </c>
      <c r="AL820" s="34">
        <v>20022340</v>
      </c>
    </row>
    <row r="821" spans="1:38">
      <c r="A821" s="18">
        <v>2002397</v>
      </c>
      <c r="B821" s="18" t="s">
        <v>118</v>
      </c>
      <c r="C821" s="19">
        <v>0.25</v>
      </c>
      <c r="D821" s="19">
        <v>0.95833333333333337</v>
      </c>
      <c r="E821" s="23">
        <v>1000</v>
      </c>
      <c r="F821" s="28" t="str">
        <f t="shared" si="286"/>
        <v>0001000</v>
      </c>
      <c r="G821" s="47"/>
      <c r="H821" s="31" t="str">
        <f t="shared" si="287"/>
        <v>0</v>
      </c>
      <c r="I821" s="31" t="str">
        <f t="shared" si="288"/>
        <v>0</v>
      </c>
      <c r="J821" s="31" t="str">
        <f t="shared" si="289"/>
        <v>0</v>
      </c>
      <c r="K821" s="31" t="str">
        <f t="shared" si="290"/>
        <v>1</v>
      </c>
      <c r="L821" s="31" t="str">
        <f t="shared" si="291"/>
        <v>0</v>
      </c>
      <c r="M821" s="31" t="str">
        <f t="shared" si="292"/>
        <v>0</v>
      </c>
      <c r="N821" s="31" t="str">
        <f t="shared" si="293"/>
        <v>0</v>
      </c>
      <c r="O821" s="47"/>
      <c r="P821" s="34">
        <f t="shared" si="294"/>
        <v>0</v>
      </c>
      <c r="Q821" s="34">
        <f t="shared" si="295"/>
        <v>0</v>
      </c>
      <c r="R821" s="34">
        <f t="shared" si="296"/>
        <v>0</v>
      </c>
      <c r="S821" s="34">
        <f t="shared" si="297"/>
        <v>5</v>
      </c>
      <c r="T821" s="34">
        <f t="shared" si="298"/>
        <v>0</v>
      </c>
      <c r="U821" s="34">
        <f t="shared" si="299"/>
        <v>0</v>
      </c>
      <c r="V821" s="34">
        <f t="shared" si="300"/>
        <v>0</v>
      </c>
      <c r="W821" s="47"/>
      <c r="X821" t="str">
        <f t="shared" si="279"/>
        <v>20023970</v>
      </c>
      <c r="Y821" t="str">
        <f t="shared" si="280"/>
        <v>20023970</v>
      </c>
      <c r="Z821" t="str">
        <f t="shared" si="281"/>
        <v>20023970</v>
      </c>
      <c r="AA821" t="str">
        <f t="shared" si="282"/>
        <v>20023975</v>
      </c>
      <c r="AB821" t="str">
        <f t="shared" si="283"/>
        <v>20023970</v>
      </c>
      <c r="AC821" t="str">
        <f t="shared" si="284"/>
        <v>20023970</v>
      </c>
      <c r="AD821" t="str">
        <f t="shared" si="285"/>
        <v>20023970</v>
      </c>
      <c r="AE821" s="47"/>
      <c r="AF821" s="34">
        <v>20023970</v>
      </c>
      <c r="AG821" s="34">
        <v>20023970</v>
      </c>
      <c r="AH821" s="34">
        <v>20023970</v>
      </c>
      <c r="AI821" s="34">
        <v>20023975</v>
      </c>
      <c r="AJ821" s="34">
        <v>20023970</v>
      </c>
      <c r="AK821" s="34">
        <v>20023970</v>
      </c>
      <c r="AL821" s="34">
        <v>20023970</v>
      </c>
    </row>
    <row r="822" spans="1:38">
      <c r="A822" s="18">
        <v>2002449</v>
      </c>
      <c r="B822" s="18" t="s">
        <v>118</v>
      </c>
      <c r="C822" s="19">
        <v>0.25</v>
      </c>
      <c r="D822" s="19">
        <v>0.95833333333333337</v>
      </c>
      <c r="E822" s="23">
        <v>1000</v>
      </c>
      <c r="F822" s="28" t="str">
        <f t="shared" si="286"/>
        <v>0001000</v>
      </c>
      <c r="G822" s="47"/>
      <c r="H822" s="31" t="str">
        <f t="shared" si="287"/>
        <v>0</v>
      </c>
      <c r="I822" s="31" t="str">
        <f t="shared" si="288"/>
        <v>0</v>
      </c>
      <c r="J822" s="31" t="str">
        <f t="shared" si="289"/>
        <v>0</v>
      </c>
      <c r="K822" s="31" t="str">
        <f t="shared" si="290"/>
        <v>1</v>
      </c>
      <c r="L822" s="31" t="str">
        <f t="shared" si="291"/>
        <v>0</v>
      </c>
      <c r="M822" s="31" t="str">
        <f t="shared" si="292"/>
        <v>0</v>
      </c>
      <c r="N822" s="31" t="str">
        <f t="shared" si="293"/>
        <v>0</v>
      </c>
      <c r="O822" s="47"/>
      <c r="P822" s="34">
        <f t="shared" si="294"/>
        <v>0</v>
      </c>
      <c r="Q822" s="34">
        <f t="shared" si="295"/>
        <v>0</v>
      </c>
      <c r="R822" s="34">
        <f t="shared" si="296"/>
        <v>0</v>
      </c>
      <c r="S822" s="34">
        <f t="shared" si="297"/>
        <v>5</v>
      </c>
      <c r="T822" s="34">
        <f t="shared" si="298"/>
        <v>0</v>
      </c>
      <c r="U822" s="34">
        <f t="shared" si="299"/>
        <v>0</v>
      </c>
      <c r="V822" s="34">
        <f t="shared" si="300"/>
        <v>0</v>
      </c>
      <c r="W822" s="47"/>
      <c r="X822" t="str">
        <f t="shared" si="279"/>
        <v>20024490</v>
      </c>
      <c r="Y822" t="str">
        <f t="shared" si="280"/>
        <v>20024490</v>
      </c>
      <c r="Z822" t="str">
        <f t="shared" si="281"/>
        <v>20024490</v>
      </c>
      <c r="AA822" t="str">
        <f t="shared" si="282"/>
        <v>20024495</v>
      </c>
      <c r="AB822" t="str">
        <f t="shared" si="283"/>
        <v>20024490</v>
      </c>
      <c r="AC822" t="str">
        <f t="shared" si="284"/>
        <v>20024490</v>
      </c>
      <c r="AD822" t="str">
        <f t="shared" si="285"/>
        <v>20024490</v>
      </c>
      <c r="AE822" s="47"/>
      <c r="AF822" s="34">
        <v>20024490</v>
      </c>
      <c r="AG822" s="34">
        <v>20024490</v>
      </c>
      <c r="AH822" s="34">
        <v>20024490</v>
      </c>
      <c r="AI822" s="34">
        <v>20024495</v>
      </c>
      <c r="AJ822" s="34">
        <v>20024490</v>
      </c>
      <c r="AK822" s="34">
        <v>20024490</v>
      </c>
      <c r="AL822" s="34">
        <v>20024490</v>
      </c>
    </row>
    <row r="823" spans="1:38">
      <c r="A823" s="18">
        <v>2002528</v>
      </c>
      <c r="B823" s="18" t="s">
        <v>118</v>
      </c>
      <c r="C823" s="19">
        <v>0.25</v>
      </c>
      <c r="D823" s="19">
        <v>0.95833333333333337</v>
      </c>
      <c r="E823" s="23">
        <v>100</v>
      </c>
      <c r="F823" s="28" t="str">
        <f t="shared" si="286"/>
        <v>0000100</v>
      </c>
      <c r="G823" s="47"/>
      <c r="H823" s="31" t="str">
        <f t="shared" si="287"/>
        <v>0</v>
      </c>
      <c r="I823" s="31" t="str">
        <f t="shared" si="288"/>
        <v>0</v>
      </c>
      <c r="J823" s="31" t="str">
        <f t="shared" si="289"/>
        <v>0</v>
      </c>
      <c r="K823" s="31" t="str">
        <f t="shared" si="290"/>
        <v>0</v>
      </c>
      <c r="L823" s="31" t="str">
        <f t="shared" si="291"/>
        <v>1</v>
      </c>
      <c r="M823" s="31" t="str">
        <f t="shared" si="292"/>
        <v>0</v>
      </c>
      <c r="N823" s="31" t="str">
        <f t="shared" si="293"/>
        <v>0</v>
      </c>
      <c r="O823" s="47"/>
      <c r="P823" s="34">
        <f t="shared" si="294"/>
        <v>0</v>
      </c>
      <c r="Q823" s="34">
        <f t="shared" si="295"/>
        <v>0</v>
      </c>
      <c r="R823" s="34">
        <f t="shared" si="296"/>
        <v>0</v>
      </c>
      <c r="S823" s="34">
        <f t="shared" si="297"/>
        <v>0</v>
      </c>
      <c r="T823" s="34">
        <f t="shared" si="298"/>
        <v>6</v>
      </c>
      <c r="U823" s="34">
        <f t="shared" si="299"/>
        <v>0</v>
      </c>
      <c r="V823" s="34">
        <f t="shared" si="300"/>
        <v>0</v>
      </c>
      <c r="W823" s="47"/>
      <c r="X823" t="str">
        <f t="shared" si="279"/>
        <v>20025280</v>
      </c>
      <c r="Y823" t="str">
        <f t="shared" si="280"/>
        <v>20025280</v>
      </c>
      <c r="Z823" t="str">
        <f t="shared" si="281"/>
        <v>20025280</v>
      </c>
      <c r="AA823" t="str">
        <f t="shared" si="282"/>
        <v>20025280</v>
      </c>
      <c r="AB823" t="str">
        <f t="shared" si="283"/>
        <v>20025286</v>
      </c>
      <c r="AC823" t="str">
        <f t="shared" si="284"/>
        <v>20025280</v>
      </c>
      <c r="AD823" t="str">
        <f t="shared" si="285"/>
        <v>20025280</v>
      </c>
      <c r="AE823" s="47"/>
      <c r="AF823" s="34">
        <v>20025280</v>
      </c>
      <c r="AG823" s="34">
        <v>20025280</v>
      </c>
      <c r="AH823" s="34">
        <v>20025280</v>
      </c>
      <c r="AI823" s="34">
        <v>20025280</v>
      </c>
      <c r="AJ823" s="34">
        <v>20025286</v>
      </c>
      <c r="AK823" s="34">
        <v>20025280</v>
      </c>
      <c r="AL823" s="34">
        <v>20025280</v>
      </c>
    </row>
    <row r="824" spans="1:38">
      <c r="A824" s="18">
        <v>2002991</v>
      </c>
      <c r="B824" s="18" t="s">
        <v>118</v>
      </c>
      <c r="C824" s="19">
        <v>0</v>
      </c>
      <c r="D824" s="19">
        <v>0.99930555555555556</v>
      </c>
      <c r="E824" s="23">
        <v>1111111</v>
      </c>
      <c r="F824" s="28" t="str">
        <f t="shared" si="286"/>
        <v>1111111</v>
      </c>
      <c r="G824" s="47"/>
      <c r="H824" s="31" t="str">
        <f t="shared" si="287"/>
        <v>1</v>
      </c>
      <c r="I824" s="31" t="str">
        <f t="shared" si="288"/>
        <v>1</v>
      </c>
      <c r="J824" s="31" t="str">
        <f t="shared" si="289"/>
        <v>1</v>
      </c>
      <c r="K824" s="31" t="str">
        <f t="shared" si="290"/>
        <v>1</v>
      </c>
      <c r="L824" s="31" t="str">
        <f t="shared" si="291"/>
        <v>1</v>
      </c>
      <c r="M824" s="31" t="str">
        <f t="shared" si="292"/>
        <v>1</v>
      </c>
      <c r="N824" s="31" t="str">
        <f t="shared" si="293"/>
        <v>1</v>
      </c>
      <c r="O824" s="47"/>
      <c r="P824" s="34">
        <f t="shared" si="294"/>
        <v>2</v>
      </c>
      <c r="Q824" s="34">
        <f t="shared" si="295"/>
        <v>3</v>
      </c>
      <c r="R824" s="34">
        <f t="shared" si="296"/>
        <v>4</v>
      </c>
      <c r="S824" s="34">
        <f t="shared" si="297"/>
        <v>5</v>
      </c>
      <c r="T824" s="34">
        <f t="shared" si="298"/>
        <v>6</v>
      </c>
      <c r="U824" s="34">
        <f t="shared" si="299"/>
        <v>7</v>
      </c>
      <c r="V824" s="34">
        <f t="shared" si="300"/>
        <v>1</v>
      </c>
      <c r="W824" s="47"/>
      <c r="X824" t="str">
        <f t="shared" si="279"/>
        <v>20029912</v>
      </c>
      <c r="Y824" t="str">
        <f t="shared" si="280"/>
        <v>20029913</v>
      </c>
      <c r="Z824" t="str">
        <f t="shared" si="281"/>
        <v>20029914</v>
      </c>
      <c r="AA824" t="str">
        <f t="shared" si="282"/>
        <v>20029915</v>
      </c>
      <c r="AB824" t="str">
        <f t="shared" si="283"/>
        <v>20029916</v>
      </c>
      <c r="AC824" t="str">
        <f t="shared" si="284"/>
        <v>20029917</v>
      </c>
      <c r="AD824" t="str">
        <f t="shared" si="285"/>
        <v>20029911</v>
      </c>
      <c r="AE824" s="47"/>
      <c r="AF824" s="34">
        <v>20029912</v>
      </c>
      <c r="AG824" s="34">
        <v>20029913</v>
      </c>
      <c r="AH824" s="34">
        <v>20029914</v>
      </c>
      <c r="AI824" s="34">
        <v>20029915</v>
      </c>
      <c r="AJ824" s="34">
        <v>20029916</v>
      </c>
      <c r="AK824" s="34">
        <v>20029917</v>
      </c>
      <c r="AL824" s="34">
        <v>20029911</v>
      </c>
    </row>
    <row r="825" spans="1:38">
      <c r="A825" s="18">
        <v>2003064</v>
      </c>
      <c r="B825" s="18" t="s">
        <v>118</v>
      </c>
      <c r="C825" s="19">
        <v>0</v>
      </c>
      <c r="D825" s="19">
        <v>0.99930555555555556</v>
      </c>
      <c r="E825" s="23">
        <v>1111111</v>
      </c>
      <c r="F825" s="28" t="str">
        <f t="shared" si="286"/>
        <v>1111111</v>
      </c>
      <c r="G825" s="47"/>
      <c r="H825" s="31" t="str">
        <f t="shared" si="287"/>
        <v>1</v>
      </c>
      <c r="I825" s="31" t="str">
        <f t="shared" si="288"/>
        <v>1</v>
      </c>
      <c r="J825" s="31" t="str">
        <f t="shared" si="289"/>
        <v>1</v>
      </c>
      <c r="K825" s="31" t="str">
        <f t="shared" si="290"/>
        <v>1</v>
      </c>
      <c r="L825" s="31" t="str">
        <f t="shared" si="291"/>
        <v>1</v>
      </c>
      <c r="M825" s="31" t="str">
        <f t="shared" si="292"/>
        <v>1</v>
      </c>
      <c r="N825" s="31" t="str">
        <f t="shared" si="293"/>
        <v>1</v>
      </c>
      <c r="O825" s="47"/>
      <c r="P825" s="34">
        <f t="shared" si="294"/>
        <v>2</v>
      </c>
      <c r="Q825" s="34">
        <f t="shared" si="295"/>
        <v>3</v>
      </c>
      <c r="R825" s="34">
        <f t="shared" si="296"/>
        <v>4</v>
      </c>
      <c r="S825" s="34">
        <f t="shared" si="297"/>
        <v>5</v>
      </c>
      <c r="T825" s="34">
        <f t="shared" si="298"/>
        <v>6</v>
      </c>
      <c r="U825" s="34">
        <f t="shared" si="299"/>
        <v>7</v>
      </c>
      <c r="V825" s="34">
        <f t="shared" si="300"/>
        <v>1</v>
      </c>
      <c r="W825" s="47"/>
      <c r="X825" t="str">
        <f t="shared" si="279"/>
        <v>20030642</v>
      </c>
      <c r="Y825" t="str">
        <f t="shared" si="280"/>
        <v>20030643</v>
      </c>
      <c r="Z825" t="str">
        <f t="shared" si="281"/>
        <v>20030644</v>
      </c>
      <c r="AA825" t="str">
        <f t="shared" si="282"/>
        <v>20030645</v>
      </c>
      <c r="AB825" t="str">
        <f t="shared" si="283"/>
        <v>20030646</v>
      </c>
      <c r="AC825" t="str">
        <f t="shared" si="284"/>
        <v>20030647</v>
      </c>
      <c r="AD825" t="str">
        <f t="shared" si="285"/>
        <v>20030641</v>
      </c>
      <c r="AE825" s="47"/>
      <c r="AF825" s="34">
        <v>20030642</v>
      </c>
      <c r="AG825" s="34">
        <v>20030643</v>
      </c>
      <c r="AH825" s="34">
        <v>20030644</v>
      </c>
      <c r="AI825" s="34">
        <v>20030645</v>
      </c>
      <c r="AJ825" s="34">
        <v>20030646</v>
      </c>
      <c r="AK825" s="34">
        <v>20030647</v>
      </c>
      <c r="AL825" s="34">
        <v>20030641</v>
      </c>
    </row>
    <row r="826" spans="1:38">
      <c r="A826" s="18">
        <v>2003096</v>
      </c>
      <c r="B826" s="18" t="s">
        <v>118</v>
      </c>
      <c r="C826" s="19">
        <v>0</v>
      </c>
      <c r="D826" s="19">
        <v>0.99930555555555556</v>
      </c>
      <c r="E826" s="23">
        <v>1111111</v>
      </c>
      <c r="F826" s="28" t="str">
        <f t="shared" si="286"/>
        <v>1111111</v>
      </c>
      <c r="G826" s="47"/>
      <c r="H826" s="31" t="str">
        <f t="shared" si="287"/>
        <v>1</v>
      </c>
      <c r="I826" s="31" t="str">
        <f t="shared" si="288"/>
        <v>1</v>
      </c>
      <c r="J826" s="31" t="str">
        <f t="shared" si="289"/>
        <v>1</v>
      </c>
      <c r="K826" s="31" t="str">
        <f t="shared" si="290"/>
        <v>1</v>
      </c>
      <c r="L826" s="31" t="str">
        <f t="shared" si="291"/>
        <v>1</v>
      </c>
      <c r="M826" s="31" t="str">
        <f t="shared" si="292"/>
        <v>1</v>
      </c>
      <c r="N826" s="31" t="str">
        <f t="shared" si="293"/>
        <v>1</v>
      </c>
      <c r="O826" s="47"/>
      <c r="P826" s="34">
        <f t="shared" si="294"/>
        <v>2</v>
      </c>
      <c r="Q826" s="34">
        <f t="shared" si="295"/>
        <v>3</v>
      </c>
      <c r="R826" s="34">
        <f t="shared" si="296"/>
        <v>4</v>
      </c>
      <c r="S826" s="34">
        <f t="shared" si="297"/>
        <v>5</v>
      </c>
      <c r="T826" s="34">
        <f t="shared" si="298"/>
        <v>6</v>
      </c>
      <c r="U826" s="34">
        <f t="shared" si="299"/>
        <v>7</v>
      </c>
      <c r="V826" s="34">
        <f t="shared" si="300"/>
        <v>1</v>
      </c>
      <c r="W826" s="47"/>
      <c r="X826" t="str">
        <f t="shared" si="279"/>
        <v>20030962</v>
      </c>
      <c r="Y826" t="str">
        <f t="shared" si="280"/>
        <v>20030963</v>
      </c>
      <c r="Z826" t="str">
        <f t="shared" si="281"/>
        <v>20030964</v>
      </c>
      <c r="AA826" t="str">
        <f t="shared" si="282"/>
        <v>20030965</v>
      </c>
      <c r="AB826" t="str">
        <f t="shared" si="283"/>
        <v>20030966</v>
      </c>
      <c r="AC826" t="str">
        <f t="shared" si="284"/>
        <v>20030967</v>
      </c>
      <c r="AD826" t="str">
        <f t="shared" si="285"/>
        <v>20030961</v>
      </c>
      <c r="AE826" s="47"/>
      <c r="AF826" s="34">
        <v>20030962</v>
      </c>
      <c r="AG826" s="34">
        <v>20030963</v>
      </c>
      <c r="AH826" s="34">
        <v>20030964</v>
      </c>
      <c r="AI826" s="34">
        <v>20030965</v>
      </c>
      <c r="AJ826" s="34">
        <v>20030966</v>
      </c>
      <c r="AK826" s="34">
        <v>20030967</v>
      </c>
      <c r="AL826" s="34">
        <v>20030961</v>
      </c>
    </row>
    <row r="827" spans="1:38">
      <c r="A827" s="18">
        <v>2003096</v>
      </c>
      <c r="B827" s="18" t="s">
        <v>119</v>
      </c>
      <c r="C827" s="19">
        <v>0</v>
      </c>
      <c r="D827" s="19">
        <v>0.99930555555555556</v>
      </c>
      <c r="E827" s="23">
        <v>1111111</v>
      </c>
      <c r="F827" s="28" t="str">
        <f t="shared" si="286"/>
        <v>1111111</v>
      </c>
      <c r="G827" s="47"/>
      <c r="H827" s="31" t="str">
        <f t="shared" si="287"/>
        <v>1</v>
      </c>
      <c r="I827" s="31" t="str">
        <f t="shared" si="288"/>
        <v>1</v>
      </c>
      <c r="J827" s="31" t="str">
        <f t="shared" si="289"/>
        <v>1</v>
      </c>
      <c r="K827" s="31" t="str">
        <f t="shared" si="290"/>
        <v>1</v>
      </c>
      <c r="L827" s="31" t="str">
        <f t="shared" si="291"/>
        <v>1</v>
      </c>
      <c r="M827" s="31" t="str">
        <f t="shared" si="292"/>
        <v>1</v>
      </c>
      <c r="N827" s="31" t="str">
        <f t="shared" si="293"/>
        <v>1</v>
      </c>
      <c r="O827" s="47"/>
      <c r="P827" s="34">
        <f t="shared" si="294"/>
        <v>2</v>
      </c>
      <c r="Q827" s="34">
        <f t="shared" si="295"/>
        <v>3</v>
      </c>
      <c r="R827" s="34">
        <f t="shared" si="296"/>
        <v>4</v>
      </c>
      <c r="S827" s="34">
        <f t="shared" si="297"/>
        <v>5</v>
      </c>
      <c r="T827" s="34">
        <f t="shared" si="298"/>
        <v>6</v>
      </c>
      <c r="U827" s="34">
        <f t="shared" si="299"/>
        <v>7</v>
      </c>
      <c r="V827" s="34">
        <f t="shared" si="300"/>
        <v>1</v>
      </c>
      <c r="W827" s="47"/>
      <c r="X827" t="str">
        <f t="shared" si="279"/>
        <v>20030962</v>
      </c>
      <c r="Y827" t="str">
        <f t="shared" si="280"/>
        <v>20030963</v>
      </c>
      <c r="Z827" t="str">
        <f t="shared" si="281"/>
        <v>20030964</v>
      </c>
      <c r="AA827" t="str">
        <f t="shared" si="282"/>
        <v>20030965</v>
      </c>
      <c r="AB827" t="str">
        <f t="shared" si="283"/>
        <v>20030966</v>
      </c>
      <c r="AC827" t="str">
        <f t="shared" si="284"/>
        <v>20030967</v>
      </c>
      <c r="AD827" t="str">
        <f t="shared" si="285"/>
        <v>20030961</v>
      </c>
      <c r="AE827" s="47"/>
      <c r="AF827" s="34">
        <v>20030962</v>
      </c>
      <c r="AG827" s="34">
        <v>20030963</v>
      </c>
      <c r="AH827" s="34">
        <v>20030964</v>
      </c>
      <c r="AI827" s="34">
        <v>20030965</v>
      </c>
      <c r="AJ827" s="34">
        <v>20030966</v>
      </c>
      <c r="AK827" s="34">
        <v>20030967</v>
      </c>
      <c r="AL827" s="34">
        <v>20030961</v>
      </c>
    </row>
    <row r="828" spans="1:38">
      <c r="A828" s="18">
        <v>2003116</v>
      </c>
      <c r="B828" s="18" t="s">
        <v>119</v>
      </c>
      <c r="C828" s="19">
        <v>0</v>
      </c>
      <c r="D828" s="19">
        <v>0.99930555555555556</v>
      </c>
      <c r="E828" s="23">
        <v>1111111</v>
      </c>
      <c r="F828" s="28" t="str">
        <f t="shared" si="286"/>
        <v>1111111</v>
      </c>
      <c r="G828" s="47"/>
      <c r="H828" s="31" t="str">
        <f t="shared" si="287"/>
        <v>1</v>
      </c>
      <c r="I828" s="31" t="str">
        <f t="shared" si="288"/>
        <v>1</v>
      </c>
      <c r="J828" s="31" t="str">
        <f t="shared" si="289"/>
        <v>1</v>
      </c>
      <c r="K828" s="31" t="str">
        <f t="shared" si="290"/>
        <v>1</v>
      </c>
      <c r="L828" s="31" t="str">
        <f t="shared" si="291"/>
        <v>1</v>
      </c>
      <c r="M828" s="31" t="str">
        <f t="shared" si="292"/>
        <v>1</v>
      </c>
      <c r="N828" s="31" t="str">
        <f t="shared" si="293"/>
        <v>1</v>
      </c>
      <c r="O828" s="47"/>
      <c r="P828" s="34">
        <f t="shared" si="294"/>
        <v>2</v>
      </c>
      <c r="Q828" s="34">
        <f t="shared" si="295"/>
        <v>3</v>
      </c>
      <c r="R828" s="34">
        <f t="shared" si="296"/>
        <v>4</v>
      </c>
      <c r="S828" s="34">
        <f t="shared" si="297"/>
        <v>5</v>
      </c>
      <c r="T828" s="34">
        <f t="shared" si="298"/>
        <v>6</v>
      </c>
      <c r="U828" s="34">
        <f t="shared" si="299"/>
        <v>7</v>
      </c>
      <c r="V828" s="34">
        <f t="shared" si="300"/>
        <v>1</v>
      </c>
      <c r="W828" s="47"/>
      <c r="X828" t="str">
        <f t="shared" si="279"/>
        <v>20031162</v>
      </c>
      <c r="Y828" t="str">
        <f t="shared" si="280"/>
        <v>20031163</v>
      </c>
      <c r="Z828" t="str">
        <f t="shared" si="281"/>
        <v>20031164</v>
      </c>
      <c r="AA828" t="str">
        <f t="shared" si="282"/>
        <v>20031165</v>
      </c>
      <c r="AB828" t="str">
        <f t="shared" si="283"/>
        <v>20031166</v>
      </c>
      <c r="AC828" t="str">
        <f t="shared" si="284"/>
        <v>20031167</v>
      </c>
      <c r="AD828" t="str">
        <f t="shared" si="285"/>
        <v>20031161</v>
      </c>
      <c r="AE828" s="47"/>
      <c r="AF828" s="34">
        <v>20031162</v>
      </c>
      <c r="AG828" s="34">
        <v>20031163</v>
      </c>
      <c r="AH828" s="34">
        <v>20031164</v>
      </c>
      <c r="AI828" s="34">
        <v>20031165</v>
      </c>
      <c r="AJ828" s="34">
        <v>20031166</v>
      </c>
      <c r="AK828" s="34">
        <v>20031167</v>
      </c>
      <c r="AL828" s="34">
        <v>20031161</v>
      </c>
    </row>
    <row r="829" spans="1:38">
      <c r="A829" s="18">
        <v>2003146</v>
      </c>
      <c r="B829" s="18" t="s">
        <v>118</v>
      </c>
      <c r="C829" s="19">
        <v>0</v>
      </c>
      <c r="D829" s="19">
        <v>0.99930555555555556</v>
      </c>
      <c r="E829" s="23">
        <v>1111111</v>
      </c>
      <c r="F829" s="28" t="str">
        <f t="shared" si="286"/>
        <v>1111111</v>
      </c>
      <c r="G829" s="47"/>
      <c r="H829" s="31" t="str">
        <f t="shared" si="287"/>
        <v>1</v>
      </c>
      <c r="I829" s="31" t="str">
        <f t="shared" si="288"/>
        <v>1</v>
      </c>
      <c r="J829" s="31" t="str">
        <f t="shared" si="289"/>
        <v>1</v>
      </c>
      <c r="K829" s="31" t="str">
        <f t="shared" si="290"/>
        <v>1</v>
      </c>
      <c r="L829" s="31" t="str">
        <f t="shared" si="291"/>
        <v>1</v>
      </c>
      <c r="M829" s="31" t="str">
        <f t="shared" si="292"/>
        <v>1</v>
      </c>
      <c r="N829" s="31" t="str">
        <f t="shared" si="293"/>
        <v>1</v>
      </c>
      <c r="O829" s="47"/>
      <c r="P829" s="34">
        <f t="shared" si="294"/>
        <v>2</v>
      </c>
      <c r="Q829" s="34">
        <f t="shared" si="295"/>
        <v>3</v>
      </c>
      <c r="R829" s="34">
        <f t="shared" si="296"/>
        <v>4</v>
      </c>
      <c r="S829" s="34">
        <f t="shared" si="297"/>
        <v>5</v>
      </c>
      <c r="T829" s="34">
        <f t="shared" si="298"/>
        <v>6</v>
      </c>
      <c r="U829" s="34">
        <f t="shared" si="299"/>
        <v>7</v>
      </c>
      <c r="V829" s="34">
        <f t="shared" si="300"/>
        <v>1</v>
      </c>
      <c r="W829" s="47"/>
      <c r="X829" t="str">
        <f t="shared" si="279"/>
        <v>20031462</v>
      </c>
      <c r="Y829" t="str">
        <f t="shared" si="280"/>
        <v>20031463</v>
      </c>
      <c r="Z829" t="str">
        <f t="shared" si="281"/>
        <v>20031464</v>
      </c>
      <c r="AA829" t="str">
        <f t="shared" si="282"/>
        <v>20031465</v>
      </c>
      <c r="AB829" t="str">
        <f t="shared" si="283"/>
        <v>20031466</v>
      </c>
      <c r="AC829" t="str">
        <f t="shared" si="284"/>
        <v>20031467</v>
      </c>
      <c r="AD829" t="str">
        <f t="shared" si="285"/>
        <v>20031461</v>
      </c>
      <c r="AE829" s="47"/>
      <c r="AF829" s="34">
        <v>20031462</v>
      </c>
      <c r="AG829" s="34">
        <v>20031463</v>
      </c>
      <c r="AH829" s="34">
        <v>20031464</v>
      </c>
      <c r="AI829" s="34">
        <v>20031465</v>
      </c>
      <c r="AJ829" s="34">
        <v>20031466</v>
      </c>
      <c r="AK829" s="34">
        <v>20031467</v>
      </c>
      <c r="AL829" s="34">
        <v>20031461</v>
      </c>
    </row>
    <row r="830" spans="1:38">
      <c r="A830" s="18">
        <v>2003173</v>
      </c>
      <c r="B830" s="18" t="s">
        <v>118</v>
      </c>
      <c r="C830" s="19">
        <v>0</v>
      </c>
      <c r="D830" s="19">
        <v>0</v>
      </c>
      <c r="E830" s="23">
        <v>1111111</v>
      </c>
      <c r="F830" s="28" t="str">
        <f t="shared" si="286"/>
        <v>1111111</v>
      </c>
      <c r="G830" s="47"/>
      <c r="H830" s="31" t="str">
        <f t="shared" si="287"/>
        <v>1</v>
      </c>
      <c r="I830" s="31" t="str">
        <f t="shared" si="288"/>
        <v>1</v>
      </c>
      <c r="J830" s="31" t="str">
        <f t="shared" si="289"/>
        <v>1</v>
      </c>
      <c r="K830" s="31" t="str">
        <f t="shared" si="290"/>
        <v>1</v>
      </c>
      <c r="L830" s="31" t="str">
        <f t="shared" si="291"/>
        <v>1</v>
      </c>
      <c r="M830" s="31" t="str">
        <f t="shared" si="292"/>
        <v>1</v>
      </c>
      <c r="N830" s="31" t="str">
        <f t="shared" si="293"/>
        <v>1</v>
      </c>
      <c r="O830" s="47"/>
      <c r="P830" s="34">
        <f t="shared" si="294"/>
        <v>2</v>
      </c>
      <c r="Q830" s="34">
        <f t="shared" si="295"/>
        <v>3</v>
      </c>
      <c r="R830" s="34">
        <f t="shared" si="296"/>
        <v>4</v>
      </c>
      <c r="S830" s="34">
        <f t="shared" si="297"/>
        <v>5</v>
      </c>
      <c r="T830" s="34">
        <f t="shared" si="298"/>
        <v>6</v>
      </c>
      <c r="U830" s="34">
        <f t="shared" si="299"/>
        <v>7</v>
      </c>
      <c r="V830" s="34">
        <f t="shared" si="300"/>
        <v>1</v>
      </c>
      <c r="W830" s="47"/>
      <c r="X830" t="str">
        <f t="shared" si="279"/>
        <v>20031732</v>
      </c>
      <c r="Y830" t="str">
        <f t="shared" si="280"/>
        <v>20031733</v>
      </c>
      <c r="Z830" t="str">
        <f t="shared" si="281"/>
        <v>20031734</v>
      </c>
      <c r="AA830" t="str">
        <f t="shared" si="282"/>
        <v>20031735</v>
      </c>
      <c r="AB830" t="str">
        <f t="shared" si="283"/>
        <v>20031736</v>
      </c>
      <c r="AC830" t="str">
        <f t="shared" si="284"/>
        <v>20031737</v>
      </c>
      <c r="AD830" t="str">
        <f t="shared" si="285"/>
        <v>20031731</v>
      </c>
      <c r="AE830" s="47"/>
      <c r="AF830" s="34">
        <v>20031732</v>
      </c>
      <c r="AG830" s="34">
        <v>20031733</v>
      </c>
      <c r="AH830" s="34">
        <v>20031734</v>
      </c>
      <c r="AI830" s="34">
        <v>20031735</v>
      </c>
      <c r="AJ830" s="34">
        <v>20031736</v>
      </c>
      <c r="AK830" s="34">
        <v>20031737</v>
      </c>
      <c r="AL830" s="34">
        <v>20031731</v>
      </c>
    </row>
    <row r="831" spans="1:38">
      <c r="A831" s="18">
        <v>2003269</v>
      </c>
      <c r="B831" s="18" t="s">
        <v>118</v>
      </c>
      <c r="C831" s="19">
        <v>0</v>
      </c>
      <c r="D831" s="19">
        <v>0.99930555555555556</v>
      </c>
      <c r="E831" s="23">
        <v>1111111</v>
      </c>
      <c r="F831" s="28" t="str">
        <f t="shared" si="286"/>
        <v>1111111</v>
      </c>
      <c r="G831" s="47"/>
      <c r="H831" s="31" t="str">
        <f t="shared" si="287"/>
        <v>1</v>
      </c>
      <c r="I831" s="31" t="str">
        <f t="shared" si="288"/>
        <v>1</v>
      </c>
      <c r="J831" s="31" t="str">
        <f t="shared" si="289"/>
        <v>1</v>
      </c>
      <c r="K831" s="31" t="str">
        <f t="shared" si="290"/>
        <v>1</v>
      </c>
      <c r="L831" s="31" t="str">
        <f t="shared" si="291"/>
        <v>1</v>
      </c>
      <c r="M831" s="31" t="str">
        <f t="shared" si="292"/>
        <v>1</v>
      </c>
      <c r="N831" s="31" t="str">
        <f t="shared" si="293"/>
        <v>1</v>
      </c>
      <c r="O831" s="47"/>
      <c r="P831" s="34">
        <f t="shared" si="294"/>
        <v>2</v>
      </c>
      <c r="Q831" s="34">
        <f t="shared" si="295"/>
        <v>3</v>
      </c>
      <c r="R831" s="34">
        <f t="shared" si="296"/>
        <v>4</v>
      </c>
      <c r="S831" s="34">
        <f t="shared" si="297"/>
        <v>5</v>
      </c>
      <c r="T831" s="34">
        <f t="shared" si="298"/>
        <v>6</v>
      </c>
      <c r="U831" s="34">
        <f t="shared" si="299"/>
        <v>7</v>
      </c>
      <c r="V831" s="34">
        <f t="shared" si="300"/>
        <v>1</v>
      </c>
      <c r="W831" s="47"/>
      <c r="X831" t="str">
        <f t="shared" si="279"/>
        <v>20032692</v>
      </c>
      <c r="Y831" t="str">
        <f t="shared" si="280"/>
        <v>20032693</v>
      </c>
      <c r="Z831" t="str">
        <f t="shared" si="281"/>
        <v>20032694</v>
      </c>
      <c r="AA831" t="str">
        <f t="shared" si="282"/>
        <v>20032695</v>
      </c>
      <c r="AB831" t="str">
        <f t="shared" si="283"/>
        <v>20032696</v>
      </c>
      <c r="AC831" t="str">
        <f t="shared" si="284"/>
        <v>20032697</v>
      </c>
      <c r="AD831" t="str">
        <f t="shared" si="285"/>
        <v>20032691</v>
      </c>
      <c r="AE831" s="47"/>
      <c r="AF831" s="34">
        <v>20032692</v>
      </c>
      <c r="AG831" s="34">
        <v>20032693</v>
      </c>
      <c r="AH831" s="34">
        <v>20032694</v>
      </c>
      <c r="AI831" s="34">
        <v>20032695</v>
      </c>
      <c r="AJ831" s="34">
        <v>20032696</v>
      </c>
      <c r="AK831" s="34">
        <v>20032697</v>
      </c>
      <c r="AL831" s="34">
        <v>20032691</v>
      </c>
    </row>
    <row r="832" spans="1:38">
      <c r="A832" s="18">
        <v>2003319</v>
      </c>
      <c r="B832" s="18" t="s">
        <v>118</v>
      </c>
      <c r="C832" s="19">
        <v>0.25</v>
      </c>
      <c r="D832" s="19">
        <v>0.95833333333333337</v>
      </c>
      <c r="E832" s="23">
        <v>1000000</v>
      </c>
      <c r="F832" s="28" t="str">
        <f t="shared" si="286"/>
        <v>1000000</v>
      </c>
      <c r="G832" s="47"/>
      <c r="H832" s="31" t="str">
        <f t="shared" si="287"/>
        <v>1</v>
      </c>
      <c r="I832" s="31" t="str">
        <f t="shared" si="288"/>
        <v>0</v>
      </c>
      <c r="J832" s="31" t="str">
        <f t="shared" si="289"/>
        <v>0</v>
      </c>
      <c r="K832" s="31" t="str">
        <f t="shared" si="290"/>
        <v>0</v>
      </c>
      <c r="L832" s="31" t="str">
        <f t="shared" si="291"/>
        <v>0</v>
      </c>
      <c r="M832" s="31" t="str">
        <f t="shared" si="292"/>
        <v>0</v>
      </c>
      <c r="N832" s="31" t="str">
        <f t="shared" si="293"/>
        <v>0</v>
      </c>
      <c r="O832" s="47"/>
      <c r="P832" s="34">
        <f t="shared" si="294"/>
        <v>2</v>
      </c>
      <c r="Q832" s="34">
        <f t="shared" si="295"/>
        <v>0</v>
      </c>
      <c r="R832" s="34">
        <f t="shared" si="296"/>
        <v>0</v>
      </c>
      <c r="S832" s="34">
        <f t="shared" si="297"/>
        <v>0</v>
      </c>
      <c r="T832" s="34">
        <f t="shared" si="298"/>
        <v>0</v>
      </c>
      <c r="U832" s="34">
        <f t="shared" si="299"/>
        <v>0</v>
      </c>
      <c r="V832" s="34">
        <f t="shared" si="300"/>
        <v>0</v>
      </c>
      <c r="W832" s="47"/>
      <c r="X832" t="str">
        <f t="shared" si="279"/>
        <v>20033192</v>
      </c>
      <c r="Y832" t="str">
        <f t="shared" si="280"/>
        <v>20033190</v>
      </c>
      <c r="Z832" t="str">
        <f t="shared" si="281"/>
        <v>20033190</v>
      </c>
      <c r="AA832" t="str">
        <f t="shared" si="282"/>
        <v>20033190</v>
      </c>
      <c r="AB832" t="str">
        <f t="shared" si="283"/>
        <v>20033190</v>
      </c>
      <c r="AC832" t="str">
        <f t="shared" si="284"/>
        <v>20033190</v>
      </c>
      <c r="AD832" t="str">
        <f t="shared" si="285"/>
        <v>20033190</v>
      </c>
      <c r="AE832" s="47"/>
      <c r="AF832" s="34">
        <v>20033192</v>
      </c>
      <c r="AG832" s="34">
        <v>20033190</v>
      </c>
      <c r="AH832" s="34">
        <v>20033190</v>
      </c>
      <c r="AI832" s="34">
        <v>20033190</v>
      </c>
      <c r="AJ832" s="34">
        <v>20033190</v>
      </c>
      <c r="AK832" s="34">
        <v>20033190</v>
      </c>
      <c r="AL832" s="34">
        <v>20033190</v>
      </c>
    </row>
    <row r="833" spans="1:38">
      <c r="A833" s="18">
        <v>2003319</v>
      </c>
      <c r="B833" s="18" t="s">
        <v>119</v>
      </c>
      <c r="C833" s="19">
        <v>0</v>
      </c>
      <c r="D833" s="19">
        <v>0.99930555555555556</v>
      </c>
      <c r="E833" s="23">
        <v>1111111</v>
      </c>
      <c r="F833" s="28" t="str">
        <f t="shared" si="286"/>
        <v>1111111</v>
      </c>
      <c r="G833" s="47"/>
      <c r="H833" s="31" t="str">
        <f t="shared" si="287"/>
        <v>1</v>
      </c>
      <c r="I833" s="31" t="str">
        <f t="shared" si="288"/>
        <v>1</v>
      </c>
      <c r="J833" s="31" t="str">
        <f t="shared" si="289"/>
        <v>1</v>
      </c>
      <c r="K833" s="31" t="str">
        <f t="shared" si="290"/>
        <v>1</v>
      </c>
      <c r="L833" s="31" t="str">
        <f t="shared" si="291"/>
        <v>1</v>
      </c>
      <c r="M833" s="31" t="str">
        <f t="shared" si="292"/>
        <v>1</v>
      </c>
      <c r="N833" s="31" t="str">
        <f t="shared" si="293"/>
        <v>1</v>
      </c>
      <c r="O833" s="47"/>
      <c r="P833" s="34">
        <f t="shared" si="294"/>
        <v>2</v>
      </c>
      <c r="Q833" s="34">
        <f t="shared" si="295"/>
        <v>3</v>
      </c>
      <c r="R833" s="34">
        <f t="shared" si="296"/>
        <v>4</v>
      </c>
      <c r="S833" s="34">
        <f t="shared" si="297"/>
        <v>5</v>
      </c>
      <c r="T833" s="34">
        <f t="shared" si="298"/>
        <v>6</v>
      </c>
      <c r="U833" s="34">
        <f t="shared" si="299"/>
        <v>7</v>
      </c>
      <c r="V833" s="34">
        <f t="shared" si="300"/>
        <v>1</v>
      </c>
      <c r="W833" s="47"/>
      <c r="X833" t="str">
        <f t="shared" si="279"/>
        <v>20033192</v>
      </c>
      <c r="Y833" t="str">
        <f t="shared" si="280"/>
        <v>20033193</v>
      </c>
      <c r="Z833" t="str">
        <f t="shared" si="281"/>
        <v>20033194</v>
      </c>
      <c r="AA833" t="str">
        <f t="shared" si="282"/>
        <v>20033195</v>
      </c>
      <c r="AB833" t="str">
        <f t="shared" si="283"/>
        <v>20033196</v>
      </c>
      <c r="AC833" t="str">
        <f t="shared" si="284"/>
        <v>20033197</v>
      </c>
      <c r="AD833" t="str">
        <f t="shared" si="285"/>
        <v>20033191</v>
      </c>
      <c r="AE833" s="47"/>
      <c r="AF833" s="34">
        <v>20033192</v>
      </c>
      <c r="AG833" s="34">
        <v>20033193</v>
      </c>
      <c r="AH833" s="34">
        <v>20033194</v>
      </c>
      <c r="AI833" s="34">
        <v>20033195</v>
      </c>
      <c r="AJ833" s="34">
        <v>20033196</v>
      </c>
      <c r="AK833" s="34">
        <v>20033197</v>
      </c>
      <c r="AL833" s="34">
        <v>20033191</v>
      </c>
    </row>
    <row r="834" spans="1:38">
      <c r="A834" s="18">
        <v>2003343</v>
      </c>
      <c r="B834" s="18" t="s">
        <v>118</v>
      </c>
      <c r="C834" s="19">
        <v>0.25</v>
      </c>
      <c r="D834" s="19">
        <v>0.95833333333333337</v>
      </c>
      <c r="E834" s="23">
        <v>1000000</v>
      </c>
      <c r="F834" s="28" t="str">
        <f t="shared" si="286"/>
        <v>1000000</v>
      </c>
      <c r="G834" s="47"/>
      <c r="H834" s="31" t="str">
        <f t="shared" si="287"/>
        <v>1</v>
      </c>
      <c r="I834" s="31" t="str">
        <f t="shared" si="288"/>
        <v>0</v>
      </c>
      <c r="J834" s="31" t="str">
        <f t="shared" si="289"/>
        <v>0</v>
      </c>
      <c r="K834" s="31" t="str">
        <f t="shared" si="290"/>
        <v>0</v>
      </c>
      <c r="L834" s="31" t="str">
        <f t="shared" si="291"/>
        <v>0</v>
      </c>
      <c r="M834" s="31" t="str">
        <f t="shared" si="292"/>
        <v>0</v>
      </c>
      <c r="N834" s="31" t="str">
        <f t="shared" si="293"/>
        <v>0</v>
      </c>
      <c r="O834" s="47"/>
      <c r="P834" s="34">
        <f t="shared" si="294"/>
        <v>2</v>
      </c>
      <c r="Q834" s="34">
        <f t="shared" si="295"/>
        <v>0</v>
      </c>
      <c r="R834" s="34">
        <f t="shared" si="296"/>
        <v>0</v>
      </c>
      <c r="S834" s="34">
        <f t="shared" si="297"/>
        <v>0</v>
      </c>
      <c r="T834" s="34">
        <f t="shared" si="298"/>
        <v>0</v>
      </c>
      <c r="U834" s="34">
        <f t="shared" si="299"/>
        <v>0</v>
      </c>
      <c r="V834" s="34">
        <f t="shared" si="300"/>
        <v>0</v>
      </c>
      <c r="W834" s="47"/>
      <c r="X834" t="str">
        <f t="shared" si="279"/>
        <v>20033432</v>
      </c>
      <c r="Y834" t="str">
        <f t="shared" si="280"/>
        <v>20033430</v>
      </c>
      <c r="Z834" t="str">
        <f t="shared" si="281"/>
        <v>20033430</v>
      </c>
      <c r="AA834" t="str">
        <f t="shared" si="282"/>
        <v>20033430</v>
      </c>
      <c r="AB834" t="str">
        <f t="shared" si="283"/>
        <v>20033430</v>
      </c>
      <c r="AC834" t="str">
        <f t="shared" si="284"/>
        <v>20033430</v>
      </c>
      <c r="AD834" t="str">
        <f t="shared" si="285"/>
        <v>20033430</v>
      </c>
      <c r="AE834" s="47"/>
      <c r="AF834" s="34">
        <v>20033432</v>
      </c>
      <c r="AG834" s="34">
        <v>20033430</v>
      </c>
      <c r="AH834" s="34">
        <v>20033430</v>
      </c>
      <c r="AI834" s="34">
        <v>20033430</v>
      </c>
      <c r="AJ834" s="34">
        <v>20033430</v>
      </c>
      <c r="AK834" s="34">
        <v>20033430</v>
      </c>
      <c r="AL834" s="34">
        <v>20033430</v>
      </c>
    </row>
    <row r="835" spans="1:38">
      <c r="A835" s="18">
        <v>2003343</v>
      </c>
      <c r="B835" s="18" t="s">
        <v>119</v>
      </c>
      <c r="C835" s="19">
        <v>0</v>
      </c>
      <c r="D835" s="19">
        <v>0.99930555555555556</v>
      </c>
      <c r="E835" s="23">
        <v>1111111</v>
      </c>
      <c r="F835" s="28" t="str">
        <f t="shared" si="286"/>
        <v>1111111</v>
      </c>
      <c r="G835" s="47"/>
      <c r="H835" s="31" t="str">
        <f t="shared" si="287"/>
        <v>1</v>
      </c>
      <c r="I835" s="31" t="str">
        <f t="shared" si="288"/>
        <v>1</v>
      </c>
      <c r="J835" s="31" t="str">
        <f t="shared" si="289"/>
        <v>1</v>
      </c>
      <c r="K835" s="31" t="str">
        <f t="shared" si="290"/>
        <v>1</v>
      </c>
      <c r="L835" s="31" t="str">
        <f t="shared" si="291"/>
        <v>1</v>
      </c>
      <c r="M835" s="31" t="str">
        <f t="shared" si="292"/>
        <v>1</v>
      </c>
      <c r="N835" s="31" t="str">
        <f t="shared" si="293"/>
        <v>1</v>
      </c>
      <c r="O835" s="47"/>
      <c r="P835" s="34">
        <f t="shared" si="294"/>
        <v>2</v>
      </c>
      <c r="Q835" s="34">
        <f t="shared" si="295"/>
        <v>3</v>
      </c>
      <c r="R835" s="34">
        <f t="shared" si="296"/>
        <v>4</v>
      </c>
      <c r="S835" s="34">
        <f t="shared" si="297"/>
        <v>5</v>
      </c>
      <c r="T835" s="34">
        <f t="shared" si="298"/>
        <v>6</v>
      </c>
      <c r="U835" s="34">
        <f t="shared" si="299"/>
        <v>7</v>
      </c>
      <c r="V835" s="34">
        <f t="shared" si="300"/>
        <v>1</v>
      </c>
      <c r="W835" s="47"/>
      <c r="X835" t="str">
        <f t="shared" si="279"/>
        <v>20033432</v>
      </c>
      <c r="Y835" t="str">
        <f t="shared" si="280"/>
        <v>20033433</v>
      </c>
      <c r="Z835" t="str">
        <f t="shared" si="281"/>
        <v>20033434</v>
      </c>
      <c r="AA835" t="str">
        <f t="shared" si="282"/>
        <v>20033435</v>
      </c>
      <c r="AB835" t="str">
        <f t="shared" si="283"/>
        <v>20033436</v>
      </c>
      <c r="AC835" t="str">
        <f t="shared" si="284"/>
        <v>20033437</v>
      </c>
      <c r="AD835" t="str">
        <f t="shared" si="285"/>
        <v>20033431</v>
      </c>
      <c r="AE835" s="47"/>
      <c r="AF835" s="34">
        <v>20033432</v>
      </c>
      <c r="AG835" s="34">
        <v>20033433</v>
      </c>
      <c r="AH835" s="34">
        <v>20033434</v>
      </c>
      <c r="AI835" s="34">
        <v>20033435</v>
      </c>
      <c r="AJ835" s="34">
        <v>20033436</v>
      </c>
      <c r="AK835" s="34">
        <v>20033437</v>
      </c>
      <c r="AL835" s="34">
        <v>20033431</v>
      </c>
    </row>
    <row r="836" spans="1:38">
      <c r="A836" s="18">
        <v>2003410</v>
      </c>
      <c r="B836" s="18" t="s">
        <v>118</v>
      </c>
      <c r="C836" s="19">
        <v>0</v>
      </c>
      <c r="D836" s="19">
        <v>0.99930555555555556</v>
      </c>
      <c r="E836" s="23">
        <v>1111111</v>
      </c>
      <c r="F836" s="28" t="str">
        <f t="shared" si="286"/>
        <v>1111111</v>
      </c>
      <c r="G836" s="47"/>
      <c r="H836" s="31" t="str">
        <f t="shared" si="287"/>
        <v>1</v>
      </c>
      <c r="I836" s="31" t="str">
        <f t="shared" si="288"/>
        <v>1</v>
      </c>
      <c r="J836" s="31" t="str">
        <f t="shared" si="289"/>
        <v>1</v>
      </c>
      <c r="K836" s="31" t="str">
        <f t="shared" si="290"/>
        <v>1</v>
      </c>
      <c r="L836" s="31" t="str">
        <f t="shared" si="291"/>
        <v>1</v>
      </c>
      <c r="M836" s="31" t="str">
        <f t="shared" si="292"/>
        <v>1</v>
      </c>
      <c r="N836" s="31" t="str">
        <f t="shared" si="293"/>
        <v>1</v>
      </c>
      <c r="O836" s="47"/>
      <c r="P836" s="34">
        <f t="shared" si="294"/>
        <v>2</v>
      </c>
      <c r="Q836" s="34">
        <f t="shared" si="295"/>
        <v>3</v>
      </c>
      <c r="R836" s="34">
        <f t="shared" si="296"/>
        <v>4</v>
      </c>
      <c r="S836" s="34">
        <f t="shared" si="297"/>
        <v>5</v>
      </c>
      <c r="T836" s="34">
        <f t="shared" si="298"/>
        <v>6</v>
      </c>
      <c r="U836" s="34">
        <f t="shared" si="299"/>
        <v>7</v>
      </c>
      <c r="V836" s="34">
        <f t="shared" si="300"/>
        <v>1</v>
      </c>
      <c r="W836" s="47"/>
      <c r="X836" t="str">
        <f t="shared" si="279"/>
        <v>20034102</v>
      </c>
      <c r="Y836" t="str">
        <f t="shared" si="280"/>
        <v>20034103</v>
      </c>
      <c r="Z836" t="str">
        <f t="shared" si="281"/>
        <v>20034104</v>
      </c>
      <c r="AA836" t="str">
        <f t="shared" si="282"/>
        <v>20034105</v>
      </c>
      <c r="AB836" t="str">
        <f t="shared" si="283"/>
        <v>20034106</v>
      </c>
      <c r="AC836" t="str">
        <f t="shared" si="284"/>
        <v>20034107</v>
      </c>
      <c r="AD836" t="str">
        <f t="shared" si="285"/>
        <v>20034101</v>
      </c>
      <c r="AE836" s="47"/>
      <c r="AF836" s="34">
        <v>20034102</v>
      </c>
      <c r="AG836" s="34">
        <v>20034103</v>
      </c>
      <c r="AH836" s="34">
        <v>20034104</v>
      </c>
      <c r="AI836" s="34">
        <v>20034105</v>
      </c>
      <c r="AJ836" s="34">
        <v>20034106</v>
      </c>
      <c r="AK836" s="34">
        <v>20034107</v>
      </c>
      <c r="AL836" s="34">
        <v>20034101</v>
      </c>
    </row>
    <row r="837" spans="1:38">
      <c r="A837" s="18">
        <v>2003421</v>
      </c>
      <c r="B837" s="18" t="s">
        <v>118</v>
      </c>
      <c r="C837" s="19">
        <v>0.25</v>
      </c>
      <c r="D837" s="19">
        <v>0.95833333333333337</v>
      </c>
      <c r="E837" s="23">
        <v>1011100</v>
      </c>
      <c r="F837" s="28" t="str">
        <f t="shared" si="286"/>
        <v>1011100</v>
      </c>
      <c r="G837" s="47"/>
      <c r="H837" s="31" t="str">
        <f t="shared" si="287"/>
        <v>1</v>
      </c>
      <c r="I837" s="31" t="str">
        <f t="shared" si="288"/>
        <v>0</v>
      </c>
      <c r="J837" s="31" t="str">
        <f t="shared" si="289"/>
        <v>1</v>
      </c>
      <c r="K837" s="31" t="str">
        <f t="shared" si="290"/>
        <v>1</v>
      </c>
      <c r="L837" s="31" t="str">
        <f t="shared" si="291"/>
        <v>1</v>
      </c>
      <c r="M837" s="31" t="str">
        <f t="shared" si="292"/>
        <v>0</v>
      </c>
      <c r="N837" s="31" t="str">
        <f t="shared" si="293"/>
        <v>0</v>
      </c>
      <c r="O837" s="47"/>
      <c r="P837" s="34">
        <f t="shared" si="294"/>
        <v>2</v>
      </c>
      <c r="Q837" s="34">
        <f t="shared" si="295"/>
        <v>0</v>
      </c>
      <c r="R837" s="34">
        <f t="shared" si="296"/>
        <v>4</v>
      </c>
      <c r="S837" s="34">
        <f t="shared" si="297"/>
        <v>5</v>
      </c>
      <c r="T837" s="34">
        <f t="shared" si="298"/>
        <v>6</v>
      </c>
      <c r="U837" s="34">
        <f t="shared" si="299"/>
        <v>0</v>
      </c>
      <c r="V837" s="34">
        <f t="shared" si="300"/>
        <v>0</v>
      </c>
      <c r="W837" s="47"/>
      <c r="X837" t="str">
        <f t="shared" si="279"/>
        <v>20034212</v>
      </c>
      <c r="Y837" t="str">
        <f t="shared" si="280"/>
        <v>20034210</v>
      </c>
      <c r="Z837" t="str">
        <f t="shared" si="281"/>
        <v>20034214</v>
      </c>
      <c r="AA837" t="str">
        <f t="shared" si="282"/>
        <v>20034215</v>
      </c>
      <c r="AB837" t="str">
        <f t="shared" si="283"/>
        <v>20034216</v>
      </c>
      <c r="AC837" t="str">
        <f t="shared" si="284"/>
        <v>20034210</v>
      </c>
      <c r="AD837" t="str">
        <f t="shared" si="285"/>
        <v>20034210</v>
      </c>
      <c r="AE837" s="47"/>
      <c r="AF837" s="34">
        <v>20034212</v>
      </c>
      <c r="AG837" s="34">
        <v>20034210</v>
      </c>
      <c r="AH837" s="34">
        <v>20034214</v>
      </c>
      <c r="AI837" s="34">
        <v>20034215</v>
      </c>
      <c r="AJ837" s="34">
        <v>20034216</v>
      </c>
      <c r="AK837" s="34">
        <v>20034210</v>
      </c>
      <c r="AL837" s="34">
        <v>20034210</v>
      </c>
    </row>
    <row r="838" spans="1:38">
      <c r="A838" s="18">
        <v>2003437</v>
      </c>
      <c r="B838" s="18" t="s">
        <v>118</v>
      </c>
      <c r="C838" s="19">
        <v>0</v>
      </c>
      <c r="D838" s="19">
        <v>0.99930555555555556</v>
      </c>
      <c r="E838" s="23">
        <v>1111111</v>
      </c>
      <c r="F838" s="28" t="str">
        <f t="shared" si="286"/>
        <v>1111111</v>
      </c>
      <c r="G838" s="47"/>
      <c r="H838" s="31" t="str">
        <f t="shared" si="287"/>
        <v>1</v>
      </c>
      <c r="I838" s="31" t="str">
        <f t="shared" si="288"/>
        <v>1</v>
      </c>
      <c r="J838" s="31" t="str">
        <f t="shared" si="289"/>
        <v>1</v>
      </c>
      <c r="K838" s="31" t="str">
        <f t="shared" si="290"/>
        <v>1</v>
      </c>
      <c r="L838" s="31" t="str">
        <f t="shared" si="291"/>
        <v>1</v>
      </c>
      <c r="M838" s="31" t="str">
        <f t="shared" si="292"/>
        <v>1</v>
      </c>
      <c r="N838" s="31" t="str">
        <f t="shared" si="293"/>
        <v>1</v>
      </c>
      <c r="O838" s="47"/>
      <c r="P838" s="34">
        <f t="shared" si="294"/>
        <v>2</v>
      </c>
      <c r="Q838" s="34">
        <f t="shared" si="295"/>
        <v>3</v>
      </c>
      <c r="R838" s="34">
        <f t="shared" si="296"/>
        <v>4</v>
      </c>
      <c r="S838" s="34">
        <f t="shared" si="297"/>
        <v>5</v>
      </c>
      <c r="T838" s="34">
        <f t="shared" si="298"/>
        <v>6</v>
      </c>
      <c r="U838" s="34">
        <f t="shared" si="299"/>
        <v>7</v>
      </c>
      <c r="V838" s="34">
        <f t="shared" si="300"/>
        <v>1</v>
      </c>
      <c r="W838" s="47"/>
      <c r="X838" t="str">
        <f t="shared" si="279"/>
        <v>20034372</v>
      </c>
      <c r="Y838" t="str">
        <f t="shared" si="280"/>
        <v>20034373</v>
      </c>
      <c r="Z838" t="str">
        <f t="shared" si="281"/>
        <v>20034374</v>
      </c>
      <c r="AA838" t="str">
        <f t="shared" si="282"/>
        <v>20034375</v>
      </c>
      <c r="AB838" t="str">
        <f t="shared" si="283"/>
        <v>20034376</v>
      </c>
      <c r="AC838" t="str">
        <f t="shared" si="284"/>
        <v>20034377</v>
      </c>
      <c r="AD838" t="str">
        <f t="shared" si="285"/>
        <v>20034371</v>
      </c>
      <c r="AE838" s="47"/>
      <c r="AF838" s="34">
        <v>20034372</v>
      </c>
      <c r="AG838" s="34">
        <v>20034373</v>
      </c>
      <c r="AH838" s="34">
        <v>20034374</v>
      </c>
      <c r="AI838" s="34">
        <v>20034375</v>
      </c>
      <c r="AJ838" s="34">
        <v>20034376</v>
      </c>
      <c r="AK838" s="34">
        <v>20034377</v>
      </c>
      <c r="AL838" s="34">
        <v>20034371</v>
      </c>
    </row>
    <row r="839" spans="1:38">
      <c r="A839" s="18">
        <v>2003483</v>
      </c>
      <c r="B839" s="18" t="s">
        <v>118</v>
      </c>
      <c r="C839" s="19">
        <v>0</v>
      </c>
      <c r="D839" s="19">
        <v>1</v>
      </c>
      <c r="E839" s="23">
        <v>1111111</v>
      </c>
      <c r="F839" s="28" t="str">
        <f t="shared" si="286"/>
        <v>1111111</v>
      </c>
      <c r="G839" s="47"/>
      <c r="H839" s="31" t="str">
        <f t="shared" si="287"/>
        <v>1</v>
      </c>
      <c r="I839" s="31" t="str">
        <f t="shared" si="288"/>
        <v>1</v>
      </c>
      <c r="J839" s="31" t="str">
        <f t="shared" si="289"/>
        <v>1</v>
      </c>
      <c r="K839" s="31" t="str">
        <f t="shared" si="290"/>
        <v>1</v>
      </c>
      <c r="L839" s="31" t="str">
        <f t="shared" si="291"/>
        <v>1</v>
      </c>
      <c r="M839" s="31" t="str">
        <f t="shared" si="292"/>
        <v>1</v>
      </c>
      <c r="N839" s="31" t="str">
        <f t="shared" si="293"/>
        <v>1</v>
      </c>
      <c r="O839" s="47"/>
      <c r="P839" s="34">
        <f t="shared" si="294"/>
        <v>2</v>
      </c>
      <c r="Q839" s="34">
        <f t="shared" si="295"/>
        <v>3</v>
      </c>
      <c r="R839" s="34">
        <f t="shared" si="296"/>
        <v>4</v>
      </c>
      <c r="S839" s="34">
        <f t="shared" si="297"/>
        <v>5</v>
      </c>
      <c r="T839" s="34">
        <f t="shared" si="298"/>
        <v>6</v>
      </c>
      <c r="U839" s="34">
        <f t="shared" si="299"/>
        <v>7</v>
      </c>
      <c r="V839" s="34">
        <f t="shared" si="300"/>
        <v>1</v>
      </c>
      <c r="W839" s="47"/>
      <c r="X839" t="str">
        <f t="shared" si="279"/>
        <v>20034832</v>
      </c>
      <c r="Y839" t="str">
        <f t="shared" si="280"/>
        <v>20034833</v>
      </c>
      <c r="Z839" t="str">
        <f t="shared" si="281"/>
        <v>20034834</v>
      </c>
      <c r="AA839" t="str">
        <f t="shared" si="282"/>
        <v>20034835</v>
      </c>
      <c r="AB839" t="str">
        <f t="shared" si="283"/>
        <v>20034836</v>
      </c>
      <c r="AC839" t="str">
        <f t="shared" si="284"/>
        <v>20034837</v>
      </c>
      <c r="AD839" t="str">
        <f t="shared" si="285"/>
        <v>20034831</v>
      </c>
      <c r="AE839" s="47"/>
      <c r="AF839" s="34">
        <v>20034832</v>
      </c>
      <c r="AG839" s="34">
        <v>20034833</v>
      </c>
      <c r="AH839" s="34">
        <v>20034834</v>
      </c>
      <c r="AI839" s="34">
        <v>20034835</v>
      </c>
      <c r="AJ839" s="34">
        <v>20034836</v>
      </c>
      <c r="AK839" s="34">
        <v>20034837</v>
      </c>
      <c r="AL839" s="34">
        <v>20034831</v>
      </c>
    </row>
    <row r="840" spans="1:38">
      <c r="A840" s="18">
        <v>2003483</v>
      </c>
      <c r="B840" s="18" t="s">
        <v>119</v>
      </c>
      <c r="C840" s="19">
        <v>0</v>
      </c>
      <c r="D840" s="19">
        <v>1</v>
      </c>
      <c r="E840" s="23">
        <v>1111111</v>
      </c>
      <c r="F840" s="28" t="str">
        <f t="shared" si="286"/>
        <v>1111111</v>
      </c>
      <c r="G840" s="47"/>
      <c r="H840" s="31" t="str">
        <f t="shared" si="287"/>
        <v>1</v>
      </c>
      <c r="I840" s="31" t="str">
        <f t="shared" si="288"/>
        <v>1</v>
      </c>
      <c r="J840" s="31" t="str">
        <f t="shared" si="289"/>
        <v>1</v>
      </c>
      <c r="K840" s="31" t="str">
        <f t="shared" si="290"/>
        <v>1</v>
      </c>
      <c r="L840" s="31" t="str">
        <f t="shared" si="291"/>
        <v>1</v>
      </c>
      <c r="M840" s="31" t="str">
        <f t="shared" si="292"/>
        <v>1</v>
      </c>
      <c r="N840" s="31" t="str">
        <f t="shared" si="293"/>
        <v>1</v>
      </c>
      <c r="O840" s="47"/>
      <c r="P840" s="34">
        <f t="shared" si="294"/>
        <v>2</v>
      </c>
      <c r="Q840" s="34">
        <f t="shared" si="295"/>
        <v>3</v>
      </c>
      <c r="R840" s="34">
        <f t="shared" si="296"/>
        <v>4</v>
      </c>
      <c r="S840" s="34">
        <f t="shared" si="297"/>
        <v>5</v>
      </c>
      <c r="T840" s="34">
        <f t="shared" si="298"/>
        <v>6</v>
      </c>
      <c r="U840" s="34">
        <f t="shared" si="299"/>
        <v>7</v>
      </c>
      <c r="V840" s="34">
        <f t="shared" si="300"/>
        <v>1</v>
      </c>
      <c r="W840" s="47"/>
      <c r="X840" t="str">
        <f t="shared" si="279"/>
        <v>20034832</v>
      </c>
      <c r="Y840" t="str">
        <f t="shared" si="280"/>
        <v>20034833</v>
      </c>
      <c r="Z840" t="str">
        <f t="shared" si="281"/>
        <v>20034834</v>
      </c>
      <c r="AA840" t="str">
        <f t="shared" si="282"/>
        <v>20034835</v>
      </c>
      <c r="AB840" t="str">
        <f t="shared" si="283"/>
        <v>20034836</v>
      </c>
      <c r="AC840" t="str">
        <f t="shared" si="284"/>
        <v>20034837</v>
      </c>
      <c r="AD840" t="str">
        <f t="shared" si="285"/>
        <v>20034831</v>
      </c>
      <c r="AE840" s="47"/>
      <c r="AF840" s="34">
        <v>20034832</v>
      </c>
      <c r="AG840" s="34">
        <v>20034833</v>
      </c>
      <c r="AH840" s="34">
        <v>20034834</v>
      </c>
      <c r="AI840" s="34">
        <v>20034835</v>
      </c>
      <c r="AJ840" s="34">
        <v>20034836</v>
      </c>
      <c r="AK840" s="34">
        <v>20034837</v>
      </c>
      <c r="AL840" s="34">
        <v>20034831</v>
      </c>
    </row>
    <row r="841" spans="1:38">
      <c r="A841" s="18">
        <v>2003487</v>
      </c>
      <c r="B841" s="18" t="s">
        <v>119</v>
      </c>
      <c r="C841" s="19">
        <v>0</v>
      </c>
      <c r="D841" s="19">
        <v>0.99930555555555556</v>
      </c>
      <c r="E841" s="23">
        <v>1100001</v>
      </c>
      <c r="F841" s="28" t="str">
        <f t="shared" si="286"/>
        <v>1100001</v>
      </c>
      <c r="G841" s="47"/>
      <c r="H841" s="31" t="str">
        <f t="shared" si="287"/>
        <v>1</v>
      </c>
      <c r="I841" s="31" t="str">
        <f t="shared" si="288"/>
        <v>1</v>
      </c>
      <c r="J841" s="31" t="str">
        <f t="shared" si="289"/>
        <v>0</v>
      </c>
      <c r="K841" s="31" t="str">
        <f t="shared" si="290"/>
        <v>0</v>
      </c>
      <c r="L841" s="31" t="str">
        <f t="shared" si="291"/>
        <v>0</v>
      </c>
      <c r="M841" s="31" t="str">
        <f t="shared" si="292"/>
        <v>0</v>
      </c>
      <c r="N841" s="31" t="str">
        <f t="shared" si="293"/>
        <v>1</v>
      </c>
      <c r="O841" s="47"/>
      <c r="P841" s="34">
        <f t="shared" si="294"/>
        <v>2</v>
      </c>
      <c r="Q841" s="34">
        <f t="shared" si="295"/>
        <v>3</v>
      </c>
      <c r="R841" s="34">
        <f t="shared" si="296"/>
        <v>0</v>
      </c>
      <c r="S841" s="34">
        <f t="shared" si="297"/>
        <v>0</v>
      </c>
      <c r="T841" s="34">
        <f t="shared" si="298"/>
        <v>0</v>
      </c>
      <c r="U841" s="34">
        <f t="shared" si="299"/>
        <v>0</v>
      </c>
      <c r="V841" s="34">
        <f t="shared" si="300"/>
        <v>1</v>
      </c>
      <c r="W841" s="47"/>
      <c r="X841" t="str">
        <f t="shared" si="279"/>
        <v>20034872</v>
      </c>
      <c r="Y841" t="str">
        <f t="shared" si="280"/>
        <v>20034873</v>
      </c>
      <c r="Z841" t="str">
        <f t="shared" si="281"/>
        <v>20034870</v>
      </c>
      <c r="AA841" t="str">
        <f t="shared" si="282"/>
        <v>20034870</v>
      </c>
      <c r="AB841" t="str">
        <f t="shared" si="283"/>
        <v>20034870</v>
      </c>
      <c r="AC841" t="str">
        <f t="shared" si="284"/>
        <v>20034870</v>
      </c>
      <c r="AD841" t="str">
        <f t="shared" si="285"/>
        <v>20034871</v>
      </c>
      <c r="AE841" s="47"/>
      <c r="AF841" s="34">
        <v>20034872</v>
      </c>
      <c r="AG841" s="34">
        <v>20034873</v>
      </c>
      <c r="AH841" s="34">
        <v>20034870</v>
      </c>
      <c r="AI841" s="34">
        <v>20034870</v>
      </c>
      <c r="AJ841" s="34">
        <v>20034870</v>
      </c>
      <c r="AK841" s="34">
        <v>20034870</v>
      </c>
      <c r="AL841" s="34">
        <v>20034871</v>
      </c>
    </row>
    <row r="842" spans="1:38">
      <c r="A842" s="18">
        <v>2003500</v>
      </c>
      <c r="B842" s="18" t="s">
        <v>118</v>
      </c>
      <c r="C842" s="19">
        <v>0.29166666666666669</v>
      </c>
      <c r="D842" s="19">
        <v>0.66666666666666663</v>
      </c>
      <c r="E842" s="23">
        <v>1111111</v>
      </c>
      <c r="F842" s="28" t="str">
        <f t="shared" si="286"/>
        <v>1111111</v>
      </c>
      <c r="G842" s="47"/>
      <c r="H842" s="31" t="str">
        <f t="shared" si="287"/>
        <v>1</v>
      </c>
      <c r="I842" s="31" t="str">
        <f t="shared" si="288"/>
        <v>1</v>
      </c>
      <c r="J842" s="31" t="str">
        <f t="shared" si="289"/>
        <v>1</v>
      </c>
      <c r="K842" s="31" t="str">
        <f t="shared" si="290"/>
        <v>1</v>
      </c>
      <c r="L842" s="31" t="str">
        <f t="shared" si="291"/>
        <v>1</v>
      </c>
      <c r="M842" s="31" t="str">
        <f t="shared" si="292"/>
        <v>1</v>
      </c>
      <c r="N842" s="31" t="str">
        <f t="shared" si="293"/>
        <v>1</v>
      </c>
      <c r="O842" s="47"/>
      <c r="P842" s="34">
        <f t="shared" si="294"/>
        <v>2</v>
      </c>
      <c r="Q842" s="34">
        <f t="shared" si="295"/>
        <v>3</v>
      </c>
      <c r="R842" s="34">
        <f t="shared" si="296"/>
        <v>4</v>
      </c>
      <c r="S842" s="34">
        <f t="shared" si="297"/>
        <v>5</v>
      </c>
      <c r="T842" s="34">
        <f t="shared" si="298"/>
        <v>6</v>
      </c>
      <c r="U842" s="34">
        <f t="shared" si="299"/>
        <v>7</v>
      </c>
      <c r="V842" s="34">
        <f t="shared" si="300"/>
        <v>1</v>
      </c>
      <c r="W842" s="47"/>
      <c r="X842" t="str">
        <f t="shared" si="279"/>
        <v>20035002</v>
      </c>
      <c r="Y842" t="str">
        <f t="shared" si="280"/>
        <v>20035003</v>
      </c>
      <c r="Z842" t="str">
        <f t="shared" si="281"/>
        <v>20035004</v>
      </c>
      <c r="AA842" t="str">
        <f t="shared" si="282"/>
        <v>20035005</v>
      </c>
      <c r="AB842" t="str">
        <f t="shared" si="283"/>
        <v>20035006</v>
      </c>
      <c r="AC842" t="str">
        <f t="shared" si="284"/>
        <v>20035007</v>
      </c>
      <c r="AD842" t="str">
        <f t="shared" si="285"/>
        <v>20035001</v>
      </c>
      <c r="AE842" s="47"/>
      <c r="AF842" s="34">
        <v>20035002</v>
      </c>
      <c r="AG842" s="34">
        <v>20035003</v>
      </c>
      <c r="AH842" s="34">
        <v>20035004</v>
      </c>
      <c r="AI842" s="34">
        <v>20035005</v>
      </c>
      <c r="AJ842" s="34">
        <v>20035006</v>
      </c>
      <c r="AK842" s="34">
        <v>20035007</v>
      </c>
      <c r="AL842" s="34">
        <v>20035001</v>
      </c>
    </row>
    <row r="843" spans="1:38">
      <c r="A843" s="18">
        <v>2003533</v>
      </c>
      <c r="B843" s="18" t="s">
        <v>118</v>
      </c>
      <c r="C843" s="19">
        <v>0.25</v>
      </c>
      <c r="D843" s="19">
        <v>0.95833333333333337</v>
      </c>
      <c r="E843" s="23">
        <v>1000000</v>
      </c>
      <c r="F843" s="28" t="str">
        <f t="shared" si="286"/>
        <v>1000000</v>
      </c>
      <c r="G843" s="47"/>
      <c r="H843" s="31" t="str">
        <f t="shared" si="287"/>
        <v>1</v>
      </c>
      <c r="I843" s="31" t="str">
        <f t="shared" si="288"/>
        <v>0</v>
      </c>
      <c r="J843" s="31" t="str">
        <f t="shared" si="289"/>
        <v>0</v>
      </c>
      <c r="K843" s="31" t="str">
        <f t="shared" si="290"/>
        <v>0</v>
      </c>
      <c r="L843" s="31" t="str">
        <f t="shared" si="291"/>
        <v>0</v>
      </c>
      <c r="M843" s="31" t="str">
        <f t="shared" si="292"/>
        <v>0</v>
      </c>
      <c r="N843" s="31" t="str">
        <f t="shared" si="293"/>
        <v>0</v>
      </c>
      <c r="O843" s="47"/>
      <c r="P843" s="34">
        <f t="shared" si="294"/>
        <v>2</v>
      </c>
      <c r="Q843" s="34">
        <f t="shared" si="295"/>
        <v>0</v>
      </c>
      <c r="R843" s="34">
        <f t="shared" si="296"/>
        <v>0</v>
      </c>
      <c r="S843" s="34">
        <f t="shared" si="297"/>
        <v>0</v>
      </c>
      <c r="T843" s="34">
        <f t="shared" si="298"/>
        <v>0</v>
      </c>
      <c r="U843" s="34">
        <f t="shared" si="299"/>
        <v>0</v>
      </c>
      <c r="V843" s="34">
        <f t="shared" si="300"/>
        <v>0</v>
      </c>
      <c r="W843" s="47"/>
      <c r="X843" t="str">
        <f t="shared" si="279"/>
        <v>20035332</v>
      </c>
      <c r="Y843" t="str">
        <f t="shared" si="280"/>
        <v>20035330</v>
      </c>
      <c r="Z843" t="str">
        <f t="shared" si="281"/>
        <v>20035330</v>
      </c>
      <c r="AA843" t="str">
        <f t="shared" si="282"/>
        <v>20035330</v>
      </c>
      <c r="AB843" t="str">
        <f t="shared" si="283"/>
        <v>20035330</v>
      </c>
      <c r="AC843" t="str">
        <f t="shared" si="284"/>
        <v>20035330</v>
      </c>
      <c r="AD843" t="str">
        <f t="shared" si="285"/>
        <v>20035330</v>
      </c>
      <c r="AE843" s="47"/>
      <c r="AF843" s="34">
        <v>20035332</v>
      </c>
      <c r="AG843" s="34">
        <v>20035330</v>
      </c>
      <c r="AH843" s="34">
        <v>20035330</v>
      </c>
      <c r="AI843" s="34">
        <v>20035330</v>
      </c>
      <c r="AJ843" s="34">
        <v>20035330</v>
      </c>
      <c r="AK843" s="34">
        <v>20035330</v>
      </c>
      <c r="AL843" s="34">
        <v>20035330</v>
      </c>
    </row>
    <row r="844" spans="1:38">
      <c r="A844" s="18">
        <v>2003533</v>
      </c>
      <c r="B844" s="18" t="s">
        <v>119</v>
      </c>
      <c r="C844" s="19">
        <v>0</v>
      </c>
      <c r="D844" s="19">
        <v>0.99930555555555556</v>
      </c>
      <c r="E844" s="23">
        <v>1111111</v>
      </c>
      <c r="F844" s="28" t="str">
        <f t="shared" si="286"/>
        <v>1111111</v>
      </c>
      <c r="G844" s="47"/>
      <c r="H844" s="31" t="str">
        <f t="shared" si="287"/>
        <v>1</v>
      </c>
      <c r="I844" s="31" t="str">
        <f t="shared" si="288"/>
        <v>1</v>
      </c>
      <c r="J844" s="31" t="str">
        <f t="shared" si="289"/>
        <v>1</v>
      </c>
      <c r="K844" s="31" t="str">
        <f t="shared" si="290"/>
        <v>1</v>
      </c>
      <c r="L844" s="31" t="str">
        <f t="shared" si="291"/>
        <v>1</v>
      </c>
      <c r="M844" s="31" t="str">
        <f t="shared" si="292"/>
        <v>1</v>
      </c>
      <c r="N844" s="31" t="str">
        <f t="shared" si="293"/>
        <v>1</v>
      </c>
      <c r="O844" s="47"/>
      <c r="P844" s="34">
        <f t="shared" si="294"/>
        <v>2</v>
      </c>
      <c r="Q844" s="34">
        <f t="shared" si="295"/>
        <v>3</v>
      </c>
      <c r="R844" s="34">
        <f t="shared" si="296"/>
        <v>4</v>
      </c>
      <c r="S844" s="34">
        <f t="shared" si="297"/>
        <v>5</v>
      </c>
      <c r="T844" s="34">
        <f t="shared" si="298"/>
        <v>6</v>
      </c>
      <c r="U844" s="34">
        <f t="shared" si="299"/>
        <v>7</v>
      </c>
      <c r="V844" s="34">
        <f t="shared" si="300"/>
        <v>1</v>
      </c>
      <c r="W844" s="47"/>
      <c r="X844" t="str">
        <f t="shared" si="279"/>
        <v>20035332</v>
      </c>
      <c r="Y844" t="str">
        <f t="shared" si="280"/>
        <v>20035333</v>
      </c>
      <c r="Z844" t="str">
        <f t="shared" si="281"/>
        <v>20035334</v>
      </c>
      <c r="AA844" t="str">
        <f t="shared" si="282"/>
        <v>20035335</v>
      </c>
      <c r="AB844" t="str">
        <f t="shared" si="283"/>
        <v>20035336</v>
      </c>
      <c r="AC844" t="str">
        <f t="shared" si="284"/>
        <v>20035337</v>
      </c>
      <c r="AD844" t="str">
        <f t="shared" si="285"/>
        <v>20035331</v>
      </c>
      <c r="AE844" s="47"/>
      <c r="AF844" s="34">
        <v>20035332</v>
      </c>
      <c r="AG844" s="34">
        <v>20035333</v>
      </c>
      <c r="AH844" s="34">
        <v>20035334</v>
      </c>
      <c r="AI844" s="34">
        <v>20035335</v>
      </c>
      <c r="AJ844" s="34">
        <v>20035336</v>
      </c>
      <c r="AK844" s="34">
        <v>20035337</v>
      </c>
      <c r="AL844" s="34">
        <v>20035331</v>
      </c>
    </row>
    <row r="845" spans="1:38">
      <c r="A845" s="18">
        <v>2003536</v>
      </c>
      <c r="B845" s="18" t="s">
        <v>118</v>
      </c>
      <c r="C845" s="19">
        <v>0.25</v>
      </c>
      <c r="D845" s="19">
        <v>0.95833333333333337</v>
      </c>
      <c r="E845" s="23">
        <v>1000</v>
      </c>
      <c r="F845" s="28" t="str">
        <f t="shared" si="286"/>
        <v>0001000</v>
      </c>
      <c r="G845" s="47"/>
      <c r="H845" s="31" t="str">
        <f t="shared" si="287"/>
        <v>0</v>
      </c>
      <c r="I845" s="31" t="str">
        <f t="shared" si="288"/>
        <v>0</v>
      </c>
      <c r="J845" s="31" t="str">
        <f t="shared" si="289"/>
        <v>0</v>
      </c>
      <c r="K845" s="31" t="str">
        <f t="shared" si="290"/>
        <v>1</v>
      </c>
      <c r="L845" s="31" t="str">
        <f t="shared" si="291"/>
        <v>0</v>
      </c>
      <c r="M845" s="31" t="str">
        <f t="shared" si="292"/>
        <v>0</v>
      </c>
      <c r="N845" s="31" t="str">
        <f t="shared" si="293"/>
        <v>0</v>
      </c>
      <c r="O845" s="47"/>
      <c r="P845" s="34">
        <f t="shared" si="294"/>
        <v>0</v>
      </c>
      <c r="Q845" s="34">
        <f t="shared" si="295"/>
        <v>0</v>
      </c>
      <c r="R845" s="34">
        <f t="shared" si="296"/>
        <v>0</v>
      </c>
      <c r="S845" s="34">
        <f t="shared" si="297"/>
        <v>5</v>
      </c>
      <c r="T845" s="34">
        <f t="shared" si="298"/>
        <v>0</v>
      </c>
      <c r="U845" s="34">
        <f t="shared" si="299"/>
        <v>0</v>
      </c>
      <c r="V845" s="34">
        <f t="shared" si="300"/>
        <v>0</v>
      </c>
      <c r="W845" s="47"/>
      <c r="X845" t="str">
        <f t="shared" si="279"/>
        <v>20035360</v>
      </c>
      <c r="Y845" t="str">
        <f t="shared" si="280"/>
        <v>20035360</v>
      </c>
      <c r="Z845" t="str">
        <f t="shared" si="281"/>
        <v>20035360</v>
      </c>
      <c r="AA845" t="str">
        <f t="shared" si="282"/>
        <v>20035365</v>
      </c>
      <c r="AB845" t="str">
        <f t="shared" si="283"/>
        <v>20035360</v>
      </c>
      <c r="AC845" t="str">
        <f t="shared" si="284"/>
        <v>20035360</v>
      </c>
      <c r="AD845" t="str">
        <f t="shared" si="285"/>
        <v>20035360</v>
      </c>
      <c r="AE845" s="47"/>
      <c r="AF845" s="34">
        <v>20035360</v>
      </c>
      <c r="AG845" s="34">
        <v>20035360</v>
      </c>
      <c r="AH845" s="34">
        <v>20035360</v>
      </c>
      <c r="AI845" s="34">
        <v>20035365</v>
      </c>
      <c r="AJ845" s="34">
        <v>20035360</v>
      </c>
      <c r="AK845" s="34">
        <v>20035360</v>
      </c>
      <c r="AL845" s="34">
        <v>20035360</v>
      </c>
    </row>
    <row r="846" spans="1:38">
      <c r="A846" s="18">
        <v>2003536</v>
      </c>
      <c r="B846" s="18" t="s">
        <v>119</v>
      </c>
      <c r="C846" s="19">
        <v>0</v>
      </c>
      <c r="D846" s="19">
        <v>0.99930555555555556</v>
      </c>
      <c r="E846" s="23">
        <v>1111111</v>
      </c>
      <c r="F846" s="28" t="str">
        <f t="shared" si="286"/>
        <v>1111111</v>
      </c>
      <c r="G846" s="47"/>
      <c r="H846" s="31" t="str">
        <f t="shared" si="287"/>
        <v>1</v>
      </c>
      <c r="I846" s="31" t="str">
        <f t="shared" si="288"/>
        <v>1</v>
      </c>
      <c r="J846" s="31" t="str">
        <f t="shared" si="289"/>
        <v>1</v>
      </c>
      <c r="K846" s="31" t="str">
        <f t="shared" si="290"/>
        <v>1</v>
      </c>
      <c r="L846" s="31" t="str">
        <f t="shared" si="291"/>
        <v>1</v>
      </c>
      <c r="M846" s="31" t="str">
        <f t="shared" si="292"/>
        <v>1</v>
      </c>
      <c r="N846" s="31" t="str">
        <f t="shared" si="293"/>
        <v>1</v>
      </c>
      <c r="O846" s="47"/>
      <c r="P846" s="34">
        <f t="shared" si="294"/>
        <v>2</v>
      </c>
      <c r="Q846" s="34">
        <f t="shared" si="295"/>
        <v>3</v>
      </c>
      <c r="R846" s="34">
        <f t="shared" si="296"/>
        <v>4</v>
      </c>
      <c r="S846" s="34">
        <f t="shared" si="297"/>
        <v>5</v>
      </c>
      <c r="T846" s="34">
        <f t="shared" si="298"/>
        <v>6</v>
      </c>
      <c r="U846" s="34">
        <f t="shared" si="299"/>
        <v>7</v>
      </c>
      <c r="V846" s="34">
        <f t="shared" si="300"/>
        <v>1</v>
      </c>
      <c r="W846" s="47"/>
      <c r="X846" t="str">
        <f t="shared" si="279"/>
        <v>20035362</v>
      </c>
      <c r="Y846" t="str">
        <f t="shared" si="280"/>
        <v>20035363</v>
      </c>
      <c r="Z846" t="str">
        <f t="shared" si="281"/>
        <v>20035364</v>
      </c>
      <c r="AA846" t="str">
        <f t="shared" si="282"/>
        <v>20035365</v>
      </c>
      <c r="AB846" t="str">
        <f t="shared" si="283"/>
        <v>20035366</v>
      </c>
      <c r="AC846" t="str">
        <f t="shared" si="284"/>
        <v>20035367</v>
      </c>
      <c r="AD846" t="str">
        <f t="shared" si="285"/>
        <v>20035361</v>
      </c>
      <c r="AE846" s="47"/>
      <c r="AF846" s="34">
        <v>20035362</v>
      </c>
      <c r="AG846" s="34">
        <v>20035363</v>
      </c>
      <c r="AH846" s="34">
        <v>20035364</v>
      </c>
      <c r="AI846" s="34">
        <v>20035365</v>
      </c>
      <c r="AJ846" s="34">
        <v>20035366</v>
      </c>
      <c r="AK846" s="34">
        <v>20035367</v>
      </c>
      <c r="AL846" s="34">
        <v>20035361</v>
      </c>
    </row>
    <row r="847" spans="1:38">
      <c r="A847" s="18">
        <v>2003703</v>
      </c>
      <c r="B847" s="18" t="s">
        <v>118</v>
      </c>
      <c r="C847" s="19">
        <v>0.25</v>
      </c>
      <c r="D847" s="19">
        <v>0.95833333333333337</v>
      </c>
      <c r="E847" s="23">
        <v>1000</v>
      </c>
      <c r="F847" s="28" t="str">
        <f t="shared" si="286"/>
        <v>0001000</v>
      </c>
      <c r="G847" s="47"/>
      <c r="H847" s="31" t="str">
        <f t="shared" si="287"/>
        <v>0</v>
      </c>
      <c r="I847" s="31" t="str">
        <f t="shared" si="288"/>
        <v>0</v>
      </c>
      <c r="J847" s="31" t="str">
        <f t="shared" si="289"/>
        <v>0</v>
      </c>
      <c r="K847" s="31" t="str">
        <f t="shared" si="290"/>
        <v>1</v>
      </c>
      <c r="L847" s="31" t="str">
        <f t="shared" si="291"/>
        <v>0</v>
      </c>
      <c r="M847" s="31" t="str">
        <f t="shared" si="292"/>
        <v>0</v>
      </c>
      <c r="N847" s="31" t="str">
        <f t="shared" si="293"/>
        <v>0</v>
      </c>
      <c r="O847" s="47"/>
      <c r="P847" s="34">
        <f t="shared" si="294"/>
        <v>0</v>
      </c>
      <c r="Q847" s="34">
        <f t="shared" si="295"/>
        <v>0</v>
      </c>
      <c r="R847" s="34">
        <f t="shared" si="296"/>
        <v>0</v>
      </c>
      <c r="S847" s="34">
        <f t="shared" si="297"/>
        <v>5</v>
      </c>
      <c r="T847" s="34">
        <f t="shared" si="298"/>
        <v>0</v>
      </c>
      <c r="U847" s="34">
        <f t="shared" si="299"/>
        <v>0</v>
      </c>
      <c r="V847" s="34">
        <f t="shared" si="300"/>
        <v>0</v>
      </c>
      <c r="W847" s="47"/>
      <c r="X847" t="str">
        <f t="shared" si="279"/>
        <v>20037030</v>
      </c>
      <c r="Y847" t="str">
        <f t="shared" si="280"/>
        <v>20037030</v>
      </c>
      <c r="Z847" t="str">
        <f t="shared" si="281"/>
        <v>20037030</v>
      </c>
      <c r="AA847" t="str">
        <f t="shared" si="282"/>
        <v>20037035</v>
      </c>
      <c r="AB847" t="str">
        <f t="shared" si="283"/>
        <v>20037030</v>
      </c>
      <c r="AC847" t="str">
        <f t="shared" si="284"/>
        <v>20037030</v>
      </c>
      <c r="AD847" t="str">
        <f t="shared" si="285"/>
        <v>20037030</v>
      </c>
      <c r="AE847" s="47"/>
      <c r="AF847" s="34">
        <v>20037030</v>
      </c>
      <c r="AG847" s="34">
        <v>20037030</v>
      </c>
      <c r="AH847" s="34">
        <v>20037030</v>
      </c>
      <c r="AI847" s="34">
        <v>20037035</v>
      </c>
      <c r="AJ847" s="34">
        <v>20037030</v>
      </c>
      <c r="AK847" s="34">
        <v>20037030</v>
      </c>
      <c r="AL847" s="34">
        <v>20037030</v>
      </c>
    </row>
    <row r="848" spans="1:38">
      <c r="A848" s="18">
        <v>2003703</v>
      </c>
      <c r="B848" s="18" t="s">
        <v>119</v>
      </c>
      <c r="C848" s="19">
        <v>0</v>
      </c>
      <c r="D848" s="19">
        <v>0.99930555555555556</v>
      </c>
      <c r="E848" s="23">
        <v>1111111</v>
      </c>
      <c r="F848" s="28" t="str">
        <f t="shared" si="286"/>
        <v>1111111</v>
      </c>
      <c r="G848" s="47"/>
      <c r="H848" s="31" t="str">
        <f t="shared" si="287"/>
        <v>1</v>
      </c>
      <c r="I848" s="31" t="str">
        <f t="shared" si="288"/>
        <v>1</v>
      </c>
      <c r="J848" s="31" t="str">
        <f t="shared" si="289"/>
        <v>1</v>
      </c>
      <c r="K848" s="31" t="str">
        <f t="shared" si="290"/>
        <v>1</v>
      </c>
      <c r="L848" s="31" t="str">
        <f t="shared" si="291"/>
        <v>1</v>
      </c>
      <c r="M848" s="31" t="str">
        <f t="shared" si="292"/>
        <v>1</v>
      </c>
      <c r="N848" s="31" t="str">
        <f t="shared" si="293"/>
        <v>1</v>
      </c>
      <c r="O848" s="47"/>
      <c r="P848" s="34">
        <f t="shared" si="294"/>
        <v>2</v>
      </c>
      <c r="Q848" s="34">
        <f t="shared" si="295"/>
        <v>3</v>
      </c>
      <c r="R848" s="34">
        <f t="shared" si="296"/>
        <v>4</v>
      </c>
      <c r="S848" s="34">
        <f t="shared" si="297"/>
        <v>5</v>
      </c>
      <c r="T848" s="34">
        <f t="shared" si="298"/>
        <v>6</v>
      </c>
      <c r="U848" s="34">
        <f t="shared" si="299"/>
        <v>7</v>
      </c>
      <c r="V848" s="34">
        <f t="shared" si="300"/>
        <v>1</v>
      </c>
      <c r="W848" s="47"/>
      <c r="X848" t="str">
        <f t="shared" si="279"/>
        <v>20037032</v>
      </c>
      <c r="Y848" t="str">
        <f t="shared" si="280"/>
        <v>20037033</v>
      </c>
      <c r="Z848" t="str">
        <f t="shared" si="281"/>
        <v>20037034</v>
      </c>
      <c r="AA848" t="str">
        <f t="shared" si="282"/>
        <v>20037035</v>
      </c>
      <c r="AB848" t="str">
        <f t="shared" si="283"/>
        <v>20037036</v>
      </c>
      <c r="AC848" t="str">
        <f t="shared" si="284"/>
        <v>20037037</v>
      </c>
      <c r="AD848" t="str">
        <f t="shared" si="285"/>
        <v>20037031</v>
      </c>
      <c r="AE848" s="47"/>
      <c r="AF848" s="34">
        <v>20037032</v>
      </c>
      <c r="AG848" s="34">
        <v>20037033</v>
      </c>
      <c r="AH848" s="34">
        <v>20037034</v>
      </c>
      <c r="AI848" s="34">
        <v>20037035</v>
      </c>
      <c r="AJ848" s="34">
        <v>20037036</v>
      </c>
      <c r="AK848" s="34">
        <v>20037037</v>
      </c>
      <c r="AL848" s="34">
        <v>20037031</v>
      </c>
    </row>
    <row r="849" spans="1:38">
      <c r="A849" s="18">
        <v>2003720</v>
      </c>
      <c r="B849" s="18" t="s">
        <v>118</v>
      </c>
      <c r="C849" s="19">
        <v>0.25</v>
      </c>
      <c r="D849" s="19">
        <v>0.95833333333333337</v>
      </c>
      <c r="E849" s="23">
        <v>1000</v>
      </c>
      <c r="F849" s="28" t="str">
        <f t="shared" si="286"/>
        <v>0001000</v>
      </c>
      <c r="G849" s="47"/>
      <c r="H849" s="31" t="str">
        <f t="shared" si="287"/>
        <v>0</v>
      </c>
      <c r="I849" s="31" t="str">
        <f t="shared" si="288"/>
        <v>0</v>
      </c>
      <c r="J849" s="31" t="str">
        <f t="shared" si="289"/>
        <v>0</v>
      </c>
      <c r="K849" s="31" t="str">
        <f t="shared" si="290"/>
        <v>1</v>
      </c>
      <c r="L849" s="31" t="str">
        <f t="shared" si="291"/>
        <v>0</v>
      </c>
      <c r="M849" s="31" t="str">
        <f t="shared" si="292"/>
        <v>0</v>
      </c>
      <c r="N849" s="31" t="str">
        <f t="shared" si="293"/>
        <v>0</v>
      </c>
      <c r="O849" s="47"/>
      <c r="P849" s="34">
        <f t="shared" si="294"/>
        <v>0</v>
      </c>
      <c r="Q849" s="34">
        <f t="shared" si="295"/>
        <v>0</v>
      </c>
      <c r="R849" s="34">
        <f t="shared" si="296"/>
        <v>0</v>
      </c>
      <c r="S849" s="34">
        <f t="shared" si="297"/>
        <v>5</v>
      </c>
      <c r="T849" s="34">
        <f t="shared" si="298"/>
        <v>0</v>
      </c>
      <c r="U849" s="34">
        <f t="shared" si="299"/>
        <v>0</v>
      </c>
      <c r="V849" s="34">
        <f t="shared" si="300"/>
        <v>0</v>
      </c>
      <c r="W849" s="47"/>
      <c r="X849" t="str">
        <f t="shared" si="279"/>
        <v>20037200</v>
      </c>
      <c r="Y849" t="str">
        <f t="shared" si="280"/>
        <v>20037200</v>
      </c>
      <c r="Z849" t="str">
        <f t="shared" si="281"/>
        <v>20037200</v>
      </c>
      <c r="AA849" t="str">
        <f t="shared" si="282"/>
        <v>20037205</v>
      </c>
      <c r="AB849" t="str">
        <f t="shared" si="283"/>
        <v>20037200</v>
      </c>
      <c r="AC849" t="str">
        <f t="shared" si="284"/>
        <v>20037200</v>
      </c>
      <c r="AD849" t="str">
        <f t="shared" si="285"/>
        <v>20037200</v>
      </c>
      <c r="AE849" s="47"/>
      <c r="AF849" s="34">
        <v>20037200</v>
      </c>
      <c r="AG849" s="34">
        <v>20037200</v>
      </c>
      <c r="AH849" s="34">
        <v>20037200</v>
      </c>
      <c r="AI849" s="34">
        <v>20037205</v>
      </c>
      <c r="AJ849" s="34">
        <v>20037200</v>
      </c>
      <c r="AK849" s="34">
        <v>20037200</v>
      </c>
      <c r="AL849" s="34">
        <v>20037200</v>
      </c>
    </row>
    <row r="850" spans="1:38">
      <c r="A850" s="18">
        <v>2003720</v>
      </c>
      <c r="B850" s="18" t="s">
        <v>119</v>
      </c>
      <c r="C850" s="19">
        <v>0</v>
      </c>
      <c r="D850" s="19">
        <v>0.99930555555555556</v>
      </c>
      <c r="E850" s="23">
        <v>1111111</v>
      </c>
      <c r="F850" s="28" t="str">
        <f t="shared" si="286"/>
        <v>1111111</v>
      </c>
      <c r="G850" s="47"/>
      <c r="H850" s="31" t="str">
        <f t="shared" si="287"/>
        <v>1</v>
      </c>
      <c r="I850" s="31" t="str">
        <f t="shared" si="288"/>
        <v>1</v>
      </c>
      <c r="J850" s="31" t="str">
        <f t="shared" si="289"/>
        <v>1</v>
      </c>
      <c r="K850" s="31" t="str">
        <f t="shared" si="290"/>
        <v>1</v>
      </c>
      <c r="L850" s="31" t="str">
        <f t="shared" si="291"/>
        <v>1</v>
      </c>
      <c r="M850" s="31" t="str">
        <f t="shared" si="292"/>
        <v>1</v>
      </c>
      <c r="N850" s="31" t="str">
        <f t="shared" si="293"/>
        <v>1</v>
      </c>
      <c r="O850" s="47"/>
      <c r="P850" s="34">
        <f t="shared" si="294"/>
        <v>2</v>
      </c>
      <c r="Q850" s="34">
        <f t="shared" si="295"/>
        <v>3</v>
      </c>
      <c r="R850" s="34">
        <f t="shared" si="296"/>
        <v>4</v>
      </c>
      <c r="S850" s="34">
        <f t="shared" si="297"/>
        <v>5</v>
      </c>
      <c r="T850" s="34">
        <f t="shared" si="298"/>
        <v>6</v>
      </c>
      <c r="U850" s="34">
        <f t="shared" si="299"/>
        <v>7</v>
      </c>
      <c r="V850" s="34">
        <f t="shared" si="300"/>
        <v>1</v>
      </c>
      <c r="W850" s="47"/>
      <c r="X850" t="str">
        <f t="shared" si="279"/>
        <v>20037202</v>
      </c>
      <c r="Y850" t="str">
        <f t="shared" si="280"/>
        <v>20037203</v>
      </c>
      <c r="Z850" t="str">
        <f t="shared" si="281"/>
        <v>20037204</v>
      </c>
      <c r="AA850" t="str">
        <f t="shared" si="282"/>
        <v>20037205</v>
      </c>
      <c r="AB850" t="str">
        <f t="shared" si="283"/>
        <v>20037206</v>
      </c>
      <c r="AC850" t="str">
        <f t="shared" si="284"/>
        <v>20037207</v>
      </c>
      <c r="AD850" t="str">
        <f t="shared" si="285"/>
        <v>20037201</v>
      </c>
      <c r="AE850" s="47"/>
      <c r="AF850" s="34">
        <v>20037202</v>
      </c>
      <c r="AG850" s="34">
        <v>20037203</v>
      </c>
      <c r="AH850" s="34">
        <v>20037204</v>
      </c>
      <c r="AI850" s="34">
        <v>20037205</v>
      </c>
      <c r="AJ850" s="34">
        <v>20037206</v>
      </c>
      <c r="AK850" s="34">
        <v>20037207</v>
      </c>
      <c r="AL850" s="34">
        <v>20037201</v>
      </c>
    </row>
    <row r="851" spans="1:38">
      <c r="A851" s="18">
        <v>2003721</v>
      </c>
      <c r="B851" s="18" t="s">
        <v>119</v>
      </c>
      <c r="C851" s="19">
        <v>0</v>
      </c>
      <c r="D851" s="19">
        <v>0.99930555555555556</v>
      </c>
      <c r="E851" s="23">
        <v>1100001</v>
      </c>
      <c r="F851" s="28" t="str">
        <f t="shared" si="286"/>
        <v>1100001</v>
      </c>
      <c r="G851" s="47"/>
      <c r="H851" s="31" t="str">
        <f t="shared" si="287"/>
        <v>1</v>
      </c>
      <c r="I851" s="31" t="str">
        <f t="shared" si="288"/>
        <v>1</v>
      </c>
      <c r="J851" s="31" t="str">
        <f t="shared" si="289"/>
        <v>0</v>
      </c>
      <c r="K851" s="31" t="str">
        <f t="shared" si="290"/>
        <v>0</v>
      </c>
      <c r="L851" s="31" t="str">
        <f t="shared" si="291"/>
        <v>0</v>
      </c>
      <c r="M851" s="31" t="str">
        <f t="shared" si="292"/>
        <v>0</v>
      </c>
      <c r="N851" s="31" t="str">
        <f t="shared" si="293"/>
        <v>1</v>
      </c>
      <c r="O851" s="47"/>
      <c r="P851" s="34">
        <f t="shared" si="294"/>
        <v>2</v>
      </c>
      <c r="Q851" s="34">
        <f t="shared" si="295"/>
        <v>3</v>
      </c>
      <c r="R851" s="34">
        <f t="shared" si="296"/>
        <v>0</v>
      </c>
      <c r="S851" s="34">
        <f t="shared" si="297"/>
        <v>0</v>
      </c>
      <c r="T851" s="34">
        <f t="shared" si="298"/>
        <v>0</v>
      </c>
      <c r="U851" s="34">
        <f t="shared" si="299"/>
        <v>0</v>
      </c>
      <c r="V851" s="34">
        <f t="shared" si="300"/>
        <v>1</v>
      </c>
      <c r="W851" s="47"/>
      <c r="X851" t="str">
        <f t="shared" si="279"/>
        <v>20037212</v>
      </c>
      <c r="Y851" t="str">
        <f t="shared" si="280"/>
        <v>20037213</v>
      </c>
      <c r="Z851" t="str">
        <f t="shared" si="281"/>
        <v>20037210</v>
      </c>
      <c r="AA851" t="str">
        <f t="shared" si="282"/>
        <v>20037210</v>
      </c>
      <c r="AB851" t="str">
        <f t="shared" si="283"/>
        <v>20037210</v>
      </c>
      <c r="AC851" t="str">
        <f t="shared" si="284"/>
        <v>20037210</v>
      </c>
      <c r="AD851" t="str">
        <f t="shared" si="285"/>
        <v>20037211</v>
      </c>
      <c r="AE851" s="47"/>
      <c r="AF851" s="34">
        <v>20037212</v>
      </c>
      <c r="AG851" s="34">
        <v>20037213</v>
      </c>
      <c r="AH851" s="34">
        <v>20037210</v>
      </c>
      <c r="AI851" s="34">
        <v>20037210</v>
      </c>
      <c r="AJ851" s="34">
        <v>20037210</v>
      </c>
      <c r="AK851" s="34">
        <v>20037210</v>
      </c>
      <c r="AL851" s="34">
        <v>20037211</v>
      </c>
    </row>
    <row r="852" spans="1:38">
      <c r="A852" s="18">
        <v>2004017</v>
      </c>
      <c r="B852" s="18" t="s">
        <v>118</v>
      </c>
      <c r="C852" s="19">
        <v>0.25</v>
      </c>
      <c r="D852" s="19">
        <v>0.95833333333333337</v>
      </c>
      <c r="E852" s="23">
        <v>100000</v>
      </c>
      <c r="F852" s="28" t="str">
        <f t="shared" si="286"/>
        <v>0100000</v>
      </c>
      <c r="G852" s="47"/>
      <c r="H852" s="31" t="str">
        <f t="shared" si="287"/>
        <v>0</v>
      </c>
      <c r="I852" s="31" t="str">
        <f t="shared" si="288"/>
        <v>1</v>
      </c>
      <c r="J852" s="31" t="str">
        <f t="shared" si="289"/>
        <v>0</v>
      </c>
      <c r="K852" s="31" t="str">
        <f t="shared" si="290"/>
        <v>0</v>
      </c>
      <c r="L852" s="31" t="str">
        <f t="shared" si="291"/>
        <v>0</v>
      </c>
      <c r="M852" s="31" t="str">
        <f t="shared" si="292"/>
        <v>0</v>
      </c>
      <c r="N852" s="31" t="str">
        <f t="shared" si="293"/>
        <v>0</v>
      </c>
      <c r="O852" s="47"/>
      <c r="P852" s="34">
        <f t="shared" si="294"/>
        <v>0</v>
      </c>
      <c r="Q852" s="34">
        <f t="shared" si="295"/>
        <v>3</v>
      </c>
      <c r="R852" s="34">
        <f t="shared" si="296"/>
        <v>0</v>
      </c>
      <c r="S852" s="34">
        <f t="shared" si="297"/>
        <v>0</v>
      </c>
      <c r="T852" s="34">
        <f t="shared" si="298"/>
        <v>0</v>
      </c>
      <c r="U852" s="34">
        <f t="shared" si="299"/>
        <v>0</v>
      </c>
      <c r="V852" s="34">
        <f t="shared" si="300"/>
        <v>0</v>
      </c>
      <c r="W852" s="47"/>
      <c r="X852" t="str">
        <f t="shared" si="279"/>
        <v>20040170</v>
      </c>
      <c r="Y852" t="str">
        <f t="shared" si="280"/>
        <v>20040173</v>
      </c>
      <c r="Z852" t="str">
        <f t="shared" si="281"/>
        <v>20040170</v>
      </c>
      <c r="AA852" t="str">
        <f t="shared" si="282"/>
        <v>20040170</v>
      </c>
      <c r="AB852" t="str">
        <f t="shared" si="283"/>
        <v>20040170</v>
      </c>
      <c r="AC852" t="str">
        <f t="shared" si="284"/>
        <v>20040170</v>
      </c>
      <c r="AD852" t="str">
        <f t="shared" si="285"/>
        <v>20040170</v>
      </c>
      <c r="AE852" s="47"/>
      <c r="AF852" s="34">
        <v>20040170</v>
      </c>
      <c r="AG852" s="34">
        <v>20040173</v>
      </c>
      <c r="AH852" s="34">
        <v>20040170</v>
      </c>
      <c r="AI852" s="34">
        <v>20040170</v>
      </c>
      <c r="AJ852" s="34">
        <v>20040170</v>
      </c>
      <c r="AK852" s="34">
        <v>20040170</v>
      </c>
      <c r="AL852" s="34">
        <v>20040170</v>
      </c>
    </row>
    <row r="853" spans="1:38">
      <c r="A853" s="18">
        <v>2004220</v>
      </c>
      <c r="B853" s="18" t="s">
        <v>118</v>
      </c>
      <c r="C853" s="19">
        <v>0.25</v>
      </c>
      <c r="D853" s="19">
        <v>0.58333333333333337</v>
      </c>
      <c r="E853" s="23">
        <v>1111100</v>
      </c>
      <c r="F853" s="28" t="str">
        <f t="shared" si="286"/>
        <v>1111100</v>
      </c>
      <c r="G853" s="47"/>
      <c r="H853" s="31" t="str">
        <f t="shared" si="287"/>
        <v>1</v>
      </c>
      <c r="I853" s="31" t="str">
        <f t="shared" si="288"/>
        <v>1</v>
      </c>
      <c r="J853" s="31" t="str">
        <f t="shared" si="289"/>
        <v>1</v>
      </c>
      <c r="K853" s="31" t="str">
        <f t="shared" si="290"/>
        <v>1</v>
      </c>
      <c r="L853" s="31" t="str">
        <f t="shared" si="291"/>
        <v>1</v>
      </c>
      <c r="M853" s="31" t="str">
        <f t="shared" si="292"/>
        <v>0</v>
      </c>
      <c r="N853" s="31" t="str">
        <f t="shared" si="293"/>
        <v>0</v>
      </c>
      <c r="O853" s="47"/>
      <c r="P853" s="34">
        <f t="shared" si="294"/>
        <v>2</v>
      </c>
      <c r="Q853" s="34">
        <f t="shared" si="295"/>
        <v>3</v>
      </c>
      <c r="R853" s="34">
        <f t="shared" si="296"/>
        <v>4</v>
      </c>
      <c r="S853" s="34">
        <f t="shared" si="297"/>
        <v>5</v>
      </c>
      <c r="T853" s="34">
        <f t="shared" si="298"/>
        <v>6</v>
      </c>
      <c r="U853" s="34">
        <f t="shared" si="299"/>
        <v>0</v>
      </c>
      <c r="V853" s="34">
        <f t="shared" si="300"/>
        <v>0</v>
      </c>
      <c r="W853" s="47"/>
      <c r="X853" t="str">
        <f t="shared" si="279"/>
        <v>20042202</v>
      </c>
      <c r="Y853" t="str">
        <f t="shared" si="280"/>
        <v>20042203</v>
      </c>
      <c r="Z853" t="str">
        <f t="shared" si="281"/>
        <v>20042204</v>
      </c>
      <c r="AA853" t="str">
        <f t="shared" si="282"/>
        <v>20042205</v>
      </c>
      <c r="AB853" t="str">
        <f t="shared" si="283"/>
        <v>20042206</v>
      </c>
      <c r="AC853" t="str">
        <f t="shared" si="284"/>
        <v>20042200</v>
      </c>
      <c r="AD853" t="str">
        <f t="shared" si="285"/>
        <v>20042200</v>
      </c>
      <c r="AE853" s="47"/>
      <c r="AF853" s="34">
        <v>20042202</v>
      </c>
      <c r="AG853" s="34">
        <v>20042203</v>
      </c>
      <c r="AH853" s="34">
        <v>20042204</v>
      </c>
      <c r="AI853" s="34">
        <v>20042205</v>
      </c>
      <c r="AJ853" s="34">
        <v>20042206</v>
      </c>
      <c r="AK853" s="34">
        <v>20042200</v>
      </c>
      <c r="AL853" s="34">
        <v>20042200</v>
      </c>
    </row>
    <row r="854" spans="1:38">
      <c r="A854" s="18">
        <v>2004328</v>
      </c>
      <c r="B854" s="18" t="s">
        <v>118</v>
      </c>
      <c r="C854" s="19">
        <v>0.25</v>
      </c>
      <c r="D854" s="19">
        <v>0.95833333333333337</v>
      </c>
      <c r="E854" s="23">
        <v>101000</v>
      </c>
      <c r="F854" s="28" t="str">
        <f t="shared" si="286"/>
        <v>0101000</v>
      </c>
      <c r="G854" s="47"/>
      <c r="H854" s="31" t="str">
        <f t="shared" si="287"/>
        <v>0</v>
      </c>
      <c r="I854" s="31" t="str">
        <f t="shared" si="288"/>
        <v>1</v>
      </c>
      <c r="J854" s="31" t="str">
        <f t="shared" si="289"/>
        <v>0</v>
      </c>
      <c r="K854" s="31" t="str">
        <f t="shared" si="290"/>
        <v>1</v>
      </c>
      <c r="L854" s="31" t="str">
        <f t="shared" si="291"/>
        <v>0</v>
      </c>
      <c r="M854" s="31" t="str">
        <f t="shared" si="292"/>
        <v>0</v>
      </c>
      <c r="N854" s="31" t="str">
        <f t="shared" si="293"/>
        <v>0</v>
      </c>
      <c r="O854" s="47"/>
      <c r="P854" s="34">
        <f t="shared" si="294"/>
        <v>0</v>
      </c>
      <c r="Q854" s="34">
        <f t="shared" si="295"/>
        <v>3</v>
      </c>
      <c r="R854" s="34">
        <f t="shared" si="296"/>
        <v>0</v>
      </c>
      <c r="S854" s="34">
        <f t="shared" si="297"/>
        <v>5</v>
      </c>
      <c r="T854" s="34">
        <f t="shared" si="298"/>
        <v>0</v>
      </c>
      <c r="U854" s="34">
        <f t="shared" si="299"/>
        <v>0</v>
      </c>
      <c r="V854" s="34">
        <f t="shared" si="300"/>
        <v>0</v>
      </c>
      <c r="W854" s="47"/>
      <c r="X854" t="str">
        <f t="shared" si="279"/>
        <v>20043280</v>
      </c>
      <c r="Y854" t="str">
        <f t="shared" si="280"/>
        <v>20043283</v>
      </c>
      <c r="Z854" t="str">
        <f t="shared" si="281"/>
        <v>20043280</v>
      </c>
      <c r="AA854" t="str">
        <f t="shared" si="282"/>
        <v>20043285</v>
      </c>
      <c r="AB854" t="str">
        <f t="shared" si="283"/>
        <v>20043280</v>
      </c>
      <c r="AC854" t="str">
        <f t="shared" si="284"/>
        <v>20043280</v>
      </c>
      <c r="AD854" t="str">
        <f t="shared" si="285"/>
        <v>20043280</v>
      </c>
      <c r="AE854" s="47"/>
      <c r="AF854" s="34">
        <v>20043280</v>
      </c>
      <c r="AG854" s="34">
        <v>20043283</v>
      </c>
      <c r="AH854" s="34">
        <v>20043280</v>
      </c>
      <c r="AI854" s="34">
        <v>20043285</v>
      </c>
      <c r="AJ854" s="34">
        <v>20043280</v>
      </c>
      <c r="AK854" s="34">
        <v>20043280</v>
      </c>
      <c r="AL854" s="34">
        <v>20043280</v>
      </c>
    </row>
    <row r="855" spans="1:38">
      <c r="A855" s="18">
        <v>2004338</v>
      </c>
      <c r="B855" s="18" t="s">
        <v>118</v>
      </c>
      <c r="C855" s="19">
        <v>0.25</v>
      </c>
      <c r="D855" s="19">
        <v>0.95833333333333337</v>
      </c>
      <c r="E855" s="23">
        <v>100000</v>
      </c>
      <c r="F855" s="28" t="str">
        <f t="shared" si="286"/>
        <v>0100000</v>
      </c>
      <c r="G855" s="47"/>
      <c r="H855" s="31" t="str">
        <f t="shared" si="287"/>
        <v>0</v>
      </c>
      <c r="I855" s="31" t="str">
        <f t="shared" si="288"/>
        <v>1</v>
      </c>
      <c r="J855" s="31" t="str">
        <f t="shared" si="289"/>
        <v>0</v>
      </c>
      <c r="K855" s="31" t="str">
        <f t="shared" si="290"/>
        <v>0</v>
      </c>
      <c r="L855" s="31" t="str">
        <f t="shared" si="291"/>
        <v>0</v>
      </c>
      <c r="M855" s="31" t="str">
        <f t="shared" si="292"/>
        <v>0</v>
      </c>
      <c r="N855" s="31" t="str">
        <f t="shared" si="293"/>
        <v>0</v>
      </c>
      <c r="O855" s="47"/>
      <c r="P855" s="34">
        <f t="shared" si="294"/>
        <v>0</v>
      </c>
      <c r="Q855" s="34">
        <f t="shared" si="295"/>
        <v>3</v>
      </c>
      <c r="R855" s="34">
        <f t="shared" si="296"/>
        <v>0</v>
      </c>
      <c r="S855" s="34">
        <f t="shared" si="297"/>
        <v>0</v>
      </c>
      <c r="T855" s="34">
        <f t="shared" si="298"/>
        <v>0</v>
      </c>
      <c r="U855" s="34">
        <f t="shared" si="299"/>
        <v>0</v>
      </c>
      <c r="V855" s="34">
        <f t="shared" si="300"/>
        <v>0</v>
      </c>
      <c r="W855" s="47"/>
      <c r="X855" t="str">
        <f t="shared" si="279"/>
        <v>20043380</v>
      </c>
      <c r="Y855" t="str">
        <f t="shared" si="280"/>
        <v>20043383</v>
      </c>
      <c r="Z855" t="str">
        <f t="shared" si="281"/>
        <v>20043380</v>
      </c>
      <c r="AA855" t="str">
        <f t="shared" si="282"/>
        <v>20043380</v>
      </c>
      <c r="AB855" t="str">
        <f t="shared" si="283"/>
        <v>20043380</v>
      </c>
      <c r="AC855" t="str">
        <f t="shared" si="284"/>
        <v>20043380</v>
      </c>
      <c r="AD855" t="str">
        <f t="shared" si="285"/>
        <v>20043380</v>
      </c>
      <c r="AE855" s="47"/>
      <c r="AF855" s="34">
        <v>20043380</v>
      </c>
      <c r="AG855" s="34">
        <v>20043383</v>
      </c>
      <c r="AH855" s="34">
        <v>20043380</v>
      </c>
      <c r="AI855" s="34">
        <v>20043380</v>
      </c>
      <c r="AJ855" s="34">
        <v>20043380</v>
      </c>
      <c r="AK855" s="34">
        <v>20043380</v>
      </c>
      <c r="AL855" s="34">
        <v>20043380</v>
      </c>
    </row>
    <row r="856" spans="1:38">
      <c r="A856" s="18">
        <v>2004368</v>
      </c>
      <c r="B856" s="18" t="s">
        <v>118</v>
      </c>
      <c r="C856" s="19">
        <v>0.25</v>
      </c>
      <c r="D856" s="19">
        <v>0.95833333333333337</v>
      </c>
      <c r="E856" s="23">
        <v>100000</v>
      </c>
      <c r="F856" s="28" t="str">
        <f t="shared" si="286"/>
        <v>0100000</v>
      </c>
      <c r="G856" s="47"/>
      <c r="H856" s="31" t="str">
        <f t="shared" si="287"/>
        <v>0</v>
      </c>
      <c r="I856" s="31" t="str">
        <f t="shared" si="288"/>
        <v>1</v>
      </c>
      <c r="J856" s="31" t="str">
        <f t="shared" si="289"/>
        <v>0</v>
      </c>
      <c r="K856" s="31" t="str">
        <f t="shared" si="290"/>
        <v>0</v>
      </c>
      <c r="L856" s="31" t="str">
        <f t="shared" si="291"/>
        <v>0</v>
      </c>
      <c r="M856" s="31" t="str">
        <f t="shared" si="292"/>
        <v>0</v>
      </c>
      <c r="N856" s="31" t="str">
        <f t="shared" si="293"/>
        <v>0</v>
      </c>
      <c r="O856" s="47"/>
      <c r="P856" s="34">
        <f t="shared" si="294"/>
        <v>0</v>
      </c>
      <c r="Q856" s="34">
        <f t="shared" si="295"/>
        <v>3</v>
      </c>
      <c r="R856" s="34">
        <f t="shared" si="296"/>
        <v>0</v>
      </c>
      <c r="S856" s="34">
        <f t="shared" si="297"/>
        <v>0</v>
      </c>
      <c r="T856" s="34">
        <f t="shared" si="298"/>
        <v>0</v>
      </c>
      <c r="U856" s="34">
        <f t="shared" si="299"/>
        <v>0</v>
      </c>
      <c r="V856" s="34">
        <f t="shared" si="300"/>
        <v>0</v>
      </c>
      <c r="W856" s="47"/>
      <c r="X856" t="str">
        <f t="shared" si="279"/>
        <v>20043680</v>
      </c>
      <c r="Y856" t="str">
        <f t="shared" si="280"/>
        <v>20043683</v>
      </c>
      <c r="Z856" t="str">
        <f t="shared" si="281"/>
        <v>20043680</v>
      </c>
      <c r="AA856" t="str">
        <f t="shared" si="282"/>
        <v>20043680</v>
      </c>
      <c r="AB856" t="str">
        <f t="shared" si="283"/>
        <v>20043680</v>
      </c>
      <c r="AC856" t="str">
        <f t="shared" si="284"/>
        <v>20043680</v>
      </c>
      <c r="AD856" t="str">
        <f t="shared" si="285"/>
        <v>20043680</v>
      </c>
      <c r="AE856" s="47"/>
      <c r="AF856" s="34">
        <v>20043680</v>
      </c>
      <c r="AG856" s="34">
        <v>20043683</v>
      </c>
      <c r="AH856" s="34">
        <v>20043680</v>
      </c>
      <c r="AI856" s="34">
        <v>20043680</v>
      </c>
      <c r="AJ856" s="34">
        <v>20043680</v>
      </c>
      <c r="AK856" s="34">
        <v>20043680</v>
      </c>
      <c r="AL856" s="34">
        <v>20043680</v>
      </c>
    </row>
    <row r="857" spans="1:38">
      <c r="A857" s="18">
        <v>2004381</v>
      </c>
      <c r="B857" s="18" t="s">
        <v>118</v>
      </c>
      <c r="C857" s="19">
        <v>0.25</v>
      </c>
      <c r="D857" s="19">
        <v>0.95833333333333337</v>
      </c>
      <c r="E857" s="23">
        <v>100000</v>
      </c>
      <c r="F857" s="28" t="str">
        <f t="shared" si="286"/>
        <v>0100000</v>
      </c>
      <c r="G857" s="47"/>
      <c r="H857" s="31" t="str">
        <f t="shared" si="287"/>
        <v>0</v>
      </c>
      <c r="I857" s="31" t="str">
        <f t="shared" si="288"/>
        <v>1</v>
      </c>
      <c r="J857" s="31" t="str">
        <f t="shared" si="289"/>
        <v>0</v>
      </c>
      <c r="K857" s="31" t="str">
        <f t="shared" si="290"/>
        <v>0</v>
      </c>
      <c r="L857" s="31" t="str">
        <f t="shared" si="291"/>
        <v>0</v>
      </c>
      <c r="M857" s="31" t="str">
        <f t="shared" si="292"/>
        <v>0</v>
      </c>
      <c r="N857" s="31" t="str">
        <f t="shared" si="293"/>
        <v>0</v>
      </c>
      <c r="O857" s="47"/>
      <c r="P857" s="34">
        <f t="shared" si="294"/>
        <v>0</v>
      </c>
      <c r="Q857" s="34">
        <f t="shared" si="295"/>
        <v>3</v>
      </c>
      <c r="R857" s="34">
        <f t="shared" si="296"/>
        <v>0</v>
      </c>
      <c r="S857" s="34">
        <f t="shared" si="297"/>
        <v>0</v>
      </c>
      <c r="T857" s="34">
        <f t="shared" si="298"/>
        <v>0</v>
      </c>
      <c r="U857" s="34">
        <f t="shared" si="299"/>
        <v>0</v>
      </c>
      <c r="V857" s="34">
        <f t="shared" si="300"/>
        <v>0</v>
      </c>
      <c r="W857" s="47"/>
      <c r="X857" t="str">
        <f t="shared" si="279"/>
        <v>20043810</v>
      </c>
      <c r="Y857" t="str">
        <f t="shared" si="280"/>
        <v>20043813</v>
      </c>
      <c r="Z857" t="str">
        <f t="shared" si="281"/>
        <v>20043810</v>
      </c>
      <c r="AA857" t="str">
        <f t="shared" si="282"/>
        <v>20043810</v>
      </c>
      <c r="AB857" t="str">
        <f t="shared" si="283"/>
        <v>20043810</v>
      </c>
      <c r="AC857" t="str">
        <f t="shared" si="284"/>
        <v>20043810</v>
      </c>
      <c r="AD857" t="str">
        <f t="shared" si="285"/>
        <v>20043810</v>
      </c>
      <c r="AE857" s="47"/>
      <c r="AF857" s="34">
        <v>20043810</v>
      </c>
      <c r="AG857" s="34">
        <v>20043813</v>
      </c>
      <c r="AH857" s="34">
        <v>20043810</v>
      </c>
      <c r="AI857" s="34">
        <v>20043810</v>
      </c>
      <c r="AJ857" s="34">
        <v>20043810</v>
      </c>
      <c r="AK857" s="34">
        <v>20043810</v>
      </c>
      <c r="AL857" s="34">
        <v>20043810</v>
      </c>
    </row>
    <row r="858" spans="1:38">
      <c r="A858" s="18">
        <v>2004398</v>
      </c>
      <c r="B858" s="18" t="s">
        <v>118</v>
      </c>
      <c r="C858" s="19">
        <v>0.3125</v>
      </c>
      <c r="D858" s="19">
        <v>0.41666666666666669</v>
      </c>
      <c r="E858" s="23">
        <v>1011100</v>
      </c>
      <c r="F858" s="28" t="str">
        <f t="shared" si="286"/>
        <v>1011100</v>
      </c>
      <c r="G858" s="47"/>
      <c r="H858" s="31" t="str">
        <f t="shared" si="287"/>
        <v>1</v>
      </c>
      <c r="I858" s="31" t="str">
        <f t="shared" si="288"/>
        <v>0</v>
      </c>
      <c r="J858" s="31" t="str">
        <f t="shared" si="289"/>
        <v>1</v>
      </c>
      <c r="K858" s="31" t="str">
        <f t="shared" si="290"/>
        <v>1</v>
      </c>
      <c r="L858" s="31" t="str">
        <f t="shared" si="291"/>
        <v>1</v>
      </c>
      <c r="M858" s="31" t="str">
        <f t="shared" si="292"/>
        <v>0</v>
      </c>
      <c r="N858" s="31" t="str">
        <f t="shared" si="293"/>
        <v>0</v>
      </c>
      <c r="O858" s="47"/>
      <c r="P858" s="34">
        <f t="shared" si="294"/>
        <v>2</v>
      </c>
      <c r="Q858" s="34">
        <f t="shared" si="295"/>
        <v>0</v>
      </c>
      <c r="R858" s="34">
        <f t="shared" si="296"/>
        <v>4</v>
      </c>
      <c r="S858" s="34">
        <f t="shared" si="297"/>
        <v>5</v>
      </c>
      <c r="T858" s="34">
        <f t="shared" si="298"/>
        <v>6</v>
      </c>
      <c r="U858" s="34">
        <f t="shared" si="299"/>
        <v>0</v>
      </c>
      <c r="V858" s="34">
        <f t="shared" si="300"/>
        <v>0</v>
      </c>
      <c r="W858" s="47"/>
      <c r="X858" t="str">
        <f t="shared" ref="X858:X921" si="301">A858&amp;P858</f>
        <v>20043982</v>
      </c>
      <c r="Y858" t="str">
        <f t="shared" ref="Y858:Y921" si="302">A858&amp;Q858</f>
        <v>20043980</v>
      </c>
      <c r="Z858" t="str">
        <f t="shared" ref="Z858:Z921" si="303">A858&amp;R858</f>
        <v>20043984</v>
      </c>
      <c r="AA858" t="str">
        <f t="shared" ref="AA858:AA921" si="304">A858&amp;S858</f>
        <v>20043985</v>
      </c>
      <c r="AB858" t="str">
        <f t="shared" ref="AB858:AB921" si="305">A858&amp;T858</f>
        <v>20043986</v>
      </c>
      <c r="AC858" t="str">
        <f t="shared" ref="AC858:AC921" si="306">A858&amp;U858</f>
        <v>20043980</v>
      </c>
      <c r="AD858" t="str">
        <f t="shared" ref="AD858:AD921" si="307">A858&amp;V858</f>
        <v>20043980</v>
      </c>
      <c r="AE858" s="47"/>
      <c r="AF858" s="34">
        <v>20043982</v>
      </c>
      <c r="AG858" s="34">
        <v>20043980</v>
      </c>
      <c r="AH858" s="34">
        <v>20043984</v>
      </c>
      <c r="AI858" s="34">
        <v>20043985</v>
      </c>
      <c r="AJ858" s="34">
        <v>20043986</v>
      </c>
      <c r="AK858" s="34">
        <v>20043980</v>
      </c>
      <c r="AL858" s="34">
        <v>20043980</v>
      </c>
    </row>
    <row r="859" spans="1:38">
      <c r="A859" s="18">
        <v>2004398</v>
      </c>
      <c r="B859" s="18" t="s">
        <v>118</v>
      </c>
      <c r="C859" s="19">
        <v>0.3125</v>
      </c>
      <c r="D859" s="19">
        <v>0.54166666666666663</v>
      </c>
      <c r="E859" s="23">
        <v>100010</v>
      </c>
      <c r="F859" s="28" t="str">
        <f t="shared" si="286"/>
        <v>0100010</v>
      </c>
      <c r="G859" s="47"/>
      <c r="H859" s="31" t="str">
        <f t="shared" si="287"/>
        <v>0</v>
      </c>
      <c r="I859" s="31" t="str">
        <f t="shared" si="288"/>
        <v>1</v>
      </c>
      <c r="J859" s="31" t="str">
        <f t="shared" si="289"/>
        <v>0</v>
      </c>
      <c r="K859" s="31" t="str">
        <f t="shared" si="290"/>
        <v>0</v>
      </c>
      <c r="L859" s="31" t="str">
        <f t="shared" si="291"/>
        <v>0</v>
      </c>
      <c r="M859" s="31" t="str">
        <f t="shared" si="292"/>
        <v>1</v>
      </c>
      <c r="N859" s="31" t="str">
        <f t="shared" si="293"/>
        <v>0</v>
      </c>
      <c r="O859" s="47"/>
      <c r="P859" s="34">
        <f t="shared" si="294"/>
        <v>0</v>
      </c>
      <c r="Q859" s="34">
        <f t="shared" si="295"/>
        <v>3</v>
      </c>
      <c r="R859" s="34">
        <f t="shared" si="296"/>
        <v>0</v>
      </c>
      <c r="S859" s="34">
        <f t="shared" si="297"/>
        <v>0</v>
      </c>
      <c r="T859" s="34">
        <f t="shared" si="298"/>
        <v>0</v>
      </c>
      <c r="U859" s="34">
        <f t="shared" si="299"/>
        <v>7</v>
      </c>
      <c r="V859" s="34">
        <f t="shared" si="300"/>
        <v>0</v>
      </c>
      <c r="W859" s="47"/>
      <c r="X859" t="str">
        <f t="shared" si="301"/>
        <v>20043980</v>
      </c>
      <c r="Y859" t="str">
        <f t="shared" si="302"/>
        <v>20043983</v>
      </c>
      <c r="Z859" t="str">
        <f t="shared" si="303"/>
        <v>20043980</v>
      </c>
      <c r="AA859" t="str">
        <f t="shared" si="304"/>
        <v>20043980</v>
      </c>
      <c r="AB859" t="str">
        <f t="shared" si="305"/>
        <v>20043980</v>
      </c>
      <c r="AC859" t="str">
        <f t="shared" si="306"/>
        <v>20043987</v>
      </c>
      <c r="AD859" t="str">
        <f t="shared" si="307"/>
        <v>20043980</v>
      </c>
      <c r="AE859" s="47"/>
      <c r="AF859" s="34">
        <v>20043980</v>
      </c>
      <c r="AG859" s="34">
        <v>20043983</v>
      </c>
      <c r="AH859" s="34">
        <v>20043980</v>
      </c>
      <c r="AI859" s="34">
        <v>20043980</v>
      </c>
      <c r="AJ859" s="34">
        <v>20043980</v>
      </c>
      <c r="AK859" s="34">
        <v>20043987</v>
      </c>
      <c r="AL859" s="34">
        <v>20043980</v>
      </c>
    </row>
    <row r="860" spans="1:38">
      <c r="A860" s="18">
        <v>2004556</v>
      </c>
      <c r="B860" s="18" t="s">
        <v>118</v>
      </c>
      <c r="C860" s="19">
        <v>0.25</v>
      </c>
      <c r="D860" s="19">
        <v>0.95833333333333337</v>
      </c>
      <c r="E860" s="23">
        <v>100</v>
      </c>
      <c r="F860" s="28" t="str">
        <f t="shared" si="286"/>
        <v>0000100</v>
      </c>
      <c r="G860" s="47"/>
      <c r="H860" s="31" t="str">
        <f t="shared" si="287"/>
        <v>0</v>
      </c>
      <c r="I860" s="31" t="str">
        <f t="shared" si="288"/>
        <v>0</v>
      </c>
      <c r="J860" s="31" t="str">
        <f t="shared" si="289"/>
        <v>0</v>
      </c>
      <c r="K860" s="31" t="str">
        <f t="shared" si="290"/>
        <v>0</v>
      </c>
      <c r="L860" s="31" t="str">
        <f t="shared" si="291"/>
        <v>1</v>
      </c>
      <c r="M860" s="31" t="str">
        <f t="shared" si="292"/>
        <v>0</v>
      </c>
      <c r="N860" s="31" t="str">
        <f t="shared" si="293"/>
        <v>0</v>
      </c>
      <c r="O860" s="47"/>
      <c r="P860" s="34">
        <f t="shared" si="294"/>
        <v>0</v>
      </c>
      <c r="Q860" s="34">
        <f t="shared" si="295"/>
        <v>0</v>
      </c>
      <c r="R860" s="34">
        <f t="shared" si="296"/>
        <v>0</v>
      </c>
      <c r="S860" s="34">
        <f t="shared" si="297"/>
        <v>0</v>
      </c>
      <c r="T860" s="34">
        <f t="shared" si="298"/>
        <v>6</v>
      </c>
      <c r="U860" s="34">
        <f t="shared" si="299"/>
        <v>0</v>
      </c>
      <c r="V860" s="34">
        <f t="shared" si="300"/>
        <v>0</v>
      </c>
      <c r="W860" s="47"/>
      <c r="X860" t="str">
        <f t="shared" si="301"/>
        <v>20045560</v>
      </c>
      <c r="Y860" t="str">
        <f t="shared" si="302"/>
        <v>20045560</v>
      </c>
      <c r="Z860" t="str">
        <f t="shared" si="303"/>
        <v>20045560</v>
      </c>
      <c r="AA860" t="str">
        <f t="shared" si="304"/>
        <v>20045560</v>
      </c>
      <c r="AB860" t="str">
        <f t="shared" si="305"/>
        <v>20045566</v>
      </c>
      <c r="AC860" t="str">
        <f t="shared" si="306"/>
        <v>20045560</v>
      </c>
      <c r="AD860" t="str">
        <f t="shared" si="307"/>
        <v>20045560</v>
      </c>
      <c r="AE860" s="47"/>
      <c r="AF860" s="34">
        <v>20045560</v>
      </c>
      <c r="AG860" s="34">
        <v>20045560</v>
      </c>
      <c r="AH860" s="34">
        <v>20045560</v>
      </c>
      <c r="AI860" s="34">
        <v>20045560</v>
      </c>
      <c r="AJ860" s="34">
        <v>20045566</v>
      </c>
      <c r="AK860" s="34">
        <v>20045560</v>
      </c>
      <c r="AL860" s="34">
        <v>20045560</v>
      </c>
    </row>
    <row r="861" spans="1:38">
      <c r="A861" s="18">
        <v>2004566</v>
      </c>
      <c r="B861" s="18" t="s">
        <v>118</v>
      </c>
      <c r="C861" s="19">
        <v>0.25</v>
      </c>
      <c r="D861" s="19">
        <v>0.95833333333333337</v>
      </c>
      <c r="E861" s="23">
        <v>1001100</v>
      </c>
      <c r="F861" s="28" t="str">
        <f t="shared" si="286"/>
        <v>1001100</v>
      </c>
      <c r="G861" s="47"/>
      <c r="H861" s="31" t="str">
        <f t="shared" si="287"/>
        <v>1</v>
      </c>
      <c r="I861" s="31" t="str">
        <f t="shared" si="288"/>
        <v>0</v>
      </c>
      <c r="J861" s="31" t="str">
        <f t="shared" si="289"/>
        <v>0</v>
      </c>
      <c r="K861" s="31" t="str">
        <f t="shared" si="290"/>
        <v>1</v>
      </c>
      <c r="L861" s="31" t="str">
        <f t="shared" si="291"/>
        <v>1</v>
      </c>
      <c r="M861" s="31" t="str">
        <f t="shared" si="292"/>
        <v>0</v>
      </c>
      <c r="N861" s="31" t="str">
        <f t="shared" si="293"/>
        <v>0</v>
      </c>
      <c r="O861" s="47"/>
      <c r="P861" s="34">
        <f t="shared" si="294"/>
        <v>2</v>
      </c>
      <c r="Q861" s="34">
        <f t="shared" si="295"/>
        <v>0</v>
      </c>
      <c r="R861" s="34">
        <f t="shared" si="296"/>
        <v>0</v>
      </c>
      <c r="S861" s="34">
        <f t="shared" si="297"/>
        <v>5</v>
      </c>
      <c r="T861" s="34">
        <f t="shared" si="298"/>
        <v>6</v>
      </c>
      <c r="U861" s="34">
        <f t="shared" si="299"/>
        <v>0</v>
      </c>
      <c r="V861" s="34">
        <f t="shared" si="300"/>
        <v>0</v>
      </c>
      <c r="W861" s="47"/>
      <c r="X861" t="str">
        <f t="shared" si="301"/>
        <v>20045662</v>
      </c>
      <c r="Y861" t="str">
        <f t="shared" si="302"/>
        <v>20045660</v>
      </c>
      <c r="Z861" t="str">
        <f t="shared" si="303"/>
        <v>20045660</v>
      </c>
      <c r="AA861" t="str">
        <f t="shared" si="304"/>
        <v>20045665</v>
      </c>
      <c r="AB861" t="str">
        <f t="shared" si="305"/>
        <v>20045666</v>
      </c>
      <c r="AC861" t="str">
        <f t="shared" si="306"/>
        <v>20045660</v>
      </c>
      <c r="AD861" t="str">
        <f t="shared" si="307"/>
        <v>20045660</v>
      </c>
      <c r="AE861" s="47"/>
      <c r="AF861" s="34">
        <v>20045662</v>
      </c>
      <c r="AG861" s="34">
        <v>20045660</v>
      </c>
      <c r="AH861" s="34">
        <v>20045660</v>
      </c>
      <c r="AI861" s="34">
        <v>20045665</v>
      </c>
      <c r="AJ861" s="34">
        <v>20045666</v>
      </c>
      <c r="AK861" s="34">
        <v>20045660</v>
      </c>
      <c r="AL861" s="34">
        <v>20045660</v>
      </c>
    </row>
    <row r="862" spans="1:38">
      <c r="A862" s="18">
        <v>2004566</v>
      </c>
      <c r="B862" s="18" t="s">
        <v>119</v>
      </c>
      <c r="C862" s="19">
        <v>0</v>
      </c>
      <c r="D862" s="19">
        <v>0.99930555555555556</v>
      </c>
      <c r="E862" s="23">
        <v>1111111</v>
      </c>
      <c r="F862" s="28" t="str">
        <f t="shared" si="286"/>
        <v>1111111</v>
      </c>
      <c r="G862" s="47"/>
      <c r="H862" s="31" t="str">
        <f t="shared" si="287"/>
        <v>1</v>
      </c>
      <c r="I862" s="31" t="str">
        <f t="shared" si="288"/>
        <v>1</v>
      </c>
      <c r="J862" s="31" t="str">
        <f t="shared" si="289"/>
        <v>1</v>
      </c>
      <c r="K862" s="31" t="str">
        <f t="shared" si="290"/>
        <v>1</v>
      </c>
      <c r="L862" s="31" t="str">
        <f t="shared" si="291"/>
        <v>1</v>
      </c>
      <c r="M862" s="31" t="str">
        <f t="shared" si="292"/>
        <v>1</v>
      </c>
      <c r="N862" s="31" t="str">
        <f t="shared" si="293"/>
        <v>1</v>
      </c>
      <c r="O862" s="47"/>
      <c r="P862" s="34">
        <f t="shared" si="294"/>
        <v>2</v>
      </c>
      <c r="Q862" s="34">
        <f t="shared" si="295"/>
        <v>3</v>
      </c>
      <c r="R862" s="34">
        <f t="shared" si="296"/>
        <v>4</v>
      </c>
      <c r="S862" s="34">
        <f t="shared" si="297"/>
        <v>5</v>
      </c>
      <c r="T862" s="34">
        <f t="shared" si="298"/>
        <v>6</v>
      </c>
      <c r="U862" s="34">
        <f t="shared" si="299"/>
        <v>7</v>
      </c>
      <c r="V862" s="34">
        <f t="shared" si="300"/>
        <v>1</v>
      </c>
      <c r="W862" s="47"/>
      <c r="X862" t="str">
        <f t="shared" si="301"/>
        <v>20045662</v>
      </c>
      <c r="Y862" t="str">
        <f t="shared" si="302"/>
        <v>20045663</v>
      </c>
      <c r="Z862" t="str">
        <f t="shared" si="303"/>
        <v>20045664</v>
      </c>
      <c r="AA862" t="str">
        <f t="shared" si="304"/>
        <v>20045665</v>
      </c>
      <c r="AB862" t="str">
        <f t="shared" si="305"/>
        <v>20045666</v>
      </c>
      <c r="AC862" t="str">
        <f t="shared" si="306"/>
        <v>20045667</v>
      </c>
      <c r="AD862" t="str">
        <f t="shared" si="307"/>
        <v>20045661</v>
      </c>
      <c r="AE862" s="47"/>
      <c r="AF862" s="34">
        <v>20045662</v>
      </c>
      <c r="AG862" s="34">
        <v>20045663</v>
      </c>
      <c r="AH862" s="34">
        <v>20045664</v>
      </c>
      <c r="AI862" s="34">
        <v>20045665</v>
      </c>
      <c r="AJ862" s="34">
        <v>20045666</v>
      </c>
      <c r="AK862" s="34">
        <v>20045667</v>
      </c>
      <c r="AL862" s="34">
        <v>20045661</v>
      </c>
    </row>
    <row r="863" spans="1:38">
      <c r="A863" s="18">
        <v>2004567</v>
      </c>
      <c r="B863" s="18" t="s">
        <v>118</v>
      </c>
      <c r="C863" s="19">
        <v>0.25</v>
      </c>
      <c r="D863" s="19">
        <v>0.95833333333333337</v>
      </c>
      <c r="E863" s="23">
        <v>10000</v>
      </c>
      <c r="F863" s="28" t="str">
        <f t="shared" si="286"/>
        <v>0010000</v>
      </c>
      <c r="G863" s="47"/>
      <c r="H863" s="31" t="str">
        <f t="shared" si="287"/>
        <v>0</v>
      </c>
      <c r="I863" s="31" t="str">
        <f t="shared" si="288"/>
        <v>0</v>
      </c>
      <c r="J863" s="31" t="str">
        <f t="shared" si="289"/>
        <v>1</v>
      </c>
      <c r="K863" s="31" t="str">
        <f t="shared" si="290"/>
        <v>0</v>
      </c>
      <c r="L863" s="31" t="str">
        <f t="shared" si="291"/>
        <v>0</v>
      </c>
      <c r="M863" s="31" t="str">
        <f t="shared" si="292"/>
        <v>0</v>
      </c>
      <c r="N863" s="31" t="str">
        <f t="shared" si="293"/>
        <v>0</v>
      </c>
      <c r="O863" s="47"/>
      <c r="P863" s="34">
        <f t="shared" si="294"/>
        <v>0</v>
      </c>
      <c r="Q863" s="34">
        <f t="shared" si="295"/>
        <v>0</v>
      </c>
      <c r="R863" s="34">
        <f t="shared" si="296"/>
        <v>4</v>
      </c>
      <c r="S863" s="34">
        <f t="shared" si="297"/>
        <v>0</v>
      </c>
      <c r="T863" s="34">
        <f t="shared" si="298"/>
        <v>0</v>
      </c>
      <c r="U863" s="34">
        <f t="shared" si="299"/>
        <v>0</v>
      </c>
      <c r="V863" s="34">
        <f t="shared" si="300"/>
        <v>0</v>
      </c>
      <c r="W863" s="47"/>
      <c r="X863" t="str">
        <f t="shared" si="301"/>
        <v>20045670</v>
      </c>
      <c r="Y863" t="str">
        <f t="shared" si="302"/>
        <v>20045670</v>
      </c>
      <c r="Z863" t="str">
        <f t="shared" si="303"/>
        <v>20045674</v>
      </c>
      <c r="AA863" t="str">
        <f t="shared" si="304"/>
        <v>20045670</v>
      </c>
      <c r="AB863" t="str">
        <f t="shared" si="305"/>
        <v>20045670</v>
      </c>
      <c r="AC863" t="str">
        <f t="shared" si="306"/>
        <v>20045670</v>
      </c>
      <c r="AD863" t="str">
        <f t="shared" si="307"/>
        <v>20045670</v>
      </c>
      <c r="AE863" s="47"/>
      <c r="AF863" s="34">
        <v>20045670</v>
      </c>
      <c r="AG863" s="34">
        <v>20045670</v>
      </c>
      <c r="AH863" s="34">
        <v>20045674</v>
      </c>
      <c r="AI863" s="34">
        <v>20045670</v>
      </c>
      <c r="AJ863" s="34">
        <v>20045670</v>
      </c>
      <c r="AK863" s="34">
        <v>20045670</v>
      </c>
      <c r="AL863" s="34">
        <v>20045670</v>
      </c>
    </row>
    <row r="864" spans="1:38">
      <c r="A864" s="18">
        <v>2004576</v>
      </c>
      <c r="B864" s="18" t="s">
        <v>118</v>
      </c>
      <c r="C864" s="19">
        <v>0.25</v>
      </c>
      <c r="D864" s="19">
        <v>0.95833333333333337</v>
      </c>
      <c r="E864" s="23">
        <v>1000</v>
      </c>
      <c r="F864" s="28" t="str">
        <f t="shared" si="286"/>
        <v>0001000</v>
      </c>
      <c r="G864" s="47"/>
      <c r="H864" s="31" t="str">
        <f t="shared" si="287"/>
        <v>0</v>
      </c>
      <c r="I864" s="31" t="str">
        <f t="shared" si="288"/>
        <v>0</v>
      </c>
      <c r="J864" s="31" t="str">
        <f t="shared" si="289"/>
        <v>0</v>
      </c>
      <c r="K864" s="31" t="str">
        <f t="shared" si="290"/>
        <v>1</v>
      </c>
      <c r="L864" s="31" t="str">
        <f t="shared" si="291"/>
        <v>0</v>
      </c>
      <c r="M864" s="31" t="str">
        <f t="shared" si="292"/>
        <v>0</v>
      </c>
      <c r="N864" s="31" t="str">
        <f t="shared" si="293"/>
        <v>0</v>
      </c>
      <c r="O864" s="47"/>
      <c r="P864" s="34">
        <f t="shared" si="294"/>
        <v>0</v>
      </c>
      <c r="Q864" s="34">
        <f t="shared" si="295"/>
        <v>0</v>
      </c>
      <c r="R864" s="34">
        <f t="shared" si="296"/>
        <v>0</v>
      </c>
      <c r="S864" s="34">
        <f t="shared" si="297"/>
        <v>5</v>
      </c>
      <c r="T864" s="34">
        <f t="shared" si="298"/>
        <v>0</v>
      </c>
      <c r="U864" s="34">
        <f t="shared" si="299"/>
        <v>0</v>
      </c>
      <c r="V864" s="34">
        <f t="shared" si="300"/>
        <v>0</v>
      </c>
      <c r="W864" s="47"/>
      <c r="X864" t="str">
        <f t="shared" si="301"/>
        <v>20045760</v>
      </c>
      <c r="Y864" t="str">
        <f t="shared" si="302"/>
        <v>20045760</v>
      </c>
      <c r="Z864" t="str">
        <f t="shared" si="303"/>
        <v>20045760</v>
      </c>
      <c r="AA864" t="str">
        <f t="shared" si="304"/>
        <v>20045765</v>
      </c>
      <c r="AB864" t="str">
        <f t="shared" si="305"/>
        <v>20045760</v>
      </c>
      <c r="AC864" t="str">
        <f t="shared" si="306"/>
        <v>20045760</v>
      </c>
      <c r="AD864" t="str">
        <f t="shared" si="307"/>
        <v>20045760</v>
      </c>
      <c r="AE864" s="47"/>
      <c r="AF864" s="34">
        <v>20045760</v>
      </c>
      <c r="AG864" s="34">
        <v>20045760</v>
      </c>
      <c r="AH864" s="34">
        <v>20045760</v>
      </c>
      <c r="AI864" s="34">
        <v>20045765</v>
      </c>
      <c r="AJ864" s="34">
        <v>20045760</v>
      </c>
      <c r="AK864" s="34">
        <v>20045760</v>
      </c>
      <c r="AL864" s="34">
        <v>20045760</v>
      </c>
    </row>
    <row r="865" spans="1:38">
      <c r="A865" s="18">
        <v>2004576</v>
      </c>
      <c r="B865" s="18" t="s">
        <v>119</v>
      </c>
      <c r="C865" s="19">
        <v>0</v>
      </c>
      <c r="D865" s="19">
        <v>0.99930555555555556</v>
      </c>
      <c r="E865" s="23">
        <v>1111111</v>
      </c>
      <c r="F865" s="28" t="str">
        <f t="shared" si="286"/>
        <v>1111111</v>
      </c>
      <c r="G865" s="47"/>
      <c r="H865" s="31" t="str">
        <f t="shared" si="287"/>
        <v>1</v>
      </c>
      <c r="I865" s="31" t="str">
        <f t="shared" si="288"/>
        <v>1</v>
      </c>
      <c r="J865" s="31" t="str">
        <f t="shared" si="289"/>
        <v>1</v>
      </c>
      <c r="K865" s="31" t="str">
        <f t="shared" si="290"/>
        <v>1</v>
      </c>
      <c r="L865" s="31" t="str">
        <f t="shared" si="291"/>
        <v>1</v>
      </c>
      <c r="M865" s="31" t="str">
        <f t="shared" si="292"/>
        <v>1</v>
      </c>
      <c r="N865" s="31" t="str">
        <f t="shared" si="293"/>
        <v>1</v>
      </c>
      <c r="O865" s="47"/>
      <c r="P865" s="34">
        <f t="shared" si="294"/>
        <v>2</v>
      </c>
      <c r="Q865" s="34">
        <f t="shared" si="295"/>
        <v>3</v>
      </c>
      <c r="R865" s="34">
        <f t="shared" si="296"/>
        <v>4</v>
      </c>
      <c r="S865" s="34">
        <f t="shared" si="297"/>
        <v>5</v>
      </c>
      <c r="T865" s="34">
        <f t="shared" si="298"/>
        <v>6</v>
      </c>
      <c r="U865" s="34">
        <f t="shared" si="299"/>
        <v>7</v>
      </c>
      <c r="V865" s="34">
        <f t="shared" si="300"/>
        <v>1</v>
      </c>
      <c r="W865" s="47"/>
      <c r="X865" t="str">
        <f t="shared" si="301"/>
        <v>20045762</v>
      </c>
      <c r="Y865" t="str">
        <f t="shared" si="302"/>
        <v>20045763</v>
      </c>
      <c r="Z865" t="str">
        <f t="shared" si="303"/>
        <v>20045764</v>
      </c>
      <c r="AA865" t="str">
        <f t="shared" si="304"/>
        <v>20045765</v>
      </c>
      <c r="AB865" t="str">
        <f t="shared" si="305"/>
        <v>20045766</v>
      </c>
      <c r="AC865" t="str">
        <f t="shared" si="306"/>
        <v>20045767</v>
      </c>
      <c r="AD865" t="str">
        <f t="shared" si="307"/>
        <v>20045761</v>
      </c>
      <c r="AE865" s="47"/>
      <c r="AF865" s="34">
        <v>20045762</v>
      </c>
      <c r="AG865" s="34">
        <v>20045763</v>
      </c>
      <c r="AH865" s="34">
        <v>20045764</v>
      </c>
      <c r="AI865" s="34">
        <v>20045765</v>
      </c>
      <c r="AJ865" s="34">
        <v>20045766</v>
      </c>
      <c r="AK865" s="34">
        <v>20045767</v>
      </c>
      <c r="AL865" s="34">
        <v>20045761</v>
      </c>
    </row>
    <row r="866" spans="1:38">
      <c r="A866" s="18">
        <v>2004758</v>
      </c>
      <c r="B866" s="18" t="s">
        <v>118</v>
      </c>
      <c r="C866" s="19">
        <v>0.25</v>
      </c>
      <c r="D866" s="19">
        <v>0.95833333333333337</v>
      </c>
      <c r="E866" s="23">
        <v>1000</v>
      </c>
      <c r="F866" s="28" t="str">
        <f t="shared" si="286"/>
        <v>0001000</v>
      </c>
      <c r="G866" s="47"/>
      <c r="H866" s="31" t="str">
        <f t="shared" si="287"/>
        <v>0</v>
      </c>
      <c r="I866" s="31" t="str">
        <f t="shared" si="288"/>
        <v>0</v>
      </c>
      <c r="J866" s="31" t="str">
        <f t="shared" si="289"/>
        <v>0</v>
      </c>
      <c r="K866" s="31" t="str">
        <f t="shared" si="290"/>
        <v>1</v>
      </c>
      <c r="L866" s="31" t="str">
        <f t="shared" si="291"/>
        <v>0</v>
      </c>
      <c r="M866" s="31" t="str">
        <f t="shared" si="292"/>
        <v>0</v>
      </c>
      <c r="N866" s="31" t="str">
        <f t="shared" si="293"/>
        <v>0</v>
      </c>
      <c r="O866" s="47"/>
      <c r="P866" s="34">
        <f t="shared" si="294"/>
        <v>0</v>
      </c>
      <c r="Q866" s="34">
        <f t="shared" si="295"/>
        <v>0</v>
      </c>
      <c r="R866" s="34">
        <f t="shared" si="296"/>
        <v>0</v>
      </c>
      <c r="S866" s="34">
        <f t="shared" si="297"/>
        <v>5</v>
      </c>
      <c r="T866" s="34">
        <f t="shared" si="298"/>
        <v>0</v>
      </c>
      <c r="U866" s="34">
        <f t="shared" si="299"/>
        <v>0</v>
      </c>
      <c r="V866" s="34">
        <f t="shared" si="300"/>
        <v>0</v>
      </c>
      <c r="W866" s="47"/>
      <c r="X866" t="str">
        <f t="shared" si="301"/>
        <v>20047580</v>
      </c>
      <c r="Y866" t="str">
        <f t="shared" si="302"/>
        <v>20047580</v>
      </c>
      <c r="Z866" t="str">
        <f t="shared" si="303"/>
        <v>20047580</v>
      </c>
      <c r="AA866" t="str">
        <f t="shared" si="304"/>
        <v>20047585</v>
      </c>
      <c r="AB866" t="str">
        <f t="shared" si="305"/>
        <v>20047580</v>
      </c>
      <c r="AC866" t="str">
        <f t="shared" si="306"/>
        <v>20047580</v>
      </c>
      <c r="AD866" t="str">
        <f t="shared" si="307"/>
        <v>20047580</v>
      </c>
      <c r="AE866" s="47"/>
      <c r="AF866" s="34">
        <v>20047580</v>
      </c>
      <c r="AG866" s="34">
        <v>20047580</v>
      </c>
      <c r="AH866" s="34">
        <v>20047580</v>
      </c>
      <c r="AI866" s="34">
        <v>20047585</v>
      </c>
      <c r="AJ866" s="34">
        <v>20047580</v>
      </c>
      <c r="AK866" s="34">
        <v>20047580</v>
      </c>
      <c r="AL866" s="34">
        <v>20047580</v>
      </c>
    </row>
    <row r="867" spans="1:38">
      <c r="A867" s="18">
        <v>2005068</v>
      </c>
      <c r="B867" s="18" t="s">
        <v>118</v>
      </c>
      <c r="C867" s="19">
        <v>0.25</v>
      </c>
      <c r="D867" s="19">
        <v>0.95833333333333337</v>
      </c>
      <c r="E867" s="23">
        <v>101100</v>
      </c>
      <c r="F867" s="28" t="str">
        <f t="shared" ref="F867:F930" si="308">IF(E867="","",TEXT(E867,"0000000"))</f>
        <v>0101100</v>
      </c>
      <c r="G867" s="47"/>
      <c r="H867" s="31" t="str">
        <f t="shared" ref="H867:H930" si="309">IF(E867="","",LEFT(F867,1))</f>
        <v>0</v>
      </c>
      <c r="I867" s="31" t="str">
        <f t="shared" ref="I867:I930" si="310">IF(E867="","",MID(F867,2,1))</f>
        <v>1</v>
      </c>
      <c r="J867" s="31" t="str">
        <f t="shared" ref="J867:J930" si="311">IF(E867="","",MID(F867,3,1))</f>
        <v>0</v>
      </c>
      <c r="K867" s="31" t="str">
        <f t="shared" ref="K867:K930" si="312">IF(E867="","",MID(F867,4,1))</f>
        <v>1</v>
      </c>
      <c r="L867" s="31" t="str">
        <f t="shared" ref="L867:L930" si="313">IF(E867="","",MID(F867,5,1))</f>
        <v>1</v>
      </c>
      <c r="M867" s="31" t="str">
        <f t="shared" ref="M867:M930" si="314">IF(E867="","",MID(F867,6,1))</f>
        <v>0</v>
      </c>
      <c r="N867" s="31" t="str">
        <f t="shared" ref="N867:N930" si="315">IF(E867="","",RIGHT(F867,1))</f>
        <v>0</v>
      </c>
      <c r="O867" s="47"/>
      <c r="P867" s="34">
        <f t="shared" ref="P867:P930" si="316">IF(H867&gt;="1",2,0)</f>
        <v>0</v>
      </c>
      <c r="Q867" s="34">
        <f t="shared" ref="Q867:Q930" si="317">IF(I867&gt;="1",3,0)</f>
        <v>3</v>
      </c>
      <c r="R867" s="34">
        <f t="shared" ref="R867:R930" si="318">IF(J867&gt;="1",4,0)</f>
        <v>0</v>
      </c>
      <c r="S867" s="34">
        <f t="shared" ref="S867:S930" si="319">IF(K867&gt;="1",5,0)</f>
        <v>5</v>
      </c>
      <c r="T867" s="34">
        <f t="shared" ref="T867:T930" si="320">IF(L867&gt;="1",6,0)</f>
        <v>6</v>
      </c>
      <c r="U867" s="34">
        <f t="shared" ref="U867:U930" si="321">IF(M867&gt;="1",7,0)</f>
        <v>0</v>
      </c>
      <c r="V867" s="34">
        <f t="shared" ref="V867:V930" si="322">IF(N867&gt;="1",1,0)</f>
        <v>0</v>
      </c>
      <c r="W867" s="47"/>
      <c r="X867" t="str">
        <f t="shared" si="301"/>
        <v>20050680</v>
      </c>
      <c r="Y867" t="str">
        <f t="shared" si="302"/>
        <v>20050683</v>
      </c>
      <c r="Z867" t="str">
        <f t="shared" si="303"/>
        <v>20050680</v>
      </c>
      <c r="AA867" t="str">
        <f t="shared" si="304"/>
        <v>20050685</v>
      </c>
      <c r="AB867" t="str">
        <f t="shared" si="305"/>
        <v>20050686</v>
      </c>
      <c r="AC867" t="str">
        <f t="shared" si="306"/>
        <v>20050680</v>
      </c>
      <c r="AD867" t="str">
        <f t="shared" si="307"/>
        <v>20050680</v>
      </c>
      <c r="AE867" s="47"/>
      <c r="AF867" s="34">
        <v>20050680</v>
      </c>
      <c r="AG867" s="34">
        <v>20050683</v>
      </c>
      <c r="AH867" s="34">
        <v>20050680</v>
      </c>
      <c r="AI867" s="34">
        <v>20050685</v>
      </c>
      <c r="AJ867" s="34">
        <v>20050686</v>
      </c>
      <c r="AK867" s="34">
        <v>20050680</v>
      </c>
      <c r="AL867" s="34">
        <v>20050680</v>
      </c>
    </row>
    <row r="868" spans="1:38">
      <c r="A868" s="18">
        <v>2008712</v>
      </c>
      <c r="B868" s="18" t="s">
        <v>118</v>
      </c>
      <c r="C868" s="19">
        <v>0.16666666666666666</v>
      </c>
      <c r="D868" s="19">
        <v>0.375</v>
      </c>
      <c r="E868" s="23">
        <v>1111111</v>
      </c>
      <c r="F868" s="28" t="str">
        <f t="shared" si="308"/>
        <v>1111111</v>
      </c>
      <c r="G868" s="47"/>
      <c r="H868" s="31" t="str">
        <f t="shared" si="309"/>
        <v>1</v>
      </c>
      <c r="I868" s="31" t="str">
        <f t="shared" si="310"/>
        <v>1</v>
      </c>
      <c r="J868" s="31" t="str">
        <f t="shared" si="311"/>
        <v>1</v>
      </c>
      <c r="K868" s="31" t="str">
        <f t="shared" si="312"/>
        <v>1</v>
      </c>
      <c r="L868" s="31" t="str">
        <f t="shared" si="313"/>
        <v>1</v>
      </c>
      <c r="M868" s="31" t="str">
        <f t="shared" si="314"/>
        <v>1</v>
      </c>
      <c r="N868" s="31" t="str">
        <f t="shared" si="315"/>
        <v>1</v>
      </c>
      <c r="O868" s="47"/>
      <c r="P868" s="34">
        <f t="shared" si="316"/>
        <v>2</v>
      </c>
      <c r="Q868" s="34">
        <f t="shared" si="317"/>
        <v>3</v>
      </c>
      <c r="R868" s="34">
        <f t="shared" si="318"/>
        <v>4</v>
      </c>
      <c r="S868" s="34">
        <f t="shared" si="319"/>
        <v>5</v>
      </c>
      <c r="T868" s="34">
        <f t="shared" si="320"/>
        <v>6</v>
      </c>
      <c r="U868" s="34">
        <f t="shared" si="321"/>
        <v>7</v>
      </c>
      <c r="V868" s="34">
        <f t="shared" si="322"/>
        <v>1</v>
      </c>
      <c r="W868" s="47"/>
      <c r="X868" t="str">
        <f t="shared" si="301"/>
        <v>20087122</v>
      </c>
      <c r="Y868" t="str">
        <f t="shared" si="302"/>
        <v>20087123</v>
      </c>
      <c r="Z868" t="str">
        <f t="shared" si="303"/>
        <v>20087124</v>
      </c>
      <c r="AA868" t="str">
        <f t="shared" si="304"/>
        <v>20087125</v>
      </c>
      <c r="AB868" t="str">
        <f t="shared" si="305"/>
        <v>20087126</v>
      </c>
      <c r="AC868" t="str">
        <f t="shared" si="306"/>
        <v>20087127</v>
      </c>
      <c r="AD868" t="str">
        <f t="shared" si="307"/>
        <v>20087121</v>
      </c>
      <c r="AE868" s="47"/>
      <c r="AF868" s="34">
        <v>20087122</v>
      </c>
      <c r="AG868" s="34">
        <v>20087123</v>
      </c>
      <c r="AH868" s="34">
        <v>20087124</v>
      </c>
      <c r="AI868" s="34">
        <v>20087125</v>
      </c>
      <c r="AJ868" s="34">
        <v>20087126</v>
      </c>
      <c r="AK868" s="34">
        <v>20087127</v>
      </c>
      <c r="AL868" s="34">
        <v>20087121</v>
      </c>
    </row>
    <row r="869" spans="1:38">
      <c r="A869" s="18">
        <v>2008712</v>
      </c>
      <c r="B869" s="18" t="s">
        <v>119</v>
      </c>
      <c r="C869" s="19">
        <v>0</v>
      </c>
      <c r="D869" s="19">
        <v>0.99930555555555556</v>
      </c>
      <c r="E869" s="23">
        <v>1111111</v>
      </c>
      <c r="F869" s="28" t="str">
        <f t="shared" si="308"/>
        <v>1111111</v>
      </c>
      <c r="G869" s="47"/>
      <c r="H869" s="31" t="str">
        <f t="shared" si="309"/>
        <v>1</v>
      </c>
      <c r="I869" s="31" t="str">
        <f t="shared" si="310"/>
        <v>1</v>
      </c>
      <c r="J869" s="31" t="str">
        <f t="shared" si="311"/>
        <v>1</v>
      </c>
      <c r="K869" s="31" t="str">
        <f t="shared" si="312"/>
        <v>1</v>
      </c>
      <c r="L869" s="31" t="str">
        <f t="shared" si="313"/>
        <v>1</v>
      </c>
      <c r="M869" s="31" t="str">
        <f t="shared" si="314"/>
        <v>1</v>
      </c>
      <c r="N869" s="31" t="str">
        <f t="shared" si="315"/>
        <v>1</v>
      </c>
      <c r="O869" s="47"/>
      <c r="P869" s="34">
        <f t="shared" si="316"/>
        <v>2</v>
      </c>
      <c r="Q869" s="34">
        <f t="shared" si="317"/>
        <v>3</v>
      </c>
      <c r="R869" s="34">
        <f t="shared" si="318"/>
        <v>4</v>
      </c>
      <c r="S869" s="34">
        <f t="shared" si="319"/>
        <v>5</v>
      </c>
      <c r="T869" s="34">
        <f t="shared" si="320"/>
        <v>6</v>
      </c>
      <c r="U869" s="34">
        <f t="shared" si="321"/>
        <v>7</v>
      </c>
      <c r="V869" s="34">
        <f t="shared" si="322"/>
        <v>1</v>
      </c>
      <c r="W869" s="47"/>
      <c r="X869" t="str">
        <f t="shared" si="301"/>
        <v>20087122</v>
      </c>
      <c r="Y869" t="str">
        <f t="shared" si="302"/>
        <v>20087123</v>
      </c>
      <c r="Z869" t="str">
        <f t="shared" si="303"/>
        <v>20087124</v>
      </c>
      <c r="AA869" t="str">
        <f t="shared" si="304"/>
        <v>20087125</v>
      </c>
      <c r="AB869" t="str">
        <f t="shared" si="305"/>
        <v>20087126</v>
      </c>
      <c r="AC869" t="str">
        <f t="shared" si="306"/>
        <v>20087127</v>
      </c>
      <c r="AD869" t="str">
        <f t="shared" si="307"/>
        <v>20087121</v>
      </c>
      <c r="AE869" s="47"/>
      <c r="AF869" s="34">
        <v>20087122</v>
      </c>
      <c r="AG869" s="34">
        <v>20087123</v>
      </c>
      <c r="AH869" s="34">
        <v>20087124</v>
      </c>
      <c r="AI869" s="34">
        <v>20087125</v>
      </c>
      <c r="AJ869" s="34">
        <v>20087126</v>
      </c>
      <c r="AK869" s="34">
        <v>20087127</v>
      </c>
      <c r="AL869" s="34">
        <v>20087121</v>
      </c>
    </row>
    <row r="870" spans="1:38">
      <c r="A870" s="18">
        <v>2009216</v>
      </c>
      <c r="B870" s="18" t="s">
        <v>118</v>
      </c>
      <c r="C870" s="19">
        <v>0.25</v>
      </c>
      <c r="D870" s="19">
        <v>0.95833333333333337</v>
      </c>
      <c r="E870" s="23">
        <v>100000</v>
      </c>
      <c r="F870" s="28" t="str">
        <f t="shared" si="308"/>
        <v>0100000</v>
      </c>
      <c r="G870" s="47"/>
      <c r="H870" s="31" t="str">
        <f t="shared" si="309"/>
        <v>0</v>
      </c>
      <c r="I870" s="31" t="str">
        <f t="shared" si="310"/>
        <v>1</v>
      </c>
      <c r="J870" s="31" t="str">
        <f t="shared" si="311"/>
        <v>0</v>
      </c>
      <c r="K870" s="31" t="str">
        <f t="shared" si="312"/>
        <v>0</v>
      </c>
      <c r="L870" s="31" t="str">
        <f t="shared" si="313"/>
        <v>0</v>
      </c>
      <c r="M870" s="31" t="str">
        <f t="shared" si="314"/>
        <v>0</v>
      </c>
      <c r="N870" s="31" t="str">
        <f t="shared" si="315"/>
        <v>0</v>
      </c>
      <c r="O870" s="47"/>
      <c r="P870" s="34">
        <f t="shared" si="316"/>
        <v>0</v>
      </c>
      <c r="Q870" s="34">
        <f t="shared" si="317"/>
        <v>3</v>
      </c>
      <c r="R870" s="34">
        <f t="shared" si="318"/>
        <v>0</v>
      </c>
      <c r="S870" s="34">
        <f t="shared" si="319"/>
        <v>0</v>
      </c>
      <c r="T870" s="34">
        <f t="shared" si="320"/>
        <v>0</v>
      </c>
      <c r="U870" s="34">
        <f t="shared" si="321"/>
        <v>0</v>
      </c>
      <c r="V870" s="34">
        <f t="shared" si="322"/>
        <v>0</v>
      </c>
      <c r="W870" s="47"/>
      <c r="X870" t="str">
        <f t="shared" si="301"/>
        <v>20092160</v>
      </c>
      <c r="Y870" t="str">
        <f t="shared" si="302"/>
        <v>20092163</v>
      </c>
      <c r="Z870" t="str">
        <f t="shared" si="303"/>
        <v>20092160</v>
      </c>
      <c r="AA870" t="str">
        <f t="shared" si="304"/>
        <v>20092160</v>
      </c>
      <c r="AB870" t="str">
        <f t="shared" si="305"/>
        <v>20092160</v>
      </c>
      <c r="AC870" t="str">
        <f t="shared" si="306"/>
        <v>20092160</v>
      </c>
      <c r="AD870" t="str">
        <f t="shared" si="307"/>
        <v>20092160</v>
      </c>
      <c r="AE870" s="47"/>
      <c r="AF870" s="34">
        <v>20092160</v>
      </c>
      <c r="AG870" s="34">
        <v>20092163</v>
      </c>
      <c r="AH870" s="34">
        <v>20092160</v>
      </c>
      <c r="AI870" s="34">
        <v>20092160</v>
      </c>
      <c r="AJ870" s="34">
        <v>20092160</v>
      </c>
      <c r="AK870" s="34">
        <v>20092160</v>
      </c>
      <c r="AL870" s="34">
        <v>20092160</v>
      </c>
    </row>
    <row r="871" spans="1:38">
      <c r="A871" s="18">
        <v>2009220</v>
      </c>
      <c r="B871" s="18" t="s">
        <v>118</v>
      </c>
      <c r="C871" s="19">
        <v>0.25</v>
      </c>
      <c r="D871" s="19">
        <v>0.95833333333333337</v>
      </c>
      <c r="E871" s="23">
        <v>100000</v>
      </c>
      <c r="F871" s="28" t="str">
        <f t="shared" si="308"/>
        <v>0100000</v>
      </c>
      <c r="G871" s="47"/>
      <c r="H871" s="31" t="str">
        <f t="shared" si="309"/>
        <v>0</v>
      </c>
      <c r="I871" s="31" t="str">
        <f t="shared" si="310"/>
        <v>1</v>
      </c>
      <c r="J871" s="31" t="str">
        <f t="shared" si="311"/>
        <v>0</v>
      </c>
      <c r="K871" s="31" t="str">
        <f t="shared" si="312"/>
        <v>0</v>
      </c>
      <c r="L871" s="31" t="str">
        <f t="shared" si="313"/>
        <v>0</v>
      </c>
      <c r="M871" s="31" t="str">
        <f t="shared" si="314"/>
        <v>0</v>
      </c>
      <c r="N871" s="31" t="str">
        <f t="shared" si="315"/>
        <v>0</v>
      </c>
      <c r="O871" s="47"/>
      <c r="P871" s="34">
        <f t="shared" si="316"/>
        <v>0</v>
      </c>
      <c r="Q871" s="34">
        <f t="shared" si="317"/>
        <v>3</v>
      </c>
      <c r="R871" s="34">
        <f t="shared" si="318"/>
        <v>0</v>
      </c>
      <c r="S871" s="34">
        <f t="shared" si="319"/>
        <v>0</v>
      </c>
      <c r="T871" s="34">
        <f t="shared" si="320"/>
        <v>0</v>
      </c>
      <c r="U871" s="34">
        <f t="shared" si="321"/>
        <v>0</v>
      </c>
      <c r="V871" s="34">
        <f t="shared" si="322"/>
        <v>0</v>
      </c>
      <c r="W871" s="47"/>
      <c r="X871" t="str">
        <f t="shared" si="301"/>
        <v>20092200</v>
      </c>
      <c r="Y871" t="str">
        <f t="shared" si="302"/>
        <v>20092203</v>
      </c>
      <c r="Z871" t="str">
        <f t="shared" si="303"/>
        <v>20092200</v>
      </c>
      <c r="AA871" t="str">
        <f t="shared" si="304"/>
        <v>20092200</v>
      </c>
      <c r="AB871" t="str">
        <f t="shared" si="305"/>
        <v>20092200</v>
      </c>
      <c r="AC871" t="str">
        <f t="shared" si="306"/>
        <v>20092200</v>
      </c>
      <c r="AD871" t="str">
        <f t="shared" si="307"/>
        <v>20092200</v>
      </c>
      <c r="AE871" s="47"/>
      <c r="AF871" s="34">
        <v>20092200</v>
      </c>
      <c r="AG871" s="34">
        <v>20092203</v>
      </c>
      <c r="AH871" s="34">
        <v>20092200</v>
      </c>
      <c r="AI871" s="34">
        <v>20092200</v>
      </c>
      <c r="AJ871" s="34">
        <v>20092200</v>
      </c>
      <c r="AK871" s="34">
        <v>20092200</v>
      </c>
      <c r="AL871" s="34">
        <v>20092200</v>
      </c>
    </row>
    <row r="872" spans="1:38">
      <c r="A872" s="18">
        <v>2009233</v>
      </c>
      <c r="B872" s="18" t="s">
        <v>118</v>
      </c>
      <c r="C872" s="19">
        <v>0.41666666666666669</v>
      </c>
      <c r="D872" s="19">
        <v>0.625</v>
      </c>
      <c r="E872" s="23">
        <v>1111111</v>
      </c>
      <c r="F872" s="28" t="str">
        <f t="shared" si="308"/>
        <v>1111111</v>
      </c>
      <c r="G872" s="47"/>
      <c r="H872" s="31" t="str">
        <f t="shared" si="309"/>
        <v>1</v>
      </c>
      <c r="I872" s="31" t="str">
        <f t="shared" si="310"/>
        <v>1</v>
      </c>
      <c r="J872" s="31" t="str">
        <f t="shared" si="311"/>
        <v>1</v>
      </c>
      <c r="K872" s="31" t="str">
        <f t="shared" si="312"/>
        <v>1</v>
      </c>
      <c r="L872" s="31" t="str">
        <f t="shared" si="313"/>
        <v>1</v>
      </c>
      <c r="M872" s="31" t="str">
        <f t="shared" si="314"/>
        <v>1</v>
      </c>
      <c r="N872" s="31" t="str">
        <f t="shared" si="315"/>
        <v>1</v>
      </c>
      <c r="O872" s="47"/>
      <c r="P872" s="34">
        <f t="shared" si="316"/>
        <v>2</v>
      </c>
      <c r="Q872" s="34">
        <f t="shared" si="317"/>
        <v>3</v>
      </c>
      <c r="R872" s="34">
        <f t="shared" si="318"/>
        <v>4</v>
      </c>
      <c r="S872" s="34">
        <f t="shared" si="319"/>
        <v>5</v>
      </c>
      <c r="T872" s="34">
        <f t="shared" si="320"/>
        <v>6</v>
      </c>
      <c r="U872" s="34">
        <f t="shared" si="321"/>
        <v>7</v>
      </c>
      <c r="V872" s="34">
        <f t="shared" si="322"/>
        <v>1</v>
      </c>
      <c r="W872" s="47"/>
      <c r="X872" t="str">
        <f t="shared" si="301"/>
        <v>20092332</v>
      </c>
      <c r="Y872" t="str">
        <f t="shared" si="302"/>
        <v>20092333</v>
      </c>
      <c r="Z872" t="str">
        <f t="shared" si="303"/>
        <v>20092334</v>
      </c>
      <c r="AA872" t="str">
        <f t="shared" si="304"/>
        <v>20092335</v>
      </c>
      <c r="AB872" t="str">
        <f t="shared" si="305"/>
        <v>20092336</v>
      </c>
      <c r="AC872" t="str">
        <f t="shared" si="306"/>
        <v>20092337</v>
      </c>
      <c r="AD872" t="str">
        <f t="shared" si="307"/>
        <v>20092331</v>
      </c>
      <c r="AE872" s="47"/>
      <c r="AF872" s="34">
        <v>20092332</v>
      </c>
      <c r="AG872" s="34">
        <v>20092333</v>
      </c>
      <c r="AH872" s="34">
        <v>20092334</v>
      </c>
      <c r="AI872" s="34">
        <v>20092335</v>
      </c>
      <c r="AJ872" s="34">
        <v>20092336</v>
      </c>
      <c r="AK872" s="34">
        <v>20092337</v>
      </c>
      <c r="AL872" s="34">
        <v>20092331</v>
      </c>
    </row>
    <row r="873" spans="1:38">
      <c r="A873" s="18">
        <v>2009239</v>
      </c>
      <c r="B873" s="18" t="s">
        <v>118</v>
      </c>
      <c r="C873" s="19">
        <v>0.25</v>
      </c>
      <c r="D873" s="19">
        <v>0.95833333333333337</v>
      </c>
      <c r="E873" s="23">
        <v>101000</v>
      </c>
      <c r="F873" s="28" t="str">
        <f t="shared" si="308"/>
        <v>0101000</v>
      </c>
      <c r="G873" s="47"/>
      <c r="H873" s="31" t="str">
        <f t="shared" si="309"/>
        <v>0</v>
      </c>
      <c r="I873" s="31" t="str">
        <f t="shared" si="310"/>
        <v>1</v>
      </c>
      <c r="J873" s="31" t="str">
        <f t="shared" si="311"/>
        <v>0</v>
      </c>
      <c r="K873" s="31" t="str">
        <f t="shared" si="312"/>
        <v>1</v>
      </c>
      <c r="L873" s="31" t="str">
        <f t="shared" si="313"/>
        <v>0</v>
      </c>
      <c r="M873" s="31" t="str">
        <f t="shared" si="314"/>
        <v>0</v>
      </c>
      <c r="N873" s="31" t="str">
        <f t="shared" si="315"/>
        <v>0</v>
      </c>
      <c r="O873" s="47"/>
      <c r="P873" s="34">
        <f t="shared" si="316"/>
        <v>0</v>
      </c>
      <c r="Q873" s="34">
        <f t="shared" si="317"/>
        <v>3</v>
      </c>
      <c r="R873" s="34">
        <f t="shared" si="318"/>
        <v>0</v>
      </c>
      <c r="S873" s="34">
        <f t="shared" si="319"/>
        <v>5</v>
      </c>
      <c r="T873" s="34">
        <f t="shared" si="320"/>
        <v>0</v>
      </c>
      <c r="U873" s="34">
        <f t="shared" si="321"/>
        <v>0</v>
      </c>
      <c r="V873" s="34">
        <f t="shared" si="322"/>
        <v>0</v>
      </c>
      <c r="W873" s="47"/>
      <c r="X873" t="str">
        <f t="shared" si="301"/>
        <v>20092390</v>
      </c>
      <c r="Y873" t="str">
        <f t="shared" si="302"/>
        <v>20092393</v>
      </c>
      <c r="Z873" t="str">
        <f t="shared" si="303"/>
        <v>20092390</v>
      </c>
      <c r="AA873" t="str">
        <f t="shared" si="304"/>
        <v>20092395</v>
      </c>
      <c r="AB873" t="str">
        <f t="shared" si="305"/>
        <v>20092390</v>
      </c>
      <c r="AC873" t="str">
        <f t="shared" si="306"/>
        <v>20092390</v>
      </c>
      <c r="AD873" t="str">
        <f t="shared" si="307"/>
        <v>20092390</v>
      </c>
      <c r="AE873" s="47"/>
      <c r="AF873" s="34">
        <v>20092390</v>
      </c>
      <c r="AG873" s="34">
        <v>20092393</v>
      </c>
      <c r="AH873" s="34">
        <v>20092390</v>
      </c>
      <c r="AI873" s="34">
        <v>20092395</v>
      </c>
      <c r="AJ873" s="34">
        <v>20092390</v>
      </c>
      <c r="AK873" s="34">
        <v>20092390</v>
      </c>
      <c r="AL873" s="34">
        <v>20092390</v>
      </c>
    </row>
    <row r="874" spans="1:38">
      <c r="A874" s="18">
        <v>2009274</v>
      </c>
      <c r="B874" s="18" t="s">
        <v>118</v>
      </c>
      <c r="C874" s="19">
        <v>0.25</v>
      </c>
      <c r="D874" s="19">
        <v>0.95833333333333337</v>
      </c>
      <c r="E874" s="23">
        <v>10000</v>
      </c>
      <c r="F874" s="28" t="str">
        <f t="shared" si="308"/>
        <v>0010000</v>
      </c>
      <c r="G874" s="47"/>
      <c r="H874" s="31" t="str">
        <f t="shared" si="309"/>
        <v>0</v>
      </c>
      <c r="I874" s="31" t="str">
        <f t="shared" si="310"/>
        <v>0</v>
      </c>
      <c r="J874" s="31" t="str">
        <f t="shared" si="311"/>
        <v>1</v>
      </c>
      <c r="K874" s="31" t="str">
        <f t="shared" si="312"/>
        <v>0</v>
      </c>
      <c r="L874" s="31" t="str">
        <f t="shared" si="313"/>
        <v>0</v>
      </c>
      <c r="M874" s="31" t="str">
        <f t="shared" si="314"/>
        <v>0</v>
      </c>
      <c r="N874" s="31" t="str">
        <f t="shared" si="315"/>
        <v>0</v>
      </c>
      <c r="O874" s="47"/>
      <c r="P874" s="34">
        <f t="shared" si="316"/>
        <v>0</v>
      </c>
      <c r="Q874" s="34">
        <f t="shared" si="317"/>
        <v>0</v>
      </c>
      <c r="R874" s="34">
        <f t="shared" si="318"/>
        <v>4</v>
      </c>
      <c r="S874" s="34">
        <f t="shared" si="319"/>
        <v>0</v>
      </c>
      <c r="T874" s="34">
        <f t="shared" si="320"/>
        <v>0</v>
      </c>
      <c r="U874" s="34">
        <f t="shared" si="321"/>
        <v>0</v>
      </c>
      <c r="V874" s="34">
        <f t="shared" si="322"/>
        <v>0</v>
      </c>
      <c r="W874" s="47"/>
      <c r="X874" t="str">
        <f t="shared" si="301"/>
        <v>20092740</v>
      </c>
      <c r="Y874" t="str">
        <f t="shared" si="302"/>
        <v>20092740</v>
      </c>
      <c r="Z874" t="str">
        <f t="shared" si="303"/>
        <v>20092744</v>
      </c>
      <c r="AA874" t="str">
        <f t="shared" si="304"/>
        <v>20092740</v>
      </c>
      <c r="AB874" t="str">
        <f t="shared" si="305"/>
        <v>20092740</v>
      </c>
      <c r="AC874" t="str">
        <f t="shared" si="306"/>
        <v>20092740</v>
      </c>
      <c r="AD874" t="str">
        <f t="shared" si="307"/>
        <v>20092740</v>
      </c>
      <c r="AE874" s="47"/>
      <c r="AF874" s="34">
        <v>20092740</v>
      </c>
      <c r="AG874" s="34">
        <v>20092740</v>
      </c>
      <c r="AH874" s="34">
        <v>20092744</v>
      </c>
      <c r="AI874" s="34">
        <v>20092740</v>
      </c>
      <c r="AJ874" s="34">
        <v>20092740</v>
      </c>
      <c r="AK874" s="34">
        <v>20092740</v>
      </c>
      <c r="AL874" s="34">
        <v>20092740</v>
      </c>
    </row>
    <row r="875" spans="1:38">
      <c r="A875" s="18">
        <v>2009275</v>
      </c>
      <c r="B875" s="18" t="s">
        <v>118</v>
      </c>
      <c r="C875" s="19">
        <v>0.25</v>
      </c>
      <c r="D875" s="19">
        <v>0.95833333333333337</v>
      </c>
      <c r="E875" s="23">
        <v>100000</v>
      </c>
      <c r="F875" s="28" t="str">
        <f t="shared" si="308"/>
        <v>0100000</v>
      </c>
      <c r="G875" s="47"/>
      <c r="H875" s="31" t="str">
        <f t="shared" si="309"/>
        <v>0</v>
      </c>
      <c r="I875" s="31" t="str">
        <f t="shared" si="310"/>
        <v>1</v>
      </c>
      <c r="J875" s="31" t="str">
        <f t="shared" si="311"/>
        <v>0</v>
      </c>
      <c r="K875" s="31" t="str">
        <f t="shared" si="312"/>
        <v>0</v>
      </c>
      <c r="L875" s="31" t="str">
        <f t="shared" si="313"/>
        <v>0</v>
      </c>
      <c r="M875" s="31" t="str">
        <f t="shared" si="314"/>
        <v>0</v>
      </c>
      <c r="N875" s="31" t="str">
        <f t="shared" si="315"/>
        <v>0</v>
      </c>
      <c r="O875" s="47"/>
      <c r="P875" s="34">
        <f t="shared" si="316"/>
        <v>0</v>
      </c>
      <c r="Q875" s="34">
        <f t="shared" si="317"/>
        <v>3</v>
      </c>
      <c r="R875" s="34">
        <f t="shared" si="318"/>
        <v>0</v>
      </c>
      <c r="S875" s="34">
        <f t="shared" si="319"/>
        <v>0</v>
      </c>
      <c r="T875" s="34">
        <f t="shared" si="320"/>
        <v>0</v>
      </c>
      <c r="U875" s="34">
        <f t="shared" si="321"/>
        <v>0</v>
      </c>
      <c r="V875" s="34">
        <f t="shared" si="322"/>
        <v>0</v>
      </c>
      <c r="W875" s="47"/>
      <c r="X875" t="str">
        <f t="shared" si="301"/>
        <v>20092750</v>
      </c>
      <c r="Y875" t="str">
        <f t="shared" si="302"/>
        <v>20092753</v>
      </c>
      <c r="Z875" t="str">
        <f t="shared" si="303"/>
        <v>20092750</v>
      </c>
      <c r="AA875" t="str">
        <f t="shared" si="304"/>
        <v>20092750</v>
      </c>
      <c r="AB875" t="str">
        <f t="shared" si="305"/>
        <v>20092750</v>
      </c>
      <c r="AC875" t="str">
        <f t="shared" si="306"/>
        <v>20092750</v>
      </c>
      <c r="AD875" t="str">
        <f t="shared" si="307"/>
        <v>20092750</v>
      </c>
      <c r="AE875" s="47"/>
      <c r="AF875" s="34">
        <v>20092750</v>
      </c>
      <c r="AG875" s="34">
        <v>20092753</v>
      </c>
      <c r="AH875" s="34">
        <v>20092750</v>
      </c>
      <c r="AI875" s="34">
        <v>20092750</v>
      </c>
      <c r="AJ875" s="34">
        <v>20092750</v>
      </c>
      <c r="AK875" s="34">
        <v>20092750</v>
      </c>
      <c r="AL875" s="34">
        <v>20092750</v>
      </c>
    </row>
    <row r="876" spans="1:38">
      <c r="A876" s="18">
        <v>2009280</v>
      </c>
      <c r="B876" s="18" t="s">
        <v>118</v>
      </c>
      <c r="C876" s="19">
        <v>0.25</v>
      </c>
      <c r="D876" s="19">
        <v>0.95833333333333337</v>
      </c>
      <c r="E876" s="23">
        <v>100000</v>
      </c>
      <c r="F876" s="28" t="str">
        <f t="shared" si="308"/>
        <v>0100000</v>
      </c>
      <c r="G876" s="47"/>
      <c r="H876" s="31" t="str">
        <f t="shared" si="309"/>
        <v>0</v>
      </c>
      <c r="I876" s="31" t="str">
        <f t="shared" si="310"/>
        <v>1</v>
      </c>
      <c r="J876" s="31" t="str">
        <f t="shared" si="311"/>
        <v>0</v>
      </c>
      <c r="K876" s="31" t="str">
        <f t="shared" si="312"/>
        <v>0</v>
      </c>
      <c r="L876" s="31" t="str">
        <f t="shared" si="313"/>
        <v>0</v>
      </c>
      <c r="M876" s="31" t="str">
        <f t="shared" si="314"/>
        <v>0</v>
      </c>
      <c r="N876" s="31" t="str">
        <f t="shared" si="315"/>
        <v>0</v>
      </c>
      <c r="O876" s="47"/>
      <c r="P876" s="34">
        <f t="shared" si="316"/>
        <v>0</v>
      </c>
      <c r="Q876" s="34">
        <f t="shared" si="317"/>
        <v>3</v>
      </c>
      <c r="R876" s="34">
        <f t="shared" si="318"/>
        <v>0</v>
      </c>
      <c r="S876" s="34">
        <f t="shared" si="319"/>
        <v>0</v>
      </c>
      <c r="T876" s="34">
        <f t="shared" si="320"/>
        <v>0</v>
      </c>
      <c r="U876" s="34">
        <f t="shared" si="321"/>
        <v>0</v>
      </c>
      <c r="V876" s="34">
        <f t="shared" si="322"/>
        <v>0</v>
      </c>
      <c r="W876" s="47"/>
      <c r="X876" t="str">
        <f t="shared" si="301"/>
        <v>20092800</v>
      </c>
      <c r="Y876" t="str">
        <f t="shared" si="302"/>
        <v>20092803</v>
      </c>
      <c r="Z876" t="str">
        <f t="shared" si="303"/>
        <v>20092800</v>
      </c>
      <c r="AA876" t="str">
        <f t="shared" si="304"/>
        <v>20092800</v>
      </c>
      <c r="AB876" t="str">
        <f t="shared" si="305"/>
        <v>20092800</v>
      </c>
      <c r="AC876" t="str">
        <f t="shared" si="306"/>
        <v>20092800</v>
      </c>
      <c r="AD876" t="str">
        <f t="shared" si="307"/>
        <v>20092800</v>
      </c>
      <c r="AE876" s="47"/>
      <c r="AF876" s="34">
        <v>20092800</v>
      </c>
      <c r="AG876" s="34">
        <v>20092803</v>
      </c>
      <c r="AH876" s="34">
        <v>20092800</v>
      </c>
      <c r="AI876" s="34">
        <v>20092800</v>
      </c>
      <c r="AJ876" s="34">
        <v>20092800</v>
      </c>
      <c r="AK876" s="34">
        <v>20092800</v>
      </c>
      <c r="AL876" s="34">
        <v>20092800</v>
      </c>
    </row>
    <row r="877" spans="1:38">
      <c r="A877" s="18">
        <v>2009281</v>
      </c>
      <c r="B877" s="18" t="s">
        <v>118</v>
      </c>
      <c r="C877" s="19">
        <v>0.25</v>
      </c>
      <c r="D877" s="19">
        <v>0.95833333333333337</v>
      </c>
      <c r="E877" s="23">
        <v>10000</v>
      </c>
      <c r="F877" s="28" t="str">
        <f t="shared" si="308"/>
        <v>0010000</v>
      </c>
      <c r="G877" s="47"/>
      <c r="H877" s="31" t="str">
        <f t="shared" si="309"/>
        <v>0</v>
      </c>
      <c r="I877" s="31" t="str">
        <f t="shared" si="310"/>
        <v>0</v>
      </c>
      <c r="J877" s="31" t="str">
        <f t="shared" si="311"/>
        <v>1</v>
      </c>
      <c r="K877" s="31" t="str">
        <f t="shared" si="312"/>
        <v>0</v>
      </c>
      <c r="L877" s="31" t="str">
        <f t="shared" si="313"/>
        <v>0</v>
      </c>
      <c r="M877" s="31" t="str">
        <f t="shared" si="314"/>
        <v>0</v>
      </c>
      <c r="N877" s="31" t="str">
        <f t="shared" si="315"/>
        <v>0</v>
      </c>
      <c r="O877" s="47"/>
      <c r="P877" s="34">
        <f t="shared" si="316"/>
        <v>0</v>
      </c>
      <c r="Q877" s="34">
        <f t="shared" si="317"/>
        <v>0</v>
      </c>
      <c r="R877" s="34">
        <f t="shared" si="318"/>
        <v>4</v>
      </c>
      <c r="S877" s="34">
        <f t="shared" si="319"/>
        <v>0</v>
      </c>
      <c r="T877" s="34">
        <f t="shared" si="320"/>
        <v>0</v>
      </c>
      <c r="U877" s="34">
        <f t="shared" si="321"/>
        <v>0</v>
      </c>
      <c r="V877" s="34">
        <f t="shared" si="322"/>
        <v>0</v>
      </c>
      <c r="W877" s="47"/>
      <c r="X877" t="str">
        <f t="shared" si="301"/>
        <v>20092810</v>
      </c>
      <c r="Y877" t="str">
        <f t="shared" si="302"/>
        <v>20092810</v>
      </c>
      <c r="Z877" t="str">
        <f t="shared" si="303"/>
        <v>20092814</v>
      </c>
      <c r="AA877" t="str">
        <f t="shared" si="304"/>
        <v>20092810</v>
      </c>
      <c r="AB877" t="str">
        <f t="shared" si="305"/>
        <v>20092810</v>
      </c>
      <c r="AC877" t="str">
        <f t="shared" si="306"/>
        <v>20092810</v>
      </c>
      <c r="AD877" t="str">
        <f t="shared" si="307"/>
        <v>20092810</v>
      </c>
      <c r="AE877" s="47"/>
      <c r="AF877" s="34">
        <v>20092810</v>
      </c>
      <c r="AG877" s="34">
        <v>20092810</v>
      </c>
      <c r="AH877" s="34">
        <v>20092814</v>
      </c>
      <c r="AI877" s="34">
        <v>20092810</v>
      </c>
      <c r="AJ877" s="34">
        <v>20092810</v>
      </c>
      <c r="AK877" s="34">
        <v>20092810</v>
      </c>
      <c r="AL877" s="34">
        <v>20092810</v>
      </c>
    </row>
    <row r="878" spans="1:38">
      <c r="A878" s="18">
        <v>2009285</v>
      </c>
      <c r="B878" s="18" t="s">
        <v>118</v>
      </c>
      <c r="C878" s="19">
        <v>0.25</v>
      </c>
      <c r="D878" s="19">
        <v>0.95833333333333337</v>
      </c>
      <c r="E878" s="23">
        <v>101000</v>
      </c>
      <c r="F878" s="28" t="str">
        <f t="shared" si="308"/>
        <v>0101000</v>
      </c>
      <c r="G878" s="47"/>
      <c r="H878" s="31" t="str">
        <f t="shared" si="309"/>
        <v>0</v>
      </c>
      <c r="I878" s="31" t="str">
        <f t="shared" si="310"/>
        <v>1</v>
      </c>
      <c r="J878" s="31" t="str">
        <f t="shared" si="311"/>
        <v>0</v>
      </c>
      <c r="K878" s="31" t="str">
        <f t="shared" si="312"/>
        <v>1</v>
      </c>
      <c r="L878" s="31" t="str">
        <f t="shared" si="313"/>
        <v>0</v>
      </c>
      <c r="M878" s="31" t="str">
        <f t="shared" si="314"/>
        <v>0</v>
      </c>
      <c r="N878" s="31" t="str">
        <f t="shared" si="315"/>
        <v>0</v>
      </c>
      <c r="O878" s="47"/>
      <c r="P878" s="34">
        <f t="shared" si="316"/>
        <v>0</v>
      </c>
      <c r="Q878" s="34">
        <f t="shared" si="317"/>
        <v>3</v>
      </c>
      <c r="R878" s="34">
        <f t="shared" si="318"/>
        <v>0</v>
      </c>
      <c r="S878" s="34">
        <f t="shared" si="319"/>
        <v>5</v>
      </c>
      <c r="T878" s="34">
        <f t="shared" si="320"/>
        <v>0</v>
      </c>
      <c r="U878" s="34">
        <f t="shared" si="321"/>
        <v>0</v>
      </c>
      <c r="V878" s="34">
        <f t="shared" si="322"/>
        <v>0</v>
      </c>
      <c r="W878" s="47"/>
      <c r="X878" t="str">
        <f t="shared" si="301"/>
        <v>20092850</v>
      </c>
      <c r="Y878" t="str">
        <f t="shared" si="302"/>
        <v>20092853</v>
      </c>
      <c r="Z878" t="str">
        <f t="shared" si="303"/>
        <v>20092850</v>
      </c>
      <c r="AA878" t="str">
        <f t="shared" si="304"/>
        <v>20092855</v>
      </c>
      <c r="AB878" t="str">
        <f t="shared" si="305"/>
        <v>20092850</v>
      </c>
      <c r="AC878" t="str">
        <f t="shared" si="306"/>
        <v>20092850</v>
      </c>
      <c r="AD878" t="str">
        <f t="shared" si="307"/>
        <v>20092850</v>
      </c>
      <c r="AE878" s="47"/>
      <c r="AF878" s="34">
        <v>20092850</v>
      </c>
      <c r="AG878" s="34">
        <v>20092853</v>
      </c>
      <c r="AH878" s="34">
        <v>20092850</v>
      </c>
      <c r="AI878" s="34">
        <v>20092855</v>
      </c>
      <c r="AJ878" s="34">
        <v>20092850</v>
      </c>
      <c r="AK878" s="34">
        <v>20092850</v>
      </c>
      <c r="AL878" s="34">
        <v>20092850</v>
      </c>
    </row>
    <row r="879" spans="1:38">
      <c r="A879" s="18">
        <v>2009292</v>
      </c>
      <c r="B879" s="18" t="s">
        <v>118</v>
      </c>
      <c r="C879" s="19">
        <v>0.25</v>
      </c>
      <c r="D879" s="19">
        <v>0.95833333333333337</v>
      </c>
      <c r="E879" s="23">
        <v>1001000</v>
      </c>
      <c r="F879" s="28" t="str">
        <f t="shared" si="308"/>
        <v>1001000</v>
      </c>
      <c r="G879" s="47"/>
      <c r="H879" s="31" t="str">
        <f t="shared" si="309"/>
        <v>1</v>
      </c>
      <c r="I879" s="31" t="str">
        <f t="shared" si="310"/>
        <v>0</v>
      </c>
      <c r="J879" s="31" t="str">
        <f t="shared" si="311"/>
        <v>0</v>
      </c>
      <c r="K879" s="31" t="str">
        <f t="shared" si="312"/>
        <v>1</v>
      </c>
      <c r="L879" s="31" t="str">
        <f t="shared" si="313"/>
        <v>0</v>
      </c>
      <c r="M879" s="31" t="str">
        <f t="shared" si="314"/>
        <v>0</v>
      </c>
      <c r="N879" s="31" t="str">
        <f t="shared" si="315"/>
        <v>0</v>
      </c>
      <c r="O879" s="47"/>
      <c r="P879" s="34">
        <f t="shared" si="316"/>
        <v>2</v>
      </c>
      <c r="Q879" s="34">
        <f t="shared" si="317"/>
        <v>0</v>
      </c>
      <c r="R879" s="34">
        <f t="shared" si="318"/>
        <v>0</v>
      </c>
      <c r="S879" s="34">
        <f t="shared" si="319"/>
        <v>5</v>
      </c>
      <c r="T879" s="34">
        <f t="shared" si="320"/>
        <v>0</v>
      </c>
      <c r="U879" s="34">
        <f t="shared" si="321"/>
        <v>0</v>
      </c>
      <c r="V879" s="34">
        <f t="shared" si="322"/>
        <v>0</v>
      </c>
      <c r="W879" s="47"/>
      <c r="X879" t="str">
        <f t="shared" si="301"/>
        <v>20092922</v>
      </c>
      <c r="Y879" t="str">
        <f t="shared" si="302"/>
        <v>20092920</v>
      </c>
      <c r="Z879" t="str">
        <f t="shared" si="303"/>
        <v>20092920</v>
      </c>
      <c r="AA879" t="str">
        <f t="shared" si="304"/>
        <v>20092925</v>
      </c>
      <c r="AB879" t="str">
        <f t="shared" si="305"/>
        <v>20092920</v>
      </c>
      <c r="AC879" t="str">
        <f t="shared" si="306"/>
        <v>20092920</v>
      </c>
      <c r="AD879" t="str">
        <f t="shared" si="307"/>
        <v>20092920</v>
      </c>
      <c r="AE879" s="47"/>
      <c r="AF879" s="34">
        <v>20092922</v>
      </c>
      <c r="AG879" s="34">
        <v>20092920</v>
      </c>
      <c r="AH879" s="34">
        <v>20092920</v>
      </c>
      <c r="AI879" s="34">
        <v>20092925</v>
      </c>
      <c r="AJ879" s="34">
        <v>20092920</v>
      </c>
      <c r="AK879" s="34">
        <v>20092920</v>
      </c>
      <c r="AL879" s="34">
        <v>20092920</v>
      </c>
    </row>
    <row r="880" spans="1:38">
      <c r="A880" s="18">
        <v>2009320</v>
      </c>
      <c r="B880" s="18" t="s">
        <v>118</v>
      </c>
      <c r="C880" s="19">
        <v>0.25</v>
      </c>
      <c r="D880" s="19">
        <v>0.95833333333333337</v>
      </c>
      <c r="E880" s="23">
        <v>1000000</v>
      </c>
      <c r="F880" s="28" t="str">
        <f t="shared" si="308"/>
        <v>1000000</v>
      </c>
      <c r="G880" s="47"/>
      <c r="H880" s="31" t="str">
        <f t="shared" si="309"/>
        <v>1</v>
      </c>
      <c r="I880" s="31" t="str">
        <f t="shared" si="310"/>
        <v>0</v>
      </c>
      <c r="J880" s="31" t="str">
        <f t="shared" si="311"/>
        <v>0</v>
      </c>
      <c r="K880" s="31" t="str">
        <f t="shared" si="312"/>
        <v>0</v>
      </c>
      <c r="L880" s="31" t="str">
        <f t="shared" si="313"/>
        <v>0</v>
      </c>
      <c r="M880" s="31" t="str">
        <f t="shared" si="314"/>
        <v>0</v>
      </c>
      <c r="N880" s="31" t="str">
        <f t="shared" si="315"/>
        <v>0</v>
      </c>
      <c r="O880" s="47"/>
      <c r="P880" s="34">
        <f t="shared" si="316"/>
        <v>2</v>
      </c>
      <c r="Q880" s="34">
        <f t="shared" si="317"/>
        <v>0</v>
      </c>
      <c r="R880" s="34">
        <f t="shared" si="318"/>
        <v>0</v>
      </c>
      <c r="S880" s="34">
        <f t="shared" si="319"/>
        <v>0</v>
      </c>
      <c r="T880" s="34">
        <f t="shared" si="320"/>
        <v>0</v>
      </c>
      <c r="U880" s="34">
        <f t="shared" si="321"/>
        <v>0</v>
      </c>
      <c r="V880" s="34">
        <f t="shared" si="322"/>
        <v>0</v>
      </c>
      <c r="W880" s="47"/>
      <c r="X880" t="str">
        <f t="shared" si="301"/>
        <v>20093202</v>
      </c>
      <c r="Y880" t="str">
        <f t="shared" si="302"/>
        <v>20093200</v>
      </c>
      <c r="Z880" t="str">
        <f t="shared" si="303"/>
        <v>20093200</v>
      </c>
      <c r="AA880" t="str">
        <f t="shared" si="304"/>
        <v>20093200</v>
      </c>
      <c r="AB880" t="str">
        <f t="shared" si="305"/>
        <v>20093200</v>
      </c>
      <c r="AC880" t="str">
        <f t="shared" si="306"/>
        <v>20093200</v>
      </c>
      <c r="AD880" t="str">
        <f t="shared" si="307"/>
        <v>20093200</v>
      </c>
      <c r="AE880" s="47"/>
      <c r="AF880" s="34">
        <v>20093202</v>
      </c>
      <c r="AG880" s="34">
        <v>20093200</v>
      </c>
      <c r="AH880" s="34">
        <v>20093200</v>
      </c>
      <c r="AI880" s="34">
        <v>20093200</v>
      </c>
      <c r="AJ880" s="34">
        <v>20093200</v>
      </c>
      <c r="AK880" s="34">
        <v>20093200</v>
      </c>
      <c r="AL880" s="34">
        <v>20093200</v>
      </c>
    </row>
    <row r="881" spans="1:38">
      <c r="A881" s="18">
        <v>2009325</v>
      </c>
      <c r="B881" s="18" t="s">
        <v>118</v>
      </c>
      <c r="C881" s="19">
        <v>0.25</v>
      </c>
      <c r="D881" s="19">
        <v>0.95833333333333337</v>
      </c>
      <c r="E881" s="23">
        <v>1000000</v>
      </c>
      <c r="F881" s="28" t="str">
        <f t="shared" si="308"/>
        <v>1000000</v>
      </c>
      <c r="G881" s="47"/>
      <c r="H881" s="31" t="str">
        <f t="shared" si="309"/>
        <v>1</v>
      </c>
      <c r="I881" s="31" t="str">
        <f t="shared" si="310"/>
        <v>0</v>
      </c>
      <c r="J881" s="31" t="str">
        <f t="shared" si="311"/>
        <v>0</v>
      </c>
      <c r="K881" s="31" t="str">
        <f t="shared" si="312"/>
        <v>0</v>
      </c>
      <c r="L881" s="31" t="str">
        <f t="shared" si="313"/>
        <v>0</v>
      </c>
      <c r="M881" s="31" t="str">
        <f t="shared" si="314"/>
        <v>0</v>
      </c>
      <c r="N881" s="31" t="str">
        <f t="shared" si="315"/>
        <v>0</v>
      </c>
      <c r="O881" s="47"/>
      <c r="P881" s="34">
        <f t="shared" si="316"/>
        <v>2</v>
      </c>
      <c r="Q881" s="34">
        <f t="shared" si="317"/>
        <v>0</v>
      </c>
      <c r="R881" s="34">
        <f t="shared" si="318"/>
        <v>0</v>
      </c>
      <c r="S881" s="34">
        <f t="shared" si="319"/>
        <v>0</v>
      </c>
      <c r="T881" s="34">
        <f t="shared" si="320"/>
        <v>0</v>
      </c>
      <c r="U881" s="34">
        <f t="shared" si="321"/>
        <v>0</v>
      </c>
      <c r="V881" s="34">
        <f t="shared" si="322"/>
        <v>0</v>
      </c>
      <c r="W881" s="47"/>
      <c r="X881" t="str">
        <f t="shared" si="301"/>
        <v>20093252</v>
      </c>
      <c r="Y881" t="str">
        <f t="shared" si="302"/>
        <v>20093250</v>
      </c>
      <c r="Z881" t="str">
        <f t="shared" si="303"/>
        <v>20093250</v>
      </c>
      <c r="AA881" t="str">
        <f t="shared" si="304"/>
        <v>20093250</v>
      </c>
      <c r="AB881" t="str">
        <f t="shared" si="305"/>
        <v>20093250</v>
      </c>
      <c r="AC881" t="str">
        <f t="shared" si="306"/>
        <v>20093250</v>
      </c>
      <c r="AD881" t="str">
        <f t="shared" si="307"/>
        <v>20093250</v>
      </c>
      <c r="AE881" s="47"/>
      <c r="AF881" s="34">
        <v>20093252</v>
      </c>
      <c r="AG881" s="34">
        <v>20093250</v>
      </c>
      <c r="AH881" s="34">
        <v>20093250</v>
      </c>
      <c r="AI881" s="34">
        <v>20093250</v>
      </c>
      <c r="AJ881" s="34">
        <v>20093250</v>
      </c>
      <c r="AK881" s="34">
        <v>20093250</v>
      </c>
      <c r="AL881" s="34">
        <v>20093250</v>
      </c>
    </row>
    <row r="882" spans="1:38">
      <c r="A882" s="18">
        <v>2009330</v>
      </c>
      <c r="B882" s="18" t="s">
        <v>118</v>
      </c>
      <c r="C882" s="19">
        <v>0.25</v>
      </c>
      <c r="D882" s="19">
        <v>0.95833333333333337</v>
      </c>
      <c r="E882" s="23">
        <v>100000</v>
      </c>
      <c r="F882" s="28" t="str">
        <f t="shared" si="308"/>
        <v>0100000</v>
      </c>
      <c r="G882" s="47"/>
      <c r="H882" s="31" t="str">
        <f t="shared" si="309"/>
        <v>0</v>
      </c>
      <c r="I882" s="31" t="str">
        <f t="shared" si="310"/>
        <v>1</v>
      </c>
      <c r="J882" s="31" t="str">
        <f t="shared" si="311"/>
        <v>0</v>
      </c>
      <c r="K882" s="31" t="str">
        <f t="shared" si="312"/>
        <v>0</v>
      </c>
      <c r="L882" s="31" t="str">
        <f t="shared" si="313"/>
        <v>0</v>
      </c>
      <c r="M882" s="31" t="str">
        <f t="shared" si="314"/>
        <v>0</v>
      </c>
      <c r="N882" s="31" t="str">
        <f t="shared" si="315"/>
        <v>0</v>
      </c>
      <c r="O882" s="47"/>
      <c r="P882" s="34">
        <f t="shared" si="316"/>
        <v>0</v>
      </c>
      <c r="Q882" s="34">
        <f t="shared" si="317"/>
        <v>3</v>
      </c>
      <c r="R882" s="34">
        <f t="shared" si="318"/>
        <v>0</v>
      </c>
      <c r="S882" s="34">
        <f t="shared" si="319"/>
        <v>0</v>
      </c>
      <c r="T882" s="34">
        <f t="shared" si="320"/>
        <v>0</v>
      </c>
      <c r="U882" s="34">
        <f t="shared" si="321"/>
        <v>0</v>
      </c>
      <c r="V882" s="34">
        <f t="shared" si="322"/>
        <v>0</v>
      </c>
      <c r="W882" s="47"/>
      <c r="X882" t="str">
        <f t="shared" si="301"/>
        <v>20093300</v>
      </c>
      <c r="Y882" t="str">
        <f t="shared" si="302"/>
        <v>20093303</v>
      </c>
      <c r="Z882" t="str">
        <f t="shared" si="303"/>
        <v>20093300</v>
      </c>
      <c r="AA882" t="str">
        <f t="shared" si="304"/>
        <v>20093300</v>
      </c>
      <c r="AB882" t="str">
        <f t="shared" si="305"/>
        <v>20093300</v>
      </c>
      <c r="AC882" t="str">
        <f t="shared" si="306"/>
        <v>20093300</v>
      </c>
      <c r="AD882" t="str">
        <f t="shared" si="307"/>
        <v>20093300</v>
      </c>
      <c r="AE882" s="47"/>
      <c r="AF882" s="34">
        <v>20093300</v>
      </c>
      <c r="AG882" s="34">
        <v>20093303</v>
      </c>
      <c r="AH882" s="34">
        <v>20093300</v>
      </c>
      <c r="AI882" s="34">
        <v>20093300</v>
      </c>
      <c r="AJ882" s="34">
        <v>20093300</v>
      </c>
      <c r="AK882" s="34">
        <v>20093300</v>
      </c>
      <c r="AL882" s="34">
        <v>20093300</v>
      </c>
    </row>
    <row r="883" spans="1:38">
      <c r="A883" s="18">
        <v>2009331</v>
      </c>
      <c r="B883" s="18" t="s">
        <v>118</v>
      </c>
      <c r="C883" s="19">
        <v>0.25</v>
      </c>
      <c r="D883" s="19">
        <v>0.95833333333333337</v>
      </c>
      <c r="E883" s="23">
        <v>11100</v>
      </c>
      <c r="F883" s="28" t="str">
        <f t="shared" si="308"/>
        <v>0011100</v>
      </c>
      <c r="G883" s="47"/>
      <c r="H883" s="31" t="str">
        <f t="shared" si="309"/>
        <v>0</v>
      </c>
      <c r="I883" s="31" t="str">
        <f t="shared" si="310"/>
        <v>0</v>
      </c>
      <c r="J883" s="31" t="str">
        <f t="shared" si="311"/>
        <v>1</v>
      </c>
      <c r="K883" s="31" t="str">
        <f t="shared" si="312"/>
        <v>1</v>
      </c>
      <c r="L883" s="31" t="str">
        <f t="shared" si="313"/>
        <v>1</v>
      </c>
      <c r="M883" s="31" t="str">
        <f t="shared" si="314"/>
        <v>0</v>
      </c>
      <c r="N883" s="31" t="str">
        <f t="shared" si="315"/>
        <v>0</v>
      </c>
      <c r="O883" s="47"/>
      <c r="P883" s="34">
        <f t="shared" si="316"/>
        <v>0</v>
      </c>
      <c r="Q883" s="34">
        <f t="shared" si="317"/>
        <v>0</v>
      </c>
      <c r="R883" s="34">
        <f t="shared" si="318"/>
        <v>4</v>
      </c>
      <c r="S883" s="34">
        <f t="shared" si="319"/>
        <v>5</v>
      </c>
      <c r="T883" s="34">
        <f t="shared" si="320"/>
        <v>6</v>
      </c>
      <c r="U883" s="34">
        <f t="shared" si="321"/>
        <v>0</v>
      </c>
      <c r="V883" s="34">
        <f t="shared" si="322"/>
        <v>0</v>
      </c>
      <c r="W883" s="47"/>
      <c r="X883" t="str">
        <f t="shared" si="301"/>
        <v>20093310</v>
      </c>
      <c r="Y883" t="str">
        <f t="shared" si="302"/>
        <v>20093310</v>
      </c>
      <c r="Z883" t="str">
        <f t="shared" si="303"/>
        <v>20093314</v>
      </c>
      <c r="AA883" t="str">
        <f t="shared" si="304"/>
        <v>20093315</v>
      </c>
      <c r="AB883" t="str">
        <f t="shared" si="305"/>
        <v>20093316</v>
      </c>
      <c r="AC883" t="str">
        <f t="shared" si="306"/>
        <v>20093310</v>
      </c>
      <c r="AD883" t="str">
        <f t="shared" si="307"/>
        <v>20093310</v>
      </c>
      <c r="AE883" s="47"/>
      <c r="AF883" s="34">
        <v>20093310</v>
      </c>
      <c r="AG883" s="34">
        <v>20093310</v>
      </c>
      <c r="AH883" s="34">
        <v>20093314</v>
      </c>
      <c r="AI883" s="34">
        <v>20093315</v>
      </c>
      <c r="AJ883" s="34">
        <v>20093316</v>
      </c>
      <c r="AK883" s="34">
        <v>20093310</v>
      </c>
      <c r="AL883" s="34">
        <v>20093310</v>
      </c>
    </row>
    <row r="884" spans="1:38">
      <c r="A884" s="18">
        <v>2009338</v>
      </c>
      <c r="B884" s="18" t="s">
        <v>118</v>
      </c>
      <c r="C884" s="19">
        <v>0.25</v>
      </c>
      <c r="D884" s="19">
        <v>0.95833333333333337</v>
      </c>
      <c r="E884" s="23">
        <v>10100</v>
      </c>
      <c r="F884" s="28" t="str">
        <f t="shared" si="308"/>
        <v>0010100</v>
      </c>
      <c r="G884" s="47"/>
      <c r="H884" s="31" t="str">
        <f t="shared" si="309"/>
        <v>0</v>
      </c>
      <c r="I884" s="31" t="str">
        <f t="shared" si="310"/>
        <v>0</v>
      </c>
      <c r="J884" s="31" t="str">
        <f t="shared" si="311"/>
        <v>1</v>
      </c>
      <c r="K884" s="31" t="str">
        <f t="shared" si="312"/>
        <v>0</v>
      </c>
      <c r="L884" s="31" t="str">
        <f t="shared" si="313"/>
        <v>1</v>
      </c>
      <c r="M884" s="31" t="str">
        <f t="shared" si="314"/>
        <v>0</v>
      </c>
      <c r="N884" s="31" t="str">
        <f t="shared" si="315"/>
        <v>0</v>
      </c>
      <c r="O884" s="47"/>
      <c r="P884" s="34">
        <f t="shared" si="316"/>
        <v>0</v>
      </c>
      <c r="Q884" s="34">
        <f t="shared" si="317"/>
        <v>0</v>
      </c>
      <c r="R884" s="34">
        <f t="shared" si="318"/>
        <v>4</v>
      </c>
      <c r="S884" s="34">
        <f t="shared" si="319"/>
        <v>0</v>
      </c>
      <c r="T884" s="34">
        <f t="shared" si="320"/>
        <v>6</v>
      </c>
      <c r="U884" s="34">
        <f t="shared" si="321"/>
        <v>0</v>
      </c>
      <c r="V884" s="34">
        <f t="shared" si="322"/>
        <v>0</v>
      </c>
      <c r="W884" s="47"/>
      <c r="X884" t="str">
        <f t="shared" si="301"/>
        <v>20093380</v>
      </c>
      <c r="Y884" t="str">
        <f t="shared" si="302"/>
        <v>20093380</v>
      </c>
      <c r="Z884" t="str">
        <f t="shared" si="303"/>
        <v>20093384</v>
      </c>
      <c r="AA884" t="str">
        <f t="shared" si="304"/>
        <v>20093380</v>
      </c>
      <c r="AB884" t="str">
        <f t="shared" si="305"/>
        <v>20093386</v>
      </c>
      <c r="AC884" t="str">
        <f t="shared" si="306"/>
        <v>20093380</v>
      </c>
      <c r="AD884" t="str">
        <f t="shared" si="307"/>
        <v>20093380</v>
      </c>
      <c r="AE884" s="47"/>
      <c r="AF884" s="34">
        <v>20093380</v>
      </c>
      <c r="AG884" s="34">
        <v>20093380</v>
      </c>
      <c r="AH884" s="34">
        <v>20093384</v>
      </c>
      <c r="AI884" s="34">
        <v>20093380</v>
      </c>
      <c r="AJ884" s="34">
        <v>20093386</v>
      </c>
      <c r="AK884" s="34">
        <v>20093380</v>
      </c>
      <c r="AL884" s="34">
        <v>20093380</v>
      </c>
    </row>
    <row r="885" spans="1:38">
      <c r="A885" s="18">
        <v>2009369</v>
      </c>
      <c r="B885" s="18" t="s">
        <v>118</v>
      </c>
      <c r="C885" s="19">
        <v>0.25</v>
      </c>
      <c r="D885" s="19">
        <v>0.95833333333333337</v>
      </c>
      <c r="E885" s="23">
        <v>1000000</v>
      </c>
      <c r="F885" s="28" t="str">
        <f t="shared" si="308"/>
        <v>1000000</v>
      </c>
      <c r="G885" s="47"/>
      <c r="H885" s="31" t="str">
        <f t="shared" si="309"/>
        <v>1</v>
      </c>
      <c r="I885" s="31" t="str">
        <f t="shared" si="310"/>
        <v>0</v>
      </c>
      <c r="J885" s="31" t="str">
        <f t="shared" si="311"/>
        <v>0</v>
      </c>
      <c r="K885" s="31" t="str">
        <f t="shared" si="312"/>
        <v>0</v>
      </c>
      <c r="L885" s="31" t="str">
        <f t="shared" si="313"/>
        <v>0</v>
      </c>
      <c r="M885" s="31" t="str">
        <f t="shared" si="314"/>
        <v>0</v>
      </c>
      <c r="N885" s="31" t="str">
        <f t="shared" si="315"/>
        <v>0</v>
      </c>
      <c r="O885" s="47"/>
      <c r="P885" s="34">
        <f t="shared" si="316"/>
        <v>2</v>
      </c>
      <c r="Q885" s="34">
        <f t="shared" si="317"/>
        <v>0</v>
      </c>
      <c r="R885" s="34">
        <f t="shared" si="318"/>
        <v>0</v>
      </c>
      <c r="S885" s="34">
        <f t="shared" si="319"/>
        <v>0</v>
      </c>
      <c r="T885" s="34">
        <f t="shared" si="320"/>
        <v>0</v>
      </c>
      <c r="U885" s="34">
        <f t="shared" si="321"/>
        <v>0</v>
      </c>
      <c r="V885" s="34">
        <f t="shared" si="322"/>
        <v>0</v>
      </c>
      <c r="W885" s="47"/>
      <c r="X885" t="str">
        <f t="shared" si="301"/>
        <v>20093692</v>
      </c>
      <c r="Y885" t="str">
        <f t="shared" si="302"/>
        <v>20093690</v>
      </c>
      <c r="Z885" t="str">
        <f t="shared" si="303"/>
        <v>20093690</v>
      </c>
      <c r="AA885" t="str">
        <f t="shared" si="304"/>
        <v>20093690</v>
      </c>
      <c r="AB885" t="str">
        <f t="shared" si="305"/>
        <v>20093690</v>
      </c>
      <c r="AC885" t="str">
        <f t="shared" si="306"/>
        <v>20093690</v>
      </c>
      <c r="AD885" t="str">
        <f t="shared" si="307"/>
        <v>20093690</v>
      </c>
      <c r="AE885" s="47"/>
      <c r="AF885" s="34">
        <v>20093692</v>
      </c>
      <c r="AG885" s="34">
        <v>20093690</v>
      </c>
      <c r="AH885" s="34">
        <v>20093690</v>
      </c>
      <c r="AI885" s="34">
        <v>20093690</v>
      </c>
      <c r="AJ885" s="34">
        <v>20093690</v>
      </c>
      <c r="AK885" s="34">
        <v>20093690</v>
      </c>
      <c r="AL885" s="34">
        <v>20093690</v>
      </c>
    </row>
    <row r="886" spans="1:38">
      <c r="A886" s="18">
        <v>2009371</v>
      </c>
      <c r="B886" s="18" t="s">
        <v>118</v>
      </c>
      <c r="C886" s="19">
        <v>0.25</v>
      </c>
      <c r="D886" s="19">
        <v>0.95833333333333337</v>
      </c>
      <c r="E886" s="23">
        <v>1011100</v>
      </c>
      <c r="F886" s="28" t="str">
        <f t="shared" si="308"/>
        <v>1011100</v>
      </c>
      <c r="G886" s="47"/>
      <c r="H886" s="31" t="str">
        <f t="shared" si="309"/>
        <v>1</v>
      </c>
      <c r="I886" s="31" t="str">
        <f t="shared" si="310"/>
        <v>0</v>
      </c>
      <c r="J886" s="31" t="str">
        <f t="shared" si="311"/>
        <v>1</v>
      </c>
      <c r="K886" s="31" t="str">
        <f t="shared" si="312"/>
        <v>1</v>
      </c>
      <c r="L886" s="31" t="str">
        <f t="shared" si="313"/>
        <v>1</v>
      </c>
      <c r="M886" s="31" t="str">
        <f t="shared" si="314"/>
        <v>0</v>
      </c>
      <c r="N886" s="31" t="str">
        <f t="shared" si="315"/>
        <v>0</v>
      </c>
      <c r="O886" s="47"/>
      <c r="P886" s="34">
        <f t="shared" si="316"/>
        <v>2</v>
      </c>
      <c r="Q886" s="34">
        <f t="shared" si="317"/>
        <v>0</v>
      </c>
      <c r="R886" s="34">
        <f t="shared" si="318"/>
        <v>4</v>
      </c>
      <c r="S886" s="34">
        <f t="shared" si="319"/>
        <v>5</v>
      </c>
      <c r="T886" s="34">
        <f t="shared" si="320"/>
        <v>6</v>
      </c>
      <c r="U886" s="34">
        <f t="shared" si="321"/>
        <v>0</v>
      </c>
      <c r="V886" s="34">
        <f t="shared" si="322"/>
        <v>0</v>
      </c>
      <c r="W886" s="47"/>
      <c r="X886" t="str">
        <f t="shared" si="301"/>
        <v>20093712</v>
      </c>
      <c r="Y886" t="str">
        <f t="shared" si="302"/>
        <v>20093710</v>
      </c>
      <c r="Z886" t="str">
        <f t="shared" si="303"/>
        <v>20093714</v>
      </c>
      <c r="AA886" t="str">
        <f t="shared" si="304"/>
        <v>20093715</v>
      </c>
      <c r="AB886" t="str">
        <f t="shared" si="305"/>
        <v>20093716</v>
      </c>
      <c r="AC886" t="str">
        <f t="shared" si="306"/>
        <v>20093710</v>
      </c>
      <c r="AD886" t="str">
        <f t="shared" si="307"/>
        <v>20093710</v>
      </c>
      <c r="AE886" s="47"/>
      <c r="AF886" s="34">
        <v>20093712</v>
      </c>
      <c r="AG886" s="34">
        <v>20093710</v>
      </c>
      <c r="AH886" s="34">
        <v>20093714</v>
      </c>
      <c r="AI886" s="34">
        <v>20093715</v>
      </c>
      <c r="AJ886" s="34">
        <v>20093716</v>
      </c>
      <c r="AK886" s="34">
        <v>20093710</v>
      </c>
      <c r="AL886" s="34">
        <v>20093710</v>
      </c>
    </row>
    <row r="887" spans="1:38">
      <c r="A887" s="18">
        <v>2009375</v>
      </c>
      <c r="B887" s="18" t="s">
        <v>118</v>
      </c>
      <c r="C887" s="19">
        <v>0.25</v>
      </c>
      <c r="D887" s="19">
        <v>0.95833333333333337</v>
      </c>
      <c r="E887" s="23">
        <v>101000</v>
      </c>
      <c r="F887" s="28" t="str">
        <f t="shared" si="308"/>
        <v>0101000</v>
      </c>
      <c r="G887" s="47"/>
      <c r="H887" s="31" t="str">
        <f t="shared" si="309"/>
        <v>0</v>
      </c>
      <c r="I887" s="31" t="str">
        <f t="shared" si="310"/>
        <v>1</v>
      </c>
      <c r="J887" s="31" t="str">
        <f t="shared" si="311"/>
        <v>0</v>
      </c>
      <c r="K887" s="31" t="str">
        <f t="shared" si="312"/>
        <v>1</v>
      </c>
      <c r="L887" s="31" t="str">
        <f t="shared" si="313"/>
        <v>0</v>
      </c>
      <c r="M887" s="31" t="str">
        <f t="shared" si="314"/>
        <v>0</v>
      </c>
      <c r="N887" s="31" t="str">
        <f t="shared" si="315"/>
        <v>0</v>
      </c>
      <c r="O887" s="47"/>
      <c r="P887" s="34">
        <f t="shared" si="316"/>
        <v>0</v>
      </c>
      <c r="Q887" s="34">
        <f t="shared" si="317"/>
        <v>3</v>
      </c>
      <c r="R887" s="34">
        <f t="shared" si="318"/>
        <v>0</v>
      </c>
      <c r="S887" s="34">
        <f t="shared" si="319"/>
        <v>5</v>
      </c>
      <c r="T887" s="34">
        <f t="shared" si="320"/>
        <v>0</v>
      </c>
      <c r="U887" s="34">
        <f t="shared" si="321"/>
        <v>0</v>
      </c>
      <c r="V887" s="34">
        <f t="shared" si="322"/>
        <v>0</v>
      </c>
      <c r="W887" s="47"/>
      <c r="X887" t="str">
        <f t="shared" si="301"/>
        <v>20093750</v>
      </c>
      <c r="Y887" t="str">
        <f t="shared" si="302"/>
        <v>20093753</v>
      </c>
      <c r="Z887" t="str">
        <f t="shared" si="303"/>
        <v>20093750</v>
      </c>
      <c r="AA887" t="str">
        <f t="shared" si="304"/>
        <v>20093755</v>
      </c>
      <c r="AB887" t="str">
        <f t="shared" si="305"/>
        <v>20093750</v>
      </c>
      <c r="AC887" t="str">
        <f t="shared" si="306"/>
        <v>20093750</v>
      </c>
      <c r="AD887" t="str">
        <f t="shared" si="307"/>
        <v>20093750</v>
      </c>
      <c r="AE887" s="47"/>
      <c r="AF887" s="34">
        <v>20093750</v>
      </c>
      <c r="AG887" s="34">
        <v>20093753</v>
      </c>
      <c r="AH887" s="34">
        <v>20093750</v>
      </c>
      <c r="AI887" s="34">
        <v>20093755</v>
      </c>
      <c r="AJ887" s="34">
        <v>20093750</v>
      </c>
      <c r="AK887" s="34">
        <v>20093750</v>
      </c>
      <c r="AL887" s="34">
        <v>20093750</v>
      </c>
    </row>
    <row r="888" spans="1:38">
      <c r="A888" s="18">
        <v>2009393</v>
      </c>
      <c r="B888" s="18" t="s">
        <v>118</v>
      </c>
      <c r="C888" s="19">
        <v>0.25</v>
      </c>
      <c r="D888" s="19">
        <v>0.95833333333333337</v>
      </c>
      <c r="E888" s="23">
        <v>101000</v>
      </c>
      <c r="F888" s="28" t="str">
        <f t="shared" si="308"/>
        <v>0101000</v>
      </c>
      <c r="G888" s="47"/>
      <c r="H888" s="31" t="str">
        <f t="shared" si="309"/>
        <v>0</v>
      </c>
      <c r="I888" s="31" t="str">
        <f t="shared" si="310"/>
        <v>1</v>
      </c>
      <c r="J888" s="31" t="str">
        <f t="shared" si="311"/>
        <v>0</v>
      </c>
      <c r="K888" s="31" t="str">
        <f t="shared" si="312"/>
        <v>1</v>
      </c>
      <c r="L888" s="31" t="str">
        <f t="shared" si="313"/>
        <v>0</v>
      </c>
      <c r="M888" s="31" t="str">
        <f t="shared" si="314"/>
        <v>0</v>
      </c>
      <c r="N888" s="31" t="str">
        <f t="shared" si="315"/>
        <v>0</v>
      </c>
      <c r="O888" s="47"/>
      <c r="P888" s="34">
        <f t="shared" si="316"/>
        <v>0</v>
      </c>
      <c r="Q888" s="34">
        <f t="shared" si="317"/>
        <v>3</v>
      </c>
      <c r="R888" s="34">
        <f t="shared" si="318"/>
        <v>0</v>
      </c>
      <c r="S888" s="34">
        <f t="shared" si="319"/>
        <v>5</v>
      </c>
      <c r="T888" s="34">
        <f t="shared" si="320"/>
        <v>0</v>
      </c>
      <c r="U888" s="34">
        <f t="shared" si="321"/>
        <v>0</v>
      </c>
      <c r="V888" s="34">
        <f t="shared" si="322"/>
        <v>0</v>
      </c>
      <c r="W888" s="47"/>
      <c r="X888" t="str">
        <f t="shared" si="301"/>
        <v>20093930</v>
      </c>
      <c r="Y888" t="str">
        <f t="shared" si="302"/>
        <v>20093933</v>
      </c>
      <c r="Z888" t="str">
        <f t="shared" si="303"/>
        <v>20093930</v>
      </c>
      <c r="AA888" t="str">
        <f t="shared" si="304"/>
        <v>20093935</v>
      </c>
      <c r="AB888" t="str">
        <f t="shared" si="305"/>
        <v>20093930</v>
      </c>
      <c r="AC888" t="str">
        <f t="shared" si="306"/>
        <v>20093930</v>
      </c>
      <c r="AD888" t="str">
        <f t="shared" si="307"/>
        <v>20093930</v>
      </c>
      <c r="AE888" s="47"/>
      <c r="AF888" s="34">
        <v>20093930</v>
      </c>
      <c r="AG888" s="34">
        <v>20093933</v>
      </c>
      <c r="AH888" s="34">
        <v>20093930</v>
      </c>
      <c r="AI888" s="34">
        <v>20093935</v>
      </c>
      <c r="AJ888" s="34">
        <v>20093930</v>
      </c>
      <c r="AK888" s="34">
        <v>20093930</v>
      </c>
      <c r="AL888" s="34">
        <v>20093930</v>
      </c>
    </row>
    <row r="889" spans="1:38">
      <c r="A889" s="18">
        <v>2009412</v>
      </c>
      <c r="B889" s="18" t="s">
        <v>118</v>
      </c>
      <c r="C889" s="19">
        <v>0.25</v>
      </c>
      <c r="D889" s="19">
        <v>0.95833333333333337</v>
      </c>
      <c r="E889" s="23">
        <v>1000000</v>
      </c>
      <c r="F889" s="28" t="str">
        <f t="shared" si="308"/>
        <v>1000000</v>
      </c>
      <c r="G889" s="47"/>
      <c r="H889" s="31" t="str">
        <f t="shared" si="309"/>
        <v>1</v>
      </c>
      <c r="I889" s="31" t="str">
        <f t="shared" si="310"/>
        <v>0</v>
      </c>
      <c r="J889" s="31" t="str">
        <f t="shared" si="311"/>
        <v>0</v>
      </c>
      <c r="K889" s="31" t="str">
        <f t="shared" si="312"/>
        <v>0</v>
      </c>
      <c r="L889" s="31" t="str">
        <f t="shared" si="313"/>
        <v>0</v>
      </c>
      <c r="M889" s="31" t="str">
        <f t="shared" si="314"/>
        <v>0</v>
      </c>
      <c r="N889" s="31" t="str">
        <f t="shared" si="315"/>
        <v>0</v>
      </c>
      <c r="O889" s="47"/>
      <c r="P889" s="34">
        <f t="shared" si="316"/>
        <v>2</v>
      </c>
      <c r="Q889" s="34">
        <f t="shared" si="317"/>
        <v>0</v>
      </c>
      <c r="R889" s="34">
        <f t="shared" si="318"/>
        <v>0</v>
      </c>
      <c r="S889" s="34">
        <f t="shared" si="319"/>
        <v>0</v>
      </c>
      <c r="T889" s="34">
        <f t="shared" si="320"/>
        <v>0</v>
      </c>
      <c r="U889" s="34">
        <f t="shared" si="321"/>
        <v>0</v>
      </c>
      <c r="V889" s="34">
        <f t="shared" si="322"/>
        <v>0</v>
      </c>
      <c r="W889" s="47"/>
      <c r="X889" t="str">
        <f t="shared" si="301"/>
        <v>20094122</v>
      </c>
      <c r="Y889" t="str">
        <f t="shared" si="302"/>
        <v>20094120</v>
      </c>
      <c r="Z889" t="str">
        <f t="shared" si="303"/>
        <v>20094120</v>
      </c>
      <c r="AA889" t="str">
        <f t="shared" si="304"/>
        <v>20094120</v>
      </c>
      <c r="AB889" t="str">
        <f t="shared" si="305"/>
        <v>20094120</v>
      </c>
      <c r="AC889" t="str">
        <f t="shared" si="306"/>
        <v>20094120</v>
      </c>
      <c r="AD889" t="str">
        <f t="shared" si="307"/>
        <v>20094120</v>
      </c>
      <c r="AE889" s="47"/>
      <c r="AF889" s="34">
        <v>20094122</v>
      </c>
      <c r="AG889" s="34">
        <v>20094120</v>
      </c>
      <c r="AH889" s="34">
        <v>20094120</v>
      </c>
      <c r="AI889" s="34">
        <v>20094120</v>
      </c>
      <c r="AJ889" s="34">
        <v>20094120</v>
      </c>
      <c r="AK889" s="34">
        <v>20094120</v>
      </c>
      <c r="AL889" s="34">
        <v>20094120</v>
      </c>
    </row>
    <row r="890" spans="1:38">
      <c r="A890" s="18">
        <v>2009417</v>
      </c>
      <c r="B890" s="18" t="s">
        <v>118</v>
      </c>
      <c r="C890" s="19">
        <v>0.25</v>
      </c>
      <c r="D890" s="19">
        <v>0.95833333333333337</v>
      </c>
      <c r="E890" s="23">
        <v>100100</v>
      </c>
      <c r="F890" s="28" t="str">
        <f t="shared" si="308"/>
        <v>0100100</v>
      </c>
      <c r="G890" s="47"/>
      <c r="H890" s="31" t="str">
        <f t="shared" si="309"/>
        <v>0</v>
      </c>
      <c r="I890" s="31" t="str">
        <f t="shared" si="310"/>
        <v>1</v>
      </c>
      <c r="J890" s="31" t="str">
        <f t="shared" si="311"/>
        <v>0</v>
      </c>
      <c r="K890" s="31" t="str">
        <f t="shared" si="312"/>
        <v>0</v>
      </c>
      <c r="L890" s="31" t="str">
        <f t="shared" si="313"/>
        <v>1</v>
      </c>
      <c r="M890" s="31" t="str">
        <f t="shared" si="314"/>
        <v>0</v>
      </c>
      <c r="N890" s="31" t="str">
        <f t="shared" si="315"/>
        <v>0</v>
      </c>
      <c r="O890" s="47"/>
      <c r="P890" s="34">
        <f t="shared" si="316"/>
        <v>0</v>
      </c>
      <c r="Q890" s="34">
        <f t="shared" si="317"/>
        <v>3</v>
      </c>
      <c r="R890" s="34">
        <f t="shared" si="318"/>
        <v>0</v>
      </c>
      <c r="S890" s="34">
        <f t="shared" si="319"/>
        <v>0</v>
      </c>
      <c r="T890" s="34">
        <f t="shared" si="320"/>
        <v>6</v>
      </c>
      <c r="U890" s="34">
        <f t="shared" si="321"/>
        <v>0</v>
      </c>
      <c r="V890" s="34">
        <f t="shared" si="322"/>
        <v>0</v>
      </c>
      <c r="W890" s="47"/>
      <c r="X890" t="str">
        <f t="shared" si="301"/>
        <v>20094170</v>
      </c>
      <c r="Y890" t="str">
        <f t="shared" si="302"/>
        <v>20094173</v>
      </c>
      <c r="Z890" t="str">
        <f t="shared" si="303"/>
        <v>20094170</v>
      </c>
      <c r="AA890" t="str">
        <f t="shared" si="304"/>
        <v>20094170</v>
      </c>
      <c r="AB890" t="str">
        <f t="shared" si="305"/>
        <v>20094176</v>
      </c>
      <c r="AC890" t="str">
        <f t="shared" si="306"/>
        <v>20094170</v>
      </c>
      <c r="AD890" t="str">
        <f t="shared" si="307"/>
        <v>20094170</v>
      </c>
      <c r="AE890" s="47"/>
      <c r="AF890" s="34">
        <v>20094170</v>
      </c>
      <c r="AG890" s="34">
        <v>20094173</v>
      </c>
      <c r="AH890" s="34">
        <v>20094170</v>
      </c>
      <c r="AI890" s="34">
        <v>20094170</v>
      </c>
      <c r="AJ890" s="34">
        <v>20094176</v>
      </c>
      <c r="AK890" s="34">
        <v>20094170</v>
      </c>
      <c r="AL890" s="34">
        <v>20094170</v>
      </c>
    </row>
    <row r="891" spans="1:38">
      <c r="A891" s="18">
        <v>2009429</v>
      </c>
      <c r="B891" s="18" t="s">
        <v>118</v>
      </c>
      <c r="C891" s="19">
        <v>0.25</v>
      </c>
      <c r="D891" s="19">
        <v>0.95833333333333337</v>
      </c>
      <c r="E891" s="23">
        <v>10100</v>
      </c>
      <c r="F891" s="28" t="str">
        <f t="shared" si="308"/>
        <v>0010100</v>
      </c>
      <c r="G891" s="47"/>
      <c r="H891" s="31" t="str">
        <f t="shared" si="309"/>
        <v>0</v>
      </c>
      <c r="I891" s="31" t="str">
        <f t="shared" si="310"/>
        <v>0</v>
      </c>
      <c r="J891" s="31" t="str">
        <f t="shared" si="311"/>
        <v>1</v>
      </c>
      <c r="K891" s="31" t="str">
        <f t="shared" si="312"/>
        <v>0</v>
      </c>
      <c r="L891" s="31" t="str">
        <f t="shared" si="313"/>
        <v>1</v>
      </c>
      <c r="M891" s="31" t="str">
        <f t="shared" si="314"/>
        <v>0</v>
      </c>
      <c r="N891" s="31" t="str">
        <f t="shared" si="315"/>
        <v>0</v>
      </c>
      <c r="O891" s="47"/>
      <c r="P891" s="34">
        <f t="shared" si="316"/>
        <v>0</v>
      </c>
      <c r="Q891" s="34">
        <f t="shared" si="317"/>
        <v>0</v>
      </c>
      <c r="R891" s="34">
        <f t="shared" si="318"/>
        <v>4</v>
      </c>
      <c r="S891" s="34">
        <f t="shared" si="319"/>
        <v>0</v>
      </c>
      <c r="T891" s="34">
        <f t="shared" si="320"/>
        <v>6</v>
      </c>
      <c r="U891" s="34">
        <f t="shared" si="321"/>
        <v>0</v>
      </c>
      <c r="V891" s="34">
        <f t="shared" si="322"/>
        <v>0</v>
      </c>
      <c r="W891" s="47"/>
      <c r="X891" t="str">
        <f t="shared" si="301"/>
        <v>20094290</v>
      </c>
      <c r="Y891" t="str">
        <f t="shared" si="302"/>
        <v>20094290</v>
      </c>
      <c r="Z891" t="str">
        <f t="shared" si="303"/>
        <v>20094294</v>
      </c>
      <c r="AA891" t="str">
        <f t="shared" si="304"/>
        <v>20094290</v>
      </c>
      <c r="AB891" t="str">
        <f t="shared" si="305"/>
        <v>20094296</v>
      </c>
      <c r="AC891" t="str">
        <f t="shared" si="306"/>
        <v>20094290</v>
      </c>
      <c r="AD891" t="str">
        <f t="shared" si="307"/>
        <v>20094290</v>
      </c>
      <c r="AE891" s="47"/>
      <c r="AF891" s="34">
        <v>20094290</v>
      </c>
      <c r="AG891" s="34">
        <v>20094290</v>
      </c>
      <c r="AH891" s="34">
        <v>20094294</v>
      </c>
      <c r="AI891" s="34">
        <v>20094290</v>
      </c>
      <c r="AJ891" s="34">
        <v>20094296</v>
      </c>
      <c r="AK891" s="34">
        <v>20094290</v>
      </c>
      <c r="AL891" s="34">
        <v>20094290</v>
      </c>
    </row>
    <row r="892" spans="1:38">
      <c r="A892" s="18">
        <v>2009430</v>
      </c>
      <c r="B892" s="18" t="s">
        <v>118</v>
      </c>
      <c r="C892" s="19">
        <v>0.25</v>
      </c>
      <c r="D892" s="19">
        <v>0.95833333333333337</v>
      </c>
      <c r="E892" s="23">
        <v>1000</v>
      </c>
      <c r="F892" s="28" t="str">
        <f t="shared" si="308"/>
        <v>0001000</v>
      </c>
      <c r="G892" s="47"/>
      <c r="H892" s="31" t="str">
        <f t="shared" si="309"/>
        <v>0</v>
      </c>
      <c r="I892" s="31" t="str">
        <f t="shared" si="310"/>
        <v>0</v>
      </c>
      <c r="J892" s="31" t="str">
        <f t="shared" si="311"/>
        <v>0</v>
      </c>
      <c r="K892" s="31" t="str">
        <f t="shared" si="312"/>
        <v>1</v>
      </c>
      <c r="L892" s="31" t="str">
        <f t="shared" si="313"/>
        <v>0</v>
      </c>
      <c r="M892" s="31" t="str">
        <f t="shared" si="314"/>
        <v>0</v>
      </c>
      <c r="N892" s="31" t="str">
        <f t="shared" si="315"/>
        <v>0</v>
      </c>
      <c r="O892" s="47"/>
      <c r="P892" s="34">
        <f t="shared" si="316"/>
        <v>0</v>
      </c>
      <c r="Q892" s="34">
        <f t="shared" si="317"/>
        <v>0</v>
      </c>
      <c r="R892" s="34">
        <f t="shared" si="318"/>
        <v>0</v>
      </c>
      <c r="S892" s="34">
        <f t="shared" si="319"/>
        <v>5</v>
      </c>
      <c r="T892" s="34">
        <f t="shared" si="320"/>
        <v>0</v>
      </c>
      <c r="U892" s="34">
        <f t="shared" si="321"/>
        <v>0</v>
      </c>
      <c r="V892" s="34">
        <f t="shared" si="322"/>
        <v>0</v>
      </c>
      <c r="W892" s="47"/>
      <c r="X892" t="str">
        <f t="shared" si="301"/>
        <v>20094300</v>
      </c>
      <c r="Y892" t="str">
        <f t="shared" si="302"/>
        <v>20094300</v>
      </c>
      <c r="Z892" t="str">
        <f t="shared" si="303"/>
        <v>20094300</v>
      </c>
      <c r="AA892" t="str">
        <f t="shared" si="304"/>
        <v>20094305</v>
      </c>
      <c r="AB892" t="str">
        <f t="shared" si="305"/>
        <v>20094300</v>
      </c>
      <c r="AC892" t="str">
        <f t="shared" si="306"/>
        <v>20094300</v>
      </c>
      <c r="AD892" t="str">
        <f t="shared" si="307"/>
        <v>20094300</v>
      </c>
      <c r="AE892" s="47"/>
      <c r="AF892" s="34">
        <v>20094300</v>
      </c>
      <c r="AG892" s="34">
        <v>20094300</v>
      </c>
      <c r="AH892" s="34">
        <v>20094300</v>
      </c>
      <c r="AI892" s="34">
        <v>20094305</v>
      </c>
      <c r="AJ892" s="34">
        <v>20094300</v>
      </c>
      <c r="AK892" s="34">
        <v>20094300</v>
      </c>
      <c r="AL892" s="34">
        <v>20094300</v>
      </c>
    </row>
    <row r="893" spans="1:38">
      <c r="A893" s="18">
        <v>2009438</v>
      </c>
      <c r="B893" s="18" t="s">
        <v>118</v>
      </c>
      <c r="C893" s="19">
        <v>0.25</v>
      </c>
      <c r="D893" s="19">
        <v>0.95833333333333337</v>
      </c>
      <c r="E893" s="23">
        <v>10100</v>
      </c>
      <c r="F893" s="28" t="str">
        <f t="shared" si="308"/>
        <v>0010100</v>
      </c>
      <c r="G893" s="47"/>
      <c r="H893" s="31" t="str">
        <f t="shared" si="309"/>
        <v>0</v>
      </c>
      <c r="I893" s="31" t="str">
        <f t="shared" si="310"/>
        <v>0</v>
      </c>
      <c r="J893" s="31" t="str">
        <f t="shared" si="311"/>
        <v>1</v>
      </c>
      <c r="K893" s="31" t="str">
        <f t="shared" si="312"/>
        <v>0</v>
      </c>
      <c r="L893" s="31" t="str">
        <f t="shared" si="313"/>
        <v>1</v>
      </c>
      <c r="M893" s="31" t="str">
        <f t="shared" si="314"/>
        <v>0</v>
      </c>
      <c r="N893" s="31" t="str">
        <f t="shared" si="315"/>
        <v>0</v>
      </c>
      <c r="O893" s="47"/>
      <c r="P893" s="34">
        <f t="shared" si="316"/>
        <v>0</v>
      </c>
      <c r="Q893" s="34">
        <f t="shared" si="317"/>
        <v>0</v>
      </c>
      <c r="R893" s="34">
        <f t="shared" si="318"/>
        <v>4</v>
      </c>
      <c r="S893" s="34">
        <f t="shared" si="319"/>
        <v>0</v>
      </c>
      <c r="T893" s="34">
        <f t="shared" si="320"/>
        <v>6</v>
      </c>
      <c r="U893" s="34">
        <f t="shared" si="321"/>
        <v>0</v>
      </c>
      <c r="V893" s="34">
        <f t="shared" si="322"/>
        <v>0</v>
      </c>
      <c r="W893" s="47"/>
      <c r="X893" t="str">
        <f t="shared" si="301"/>
        <v>20094380</v>
      </c>
      <c r="Y893" t="str">
        <f t="shared" si="302"/>
        <v>20094380</v>
      </c>
      <c r="Z893" t="str">
        <f t="shared" si="303"/>
        <v>20094384</v>
      </c>
      <c r="AA893" t="str">
        <f t="shared" si="304"/>
        <v>20094380</v>
      </c>
      <c r="AB893" t="str">
        <f t="shared" si="305"/>
        <v>20094386</v>
      </c>
      <c r="AC893" t="str">
        <f t="shared" si="306"/>
        <v>20094380</v>
      </c>
      <c r="AD893" t="str">
        <f t="shared" si="307"/>
        <v>20094380</v>
      </c>
      <c r="AE893" s="47"/>
      <c r="AF893" s="34">
        <v>20094380</v>
      </c>
      <c r="AG893" s="34">
        <v>20094380</v>
      </c>
      <c r="AH893" s="34">
        <v>20094384</v>
      </c>
      <c r="AI893" s="34">
        <v>20094380</v>
      </c>
      <c r="AJ893" s="34">
        <v>20094386</v>
      </c>
      <c r="AK893" s="34">
        <v>20094380</v>
      </c>
      <c r="AL893" s="34">
        <v>20094380</v>
      </c>
    </row>
    <row r="894" spans="1:38">
      <c r="A894" s="18">
        <v>2009443</v>
      </c>
      <c r="B894" s="18" t="s">
        <v>118</v>
      </c>
      <c r="C894" s="19">
        <v>0.25</v>
      </c>
      <c r="D894" s="19">
        <v>0.95833333333333337</v>
      </c>
      <c r="E894" s="23">
        <v>1001000</v>
      </c>
      <c r="F894" s="28" t="str">
        <f t="shared" si="308"/>
        <v>1001000</v>
      </c>
      <c r="G894" s="47"/>
      <c r="H894" s="31" t="str">
        <f t="shared" si="309"/>
        <v>1</v>
      </c>
      <c r="I894" s="31" t="str">
        <f t="shared" si="310"/>
        <v>0</v>
      </c>
      <c r="J894" s="31" t="str">
        <f t="shared" si="311"/>
        <v>0</v>
      </c>
      <c r="K894" s="31" t="str">
        <f t="shared" si="312"/>
        <v>1</v>
      </c>
      <c r="L894" s="31" t="str">
        <f t="shared" si="313"/>
        <v>0</v>
      </c>
      <c r="M894" s="31" t="str">
        <f t="shared" si="314"/>
        <v>0</v>
      </c>
      <c r="N894" s="31" t="str">
        <f t="shared" si="315"/>
        <v>0</v>
      </c>
      <c r="O894" s="47"/>
      <c r="P894" s="34">
        <f t="shared" si="316"/>
        <v>2</v>
      </c>
      <c r="Q894" s="34">
        <f t="shared" si="317"/>
        <v>0</v>
      </c>
      <c r="R894" s="34">
        <f t="shared" si="318"/>
        <v>0</v>
      </c>
      <c r="S894" s="34">
        <f t="shared" si="319"/>
        <v>5</v>
      </c>
      <c r="T894" s="34">
        <f t="shared" si="320"/>
        <v>0</v>
      </c>
      <c r="U894" s="34">
        <f t="shared" si="321"/>
        <v>0</v>
      </c>
      <c r="V894" s="34">
        <f t="shared" si="322"/>
        <v>0</v>
      </c>
      <c r="W894" s="47"/>
      <c r="X894" t="str">
        <f t="shared" si="301"/>
        <v>20094432</v>
      </c>
      <c r="Y894" t="str">
        <f t="shared" si="302"/>
        <v>20094430</v>
      </c>
      <c r="Z894" t="str">
        <f t="shared" si="303"/>
        <v>20094430</v>
      </c>
      <c r="AA894" t="str">
        <f t="shared" si="304"/>
        <v>20094435</v>
      </c>
      <c r="AB894" t="str">
        <f t="shared" si="305"/>
        <v>20094430</v>
      </c>
      <c r="AC894" t="str">
        <f t="shared" si="306"/>
        <v>20094430</v>
      </c>
      <c r="AD894" t="str">
        <f t="shared" si="307"/>
        <v>20094430</v>
      </c>
      <c r="AE894" s="47"/>
      <c r="AF894" s="34">
        <v>20094432</v>
      </c>
      <c r="AG894" s="34">
        <v>20094430</v>
      </c>
      <c r="AH894" s="34">
        <v>20094430</v>
      </c>
      <c r="AI894" s="34">
        <v>20094435</v>
      </c>
      <c r="AJ894" s="34">
        <v>20094430</v>
      </c>
      <c r="AK894" s="34">
        <v>20094430</v>
      </c>
      <c r="AL894" s="34">
        <v>20094430</v>
      </c>
    </row>
    <row r="895" spans="1:38">
      <c r="A895" s="18">
        <v>2009450</v>
      </c>
      <c r="B895" s="18" t="s">
        <v>118</v>
      </c>
      <c r="C895" s="19">
        <v>0</v>
      </c>
      <c r="D895" s="19">
        <v>0.99305555555555558</v>
      </c>
      <c r="E895" s="23">
        <v>100</v>
      </c>
      <c r="F895" s="28" t="str">
        <f t="shared" si="308"/>
        <v>0000100</v>
      </c>
      <c r="G895" s="47"/>
      <c r="H895" s="31" t="str">
        <f t="shared" si="309"/>
        <v>0</v>
      </c>
      <c r="I895" s="31" t="str">
        <f t="shared" si="310"/>
        <v>0</v>
      </c>
      <c r="J895" s="31" t="str">
        <f t="shared" si="311"/>
        <v>0</v>
      </c>
      <c r="K895" s="31" t="str">
        <f t="shared" si="312"/>
        <v>0</v>
      </c>
      <c r="L895" s="31" t="str">
        <f t="shared" si="313"/>
        <v>1</v>
      </c>
      <c r="M895" s="31" t="str">
        <f t="shared" si="314"/>
        <v>0</v>
      </c>
      <c r="N895" s="31" t="str">
        <f t="shared" si="315"/>
        <v>0</v>
      </c>
      <c r="O895" s="47"/>
      <c r="P895" s="34">
        <f t="shared" si="316"/>
        <v>0</v>
      </c>
      <c r="Q895" s="34">
        <f t="shared" si="317"/>
        <v>0</v>
      </c>
      <c r="R895" s="34">
        <f t="shared" si="318"/>
        <v>0</v>
      </c>
      <c r="S895" s="34">
        <f t="shared" si="319"/>
        <v>0</v>
      </c>
      <c r="T895" s="34">
        <f t="shared" si="320"/>
        <v>6</v>
      </c>
      <c r="U895" s="34">
        <f t="shared" si="321"/>
        <v>0</v>
      </c>
      <c r="V895" s="34">
        <f t="shared" si="322"/>
        <v>0</v>
      </c>
      <c r="W895" s="47"/>
      <c r="X895" t="str">
        <f t="shared" si="301"/>
        <v>20094500</v>
      </c>
      <c r="Y895" t="str">
        <f t="shared" si="302"/>
        <v>20094500</v>
      </c>
      <c r="Z895" t="str">
        <f t="shared" si="303"/>
        <v>20094500</v>
      </c>
      <c r="AA895" t="str">
        <f t="shared" si="304"/>
        <v>20094500</v>
      </c>
      <c r="AB895" t="str">
        <f t="shared" si="305"/>
        <v>20094506</v>
      </c>
      <c r="AC895" t="str">
        <f t="shared" si="306"/>
        <v>20094500</v>
      </c>
      <c r="AD895" t="str">
        <f t="shared" si="307"/>
        <v>20094500</v>
      </c>
      <c r="AE895" s="47"/>
      <c r="AF895" s="34">
        <v>20094500</v>
      </c>
      <c r="AG895" s="34">
        <v>20094500</v>
      </c>
      <c r="AH895" s="34">
        <v>20094500</v>
      </c>
      <c r="AI895" s="34">
        <v>20094500</v>
      </c>
      <c r="AJ895" s="34">
        <v>20094506</v>
      </c>
      <c r="AK895" s="34">
        <v>20094500</v>
      </c>
      <c r="AL895" s="34">
        <v>20094500</v>
      </c>
    </row>
    <row r="896" spans="1:38">
      <c r="A896" s="18">
        <v>2009454</v>
      </c>
      <c r="B896" s="18" t="s">
        <v>118</v>
      </c>
      <c r="C896" s="19">
        <v>0.25</v>
      </c>
      <c r="D896" s="19">
        <v>0.95833333333333337</v>
      </c>
      <c r="E896" s="23">
        <v>1000000</v>
      </c>
      <c r="F896" s="28" t="str">
        <f t="shared" si="308"/>
        <v>1000000</v>
      </c>
      <c r="G896" s="47"/>
      <c r="H896" s="31" t="str">
        <f t="shared" si="309"/>
        <v>1</v>
      </c>
      <c r="I896" s="31" t="str">
        <f t="shared" si="310"/>
        <v>0</v>
      </c>
      <c r="J896" s="31" t="str">
        <f t="shared" si="311"/>
        <v>0</v>
      </c>
      <c r="K896" s="31" t="str">
        <f t="shared" si="312"/>
        <v>0</v>
      </c>
      <c r="L896" s="31" t="str">
        <f t="shared" si="313"/>
        <v>0</v>
      </c>
      <c r="M896" s="31" t="str">
        <f t="shared" si="314"/>
        <v>0</v>
      </c>
      <c r="N896" s="31" t="str">
        <f t="shared" si="315"/>
        <v>0</v>
      </c>
      <c r="O896" s="47"/>
      <c r="P896" s="34">
        <f t="shared" si="316"/>
        <v>2</v>
      </c>
      <c r="Q896" s="34">
        <f t="shared" si="317"/>
        <v>0</v>
      </c>
      <c r="R896" s="34">
        <f t="shared" si="318"/>
        <v>0</v>
      </c>
      <c r="S896" s="34">
        <f t="shared" si="319"/>
        <v>0</v>
      </c>
      <c r="T896" s="34">
        <f t="shared" si="320"/>
        <v>0</v>
      </c>
      <c r="U896" s="34">
        <f t="shared" si="321"/>
        <v>0</v>
      </c>
      <c r="V896" s="34">
        <f t="shared" si="322"/>
        <v>0</v>
      </c>
      <c r="W896" s="47"/>
      <c r="X896" t="str">
        <f t="shared" si="301"/>
        <v>20094542</v>
      </c>
      <c r="Y896" t="str">
        <f t="shared" si="302"/>
        <v>20094540</v>
      </c>
      <c r="Z896" t="str">
        <f t="shared" si="303"/>
        <v>20094540</v>
      </c>
      <c r="AA896" t="str">
        <f t="shared" si="304"/>
        <v>20094540</v>
      </c>
      <c r="AB896" t="str">
        <f t="shared" si="305"/>
        <v>20094540</v>
      </c>
      <c r="AC896" t="str">
        <f t="shared" si="306"/>
        <v>20094540</v>
      </c>
      <c r="AD896" t="str">
        <f t="shared" si="307"/>
        <v>20094540</v>
      </c>
      <c r="AE896" s="47"/>
      <c r="AF896" s="34">
        <v>20094542</v>
      </c>
      <c r="AG896" s="34">
        <v>20094540</v>
      </c>
      <c r="AH896" s="34">
        <v>20094540</v>
      </c>
      <c r="AI896" s="34">
        <v>20094540</v>
      </c>
      <c r="AJ896" s="34">
        <v>20094540</v>
      </c>
      <c r="AK896" s="34">
        <v>20094540</v>
      </c>
      <c r="AL896" s="34">
        <v>20094540</v>
      </c>
    </row>
    <row r="897" spans="1:38">
      <c r="A897" s="18">
        <v>2009454</v>
      </c>
      <c r="B897" s="18" t="s">
        <v>119</v>
      </c>
      <c r="C897" s="19">
        <v>0</v>
      </c>
      <c r="D897" s="19">
        <v>0.99930555555555556</v>
      </c>
      <c r="E897" s="23">
        <v>1111111</v>
      </c>
      <c r="F897" s="28" t="str">
        <f t="shared" si="308"/>
        <v>1111111</v>
      </c>
      <c r="G897" s="47"/>
      <c r="H897" s="31" t="str">
        <f t="shared" si="309"/>
        <v>1</v>
      </c>
      <c r="I897" s="31" t="str">
        <f t="shared" si="310"/>
        <v>1</v>
      </c>
      <c r="J897" s="31" t="str">
        <f t="shared" si="311"/>
        <v>1</v>
      </c>
      <c r="K897" s="31" t="str">
        <f t="shared" si="312"/>
        <v>1</v>
      </c>
      <c r="L897" s="31" t="str">
        <f t="shared" si="313"/>
        <v>1</v>
      </c>
      <c r="M897" s="31" t="str">
        <f t="shared" si="314"/>
        <v>1</v>
      </c>
      <c r="N897" s="31" t="str">
        <f t="shared" si="315"/>
        <v>1</v>
      </c>
      <c r="O897" s="47"/>
      <c r="P897" s="34">
        <f t="shared" si="316"/>
        <v>2</v>
      </c>
      <c r="Q897" s="34">
        <f t="shared" si="317"/>
        <v>3</v>
      </c>
      <c r="R897" s="34">
        <f t="shared" si="318"/>
        <v>4</v>
      </c>
      <c r="S897" s="34">
        <f t="shared" si="319"/>
        <v>5</v>
      </c>
      <c r="T897" s="34">
        <f t="shared" si="320"/>
        <v>6</v>
      </c>
      <c r="U897" s="34">
        <f t="shared" si="321"/>
        <v>7</v>
      </c>
      <c r="V897" s="34">
        <f t="shared" si="322"/>
        <v>1</v>
      </c>
      <c r="W897" s="47"/>
      <c r="X897" t="str">
        <f t="shared" si="301"/>
        <v>20094542</v>
      </c>
      <c r="Y897" t="str">
        <f t="shared" si="302"/>
        <v>20094543</v>
      </c>
      <c r="Z897" t="str">
        <f t="shared" si="303"/>
        <v>20094544</v>
      </c>
      <c r="AA897" t="str">
        <f t="shared" si="304"/>
        <v>20094545</v>
      </c>
      <c r="AB897" t="str">
        <f t="shared" si="305"/>
        <v>20094546</v>
      </c>
      <c r="AC897" t="str">
        <f t="shared" si="306"/>
        <v>20094547</v>
      </c>
      <c r="AD897" t="str">
        <f t="shared" si="307"/>
        <v>20094541</v>
      </c>
      <c r="AE897" s="47"/>
      <c r="AF897" s="34">
        <v>20094542</v>
      </c>
      <c r="AG897" s="34">
        <v>20094543</v>
      </c>
      <c r="AH897" s="34">
        <v>20094544</v>
      </c>
      <c r="AI897" s="34">
        <v>20094545</v>
      </c>
      <c r="AJ897" s="34">
        <v>20094546</v>
      </c>
      <c r="AK897" s="34">
        <v>20094547</v>
      </c>
      <c r="AL897" s="34">
        <v>20094541</v>
      </c>
    </row>
    <row r="898" spans="1:38">
      <c r="A898" s="18">
        <v>2009458</v>
      </c>
      <c r="B898" s="18" t="s">
        <v>118</v>
      </c>
      <c r="C898" s="19">
        <v>0.25</v>
      </c>
      <c r="D898" s="19">
        <v>0.95833333333333337</v>
      </c>
      <c r="E898" s="23">
        <v>1000000</v>
      </c>
      <c r="F898" s="28" t="str">
        <f t="shared" si="308"/>
        <v>1000000</v>
      </c>
      <c r="G898" s="47"/>
      <c r="H898" s="31" t="str">
        <f t="shared" si="309"/>
        <v>1</v>
      </c>
      <c r="I898" s="31" t="str">
        <f t="shared" si="310"/>
        <v>0</v>
      </c>
      <c r="J898" s="31" t="str">
        <f t="shared" si="311"/>
        <v>0</v>
      </c>
      <c r="K898" s="31" t="str">
        <f t="shared" si="312"/>
        <v>0</v>
      </c>
      <c r="L898" s="31" t="str">
        <f t="shared" si="313"/>
        <v>0</v>
      </c>
      <c r="M898" s="31" t="str">
        <f t="shared" si="314"/>
        <v>0</v>
      </c>
      <c r="N898" s="31" t="str">
        <f t="shared" si="315"/>
        <v>0</v>
      </c>
      <c r="O898" s="47"/>
      <c r="P898" s="34">
        <f t="shared" si="316"/>
        <v>2</v>
      </c>
      <c r="Q898" s="34">
        <f t="shared" si="317"/>
        <v>0</v>
      </c>
      <c r="R898" s="34">
        <f t="shared" si="318"/>
        <v>0</v>
      </c>
      <c r="S898" s="34">
        <f t="shared" si="319"/>
        <v>0</v>
      </c>
      <c r="T898" s="34">
        <f t="shared" si="320"/>
        <v>0</v>
      </c>
      <c r="U898" s="34">
        <f t="shared" si="321"/>
        <v>0</v>
      </c>
      <c r="V898" s="34">
        <f t="shared" si="322"/>
        <v>0</v>
      </c>
      <c r="W898" s="47"/>
      <c r="X898" t="str">
        <f t="shared" si="301"/>
        <v>20094582</v>
      </c>
      <c r="Y898" t="str">
        <f t="shared" si="302"/>
        <v>20094580</v>
      </c>
      <c r="Z898" t="str">
        <f t="shared" si="303"/>
        <v>20094580</v>
      </c>
      <c r="AA898" t="str">
        <f t="shared" si="304"/>
        <v>20094580</v>
      </c>
      <c r="AB898" t="str">
        <f t="shared" si="305"/>
        <v>20094580</v>
      </c>
      <c r="AC898" t="str">
        <f t="shared" si="306"/>
        <v>20094580</v>
      </c>
      <c r="AD898" t="str">
        <f t="shared" si="307"/>
        <v>20094580</v>
      </c>
      <c r="AE898" s="47"/>
      <c r="AF898" s="34">
        <v>20094582</v>
      </c>
      <c r="AG898" s="34">
        <v>20094580</v>
      </c>
      <c r="AH898" s="34">
        <v>20094580</v>
      </c>
      <c r="AI898" s="34">
        <v>20094580</v>
      </c>
      <c r="AJ898" s="34">
        <v>20094580</v>
      </c>
      <c r="AK898" s="34">
        <v>20094580</v>
      </c>
      <c r="AL898" s="34">
        <v>20094580</v>
      </c>
    </row>
    <row r="899" spans="1:38">
      <c r="A899" s="18">
        <v>2009458</v>
      </c>
      <c r="B899" s="18" t="s">
        <v>119</v>
      </c>
      <c r="C899" s="19">
        <v>0</v>
      </c>
      <c r="D899" s="19">
        <v>0.99930555555555556</v>
      </c>
      <c r="E899" s="23">
        <v>1111111</v>
      </c>
      <c r="F899" s="28" t="str">
        <f t="shared" si="308"/>
        <v>1111111</v>
      </c>
      <c r="G899" s="47"/>
      <c r="H899" s="31" t="str">
        <f t="shared" si="309"/>
        <v>1</v>
      </c>
      <c r="I899" s="31" t="str">
        <f t="shared" si="310"/>
        <v>1</v>
      </c>
      <c r="J899" s="31" t="str">
        <f t="shared" si="311"/>
        <v>1</v>
      </c>
      <c r="K899" s="31" t="str">
        <f t="shared" si="312"/>
        <v>1</v>
      </c>
      <c r="L899" s="31" t="str">
        <f t="shared" si="313"/>
        <v>1</v>
      </c>
      <c r="M899" s="31" t="str">
        <f t="shared" si="314"/>
        <v>1</v>
      </c>
      <c r="N899" s="31" t="str">
        <f t="shared" si="315"/>
        <v>1</v>
      </c>
      <c r="O899" s="47"/>
      <c r="P899" s="34">
        <f t="shared" si="316"/>
        <v>2</v>
      </c>
      <c r="Q899" s="34">
        <f t="shared" si="317"/>
        <v>3</v>
      </c>
      <c r="R899" s="34">
        <f t="shared" si="318"/>
        <v>4</v>
      </c>
      <c r="S899" s="34">
        <f t="shared" si="319"/>
        <v>5</v>
      </c>
      <c r="T899" s="34">
        <f t="shared" si="320"/>
        <v>6</v>
      </c>
      <c r="U899" s="34">
        <f t="shared" si="321"/>
        <v>7</v>
      </c>
      <c r="V899" s="34">
        <f t="shared" si="322"/>
        <v>1</v>
      </c>
      <c r="W899" s="47"/>
      <c r="X899" t="str">
        <f t="shared" si="301"/>
        <v>20094582</v>
      </c>
      <c r="Y899" t="str">
        <f t="shared" si="302"/>
        <v>20094583</v>
      </c>
      <c r="Z899" t="str">
        <f t="shared" si="303"/>
        <v>20094584</v>
      </c>
      <c r="AA899" t="str">
        <f t="shared" si="304"/>
        <v>20094585</v>
      </c>
      <c r="AB899" t="str">
        <f t="shared" si="305"/>
        <v>20094586</v>
      </c>
      <c r="AC899" t="str">
        <f t="shared" si="306"/>
        <v>20094587</v>
      </c>
      <c r="AD899" t="str">
        <f t="shared" si="307"/>
        <v>20094581</v>
      </c>
      <c r="AE899" s="47"/>
      <c r="AF899" s="34">
        <v>20094582</v>
      </c>
      <c r="AG899" s="34">
        <v>20094583</v>
      </c>
      <c r="AH899" s="34">
        <v>20094584</v>
      </c>
      <c r="AI899" s="34">
        <v>20094585</v>
      </c>
      <c r="AJ899" s="34">
        <v>20094586</v>
      </c>
      <c r="AK899" s="34">
        <v>20094587</v>
      </c>
      <c r="AL899" s="34">
        <v>20094581</v>
      </c>
    </row>
    <row r="900" spans="1:38">
      <c r="A900" s="18">
        <v>2009461</v>
      </c>
      <c r="B900" s="18" t="s">
        <v>118</v>
      </c>
      <c r="C900" s="19">
        <v>0.25</v>
      </c>
      <c r="D900" s="19">
        <v>0.95833333333333337</v>
      </c>
      <c r="E900" s="23">
        <v>1000000</v>
      </c>
      <c r="F900" s="28" t="str">
        <f t="shared" si="308"/>
        <v>1000000</v>
      </c>
      <c r="G900" s="47"/>
      <c r="H900" s="31" t="str">
        <f t="shared" si="309"/>
        <v>1</v>
      </c>
      <c r="I900" s="31" t="str">
        <f t="shared" si="310"/>
        <v>0</v>
      </c>
      <c r="J900" s="31" t="str">
        <f t="shared" si="311"/>
        <v>0</v>
      </c>
      <c r="K900" s="31" t="str">
        <f t="shared" si="312"/>
        <v>0</v>
      </c>
      <c r="L900" s="31" t="str">
        <f t="shared" si="313"/>
        <v>0</v>
      </c>
      <c r="M900" s="31" t="str">
        <f t="shared" si="314"/>
        <v>0</v>
      </c>
      <c r="N900" s="31" t="str">
        <f t="shared" si="315"/>
        <v>0</v>
      </c>
      <c r="O900" s="47"/>
      <c r="P900" s="34">
        <f t="shared" si="316"/>
        <v>2</v>
      </c>
      <c r="Q900" s="34">
        <f t="shared" si="317"/>
        <v>0</v>
      </c>
      <c r="R900" s="34">
        <f t="shared" si="318"/>
        <v>0</v>
      </c>
      <c r="S900" s="34">
        <f t="shared" si="319"/>
        <v>0</v>
      </c>
      <c r="T900" s="34">
        <f t="shared" si="320"/>
        <v>0</v>
      </c>
      <c r="U900" s="34">
        <f t="shared" si="321"/>
        <v>0</v>
      </c>
      <c r="V900" s="34">
        <f t="shared" si="322"/>
        <v>0</v>
      </c>
      <c r="W900" s="47"/>
      <c r="X900" t="str">
        <f t="shared" si="301"/>
        <v>20094612</v>
      </c>
      <c r="Y900" t="str">
        <f t="shared" si="302"/>
        <v>20094610</v>
      </c>
      <c r="Z900" t="str">
        <f t="shared" si="303"/>
        <v>20094610</v>
      </c>
      <c r="AA900" t="str">
        <f t="shared" si="304"/>
        <v>20094610</v>
      </c>
      <c r="AB900" t="str">
        <f t="shared" si="305"/>
        <v>20094610</v>
      </c>
      <c r="AC900" t="str">
        <f t="shared" si="306"/>
        <v>20094610</v>
      </c>
      <c r="AD900" t="str">
        <f t="shared" si="307"/>
        <v>20094610</v>
      </c>
      <c r="AE900" s="47"/>
      <c r="AF900" s="34">
        <v>20094612</v>
      </c>
      <c r="AG900" s="34">
        <v>20094610</v>
      </c>
      <c r="AH900" s="34">
        <v>20094610</v>
      </c>
      <c r="AI900" s="34">
        <v>20094610</v>
      </c>
      <c r="AJ900" s="34">
        <v>20094610</v>
      </c>
      <c r="AK900" s="34">
        <v>20094610</v>
      </c>
      <c r="AL900" s="34">
        <v>20094610</v>
      </c>
    </row>
    <row r="901" spans="1:38">
      <c r="A901" s="18">
        <v>2009462</v>
      </c>
      <c r="B901" s="18" t="s">
        <v>118</v>
      </c>
      <c r="C901" s="19">
        <v>0.25</v>
      </c>
      <c r="D901" s="19">
        <v>0.95833333333333337</v>
      </c>
      <c r="E901" s="23">
        <v>10000</v>
      </c>
      <c r="F901" s="28" t="str">
        <f t="shared" si="308"/>
        <v>0010000</v>
      </c>
      <c r="G901" s="47"/>
      <c r="H901" s="31" t="str">
        <f t="shared" si="309"/>
        <v>0</v>
      </c>
      <c r="I901" s="31" t="str">
        <f t="shared" si="310"/>
        <v>0</v>
      </c>
      <c r="J901" s="31" t="str">
        <f t="shared" si="311"/>
        <v>1</v>
      </c>
      <c r="K901" s="31" t="str">
        <f t="shared" si="312"/>
        <v>0</v>
      </c>
      <c r="L901" s="31" t="str">
        <f t="shared" si="313"/>
        <v>0</v>
      </c>
      <c r="M901" s="31" t="str">
        <f t="shared" si="314"/>
        <v>0</v>
      </c>
      <c r="N901" s="31" t="str">
        <f t="shared" si="315"/>
        <v>0</v>
      </c>
      <c r="O901" s="47"/>
      <c r="P901" s="34">
        <f t="shared" si="316"/>
        <v>0</v>
      </c>
      <c r="Q901" s="34">
        <f t="shared" si="317"/>
        <v>0</v>
      </c>
      <c r="R901" s="34">
        <f t="shared" si="318"/>
        <v>4</v>
      </c>
      <c r="S901" s="34">
        <f t="shared" si="319"/>
        <v>0</v>
      </c>
      <c r="T901" s="34">
        <f t="shared" si="320"/>
        <v>0</v>
      </c>
      <c r="U901" s="34">
        <f t="shared" si="321"/>
        <v>0</v>
      </c>
      <c r="V901" s="34">
        <f t="shared" si="322"/>
        <v>0</v>
      </c>
      <c r="W901" s="47"/>
      <c r="X901" t="str">
        <f t="shared" si="301"/>
        <v>20094620</v>
      </c>
      <c r="Y901" t="str">
        <f t="shared" si="302"/>
        <v>20094620</v>
      </c>
      <c r="Z901" t="str">
        <f t="shared" si="303"/>
        <v>20094624</v>
      </c>
      <c r="AA901" t="str">
        <f t="shared" si="304"/>
        <v>20094620</v>
      </c>
      <c r="AB901" t="str">
        <f t="shared" si="305"/>
        <v>20094620</v>
      </c>
      <c r="AC901" t="str">
        <f t="shared" si="306"/>
        <v>20094620</v>
      </c>
      <c r="AD901" t="str">
        <f t="shared" si="307"/>
        <v>20094620</v>
      </c>
      <c r="AE901" s="47"/>
      <c r="AF901" s="34">
        <v>20094620</v>
      </c>
      <c r="AG901" s="34">
        <v>20094620</v>
      </c>
      <c r="AH901" s="34">
        <v>20094624</v>
      </c>
      <c r="AI901" s="34">
        <v>20094620</v>
      </c>
      <c r="AJ901" s="34">
        <v>20094620</v>
      </c>
      <c r="AK901" s="34">
        <v>20094620</v>
      </c>
      <c r="AL901" s="34">
        <v>20094620</v>
      </c>
    </row>
    <row r="902" spans="1:38">
      <c r="A902" s="18">
        <v>2009463</v>
      </c>
      <c r="B902" s="18" t="s">
        <v>118</v>
      </c>
      <c r="C902" s="19">
        <v>0.25</v>
      </c>
      <c r="D902" s="19">
        <v>0.95833333333333337</v>
      </c>
      <c r="E902" s="23">
        <v>1110</v>
      </c>
      <c r="F902" s="28" t="str">
        <f t="shared" si="308"/>
        <v>0001110</v>
      </c>
      <c r="G902" s="47"/>
      <c r="H902" s="31" t="str">
        <f t="shared" si="309"/>
        <v>0</v>
      </c>
      <c r="I902" s="31" t="str">
        <f t="shared" si="310"/>
        <v>0</v>
      </c>
      <c r="J902" s="31" t="str">
        <f t="shared" si="311"/>
        <v>0</v>
      </c>
      <c r="K902" s="31" t="str">
        <f t="shared" si="312"/>
        <v>1</v>
      </c>
      <c r="L902" s="31" t="str">
        <f t="shared" si="313"/>
        <v>1</v>
      </c>
      <c r="M902" s="31" t="str">
        <f t="shared" si="314"/>
        <v>1</v>
      </c>
      <c r="N902" s="31" t="str">
        <f t="shared" si="315"/>
        <v>0</v>
      </c>
      <c r="O902" s="47"/>
      <c r="P902" s="34">
        <f t="shared" si="316"/>
        <v>0</v>
      </c>
      <c r="Q902" s="34">
        <f t="shared" si="317"/>
        <v>0</v>
      </c>
      <c r="R902" s="34">
        <f t="shared" si="318"/>
        <v>0</v>
      </c>
      <c r="S902" s="34">
        <f t="shared" si="319"/>
        <v>5</v>
      </c>
      <c r="T902" s="34">
        <f t="shared" si="320"/>
        <v>6</v>
      </c>
      <c r="U902" s="34">
        <f t="shared" si="321"/>
        <v>7</v>
      </c>
      <c r="V902" s="34">
        <f t="shared" si="322"/>
        <v>0</v>
      </c>
      <c r="W902" s="47"/>
      <c r="X902" t="str">
        <f t="shared" si="301"/>
        <v>20094630</v>
      </c>
      <c r="Y902" t="str">
        <f t="shared" si="302"/>
        <v>20094630</v>
      </c>
      <c r="Z902" t="str">
        <f t="shared" si="303"/>
        <v>20094630</v>
      </c>
      <c r="AA902" t="str">
        <f t="shared" si="304"/>
        <v>20094635</v>
      </c>
      <c r="AB902" t="str">
        <f t="shared" si="305"/>
        <v>20094636</v>
      </c>
      <c r="AC902" t="str">
        <f t="shared" si="306"/>
        <v>20094637</v>
      </c>
      <c r="AD902" t="str">
        <f t="shared" si="307"/>
        <v>20094630</v>
      </c>
      <c r="AE902" s="47"/>
      <c r="AF902" s="34">
        <v>20094630</v>
      </c>
      <c r="AG902" s="34">
        <v>20094630</v>
      </c>
      <c r="AH902" s="34">
        <v>20094630</v>
      </c>
      <c r="AI902" s="34">
        <v>20094635</v>
      </c>
      <c r="AJ902" s="34">
        <v>20094636</v>
      </c>
      <c r="AK902" s="34">
        <v>20094637</v>
      </c>
      <c r="AL902" s="34">
        <v>20094630</v>
      </c>
    </row>
    <row r="903" spans="1:38">
      <c r="A903" s="18">
        <v>2009463</v>
      </c>
      <c r="B903" s="18" t="s">
        <v>119</v>
      </c>
      <c r="C903" s="19">
        <v>0</v>
      </c>
      <c r="D903" s="19">
        <v>0.99930555555555556</v>
      </c>
      <c r="E903" s="23">
        <v>1111111</v>
      </c>
      <c r="F903" s="28" t="str">
        <f t="shared" si="308"/>
        <v>1111111</v>
      </c>
      <c r="G903" s="47"/>
      <c r="H903" s="31" t="str">
        <f t="shared" si="309"/>
        <v>1</v>
      </c>
      <c r="I903" s="31" t="str">
        <f t="shared" si="310"/>
        <v>1</v>
      </c>
      <c r="J903" s="31" t="str">
        <f t="shared" si="311"/>
        <v>1</v>
      </c>
      <c r="K903" s="31" t="str">
        <f t="shared" si="312"/>
        <v>1</v>
      </c>
      <c r="L903" s="31" t="str">
        <f t="shared" si="313"/>
        <v>1</v>
      </c>
      <c r="M903" s="31" t="str">
        <f t="shared" si="314"/>
        <v>1</v>
      </c>
      <c r="N903" s="31" t="str">
        <f t="shared" si="315"/>
        <v>1</v>
      </c>
      <c r="O903" s="47"/>
      <c r="P903" s="34">
        <f t="shared" si="316"/>
        <v>2</v>
      </c>
      <c r="Q903" s="34">
        <f t="shared" si="317"/>
        <v>3</v>
      </c>
      <c r="R903" s="34">
        <f t="shared" si="318"/>
        <v>4</v>
      </c>
      <c r="S903" s="34">
        <f t="shared" si="319"/>
        <v>5</v>
      </c>
      <c r="T903" s="34">
        <f t="shared" si="320"/>
        <v>6</v>
      </c>
      <c r="U903" s="34">
        <f t="shared" si="321"/>
        <v>7</v>
      </c>
      <c r="V903" s="34">
        <f t="shared" si="322"/>
        <v>1</v>
      </c>
      <c r="W903" s="47"/>
      <c r="X903" t="str">
        <f t="shared" si="301"/>
        <v>20094632</v>
      </c>
      <c r="Y903" t="str">
        <f t="shared" si="302"/>
        <v>20094633</v>
      </c>
      <c r="Z903" t="str">
        <f t="shared" si="303"/>
        <v>20094634</v>
      </c>
      <c r="AA903" t="str">
        <f t="shared" si="304"/>
        <v>20094635</v>
      </c>
      <c r="AB903" t="str">
        <f t="shared" si="305"/>
        <v>20094636</v>
      </c>
      <c r="AC903" t="str">
        <f t="shared" si="306"/>
        <v>20094637</v>
      </c>
      <c r="AD903" t="str">
        <f t="shared" si="307"/>
        <v>20094631</v>
      </c>
      <c r="AE903" s="47"/>
      <c r="AF903" s="34">
        <v>20094632</v>
      </c>
      <c r="AG903" s="34">
        <v>20094633</v>
      </c>
      <c r="AH903" s="34">
        <v>20094634</v>
      </c>
      <c r="AI903" s="34">
        <v>20094635</v>
      </c>
      <c r="AJ903" s="34">
        <v>20094636</v>
      </c>
      <c r="AK903" s="34">
        <v>20094637</v>
      </c>
      <c r="AL903" s="34">
        <v>20094631</v>
      </c>
    </row>
    <row r="904" spans="1:38">
      <c r="A904" s="18">
        <v>2009475</v>
      </c>
      <c r="B904" s="18" t="s">
        <v>118</v>
      </c>
      <c r="C904" s="19">
        <v>0.25</v>
      </c>
      <c r="D904" s="19">
        <v>0.95833333333333337</v>
      </c>
      <c r="E904" s="23">
        <v>100</v>
      </c>
      <c r="F904" s="28" t="str">
        <f t="shared" si="308"/>
        <v>0000100</v>
      </c>
      <c r="G904" s="47"/>
      <c r="H904" s="31" t="str">
        <f t="shared" si="309"/>
        <v>0</v>
      </c>
      <c r="I904" s="31" t="str">
        <f t="shared" si="310"/>
        <v>0</v>
      </c>
      <c r="J904" s="31" t="str">
        <f t="shared" si="311"/>
        <v>0</v>
      </c>
      <c r="K904" s="31" t="str">
        <f t="shared" si="312"/>
        <v>0</v>
      </c>
      <c r="L904" s="31" t="str">
        <f t="shared" si="313"/>
        <v>1</v>
      </c>
      <c r="M904" s="31" t="str">
        <f t="shared" si="314"/>
        <v>0</v>
      </c>
      <c r="N904" s="31" t="str">
        <f t="shared" si="315"/>
        <v>0</v>
      </c>
      <c r="O904" s="47"/>
      <c r="P904" s="34">
        <f t="shared" si="316"/>
        <v>0</v>
      </c>
      <c r="Q904" s="34">
        <f t="shared" si="317"/>
        <v>0</v>
      </c>
      <c r="R904" s="34">
        <f t="shared" si="318"/>
        <v>0</v>
      </c>
      <c r="S904" s="34">
        <f t="shared" si="319"/>
        <v>0</v>
      </c>
      <c r="T904" s="34">
        <f t="shared" si="320"/>
        <v>6</v>
      </c>
      <c r="U904" s="34">
        <f t="shared" si="321"/>
        <v>0</v>
      </c>
      <c r="V904" s="34">
        <f t="shared" si="322"/>
        <v>0</v>
      </c>
      <c r="W904" s="47"/>
      <c r="X904" t="str">
        <f t="shared" si="301"/>
        <v>20094750</v>
      </c>
      <c r="Y904" t="str">
        <f t="shared" si="302"/>
        <v>20094750</v>
      </c>
      <c r="Z904" t="str">
        <f t="shared" si="303"/>
        <v>20094750</v>
      </c>
      <c r="AA904" t="str">
        <f t="shared" si="304"/>
        <v>20094750</v>
      </c>
      <c r="AB904" t="str">
        <f t="shared" si="305"/>
        <v>20094756</v>
      </c>
      <c r="AC904" t="str">
        <f t="shared" si="306"/>
        <v>20094750</v>
      </c>
      <c r="AD904" t="str">
        <f t="shared" si="307"/>
        <v>20094750</v>
      </c>
      <c r="AE904" s="47"/>
      <c r="AF904" s="34">
        <v>20094750</v>
      </c>
      <c r="AG904" s="34">
        <v>20094750</v>
      </c>
      <c r="AH904" s="34">
        <v>20094750</v>
      </c>
      <c r="AI904" s="34">
        <v>20094750</v>
      </c>
      <c r="AJ904" s="34">
        <v>20094756</v>
      </c>
      <c r="AK904" s="34">
        <v>20094750</v>
      </c>
      <c r="AL904" s="34">
        <v>20094750</v>
      </c>
    </row>
    <row r="905" spans="1:38">
      <c r="A905" s="18">
        <v>2009501</v>
      </c>
      <c r="B905" s="18" t="s">
        <v>118</v>
      </c>
      <c r="C905" s="19">
        <v>0.25</v>
      </c>
      <c r="D905" s="19">
        <v>0.95833333333333337</v>
      </c>
      <c r="E905" s="23">
        <v>100</v>
      </c>
      <c r="F905" s="28" t="str">
        <f t="shared" si="308"/>
        <v>0000100</v>
      </c>
      <c r="G905" s="47"/>
      <c r="H905" s="31" t="str">
        <f t="shared" si="309"/>
        <v>0</v>
      </c>
      <c r="I905" s="31" t="str">
        <f t="shared" si="310"/>
        <v>0</v>
      </c>
      <c r="J905" s="31" t="str">
        <f t="shared" si="311"/>
        <v>0</v>
      </c>
      <c r="K905" s="31" t="str">
        <f t="shared" si="312"/>
        <v>0</v>
      </c>
      <c r="L905" s="31" t="str">
        <f t="shared" si="313"/>
        <v>1</v>
      </c>
      <c r="M905" s="31" t="str">
        <f t="shared" si="314"/>
        <v>0</v>
      </c>
      <c r="N905" s="31" t="str">
        <f t="shared" si="315"/>
        <v>0</v>
      </c>
      <c r="O905" s="47"/>
      <c r="P905" s="34">
        <f t="shared" si="316"/>
        <v>0</v>
      </c>
      <c r="Q905" s="34">
        <f t="shared" si="317"/>
        <v>0</v>
      </c>
      <c r="R905" s="34">
        <f t="shared" si="318"/>
        <v>0</v>
      </c>
      <c r="S905" s="34">
        <f t="shared" si="319"/>
        <v>0</v>
      </c>
      <c r="T905" s="34">
        <f t="shared" si="320"/>
        <v>6</v>
      </c>
      <c r="U905" s="34">
        <f t="shared" si="321"/>
        <v>0</v>
      </c>
      <c r="V905" s="34">
        <f t="shared" si="322"/>
        <v>0</v>
      </c>
      <c r="W905" s="47"/>
      <c r="X905" t="str">
        <f t="shared" si="301"/>
        <v>20095010</v>
      </c>
      <c r="Y905" t="str">
        <f t="shared" si="302"/>
        <v>20095010</v>
      </c>
      <c r="Z905" t="str">
        <f t="shared" si="303"/>
        <v>20095010</v>
      </c>
      <c r="AA905" t="str">
        <f t="shared" si="304"/>
        <v>20095010</v>
      </c>
      <c r="AB905" t="str">
        <f t="shared" si="305"/>
        <v>20095016</v>
      </c>
      <c r="AC905" t="str">
        <f t="shared" si="306"/>
        <v>20095010</v>
      </c>
      <c r="AD905" t="str">
        <f t="shared" si="307"/>
        <v>20095010</v>
      </c>
      <c r="AE905" s="47"/>
      <c r="AF905" s="34">
        <v>20095010</v>
      </c>
      <c r="AG905" s="34">
        <v>20095010</v>
      </c>
      <c r="AH905" s="34">
        <v>20095010</v>
      </c>
      <c r="AI905" s="34">
        <v>20095010</v>
      </c>
      <c r="AJ905" s="34">
        <v>20095016</v>
      </c>
      <c r="AK905" s="34">
        <v>20095010</v>
      </c>
      <c r="AL905" s="34">
        <v>20095010</v>
      </c>
    </row>
    <row r="906" spans="1:38">
      <c r="A906" s="18">
        <v>2009505</v>
      </c>
      <c r="B906" s="18" t="s">
        <v>118</v>
      </c>
      <c r="C906" s="19">
        <v>0.25</v>
      </c>
      <c r="D906" s="19">
        <v>0.95833333333333337</v>
      </c>
      <c r="E906" s="23">
        <v>1000000</v>
      </c>
      <c r="F906" s="28" t="str">
        <f t="shared" si="308"/>
        <v>1000000</v>
      </c>
      <c r="G906" s="47"/>
      <c r="H906" s="31" t="str">
        <f t="shared" si="309"/>
        <v>1</v>
      </c>
      <c r="I906" s="31" t="str">
        <f t="shared" si="310"/>
        <v>0</v>
      </c>
      <c r="J906" s="31" t="str">
        <f t="shared" si="311"/>
        <v>0</v>
      </c>
      <c r="K906" s="31" t="str">
        <f t="shared" si="312"/>
        <v>0</v>
      </c>
      <c r="L906" s="31" t="str">
        <f t="shared" si="313"/>
        <v>0</v>
      </c>
      <c r="M906" s="31" t="str">
        <f t="shared" si="314"/>
        <v>0</v>
      </c>
      <c r="N906" s="31" t="str">
        <f t="shared" si="315"/>
        <v>0</v>
      </c>
      <c r="O906" s="47"/>
      <c r="P906" s="34">
        <f t="shared" si="316"/>
        <v>2</v>
      </c>
      <c r="Q906" s="34">
        <f t="shared" si="317"/>
        <v>0</v>
      </c>
      <c r="R906" s="34">
        <f t="shared" si="318"/>
        <v>0</v>
      </c>
      <c r="S906" s="34">
        <f t="shared" si="319"/>
        <v>0</v>
      </c>
      <c r="T906" s="34">
        <f t="shared" si="320"/>
        <v>0</v>
      </c>
      <c r="U906" s="34">
        <f t="shared" si="321"/>
        <v>0</v>
      </c>
      <c r="V906" s="34">
        <f t="shared" si="322"/>
        <v>0</v>
      </c>
      <c r="W906" s="47"/>
      <c r="X906" t="str">
        <f t="shared" si="301"/>
        <v>20095052</v>
      </c>
      <c r="Y906" t="str">
        <f t="shared" si="302"/>
        <v>20095050</v>
      </c>
      <c r="Z906" t="str">
        <f t="shared" si="303"/>
        <v>20095050</v>
      </c>
      <c r="AA906" t="str">
        <f t="shared" si="304"/>
        <v>20095050</v>
      </c>
      <c r="AB906" t="str">
        <f t="shared" si="305"/>
        <v>20095050</v>
      </c>
      <c r="AC906" t="str">
        <f t="shared" si="306"/>
        <v>20095050</v>
      </c>
      <c r="AD906" t="str">
        <f t="shared" si="307"/>
        <v>20095050</v>
      </c>
      <c r="AE906" s="47"/>
      <c r="AF906" s="34">
        <v>20095052</v>
      </c>
      <c r="AG906" s="34">
        <v>20095050</v>
      </c>
      <c r="AH906" s="34">
        <v>20095050</v>
      </c>
      <c r="AI906" s="34">
        <v>20095050</v>
      </c>
      <c r="AJ906" s="34">
        <v>20095050</v>
      </c>
      <c r="AK906" s="34">
        <v>20095050</v>
      </c>
      <c r="AL906" s="34">
        <v>20095050</v>
      </c>
    </row>
    <row r="907" spans="1:38">
      <c r="A907" s="18">
        <v>2009506</v>
      </c>
      <c r="B907" s="18" t="s">
        <v>118</v>
      </c>
      <c r="C907" s="19">
        <v>0.25</v>
      </c>
      <c r="D907" s="19">
        <v>0.95833333333333337</v>
      </c>
      <c r="E907" s="23">
        <v>100</v>
      </c>
      <c r="F907" s="28" t="str">
        <f t="shared" si="308"/>
        <v>0000100</v>
      </c>
      <c r="G907" s="47"/>
      <c r="H907" s="31" t="str">
        <f t="shared" si="309"/>
        <v>0</v>
      </c>
      <c r="I907" s="31" t="str">
        <f t="shared" si="310"/>
        <v>0</v>
      </c>
      <c r="J907" s="31" t="str">
        <f t="shared" si="311"/>
        <v>0</v>
      </c>
      <c r="K907" s="31" t="str">
        <f t="shared" si="312"/>
        <v>0</v>
      </c>
      <c r="L907" s="31" t="str">
        <f t="shared" si="313"/>
        <v>1</v>
      </c>
      <c r="M907" s="31" t="str">
        <f t="shared" si="314"/>
        <v>0</v>
      </c>
      <c r="N907" s="31" t="str">
        <f t="shared" si="315"/>
        <v>0</v>
      </c>
      <c r="O907" s="47"/>
      <c r="P907" s="34">
        <f t="shared" si="316"/>
        <v>0</v>
      </c>
      <c r="Q907" s="34">
        <f t="shared" si="317"/>
        <v>0</v>
      </c>
      <c r="R907" s="34">
        <f t="shared" si="318"/>
        <v>0</v>
      </c>
      <c r="S907" s="34">
        <f t="shared" si="319"/>
        <v>0</v>
      </c>
      <c r="T907" s="34">
        <f t="shared" si="320"/>
        <v>6</v>
      </c>
      <c r="U907" s="34">
        <f t="shared" si="321"/>
        <v>0</v>
      </c>
      <c r="V907" s="34">
        <f t="shared" si="322"/>
        <v>0</v>
      </c>
      <c r="W907" s="47"/>
      <c r="X907" t="str">
        <f t="shared" si="301"/>
        <v>20095060</v>
      </c>
      <c r="Y907" t="str">
        <f t="shared" si="302"/>
        <v>20095060</v>
      </c>
      <c r="Z907" t="str">
        <f t="shared" si="303"/>
        <v>20095060</v>
      </c>
      <c r="AA907" t="str">
        <f t="shared" si="304"/>
        <v>20095060</v>
      </c>
      <c r="AB907" t="str">
        <f t="shared" si="305"/>
        <v>20095066</v>
      </c>
      <c r="AC907" t="str">
        <f t="shared" si="306"/>
        <v>20095060</v>
      </c>
      <c r="AD907" t="str">
        <f t="shared" si="307"/>
        <v>20095060</v>
      </c>
      <c r="AE907" s="47"/>
      <c r="AF907" s="34">
        <v>20095060</v>
      </c>
      <c r="AG907" s="34">
        <v>20095060</v>
      </c>
      <c r="AH907" s="34">
        <v>20095060</v>
      </c>
      <c r="AI907" s="34">
        <v>20095060</v>
      </c>
      <c r="AJ907" s="34">
        <v>20095066</v>
      </c>
      <c r="AK907" s="34">
        <v>20095060</v>
      </c>
      <c r="AL907" s="34">
        <v>20095060</v>
      </c>
    </row>
    <row r="908" spans="1:38">
      <c r="A908" s="18">
        <v>2009508</v>
      </c>
      <c r="B908" s="18" t="s">
        <v>118</v>
      </c>
      <c r="C908" s="19">
        <v>0.25</v>
      </c>
      <c r="D908" s="19">
        <v>0.95833333333333337</v>
      </c>
      <c r="E908" s="23">
        <v>1000000</v>
      </c>
      <c r="F908" s="28" t="str">
        <f t="shared" si="308"/>
        <v>1000000</v>
      </c>
      <c r="G908" s="47"/>
      <c r="H908" s="31" t="str">
        <f t="shared" si="309"/>
        <v>1</v>
      </c>
      <c r="I908" s="31" t="str">
        <f t="shared" si="310"/>
        <v>0</v>
      </c>
      <c r="J908" s="31" t="str">
        <f t="shared" si="311"/>
        <v>0</v>
      </c>
      <c r="K908" s="31" t="str">
        <f t="shared" si="312"/>
        <v>0</v>
      </c>
      <c r="L908" s="31" t="str">
        <f t="shared" si="313"/>
        <v>0</v>
      </c>
      <c r="M908" s="31" t="str">
        <f t="shared" si="314"/>
        <v>0</v>
      </c>
      <c r="N908" s="31" t="str">
        <f t="shared" si="315"/>
        <v>0</v>
      </c>
      <c r="O908" s="47"/>
      <c r="P908" s="34">
        <f t="shared" si="316"/>
        <v>2</v>
      </c>
      <c r="Q908" s="34">
        <f t="shared" si="317"/>
        <v>0</v>
      </c>
      <c r="R908" s="34">
        <f t="shared" si="318"/>
        <v>0</v>
      </c>
      <c r="S908" s="34">
        <f t="shared" si="319"/>
        <v>0</v>
      </c>
      <c r="T908" s="34">
        <f t="shared" si="320"/>
        <v>0</v>
      </c>
      <c r="U908" s="34">
        <f t="shared" si="321"/>
        <v>0</v>
      </c>
      <c r="V908" s="34">
        <f t="shared" si="322"/>
        <v>0</v>
      </c>
      <c r="W908" s="47"/>
      <c r="X908" t="str">
        <f t="shared" si="301"/>
        <v>20095082</v>
      </c>
      <c r="Y908" t="str">
        <f t="shared" si="302"/>
        <v>20095080</v>
      </c>
      <c r="Z908" t="str">
        <f t="shared" si="303"/>
        <v>20095080</v>
      </c>
      <c r="AA908" t="str">
        <f t="shared" si="304"/>
        <v>20095080</v>
      </c>
      <c r="AB908" t="str">
        <f t="shared" si="305"/>
        <v>20095080</v>
      </c>
      <c r="AC908" t="str">
        <f t="shared" si="306"/>
        <v>20095080</v>
      </c>
      <c r="AD908" t="str">
        <f t="shared" si="307"/>
        <v>20095080</v>
      </c>
      <c r="AE908" s="47"/>
      <c r="AF908" s="34">
        <v>20095082</v>
      </c>
      <c r="AG908" s="34">
        <v>20095080</v>
      </c>
      <c r="AH908" s="34">
        <v>20095080</v>
      </c>
      <c r="AI908" s="34">
        <v>20095080</v>
      </c>
      <c r="AJ908" s="34">
        <v>20095080</v>
      </c>
      <c r="AK908" s="34">
        <v>20095080</v>
      </c>
      <c r="AL908" s="34">
        <v>20095080</v>
      </c>
    </row>
    <row r="909" spans="1:38">
      <c r="A909" s="18">
        <v>2009509</v>
      </c>
      <c r="B909" s="18" t="s">
        <v>118</v>
      </c>
      <c r="C909" s="19">
        <v>0.25</v>
      </c>
      <c r="D909" s="19">
        <v>0.95833333333333337</v>
      </c>
      <c r="E909" s="23">
        <v>100</v>
      </c>
      <c r="F909" s="28" t="str">
        <f t="shared" si="308"/>
        <v>0000100</v>
      </c>
      <c r="G909" s="47"/>
      <c r="H909" s="31" t="str">
        <f t="shared" si="309"/>
        <v>0</v>
      </c>
      <c r="I909" s="31" t="str">
        <f t="shared" si="310"/>
        <v>0</v>
      </c>
      <c r="J909" s="31" t="str">
        <f t="shared" si="311"/>
        <v>0</v>
      </c>
      <c r="K909" s="31" t="str">
        <f t="shared" si="312"/>
        <v>0</v>
      </c>
      <c r="L909" s="31" t="str">
        <f t="shared" si="313"/>
        <v>1</v>
      </c>
      <c r="M909" s="31" t="str">
        <f t="shared" si="314"/>
        <v>0</v>
      </c>
      <c r="N909" s="31" t="str">
        <f t="shared" si="315"/>
        <v>0</v>
      </c>
      <c r="O909" s="47"/>
      <c r="P909" s="34">
        <f t="shared" si="316"/>
        <v>0</v>
      </c>
      <c r="Q909" s="34">
        <f t="shared" si="317"/>
        <v>0</v>
      </c>
      <c r="R909" s="34">
        <f t="shared" si="318"/>
        <v>0</v>
      </c>
      <c r="S909" s="34">
        <f t="shared" si="319"/>
        <v>0</v>
      </c>
      <c r="T909" s="34">
        <f t="shared" si="320"/>
        <v>6</v>
      </c>
      <c r="U909" s="34">
        <f t="shared" si="321"/>
        <v>0</v>
      </c>
      <c r="V909" s="34">
        <f t="shared" si="322"/>
        <v>0</v>
      </c>
      <c r="W909" s="47"/>
      <c r="X909" t="str">
        <f t="shared" si="301"/>
        <v>20095090</v>
      </c>
      <c r="Y909" t="str">
        <f t="shared" si="302"/>
        <v>20095090</v>
      </c>
      <c r="Z909" t="str">
        <f t="shared" si="303"/>
        <v>20095090</v>
      </c>
      <c r="AA909" t="str">
        <f t="shared" si="304"/>
        <v>20095090</v>
      </c>
      <c r="AB909" t="str">
        <f t="shared" si="305"/>
        <v>20095096</v>
      </c>
      <c r="AC909" t="str">
        <f t="shared" si="306"/>
        <v>20095090</v>
      </c>
      <c r="AD909" t="str">
        <f t="shared" si="307"/>
        <v>20095090</v>
      </c>
      <c r="AE909" s="47"/>
      <c r="AF909" s="34">
        <v>20095090</v>
      </c>
      <c r="AG909" s="34">
        <v>20095090</v>
      </c>
      <c r="AH909" s="34">
        <v>20095090</v>
      </c>
      <c r="AI909" s="34">
        <v>20095090</v>
      </c>
      <c r="AJ909" s="34">
        <v>20095096</v>
      </c>
      <c r="AK909" s="34">
        <v>20095090</v>
      </c>
      <c r="AL909" s="34">
        <v>20095090</v>
      </c>
    </row>
    <row r="910" spans="1:38">
      <c r="A910" s="18">
        <v>2009510</v>
      </c>
      <c r="B910" s="18" t="s">
        <v>118</v>
      </c>
      <c r="C910" s="19">
        <v>0.25</v>
      </c>
      <c r="D910" s="19">
        <v>0.95833333333333337</v>
      </c>
      <c r="E910" s="23">
        <v>10000</v>
      </c>
      <c r="F910" s="28" t="str">
        <f t="shared" si="308"/>
        <v>0010000</v>
      </c>
      <c r="G910" s="47"/>
      <c r="H910" s="31" t="str">
        <f t="shared" si="309"/>
        <v>0</v>
      </c>
      <c r="I910" s="31" t="str">
        <f t="shared" si="310"/>
        <v>0</v>
      </c>
      <c r="J910" s="31" t="str">
        <f t="shared" si="311"/>
        <v>1</v>
      </c>
      <c r="K910" s="31" t="str">
        <f t="shared" si="312"/>
        <v>0</v>
      </c>
      <c r="L910" s="31" t="str">
        <f t="shared" si="313"/>
        <v>0</v>
      </c>
      <c r="M910" s="31" t="str">
        <f t="shared" si="314"/>
        <v>0</v>
      </c>
      <c r="N910" s="31" t="str">
        <f t="shared" si="315"/>
        <v>0</v>
      </c>
      <c r="O910" s="47"/>
      <c r="P910" s="34">
        <f t="shared" si="316"/>
        <v>0</v>
      </c>
      <c r="Q910" s="34">
        <f t="shared" si="317"/>
        <v>0</v>
      </c>
      <c r="R910" s="34">
        <f t="shared" si="318"/>
        <v>4</v>
      </c>
      <c r="S910" s="34">
        <f t="shared" si="319"/>
        <v>0</v>
      </c>
      <c r="T910" s="34">
        <f t="shared" si="320"/>
        <v>0</v>
      </c>
      <c r="U910" s="34">
        <f t="shared" si="321"/>
        <v>0</v>
      </c>
      <c r="V910" s="34">
        <f t="shared" si="322"/>
        <v>0</v>
      </c>
      <c r="W910" s="47"/>
      <c r="X910" t="str">
        <f t="shared" si="301"/>
        <v>20095100</v>
      </c>
      <c r="Y910" t="str">
        <f t="shared" si="302"/>
        <v>20095100</v>
      </c>
      <c r="Z910" t="str">
        <f t="shared" si="303"/>
        <v>20095104</v>
      </c>
      <c r="AA910" t="str">
        <f t="shared" si="304"/>
        <v>20095100</v>
      </c>
      <c r="AB910" t="str">
        <f t="shared" si="305"/>
        <v>20095100</v>
      </c>
      <c r="AC910" t="str">
        <f t="shared" si="306"/>
        <v>20095100</v>
      </c>
      <c r="AD910" t="str">
        <f t="shared" si="307"/>
        <v>20095100</v>
      </c>
      <c r="AE910" s="47"/>
      <c r="AF910" s="34">
        <v>20095100</v>
      </c>
      <c r="AG910" s="34">
        <v>20095100</v>
      </c>
      <c r="AH910" s="34">
        <v>20095104</v>
      </c>
      <c r="AI910" s="34">
        <v>20095100</v>
      </c>
      <c r="AJ910" s="34">
        <v>20095100</v>
      </c>
      <c r="AK910" s="34">
        <v>20095100</v>
      </c>
      <c r="AL910" s="34">
        <v>20095100</v>
      </c>
    </row>
    <row r="911" spans="1:38">
      <c r="A911" s="18">
        <v>2009512</v>
      </c>
      <c r="B911" s="18" t="s">
        <v>118</v>
      </c>
      <c r="C911" s="19">
        <v>0.25</v>
      </c>
      <c r="D911" s="19">
        <v>0.95833333333333337</v>
      </c>
      <c r="E911" s="23">
        <v>1010000</v>
      </c>
      <c r="F911" s="28" t="str">
        <f t="shared" si="308"/>
        <v>1010000</v>
      </c>
      <c r="G911" s="47"/>
      <c r="H911" s="31" t="str">
        <f t="shared" si="309"/>
        <v>1</v>
      </c>
      <c r="I911" s="31" t="str">
        <f t="shared" si="310"/>
        <v>0</v>
      </c>
      <c r="J911" s="31" t="str">
        <f t="shared" si="311"/>
        <v>1</v>
      </c>
      <c r="K911" s="31" t="str">
        <f t="shared" si="312"/>
        <v>0</v>
      </c>
      <c r="L911" s="31" t="str">
        <f t="shared" si="313"/>
        <v>0</v>
      </c>
      <c r="M911" s="31" t="str">
        <f t="shared" si="314"/>
        <v>0</v>
      </c>
      <c r="N911" s="31" t="str">
        <f t="shared" si="315"/>
        <v>0</v>
      </c>
      <c r="O911" s="47"/>
      <c r="P911" s="34">
        <f t="shared" si="316"/>
        <v>2</v>
      </c>
      <c r="Q911" s="34">
        <f t="shared" si="317"/>
        <v>0</v>
      </c>
      <c r="R911" s="34">
        <f t="shared" si="318"/>
        <v>4</v>
      </c>
      <c r="S911" s="34">
        <f t="shared" si="319"/>
        <v>0</v>
      </c>
      <c r="T911" s="34">
        <f t="shared" si="320"/>
        <v>0</v>
      </c>
      <c r="U911" s="34">
        <f t="shared" si="321"/>
        <v>0</v>
      </c>
      <c r="V911" s="34">
        <f t="shared" si="322"/>
        <v>0</v>
      </c>
      <c r="W911" s="47"/>
      <c r="X911" t="str">
        <f t="shared" si="301"/>
        <v>20095122</v>
      </c>
      <c r="Y911" t="str">
        <f t="shared" si="302"/>
        <v>20095120</v>
      </c>
      <c r="Z911" t="str">
        <f t="shared" si="303"/>
        <v>20095124</v>
      </c>
      <c r="AA911" t="str">
        <f t="shared" si="304"/>
        <v>20095120</v>
      </c>
      <c r="AB911" t="str">
        <f t="shared" si="305"/>
        <v>20095120</v>
      </c>
      <c r="AC911" t="str">
        <f t="shared" si="306"/>
        <v>20095120</v>
      </c>
      <c r="AD911" t="str">
        <f t="shared" si="307"/>
        <v>20095120</v>
      </c>
      <c r="AE911" s="47"/>
      <c r="AF911" s="34">
        <v>20095122</v>
      </c>
      <c r="AG911" s="34">
        <v>20095120</v>
      </c>
      <c r="AH911" s="34">
        <v>20095124</v>
      </c>
      <c r="AI911" s="34">
        <v>20095120</v>
      </c>
      <c r="AJ911" s="34">
        <v>20095120</v>
      </c>
      <c r="AK911" s="34">
        <v>20095120</v>
      </c>
      <c r="AL911" s="34">
        <v>20095120</v>
      </c>
    </row>
    <row r="912" spans="1:38">
      <c r="A912" s="18">
        <v>2009513</v>
      </c>
      <c r="B912" s="18" t="s">
        <v>118</v>
      </c>
      <c r="C912" s="19">
        <v>0.25</v>
      </c>
      <c r="D912" s="19">
        <v>0.95833333333333337</v>
      </c>
      <c r="E912" s="23">
        <v>100</v>
      </c>
      <c r="F912" s="28" t="str">
        <f t="shared" si="308"/>
        <v>0000100</v>
      </c>
      <c r="G912" s="47"/>
      <c r="H912" s="31" t="str">
        <f t="shared" si="309"/>
        <v>0</v>
      </c>
      <c r="I912" s="31" t="str">
        <f t="shared" si="310"/>
        <v>0</v>
      </c>
      <c r="J912" s="31" t="str">
        <f t="shared" si="311"/>
        <v>0</v>
      </c>
      <c r="K912" s="31" t="str">
        <f t="shared" si="312"/>
        <v>0</v>
      </c>
      <c r="L912" s="31" t="str">
        <f t="shared" si="313"/>
        <v>1</v>
      </c>
      <c r="M912" s="31" t="str">
        <f t="shared" si="314"/>
        <v>0</v>
      </c>
      <c r="N912" s="31" t="str">
        <f t="shared" si="315"/>
        <v>0</v>
      </c>
      <c r="O912" s="47"/>
      <c r="P912" s="34">
        <f t="shared" si="316"/>
        <v>0</v>
      </c>
      <c r="Q912" s="34">
        <f t="shared" si="317"/>
        <v>0</v>
      </c>
      <c r="R912" s="34">
        <f t="shared" si="318"/>
        <v>0</v>
      </c>
      <c r="S912" s="34">
        <f t="shared" si="319"/>
        <v>0</v>
      </c>
      <c r="T912" s="34">
        <f t="shared" si="320"/>
        <v>6</v>
      </c>
      <c r="U912" s="34">
        <f t="shared" si="321"/>
        <v>0</v>
      </c>
      <c r="V912" s="34">
        <f t="shared" si="322"/>
        <v>0</v>
      </c>
      <c r="W912" s="47"/>
      <c r="X912" t="str">
        <f t="shared" si="301"/>
        <v>20095130</v>
      </c>
      <c r="Y912" t="str">
        <f t="shared" si="302"/>
        <v>20095130</v>
      </c>
      <c r="Z912" t="str">
        <f t="shared" si="303"/>
        <v>20095130</v>
      </c>
      <c r="AA912" t="str">
        <f t="shared" si="304"/>
        <v>20095130</v>
      </c>
      <c r="AB912" t="str">
        <f t="shared" si="305"/>
        <v>20095136</v>
      </c>
      <c r="AC912" t="str">
        <f t="shared" si="306"/>
        <v>20095130</v>
      </c>
      <c r="AD912" t="str">
        <f t="shared" si="307"/>
        <v>20095130</v>
      </c>
      <c r="AE912" s="47"/>
      <c r="AF912" s="34">
        <v>20095130</v>
      </c>
      <c r="AG912" s="34">
        <v>20095130</v>
      </c>
      <c r="AH912" s="34">
        <v>20095130</v>
      </c>
      <c r="AI912" s="34">
        <v>20095130</v>
      </c>
      <c r="AJ912" s="34">
        <v>20095136</v>
      </c>
      <c r="AK912" s="34">
        <v>20095130</v>
      </c>
      <c r="AL912" s="34">
        <v>20095130</v>
      </c>
    </row>
    <row r="913" spans="1:38">
      <c r="A913" s="18">
        <v>2009514</v>
      </c>
      <c r="B913" s="18" t="s">
        <v>118</v>
      </c>
      <c r="C913" s="19">
        <v>0.25</v>
      </c>
      <c r="D913" s="19">
        <v>0.95833333333333337</v>
      </c>
      <c r="E913" s="23">
        <v>1000000</v>
      </c>
      <c r="F913" s="28" t="str">
        <f t="shared" si="308"/>
        <v>1000000</v>
      </c>
      <c r="G913" s="47"/>
      <c r="H913" s="31" t="str">
        <f t="shared" si="309"/>
        <v>1</v>
      </c>
      <c r="I913" s="31" t="str">
        <f t="shared" si="310"/>
        <v>0</v>
      </c>
      <c r="J913" s="31" t="str">
        <f t="shared" si="311"/>
        <v>0</v>
      </c>
      <c r="K913" s="31" t="str">
        <f t="shared" si="312"/>
        <v>0</v>
      </c>
      <c r="L913" s="31" t="str">
        <f t="shared" si="313"/>
        <v>0</v>
      </c>
      <c r="M913" s="31" t="str">
        <f t="shared" si="314"/>
        <v>0</v>
      </c>
      <c r="N913" s="31" t="str">
        <f t="shared" si="315"/>
        <v>0</v>
      </c>
      <c r="O913" s="47"/>
      <c r="P913" s="34">
        <f t="shared" si="316"/>
        <v>2</v>
      </c>
      <c r="Q913" s="34">
        <f t="shared" si="317"/>
        <v>0</v>
      </c>
      <c r="R913" s="34">
        <f t="shared" si="318"/>
        <v>0</v>
      </c>
      <c r="S913" s="34">
        <f t="shared" si="319"/>
        <v>0</v>
      </c>
      <c r="T913" s="34">
        <f t="shared" si="320"/>
        <v>0</v>
      </c>
      <c r="U913" s="34">
        <f t="shared" si="321"/>
        <v>0</v>
      </c>
      <c r="V913" s="34">
        <f t="shared" si="322"/>
        <v>0</v>
      </c>
      <c r="W913" s="47"/>
      <c r="X913" t="str">
        <f t="shared" si="301"/>
        <v>20095142</v>
      </c>
      <c r="Y913" t="str">
        <f t="shared" si="302"/>
        <v>20095140</v>
      </c>
      <c r="Z913" t="str">
        <f t="shared" si="303"/>
        <v>20095140</v>
      </c>
      <c r="AA913" t="str">
        <f t="shared" si="304"/>
        <v>20095140</v>
      </c>
      <c r="AB913" t="str">
        <f t="shared" si="305"/>
        <v>20095140</v>
      </c>
      <c r="AC913" t="str">
        <f t="shared" si="306"/>
        <v>20095140</v>
      </c>
      <c r="AD913" t="str">
        <f t="shared" si="307"/>
        <v>20095140</v>
      </c>
      <c r="AE913" s="47"/>
      <c r="AF913" s="34">
        <v>20095142</v>
      </c>
      <c r="AG913" s="34">
        <v>20095140</v>
      </c>
      <c r="AH913" s="34">
        <v>20095140</v>
      </c>
      <c r="AI913" s="34">
        <v>20095140</v>
      </c>
      <c r="AJ913" s="34">
        <v>20095140</v>
      </c>
      <c r="AK913" s="34">
        <v>20095140</v>
      </c>
      <c r="AL913" s="34">
        <v>20095140</v>
      </c>
    </row>
    <row r="914" spans="1:38">
      <c r="A914" s="18">
        <v>2009515</v>
      </c>
      <c r="B914" s="18" t="s">
        <v>118</v>
      </c>
      <c r="C914" s="19">
        <v>0.25</v>
      </c>
      <c r="D914" s="19">
        <v>0.95833333333333337</v>
      </c>
      <c r="E914" s="23">
        <v>1000000</v>
      </c>
      <c r="F914" s="28" t="str">
        <f t="shared" si="308"/>
        <v>1000000</v>
      </c>
      <c r="G914" s="47"/>
      <c r="H914" s="31" t="str">
        <f t="shared" si="309"/>
        <v>1</v>
      </c>
      <c r="I914" s="31" t="str">
        <f t="shared" si="310"/>
        <v>0</v>
      </c>
      <c r="J914" s="31" t="str">
        <f t="shared" si="311"/>
        <v>0</v>
      </c>
      <c r="K914" s="31" t="str">
        <f t="shared" si="312"/>
        <v>0</v>
      </c>
      <c r="L914" s="31" t="str">
        <f t="shared" si="313"/>
        <v>0</v>
      </c>
      <c r="M914" s="31" t="str">
        <f t="shared" si="314"/>
        <v>0</v>
      </c>
      <c r="N914" s="31" t="str">
        <f t="shared" si="315"/>
        <v>0</v>
      </c>
      <c r="O914" s="47"/>
      <c r="P914" s="34">
        <f t="shared" si="316"/>
        <v>2</v>
      </c>
      <c r="Q914" s="34">
        <f t="shared" si="317"/>
        <v>0</v>
      </c>
      <c r="R914" s="34">
        <f t="shared" si="318"/>
        <v>0</v>
      </c>
      <c r="S914" s="34">
        <f t="shared" si="319"/>
        <v>0</v>
      </c>
      <c r="T914" s="34">
        <f t="shared" si="320"/>
        <v>0</v>
      </c>
      <c r="U914" s="34">
        <f t="shared" si="321"/>
        <v>0</v>
      </c>
      <c r="V914" s="34">
        <f t="shared" si="322"/>
        <v>0</v>
      </c>
      <c r="W914" s="47"/>
      <c r="X914" t="str">
        <f t="shared" si="301"/>
        <v>20095152</v>
      </c>
      <c r="Y914" t="str">
        <f t="shared" si="302"/>
        <v>20095150</v>
      </c>
      <c r="Z914" t="str">
        <f t="shared" si="303"/>
        <v>20095150</v>
      </c>
      <c r="AA914" t="str">
        <f t="shared" si="304"/>
        <v>20095150</v>
      </c>
      <c r="AB914" t="str">
        <f t="shared" si="305"/>
        <v>20095150</v>
      </c>
      <c r="AC914" t="str">
        <f t="shared" si="306"/>
        <v>20095150</v>
      </c>
      <c r="AD914" t="str">
        <f t="shared" si="307"/>
        <v>20095150</v>
      </c>
      <c r="AE914" s="47"/>
      <c r="AF914" s="34">
        <v>20095152</v>
      </c>
      <c r="AG914" s="34">
        <v>20095150</v>
      </c>
      <c r="AH914" s="34">
        <v>20095150</v>
      </c>
      <c r="AI914" s="34">
        <v>20095150</v>
      </c>
      <c r="AJ914" s="34">
        <v>20095150</v>
      </c>
      <c r="AK914" s="34">
        <v>20095150</v>
      </c>
      <c r="AL914" s="34">
        <v>20095150</v>
      </c>
    </row>
    <row r="915" spans="1:38">
      <c r="A915" s="18">
        <v>2009516</v>
      </c>
      <c r="B915" s="18" t="s">
        <v>118</v>
      </c>
      <c r="C915" s="19">
        <v>0.25</v>
      </c>
      <c r="D915" s="19">
        <v>0.95833333333333337</v>
      </c>
      <c r="E915" s="23">
        <v>10000</v>
      </c>
      <c r="F915" s="28" t="str">
        <f t="shared" si="308"/>
        <v>0010000</v>
      </c>
      <c r="G915" s="47"/>
      <c r="H915" s="31" t="str">
        <f t="shared" si="309"/>
        <v>0</v>
      </c>
      <c r="I915" s="31" t="str">
        <f t="shared" si="310"/>
        <v>0</v>
      </c>
      <c r="J915" s="31" t="str">
        <f t="shared" si="311"/>
        <v>1</v>
      </c>
      <c r="K915" s="31" t="str">
        <f t="shared" si="312"/>
        <v>0</v>
      </c>
      <c r="L915" s="31" t="str">
        <f t="shared" si="313"/>
        <v>0</v>
      </c>
      <c r="M915" s="31" t="str">
        <f t="shared" si="314"/>
        <v>0</v>
      </c>
      <c r="N915" s="31" t="str">
        <f t="shared" si="315"/>
        <v>0</v>
      </c>
      <c r="O915" s="47"/>
      <c r="P915" s="34">
        <f t="shared" si="316"/>
        <v>0</v>
      </c>
      <c r="Q915" s="34">
        <f t="shared" si="317"/>
        <v>0</v>
      </c>
      <c r="R915" s="34">
        <f t="shared" si="318"/>
        <v>4</v>
      </c>
      <c r="S915" s="34">
        <f t="shared" si="319"/>
        <v>0</v>
      </c>
      <c r="T915" s="34">
        <f t="shared" si="320"/>
        <v>0</v>
      </c>
      <c r="U915" s="34">
        <f t="shared" si="321"/>
        <v>0</v>
      </c>
      <c r="V915" s="34">
        <f t="shared" si="322"/>
        <v>0</v>
      </c>
      <c r="W915" s="47"/>
      <c r="X915" t="str">
        <f t="shared" si="301"/>
        <v>20095160</v>
      </c>
      <c r="Y915" t="str">
        <f t="shared" si="302"/>
        <v>20095160</v>
      </c>
      <c r="Z915" t="str">
        <f t="shared" si="303"/>
        <v>20095164</v>
      </c>
      <c r="AA915" t="str">
        <f t="shared" si="304"/>
        <v>20095160</v>
      </c>
      <c r="AB915" t="str">
        <f t="shared" si="305"/>
        <v>20095160</v>
      </c>
      <c r="AC915" t="str">
        <f t="shared" si="306"/>
        <v>20095160</v>
      </c>
      <c r="AD915" t="str">
        <f t="shared" si="307"/>
        <v>20095160</v>
      </c>
      <c r="AE915" s="47"/>
      <c r="AF915" s="34">
        <v>20095160</v>
      </c>
      <c r="AG915" s="34">
        <v>20095160</v>
      </c>
      <c r="AH915" s="34">
        <v>20095164</v>
      </c>
      <c r="AI915" s="34">
        <v>20095160</v>
      </c>
      <c r="AJ915" s="34">
        <v>20095160</v>
      </c>
      <c r="AK915" s="34">
        <v>20095160</v>
      </c>
      <c r="AL915" s="34">
        <v>20095160</v>
      </c>
    </row>
    <row r="916" spans="1:38">
      <c r="A916" s="18">
        <v>2009517</v>
      </c>
      <c r="B916" s="18" t="s">
        <v>118</v>
      </c>
      <c r="C916" s="19">
        <v>0.25</v>
      </c>
      <c r="D916" s="19">
        <v>0.95833333333333337</v>
      </c>
      <c r="E916" s="23">
        <v>100000</v>
      </c>
      <c r="F916" s="28" t="str">
        <f t="shared" si="308"/>
        <v>0100000</v>
      </c>
      <c r="G916" s="47"/>
      <c r="H916" s="31" t="str">
        <f t="shared" si="309"/>
        <v>0</v>
      </c>
      <c r="I916" s="31" t="str">
        <f t="shared" si="310"/>
        <v>1</v>
      </c>
      <c r="J916" s="31" t="str">
        <f t="shared" si="311"/>
        <v>0</v>
      </c>
      <c r="K916" s="31" t="str">
        <f t="shared" si="312"/>
        <v>0</v>
      </c>
      <c r="L916" s="31" t="str">
        <f t="shared" si="313"/>
        <v>0</v>
      </c>
      <c r="M916" s="31" t="str">
        <f t="shared" si="314"/>
        <v>0</v>
      </c>
      <c r="N916" s="31" t="str">
        <f t="shared" si="315"/>
        <v>0</v>
      </c>
      <c r="O916" s="47"/>
      <c r="P916" s="34">
        <f t="shared" si="316"/>
        <v>0</v>
      </c>
      <c r="Q916" s="34">
        <f t="shared" si="317"/>
        <v>3</v>
      </c>
      <c r="R916" s="34">
        <f t="shared" si="318"/>
        <v>0</v>
      </c>
      <c r="S916" s="34">
        <f t="shared" si="319"/>
        <v>0</v>
      </c>
      <c r="T916" s="34">
        <f t="shared" si="320"/>
        <v>0</v>
      </c>
      <c r="U916" s="34">
        <f t="shared" si="321"/>
        <v>0</v>
      </c>
      <c r="V916" s="34">
        <f t="shared" si="322"/>
        <v>0</v>
      </c>
      <c r="W916" s="47"/>
      <c r="X916" t="str">
        <f t="shared" si="301"/>
        <v>20095170</v>
      </c>
      <c r="Y916" t="str">
        <f t="shared" si="302"/>
        <v>20095173</v>
      </c>
      <c r="Z916" t="str">
        <f t="shared" si="303"/>
        <v>20095170</v>
      </c>
      <c r="AA916" t="str">
        <f t="shared" si="304"/>
        <v>20095170</v>
      </c>
      <c r="AB916" t="str">
        <f t="shared" si="305"/>
        <v>20095170</v>
      </c>
      <c r="AC916" t="str">
        <f t="shared" si="306"/>
        <v>20095170</v>
      </c>
      <c r="AD916" t="str">
        <f t="shared" si="307"/>
        <v>20095170</v>
      </c>
      <c r="AE916" s="47"/>
      <c r="AF916" s="34">
        <v>20095170</v>
      </c>
      <c r="AG916" s="34">
        <v>20095173</v>
      </c>
      <c r="AH916" s="34">
        <v>20095170</v>
      </c>
      <c r="AI916" s="34">
        <v>20095170</v>
      </c>
      <c r="AJ916" s="34">
        <v>20095170</v>
      </c>
      <c r="AK916" s="34">
        <v>20095170</v>
      </c>
      <c r="AL916" s="34">
        <v>20095170</v>
      </c>
    </row>
    <row r="917" spans="1:38">
      <c r="A917" s="18">
        <v>2009555</v>
      </c>
      <c r="B917" s="18" t="s">
        <v>118</v>
      </c>
      <c r="C917" s="19">
        <v>0.25</v>
      </c>
      <c r="D917" s="19">
        <v>0.95833333333333337</v>
      </c>
      <c r="E917" s="23">
        <v>1000000</v>
      </c>
      <c r="F917" s="28" t="str">
        <f t="shared" si="308"/>
        <v>1000000</v>
      </c>
      <c r="G917" s="47"/>
      <c r="H917" s="31" t="str">
        <f t="shared" si="309"/>
        <v>1</v>
      </c>
      <c r="I917" s="31" t="str">
        <f t="shared" si="310"/>
        <v>0</v>
      </c>
      <c r="J917" s="31" t="str">
        <f t="shared" si="311"/>
        <v>0</v>
      </c>
      <c r="K917" s="31" t="str">
        <f t="shared" si="312"/>
        <v>0</v>
      </c>
      <c r="L917" s="31" t="str">
        <f t="shared" si="313"/>
        <v>0</v>
      </c>
      <c r="M917" s="31" t="str">
        <f t="shared" si="314"/>
        <v>0</v>
      </c>
      <c r="N917" s="31" t="str">
        <f t="shared" si="315"/>
        <v>0</v>
      </c>
      <c r="O917" s="47"/>
      <c r="P917" s="34">
        <f t="shared" si="316"/>
        <v>2</v>
      </c>
      <c r="Q917" s="34">
        <f t="shared" si="317"/>
        <v>0</v>
      </c>
      <c r="R917" s="34">
        <f t="shared" si="318"/>
        <v>0</v>
      </c>
      <c r="S917" s="34">
        <f t="shared" si="319"/>
        <v>0</v>
      </c>
      <c r="T917" s="34">
        <f t="shared" si="320"/>
        <v>0</v>
      </c>
      <c r="U917" s="34">
        <f t="shared" si="321"/>
        <v>0</v>
      </c>
      <c r="V917" s="34">
        <f t="shared" si="322"/>
        <v>0</v>
      </c>
      <c r="W917" s="47"/>
      <c r="X917" t="str">
        <f t="shared" si="301"/>
        <v>20095552</v>
      </c>
      <c r="Y917" t="str">
        <f t="shared" si="302"/>
        <v>20095550</v>
      </c>
      <c r="Z917" t="str">
        <f t="shared" si="303"/>
        <v>20095550</v>
      </c>
      <c r="AA917" t="str">
        <f t="shared" si="304"/>
        <v>20095550</v>
      </c>
      <c r="AB917" t="str">
        <f t="shared" si="305"/>
        <v>20095550</v>
      </c>
      <c r="AC917" t="str">
        <f t="shared" si="306"/>
        <v>20095550</v>
      </c>
      <c r="AD917" t="str">
        <f t="shared" si="307"/>
        <v>20095550</v>
      </c>
      <c r="AE917" s="47"/>
      <c r="AF917" s="34">
        <v>20095552</v>
      </c>
      <c r="AG917" s="34">
        <v>20095550</v>
      </c>
      <c r="AH917" s="34">
        <v>20095550</v>
      </c>
      <c r="AI917" s="34">
        <v>20095550</v>
      </c>
      <c r="AJ917" s="34">
        <v>20095550</v>
      </c>
      <c r="AK917" s="34">
        <v>20095550</v>
      </c>
      <c r="AL917" s="34">
        <v>20095550</v>
      </c>
    </row>
    <row r="918" spans="1:38">
      <c r="A918" s="18">
        <v>2009557</v>
      </c>
      <c r="B918" s="18" t="s">
        <v>118</v>
      </c>
      <c r="C918" s="19">
        <v>0.25</v>
      </c>
      <c r="D918" s="19">
        <v>0.95833333333333337</v>
      </c>
      <c r="E918" s="23">
        <v>100000</v>
      </c>
      <c r="F918" s="28" t="str">
        <f t="shared" si="308"/>
        <v>0100000</v>
      </c>
      <c r="G918" s="47"/>
      <c r="H918" s="31" t="str">
        <f t="shared" si="309"/>
        <v>0</v>
      </c>
      <c r="I918" s="31" t="str">
        <f t="shared" si="310"/>
        <v>1</v>
      </c>
      <c r="J918" s="31" t="str">
        <f t="shared" si="311"/>
        <v>0</v>
      </c>
      <c r="K918" s="31" t="str">
        <f t="shared" si="312"/>
        <v>0</v>
      </c>
      <c r="L918" s="31" t="str">
        <f t="shared" si="313"/>
        <v>0</v>
      </c>
      <c r="M918" s="31" t="str">
        <f t="shared" si="314"/>
        <v>0</v>
      </c>
      <c r="N918" s="31" t="str">
        <f t="shared" si="315"/>
        <v>0</v>
      </c>
      <c r="O918" s="47"/>
      <c r="P918" s="34">
        <f t="shared" si="316"/>
        <v>0</v>
      </c>
      <c r="Q918" s="34">
        <f t="shared" si="317"/>
        <v>3</v>
      </c>
      <c r="R918" s="34">
        <f t="shared" si="318"/>
        <v>0</v>
      </c>
      <c r="S918" s="34">
        <f t="shared" si="319"/>
        <v>0</v>
      </c>
      <c r="T918" s="34">
        <f t="shared" si="320"/>
        <v>0</v>
      </c>
      <c r="U918" s="34">
        <f t="shared" si="321"/>
        <v>0</v>
      </c>
      <c r="V918" s="34">
        <f t="shared" si="322"/>
        <v>0</v>
      </c>
      <c r="W918" s="47"/>
      <c r="X918" t="str">
        <f t="shared" si="301"/>
        <v>20095570</v>
      </c>
      <c r="Y918" t="str">
        <f t="shared" si="302"/>
        <v>20095573</v>
      </c>
      <c r="Z918" t="str">
        <f t="shared" si="303"/>
        <v>20095570</v>
      </c>
      <c r="AA918" t="str">
        <f t="shared" si="304"/>
        <v>20095570</v>
      </c>
      <c r="AB918" t="str">
        <f t="shared" si="305"/>
        <v>20095570</v>
      </c>
      <c r="AC918" t="str">
        <f t="shared" si="306"/>
        <v>20095570</v>
      </c>
      <c r="AD918" t="str">
        <f t="shared" si="307"/>
        <v>20095570</v>
      </c>
      <c r="AE918" s="47"/>
      <c r="AF918" s="34">
        <v>20095570</v>
      </c>
      <c r="AG918" s="34">
        <v>20095573</v>
      </c>
      <c r="AH918" s="34">
        <v>20095570</v>
      </c>
      <c r="AI918" s="34">
        <v>20095570</v>
      </c>
      <c r="AJ918" s="34">
        <v>20095570</v>
      </c>
      <c r="AK918" s="34">
        <v>20095570</v>
      </c>
      <c r="AL918" s="34">
        <v>20095570</v>
      </c>
    </row>
    <row r="919" spans="1:38">
      <c r="A919" s="18">
        <v>2009559</v>
      </c>
      <c r="B919" s="18" t="s">
        <v>118</v>
      </c>
      <c r="C919" s="19">
        <v>0.25</v>
      </c>
      <c r="D919" s="19">
        <v>0.95833333333333337</v>
      </c>
      <c r="E919" s="23">
        <v>1000</v>
      </c>
      <c r="F919" s="28" t="str">
        <f t="shared" si="308"/>
        <v>0001000</v>
      </c>
      <c r="G919" s="47"/>
      <c r="H919" s="31" t="str">
        <f t="shared" si="309"/>
        <v>0</v>
      </c>
      <c r="I919" s="31" t="str">
        <f t="shared" si="310"/>
        <v>0</v>
      </c>
      <c r="J919" s="31" t="str">
        <f t="shared" si="311"/>
        <v>0</v>
      </c>
      <c r="K919" s="31" t="str">
        <f t="shared" si="312"/>
        <v>1</v>
      </c>
      <c r="L919" s="31" t="str">
        <f t="shared" si="313"/>
        <v>0</v>
      </c>
      <c r="M919" s="31" t="str">
        <f t="shared" si="314"/>
        <v>0</v>
      </c>
      <c r="N919" s="31" t="str">
        <f t="shared" si="315"/>
        <v>0</v>
      </c>
      <c r="O919" s="47"/>
      <c r="P919" s="34">
        <f t="shared" si="316"/>
        <v>0</v>
      </c>
      <c r="Q919" s="34">
        <f t="shared" si="317"/>
        <v>0</v>
      </c>
      <c r="R919" s="34">
        <f t="shared" si="318"/>
        <v>0</v>
      </c>
      <c r="S919" s="34">
        <f t="shared" si="319"/>
        <v>5</v>
      </c>
      <c r="T919" s="34">
        <f t="shared" si="320"/>
        <v>0</v>
      </c>
      <c r="U919" s="34">
        <f t="shared" si="321"/>
        <v>0</v>
      </c>
      <c r="V919" s="34">
        <f t="shared" si="322"/>
        <v>0</v>
      </c>
      <c r="W919" s="47"/>
      <c r="X919" t="str">
        <f t="shared" si="301"/>
        <v>20095590</v>
      </c>
      <c r="Y919" t="str">
        <f t="shared" si="302"/>
        <v>20095590</v>
      </c>
      <c r="Z919" t="str">
        <f t="shared" si="303"/>
        <v>20095590</v>
      </c>
      <c r="AA919" t="str">
        <f t="shared" si="304"/>
        <v>20095595</v>
      </c>
      <c r="AB919" t="str">
        <f t="shared" si="305"/>
        <v>20095590</v>
      </c>
      <c r="AC919" t="str">
        <f t="shared" si="306"/>
        <v>20095590</v>
      </c>
      <c r="AD919" t="str">
        <f t="shared" si="307"/>
        <v>20095590</v>
      </c>
      <c r="AE919" s="47"/>
      <c r="AF919" s="34">
        <v>20095590</v>
      </c>
      <c r="AG919" s="34">
        <v>20095590</v>
      </c>
      <c r="AH919" s="34">
        <v>20095590</v>
      </c>
      <c r="AI919" s="34">
        <v>20095595</v>
      </c>
      <c r="AJ919" s="34">
        <v>20095590</v>
      </c>
      <c r="AK919" s="34">
        <v>20095590</v>
      </c>
      <c r="AL919" s="34">
        <v>20095590</v>
      </c>
    </row>
    <row r="920" spans="1:38">
      <c r="A920" s="18">
        <v>2009560</v>
      </c>
      <c r="B920" s="18" t="s">
        <v>118</v>
      </c>
      <c r="C920" s="19">
        <v>0.25</v>
      </c>
      <c r="D920" s="19">
        <v>0.95833333333333337</v>
      </c>
      <c r="E920" s="23">
        <v>1000</v>
      </c>
      <c r="F920" s="28" t="str">
        <f t="shared" si="308"/>
        <v>0001000</v>
      </c>
      <c r="G920" s="47"/>
      <c r="H920" s="31" t="str">
        <f t="shared" si="309"/>
        <v>0</v>
      </c>
      <c r="I920" s="31" t="str">
        <f t="shared" si="310"/>
        <v>0</v>
      </c>
      <c r="J920" s="31" t="str">
        <f t="shared" si="311"/>
        <v>0</v>
      </c>
      <c r="K920" s="31" t="str">
        <f t="shared" si="312"/>
        <v>1</v>
      </c>
      <c r="L920" s="31" t="str">
        <f t="shared" si="313"/>
        <v>0</v>
      </c>
      <c r="M920" s="31" t="str">
        <f t="shared" si="314"/>
        <v>0</v>
      </c>
      <c r="N920" s="31" t="str">
        <f t="shared" si="315"/>
        <v>0</v>
      </c>
      <c r="O920" s="47"/>
      <c r="P920" s="34">
        <f t="shared" si="316"/>
        <v>0</v>
      </c>
      <c r="Q920" s="34">
        <f t="shared" si="317"/>
        <v>0</v>
      </c>
      <c r="R920" s="34">
        <f t="shared" si="318"/>
        <v>0</v>
      </c>
      <c r="S920" s="34">
        <f t="shared" si="319"/>
        <v>5</v>
      </c>
      <c r="T920" s="34">
        <f t="shared" si="320"/>
        <v>0</v>
      </c>
      <c r="U920" s="34">
        <f t="shared" si="321"/>
        <v>0</v>
      </c>
      <c r="V920" s="34">
        <f t="shared" si="322"/>
        <v>0</v>
      </c>
      <c r="W920" s="47"/>
      <c r="X920" t="str">
        <f t="shared" si="301"/>
        <v>20095600</v>
      </c>
      <c r="Y920" t="str">
        <f t="shared" si="302"/>
        <v>20095600</v>
      </c>
      <c r="Z920" t="str">
        <f t="shared" si="303"/>
        <v>20095600</v>
      </c>
      <c r="AA920" t="str">
        <f t="shared" si="304"/>
        <v>20095605</v>
      </c>
      <c r="AB920" t="str">
        <f t="shared" si="305"/>
        <v>20095600</v>
      </c>
      <c r="AC920" t="str">
        <f t="shared" si="306"/>
        <v>20095600</v>
      </c>
      <c r="AD920" t="str">
        <f t="shared" si="307"/>
        <v>20095600</v>
      </c>
      <c r="AE920" s="47"/>
      <c r="AF920" s="34">
        <v>20095600</v>
      </c>
      <c r="AG920" s="34">
        <v>20095600</v>
      </c>
      <c r="AH920" s="34">
        <v>20095600</v>
      </c>
      <c r="AI920" s="34">
        <v>20095605</v>
      </c>
      <c r="AJ920" s="34">
        <v>20095600</v>
      </c>
      <c r="AK920" s="34">
        <v>20095600</v>
      </c>
      <c r="AL920" s="34">
        <v>20095600</v>
      </c>
    </row>
    <row r="921" spans="1:38">
      <c r="A921" s="18">
        <v>2009563</v>
      </c>
      <c r="B921" s="18" t="s">
        <v>118</v>
      </c>
      <c r="C921" s="19">
        <v>0.25</v>
      </c>
      <c r="D921" s="19">
        <v>0.95833333333333337</v>
      </c>
      <c r="E921" s="23">
        <v>10000</v>
      </c>
      <c r="F921" s="28" t="str">
        <f t="shared" si="308"/>
        <v>0010000</v>
      </c>
      <c r="G921" s="47"/>
      <c r="H921" s="31" t="str">
        <f t="shared" si="309"/>
        <v>0</v>
      </c>
      <c r="I921" s="31" t="str">
        <f t="shared" si="310"/>
        <v>0</v>
      </c>
      <c r="J921" s="31" t="str">
        <f t="shared" si="311"/>
        <v>1</v>
      </c>
      <c r="K921" s="31" t="str">
        <f t="shared" si="312"/>
        <v>0</v>
      </c>
      <c r="L921" s="31" t="str">
        <f t="shared" si="313"/>
        <v>0</v>
      </c>
      <c r="M921" s="31" t="str">
        <f t="shared" si="314"/>
        <v>0</v>
      </c>
      <c r="N921" s="31" t="str">
        <f t="shared" si="315"/>
        <v>0</v>
      </c>
      <c r="O921" s="47"/>
      <c r="P921" s="34">
        <f t="shared" si="316"/>
        <v>0</v>
      </c>
      <c r="Q921" s="34">
        <f t="shared" si="317"/>
        <v>0</v>
      </c>
      <c r="R921" s="34">
        <f t="shared" si="318"/>
        <v>4</v>
      </c>
      <c r="S921" s="34">
        <f t="shared" si="319"/>
        <v>0</v>
      </c>
      <c r="T921" s="34">
        <f t="shared" si="320"/>
        <v>0</v>
      </c>
      <c r="U921" s="34">
        <f t="shared" si="321"/>
        <v>0</v>
      </c>
      <c r="V921" s="34">
        <f t="shared" si="322"/>
        <v>0</v>
      </c>
      <c r="W921" s="47"/>
      <c r="X921" t="str">
        <f t="shared" si="301"/>
        <v>20095630</v>
      </c>
      <c r="Y921" t="str">
        <f t="shared" si="302"/>
        <v>20095630</v>
      </c>
      <c r="Z921" t="str">
        <f t="shared" si="303"/>
        <v>20095634</v>
      </c>
      <c r="AA921" t="str">
        <f t="shared" si="304"/>
        <v>20095630</v>
      </c>
      <c r="AB921" t="str">
        <f t="shared" si="305"/>
        <v>20095630</v>
      </c>
      <c r="AC921" t="str">
        <f t="shared" si="306"/>
        <v>20095630</v>
      </c>
      <c r="AD921" t="str">
        <f t="shared" si="307"/>
        <v>20095630</v>
      </c>
      <c r="AE921" s="47"/>
      <c r="AF921" s="34">
        <v>20095630</v>
      </c>
      <c r="AG921" s="34">
        <v>20095630</v>
      </c>
      <c r="AH921" s="34">
        <v>20095634</v>
      </c>
      <c r="AI921" s="34">
        <v>20095630</v>
      </c>
      <c r="AJ921" s="34">
        <v>20095630</v>
      </c>
      <c r="AK921" s="34">
        <v>20095630</v>
      </c>
      <c r="AL921" s="34">
        <v>20095630</v>
      </c>
    </row>
    <row r="922" spans="1:38">
      <c r="A922" s="18">
        <v>2009564</v>
      </c>
      <c r="B922" s="18" t="s">
        <v>118</v>
      </c>
      <c r="C922" s="19">
        <v>0.25</v>
      </c>
      <c r="D922" s="19">
        <v>0.95833333333333337</v>
      </c>
      <c r="E922" s="23">
        <v>100</v>
      </c>
      <c r="F922" s="28" t="str">
        <f t="shared" si="308"/>
        <v>0000100</v>
      </c>
      <c r="G922" s="47"/>
      <c r="H922" s="31" t="str">
        <f t="shared" si="309"/>
        <v>0</v>
      </c>
      <c r="I922" s="31" t="str">
        <f t="shared" si="310"/>
        <v>0</v>
      </c>
      <c r="J922" s="31" t="str">
        <f t="shared" si="311"/>
        <v>0</v>
      </c>
      <c r="K922" s="31" t="str">
        <f t="shared" si="312"/>
        <v>0</v>
      </c>
      <c r="L922" s="31" t="str">
        <f t="shared" si="313"/>
        <v>1</v>
      </c>
      <c r="M922" s="31" t="str">
        <f t="shared" si="314"/>
        <v>0</v>
      </c>
      <c r="N922" s="31" t="str">
        <f t="shared" si="315"/>
        <v>0</v>
      </c>
      <c r="O922" s="47"/>
      <c r="P922" s="34">
        <f t="shared" si="316"/>
        <v>0</v>
      </c>
      <c r="Q922" s="34">
        <f t="shared" si="317"/>
        <v>0</v>
      </c>
      <c r="R922" s="34">
        <f t="shared" si="318"/>
        <v>0</v>
      </c>
      <c r="S922" s="34">
        <f t="shared" si="319"/>
        <v>0</v>
      </c>
      <c r="T922" s="34">
        <f t="shared" si="320"/>
        <v>6</v>
      </c>
      <c r="U922" s="34">
        <f t="shared" si="321"/>
        <v>0</v>
      </c>
      <c r="V922" s="34">
        <f t="shared" si="322"/>
        <v>0</v>
      </c>
      <c r="W922" s="47"/>
      <c r="X922" t="str">
        <f t="shared" ref="X922:X985" si="323">A922&amp;P922</f>
        <v>20095640</v>
      </c>
      <c r="Y922" t="str">
        <f t="shared" ref="Y922:Y985" si="324">A922&amp;Q922</f>
        <v>20095640</v>
      </c>
      <c r="Z922" t="str">
        <f t="shared" ref="Z922:Z985" si="325">A922&amp;R922</f>
        <v>20095640</v>
      </c>
      <c r="AA922" t="str">
        <f t="shared" ref="AA922:AA985" si="326">A922&amp;S922</f>
        <v>20095640</v>
      </c>
      <c r="AB922" t="str">
        <f t="shared" ref="AB922:AB985" si="327">A922&amp;T922</f>
        <v>20095646</v>
      </c>
      <c r="AC922" t="str">
        <f t="shared" ref="AC922:AC985" si="328">A922&amp;U922</f>
        <v>20095640</v>
      </c>
      <c r="AD922" t="str">
        <f t="shared" ref="AD922:AD985" si="329">A922&amp;V922</f>
        <v>20095640</v>
      </c>
      <c r="AE922" s="47"/>
      <c r="AF922" s="34">
        <v>20095640</v>
      </c>
      <c r="AG922" s="34">
        <v>20095640</v>
      </c>
      <c r="AH922" s="34">
        <v>20095640</v>
      </c>
      <c r="AI922" s="34">
        <v>20095640</v>
      </c>
      <c r="AJ922" s="34">
        <v>20095646</v>
      </c>
      <c r="AK922" s="34">
        <v>20095640</v>
      </c>
      <c r="AL922" s="34">
        <v>20095640</v>
      </c>
    </row>
    <row r="923" spans="1:38">
      <c r="A923" s="18">
        <v>2009613</v>
      </c>
      <c r="B923" s="18" t="s">
        <v>118</v>
      </c>
      <c r="C923" s="19">
        <v>0.25</v>
      </c>
      <c r="D923" s="19">
        <v>0.95833333333333337</v>
      </c>
      <c r="E923" s="23">
        <v>11100</v>
      </c>
      <c r="F923" s="28" t="str">
        <f t="shared" si="308"/>
        <v>0011100</v>
      </c>
      <c r="G923" s="47"/>
      <c r="H923" s="31" t="str">
        <f t="shared" si="309"/>
        <v>0</v>
      </c>
      <c r="I923" s="31" t="str">
        <f t="shared" si="310"/>
        <v>0</v>
      </c>
      <c r="J923" s="31" t="str">
        <f t="shared" si="311"/>
        <v>1</v>
      </c>
      <c r="K923" s="31" t="str">
        <f t="shared" si="312"/>
        <v>1</v>
      </c>
      <c r="L923" s="31" t="str">
        <f t="shared" si="313"/>
        <v>1</v>
      </c>
      <c r="M923" s="31" t="str">
        <f t="shared" si="314"/>
        <v>0</v>
      </c>
      <c r="N923" s="31" t="str">
        <f t="shared" si="315"/>
        <v>0</v>
      </c>
      <c r="O923" s="47"/>
      <c r="P923" s="34">
        <f t="shared" si="316"/>
        <v>0</v>
      </c>
      <c r="Q923" s="34">
        <f t="shared" si="317"/>
        <v>0</v>
      </c>
      <c r="R923" s="34">
        <f t="shared" si="318"/>
        <v>4</v>
      </c>
      <c r="S923" s="34">
        <f t="shared" si="319"/>
        <v>5</v>
      </c>
      <c r="T923" s="34">
        <f t="shared" si="320"/>
        <v>6</v>
      </c>
      <c r="U923" s="34">
        <f t="shared" si="321"/>
        <v>0</v>
      </c>
      <c r="V923" s="34">
        <f t="shared" si="322"/>
        <v>0</v>
      </c>
      <c r="W923" s="47"/>
      <c r="X923" t="str">
        <f t="shared" si="323"/>
        <v>20096130</v>
      </c>
      <c r="Y923" t="str">
        <f t="shared" si="324"/>
        <v>20096130</v>
      </c>
      <c r="Z923" t="str">
        <f t="shared" si="325"/>
        <v>20096134</v>
      </c>
      <c r="AA923" t="str">
        <f t="shared" si="326"/>
        <v>20096135</v>
      </c>
      <c r="AB923" t="str">
        <f t="shared" si="327"/>
        <v>20096136</v>
      </c>
      <c r="AC923" t="str">
        <f t="shared" si="328"/>
        <v>20096130</v>
      </c>
      <c r="AD923" t="str">
        <f t="shared" si="329"/>
        <v>20096130</v>
      </c>
      <c r="AE923" s="47"/>
      <c r="AF923" s="34">
        <v>20096130</v>
      </c>
      <c r="AG923" s="34">
        <v>20096130</v>
      </c>
      <c r="AH923" s="34">
        <v>20096134</v>
      </c>
      <c r="AI923" s="34">
        <v>20096135</v>
      </c>
      <c r="AJ923" s="34">
        <v>20096136</v>
      </c>
      <c r="AK923" s="34">
        <v>20096130</v>
      </c>
      <c r="AL923" s="34">
        <v>20096130</v>
      </c>
    </row>
    <row r="924" spans="1:38">
      <c r="A924" s="18">
        <v>2009648</v>
      </c>
      <c r="B924" s="18" t="s">
        <v>118</v>
      </c>
      <c r="C924" s="19">
        <v>0.25</v>
      </c>
      <c r="D924" s="19">
        <v>0.95833333333333337</v>
      </c>
      <c r="E924" s="23">
        <v>100000</v>
      </c>
      <c r="F924" s="28" t="str">
        <f t="shared" si="308"/>
        <v>0100000</v>
      </c>
      <c r="G924" s="47"/>
      <c r="H924" s="31" t="str">
        <f t="shared" si="309"/>
        <v>0</v>
      </c>
      <c r="I924" s="31" t="str">
        <f t="shared" si="310"/>
        <v>1</v>
      </c>
      <c r="J924" s="31" t="str">
        <f t="shared" si="311"/>
        <v>0</v>
      </c>
      <c r="K924" s="31" t="str">
        <f t="shared" si="312"/>
        <v>0</v>
      </c>
      <c r="L924" s="31" t="str">
        <f t="shared" si="313"/>
        <v>0</v>
      </c>
      <c r="M924" s="31" t="str">
        <f t="shared" si="314"/>
        <v>0</v>
      </c>
      <c r="N924" s="31" t="str">
        <f t="shared" si="315"/>
        <v>0</v>
      </c>
      <c r="O924" s="47"/>
      <c r="P924" s="34">
        <f t="shared" si="316"/>
        <v>0</v>
      </c>
      <c r="Q924" s="34">
        <f t="shared" si="317"/>
        <v>3</v>
      </c>
      <c r="R924" s="34">
        <f t="shared" si="318"/>
        <v>0</v>
      </c>
      <c r="S924" s="34">
        <f t="shared" si="319"/>
        <v>0</v>
      </c>
      <c r="T924" s="34">
        <f t="shared" si="320"/>
        <v>0</v>
      </c>
      <c r="U924" s="34">
        <f t="shared" si="321"/>
        <v>0</v>
      </c>
      <c r="V924" s="34">
        <f t="shared" si="322"/>
        <v>0</v>
      </c>
      <c r="W924" s="47"/>
      <c r="X924" t="str">
        <f t="shared" si="323"/>
        <v>20096480</v>
      </c>
      <c r="Y924" t="str">
        <f t="shared" si="324"/>
        <v>20096483</v>
      </c>
      <c r="Z924" t="str">
        <f t="shared" si="325"/>
        <v>20096480</v>
      </c>
      <c r="AA924" t="str">
        <f t="shared" si="326"/>
        <v>20096480</v>
      </c>
      <c r="AB924" t="str">
        <f t="shared" si="327"/>
        <v>20096480</v>
      </c>
      <c r="AC924" t="str">
        <f t="shared" si="328"/>
        <v>20096480</v>
      </c>
      <c r="AD924" t="str">
        <f t="shared" si="329"/>
        <v>20096480</v>
      </c>
      <c r="AE924" s="47"/>
      <c r="AF924" s="34">
        <v>20096480</v>
      </c>
      <c r="AG924" s="34">
        <v>20096483</v>
      </c>
      <c r="AH924" s="34">
        <v>20096480</v>
      </c>
      <c r="AI924" s="34">
        <v>20096480</v>
      </c>
      <c r="AJ924" s="34">
        <v>20096480</v>
      </c>
      <c r="AK924" s="34">
        <v>20096480</v>
      </c>
      <c r="AL924" s="34">
        <v>20096480</v>
      </c>
    </row>
    <row r="925" spans="1:38">
      <c r="A925" s="18">
        <v>2009732</v>
      </c>
      <c r="B925" s="18" t="s">
        <v>118</v>
      </c>
      <c r="C925" s="19">
        <v>0.25</v>
      </c>
      <c r="D925" s="19">
        <v>0.95833333333333337</v>
      </c>
      <c r="E925" s="23">
        <v>10000</v>
      </c>
      <c r="F925" s="28" t="str">
        <f t="shared" si="308"/>
        <v>0010000</v>
      </c>
      <c r="G925" s="47"/>
      <c r="H925" s="31" t="str">
        <f t="shared" si="309"/>
        <v>0</v>
      </c>
      <c r="I925" s="31" t="str">
        <f t="shared" si="310"/>
        <v>0</v>
      </c>
      <c r="J925" s="31" t="str">
        <f t="shared" si="311"/>
        <v>1</v>
      </c>
      <c r="K925" s="31" t="str">
        <f t="shared" si="312"/>
        <v>0</v>
      </c>
      <c r="L925" s="31" t="str">
        <f t="shared" si="313"/>
        <v>0</v>
      </c>
      <c r="M925" s="31" t="str">
        <f t="shared" si="314"/>
        <v>0</v>
      </c>
      <c r="N925" s="31" t="str">
        <f t="shared" si="315"/>
        <v>0</v>
      </c>
      <c r="O925" s="47"/>
      <c r="P925" s="34">
        <f t="shared" si="316"/>
        <v>0</v>
      </c>
      <c r="Q925" s="34">
        <f t="shared" si="317"/>
        <v>0</v>
      </c>
      <c r="R925" s="34">
        <f t="shared" si="318"/>
        <v>4</v>
      </c>
      <c r="S925" s="34">
        <f t="shared" si="319"/>
        <v>0</v>
      </c>
      <c r="T925" s="34">
        <f t="shared" si="320"/>
        <v>0</v>
      </c>
      <c r="U925" s="34">
        <f t="shared" si="321"/>
        <v>0</v>
      </c>
      <c r="V925" s="34">
        <f t="shared" si="322"/>
        <v>0</v>
      </c>
      <c r="W925" s="47"/>
      <c r="X925" t="str">
        <f t="shared" si="323"/>
        <v>20097320</v>
      </c>
      <c r="Y925" t="str">
        <f t="shared" si="324"/>
        <v>20097320</v>
      </c>
      <c r="Z925" t="str">
        <f t="shared" si="325"/>
        <v>20097324</v>
      </c>
      <c r="AA925" t="str">
        <f t="shared" si="326"/>
        <v>20097320</v>
      </c>
      <c r="AB925" t="str">
        <f t="shared" si="327"/>
        <v>20097320</v>
      </c>
      <c r="AC925" t="str">
        <f t="shared" si="328"/>
        <v>20097320</v>
      </c>
      <c r="AD925" t="str">
        <f t="shared" si="329"/>
        <v>20097320</v>
      </c>
      <c r="AE925" s="47"/>
      <c r="AF925" s="34">
        <v>20097320</v>
      </c>
      <c r="AG925" s="34">
        <v>20097320</v>
      </c>
      <c r="AH925" s="34">
        <v>20097324</v>
      </c>
      <c r="AI925" s="34">
        <v>20097320</v>
      </c>
      <c r="AJ925" s="34">
        <v>20097320</v>
      </c>
      <c r="AK925" s="34">
        <v>20097320</v>
      </c>
      <c r="AL925" s="34">
        <v>20097320</v>
      </c>
    </row>
    <row r="926" spans="1:38">
      <c r="A926" s="18">
        <v>2009749</v>
      </c>
      <c r="B926" s="18" t="s">
        <v>118</v>
      </c>
      <c r="C926" s="19">
        <v>0.25</v>
      </c>
      <c r="D926" s="19">
        <v>0.95833333333333337</v>
      </c>
      <c r="E926" s="23">
        <v>1000000</v>
      </c>
      <c r="F926" s="28" t="str">
        <f t="shared" si="308"/>
        <v>1000000</v>
      </c>
      <c r="G926" s="47"/>
      <c r="H926" s="31" t="str">
        <f t="shared" si="309"/>
        <v>1</v>
      </c>
      <c r="I926" s="31" t="str">
        <f t="shared" si="310"/>
        <v>0</v>
      </c>
      <c r="J926" s="31" t="str">
        <f t="shared" si="311"/>
        <v>0</v>
      </c>
      <c r="K926" s="31" t="str">
        <f t="shared" si="312"/>
        <v>0</v>
      </c>
      <c r="L926" s="31" t="str">
        <f t="shared" si="313"/>
        <v>0</v>
      </c>
      <c r="M926" s="31" t="str">
        <f t="shared" si="314"/>
        <v>0</v>
      </c>
      <c r="N926" s="31" t="str">
        <f t="shared" si="315"/>
        <v>0</v>
      </c>
      <c r="O926" s="47"/>
      <c r="P926" s="34">
        <f t="shared" si="316"/>
        <v>2</v>
      </c>
      <c r="Q926" s="34">
        <f t="shared" si="317"/>
        <v>0</v>
      </c>
      <c r="R926" s="34">
        <f t="shared" si="318"/>
        <v>0</v>
      </c>
      <c r="S926" s="34">
        <f t="shared" si="319"/>
        <v>0</v>
      </c>
      <c r="T926" s="34">
        <f t="shared" si="320"/>
        <v>0</v>
      </c>
      <c r="U926" s="34">
        <f t="shared" si="321"/>
        <v>0</v>
      </c>
      <c r="V926" s="34">
        <f t="shared" si="322"/>
        <v>0</v>
      </c>
      <c r="W926" s="47"/>
      <c r="X926" t="str">
        <f t="shared" si="323"/>
        <v>20097492</v>
      </c>
      <c r="Y926" t="str">
        <f t="shared" si="324"/>
        <v>20097490</v>
      </c>
      <c r="Z926" t="str">
        <f t="shared" si="325"/>
        <v>20097490</v>
      </c>
      <c r="AA926" t="str">
        <f t="shared" si="326"/>
        <v>20097490</v>
      </c>
      <c r="AB926" t="str">
        <f t="shared" si="327"/>
        <v>20097490</v>
      </c>
      <c r="AC926" t="str">
        <f t="shared" si="328"/>
        <v>20097490</v>
      </c>
      <c r="AD926" t="str">
        <f t="shared" si="329"/>
        <v>20097490</v>
      </c>
      <c r="AE926" s="47"/>
      <c r="AF926" s="34">
        <v>20097492</v>
      </c>
      <c r="AG926" s="34">
        <v>20097490</v>
      </c>
      <c r="AH926" s="34">
        <v>20097490</v>
      </c>
      <c r="AI926" s="34">
        <v>20097490</v>
      </c>
      <c r="AJ926" s="34">
        <v>20097490</v>
      </c>
      <c r="AK926" s="34">
        <v>20097490</v>
      </c>
      <c r="AL926" s="34">
        <v>20097490</v>
      </c>
    </row>
    <row r="927" spans="1:38">
      <c r="A927" s="18">
        <v>2009749</v>
      </c>
      <c r="B927" s="18" t="s">
        <v>119</v>
      </c>
      <c r="C927" s="19">
        <v>0</v>
      </c>
      <c r="D927" s="19">
        <v>0.99930555555555556</v>
      </c>
      <c r="E927" s="23">
        <v>1111111</v>
      </c>
      <c r="F927" s="28" t="str">
        <f t="shared" si="308"/>
        <v>1111111</v>
      </c>
      <c r="G927" s="47"/>
      <c r="H927" s="31" t="str">
        <f t="shared" si="309"/>
        <v>1</v>
      </c>
      <c r="I927" s="31" t="str">
        <f t="shared" si="310"/>
        <v>1</v>
      </c>
      <c r="J927" s="31" t="str">
        <f t="shared" si="311"/>
        <v>1</v>
      </c>
      <c r="K927" s="31" t="str">
        <f t="shared" si="312"/>
        <v>1</v>
      </c>
      <c r="L927" s="31" t="str">
        <f t="shared" si="313"/>
        <v>1</v>
      </c>
      <c r="M927" s="31" t="str">
        <f t="shared" si="314"/>
        <v>1</v>
      </c>
      <c r="N927" s="31" t="str">
        <f t="shared" si="315"/>
        <v>1</v>
      </c>
      <c r="O927" s="47"/>
      <c r="P927" s="34">
        <f t="shared" si="316"/>
        <v>2</v>
      </c>
      <c r="Q927" s="34">
        <f t="shared" si="317"/>
        <v>3</v>
      </c>
      <c r="R927" s="34">
        <f t="shared" si="318"/>
        <v>4</v>
      </c>
      <c r="S927" s="34">
        <f t="shared" si="319"/>
        <v>5</v>
      </c>
      <c r="T927" s="34">
        <f t="shared" si="320"/>
        <v>6</v>
      </c>
      <c r="U927" s="34">
        <f t="shared" si="321"/>
        <v>7</v>
      </c>
      <c r="V927" s="34">
        <f t="shared" si="322"/>
        <v>1</v>
      </c>
      <c r="W927" s="47"/>
      <c r="X927" t="str">
        <f t="shared" si="323"/>
        <v>20097492</v>
      </c>
      <c r="Y927" t="str">
        <f t="shared" si="324"/>
        <v>20097493</v>
      </c>
      <c r="Z927" t="str">
        <f t="shared" si="325"/>
        <v>20097494</v>
      </c>
      <c r="AA927" t="str">
        <f t="shared" si="326"/>
        <v>20097495</v>
      </c>
      <c r="AB927" t="str">
        <f t="shared" si="327"/>
        <v>20097496</v>
      </c>
      <c r="AC927" t="str">
        <f t="shared" si="328"/>
        <v>20097497</v>
      </c>
      <c r="AD927" t="str">
        <f t="shared" si="329"/>
        <v>20097491</v>
      </c>
      <c r="AE927" s="47"/>
      <c r="AF927" s="34">
        <v>20097492</v>
      </c>
      <c r="AG927" s="34">
        <v>20097493</v>
      </c>
      <c r="AH927" s="34">
        <v>20097494</v>
      </c>
      <c r="AI927" s="34">
        <v>20097495</v>
      </c>
      <c r="AJ927" s="34">
        <v>20097496</v>
      </c>
      <c r="AK927" s="34">
        <v>20097497</v>
      </c>
      <c r="AL927" s="34">
        <v>20097491</v>
      </c>
    </row>
    <row r="928" spans="1:38">
      <c r="A928" s="18">
        <v>2009755</v>
      </c>
      <c r="B928" s="18" t="s">
        <v>118</v>
      </c>
      <c r="C928" s="19">
        <v>0.25</v>
      </c>
      <c r="D928" s="19">
        <v>0.95833333333333337</v>
      </c>
      <c r="E928" s="23">
        <v>1000000</v>
      </c>
      <c r="F928" s="28" t="str">
        <f t="shared" si="308"/>
        <v>1000000</v>
      </c>
      <c r="G928" s="47"/>
      <c r="H928" s="31" t="str">
        <f t="shared" si="309"/>
        <v>1</v>
      </c>
      <c r="I928" s="31" t="str">
        <f t="shared" si="310"/>
        <v>0</v>
      </c>
      <c r="J928" s="31" t="str">
        <f t="shared" si="311"/>
        <v>0</v>
      </c>
      <c r="K928" s="31" t="str">
        <f t="shared" si="312"/>
        <v>0</v>
      </c>
      <c r="L928" s="31" t="str">
        <f t="shared" si="313"/>
        <v>0</v>
      </c>
      <c r="M928" s="31" t="str">
        <f t="shared" si="314"/>
        <v>0</v>
      </c>
      <c r="N928" s="31" t="str">
        <f t="shared" si="315"/>
        <v>0</v>
      </c>
      <c r="O928" s="47"/>
      <c r="P928" s="34">
        <f t="shared" si="316"/>
        <v>2</v>
      </c>
      <c r="Q928" s="34">
        <f t="shared" si="317"/>
        <v>0</v>
      </c>
      <c r="R928" s="34">
        <f t="shared" si="318"/>
        <v>0</v>
      </c>
      <c r="S928" s="34">
        <f t="shared" si="319"/>
        <v>0</v>
      </c>
      <c r="T928" s="34">
        <f t="shared" si="320"/>
        <v>0</v>
      </c>
      <c r="U928" s="34">
        <f t="shared" si="321"/>
        <v>0</v>
      </c>
      <c r="V928" s="34">
        <f t="shared" si="322"/>
        <v>0</v>
      </c>
      <c r="W928" s="47"/>
      <c r="X928" t="str">
        <f t="shared" si="323"/>
        <v>20097552</v>
      </c>
      <c r="Y928" t="str">
        <f t="shared" si="324"/>
        <v>20097550</v>
      </c>
      <c r="Z928" t="str">
        <f t="shared" si="325"/>
        <v>20097550</v>
      </c>
      <c r="AA928" t="str">
        <f t="shared" si="326"/>
        <v>20097550</v>
      </c>
      <c r="AB928" t="str">
        <f t="shared" si="327"/>
        <v>20097550</v>
      </c>
      <c r="AC928" t="str">
        <f t="shared" si="328"/>
        <v>20097550</v>
      </c>
      <c r="AD928" t="str">
        <f t="shared" si="329"/>
        <v>20097550</v>
      </c>
      <c r="AE928" s="47"/>
      <c r="AF928" s="34">
        <v>20097552</v>
      </c>
      <c r="AG928" s="34">
        <v>20097550</v>
      </c>
      <c r="AH928" s="34">
        <v>20097550</v>
      </c>
      <c r="AI928" s="34">
        <v>20097550</v>
      </c>
      <c r="AJ928" s="34">
        <v>20097550</v>
      </c>
      <c r="AK928" s="34">
        <v>20097550</v>
      </c>
      <c r="AL928" s="34">
        <v>20097550</v>
      </c>
    </row>
    <row r="929" spans="1:38">
      <c r="A929" s="18">
        <v>2009764</v>
      </c>
      <c r="B929" s="18" t="s">
        <v>118</v>
      </c>
      <c r="C929" s="19">
        <v>0.33333333333333331</v>
      </c>
      <c r="D929" s="19">
        <v>0.66666666666666663</v>
      </c>
      <c r="E929" s="23">
        <v>1111111</v>
      </c>
      <c r="F929" s="28" t="str">
        <f t="shared" si="308"/>
        <v>1111111</v>
      </c>
      <c r="G929" s="47"/>
      <c r="H929" s="31" t="str">
        <f t="shared" si="309"/>
        <v>1</v>
      </c>
      <c r="I929" s="31" t="str">
        <f t="shared" si="310"/>
        <v>1</v>
      </c>
      <c r="J929" s="31" t="str">
        <f t="shared" si="311"/>
        <v>1</v>
      </c>
      <c r="K929" s="31" t="str">
        <f t="shared" si="312"/>
        <v>1</v>
      </c>
      <c r="L929" s="31" t="str">
        <f t="shared" si="313"/>
        <v>1</v>
      </c>
      <c r="M929" s="31" t="str">
        <f t="shared" si="314"/>
        <v>1</v>
      </c>
      <c r="N929" s="31" t="str">
        <f t="shared" si="315"/>
        <v>1</v>
      </c>
      <c r="O929" s="47"/>
      <c r="P929" s="34">
        <f t="shared" si="316"/>
        <v>2</v>
      </c>
      <c r="Q929" s="34">
        <f t="shared" si="317"/>
        <v>3</v>
      </c>
      <c r="R929" s="34">
        <f t="shared" si="318"/>
        <v>4</v>
      </c>
      <c r="S929" s="34">
        <f t="shared" si="319"/>
        <v>5</v>
      </c>
      <c r="T929" s="34">
        <f t="shared" si="320"/>
        <v>6</v>
      </c>
      <c r="U929" s="34">
        <f t="shared" si="321"/>
        <v>7</v>
      </c>
      <c r="V929" s="34">
        <f t="shared" si="322"/>
        <v>1</v>
      </c>
      <c r="W929" s="47"/>
      <c r="X929" t="str">
        <f t="shared" si="323"/>
        <v>20097642</v>
      </c>
      <c r="Y929" t="str">
        <f t="shared" si="324"/>
        <v>20097643</v>
      </c>
      <c r="Z929" t="str">
        <f t="shared" si="325"/>
        <v>20097644</v>
      </c>
      <c r="AA929" t="str">
        <f t="shared" si="326"/>
        <v>20097645</v>
      </c>
      <c r="AB929" t="str">
        <f t="shared" si="327"/>
        <v>20097646</v>
      </c>
      <c r="AC929" t="str">
        <f t="shared" si="328"/>
        <v>20097647</v>
      </c>
      <c r="AD929" t="str">
        <f t="shared" si="329"/>
        <v>20097641</v>
      </c>
      <c r="AE929" s="47"/>
      <c r="AF929" s="34">
        <v>20097642</v>
      </c>
      <c r="AG929" s="34">
        <v>20097643</v>
      </c>
      <c r="AH929" s="34">
        <v>20097644</v>
      </c>
      <c r="AI929" s="34">
        <v>20097645</v>
      </c>
      <c r="AJ929" s="34">
        <v>20097646</v>
      </c>
      <c r="AK929" s="34">
        <v>20097647</v>
      </c>
      <c r="AL929" s="34">
        <v>20097641</v>
      </c>
    </row>
    <row r="930" spans="1:38">
      <c r="A930" s="18">
        <v>2009765</v>
      </c>
      <c r="B930" s="18" t="s">
        <v>118</v>
      </c>
      <c r="C930" s="19">
        <v>0.25</v>
      </c>
      <c r="D930" s="19">
        <v>0.95833333333333337</v>
      </c>
      <c r="E930" s="23">
        <v>100</v>
      </c>
      <c r="F930" s="28" t="str">
        <f t="shared" si="308"/>
        <v>0000100</v>
      </c>
      <c r="G930" s="47"/>
      <c r="H930" s="31" t="str">
        <f t="shared" si="309"/>
        <v>0</v>
      </c>
      <c r="I930" s="31" t="str">
        <f t="shared" si="310"/>
        <v>0</v>
      </c>
      <c r="J930" s="31" t="str">
        <f t="shared" si="311"/>
        <v>0</v>
      </c>
      <c r="K930" s="31" t="str">
        <f t="shared" si="312"/>
        <v>0</v>
      </c>
      <c r="L930" s="31" t="str">
        <f t="shared" si="313"/>
        <v>1</v>
      </c>
      <c r="M930" s="31" t="str">
        <f t="shared" si="314"/>
        <v>0</v>
      </c>
      <c r="N930" s="31" t="str">
        <f t="shared" si="315"/>
        <v>0</v>
      </c>
      <c r="O930" s="47"/>
      <c r="P930" s="34">
        <f t="shared" si="316"/>
        <v>0</v>
      </c>
      <c r="Q930" s="34">
        <f t="shared" si="317"/>
        <v>0</v>
      </c>
      <c r="R930" s="34">
        <f t="shared" si="318"/>
        <v>0</v>
      </c>
      <c r="S930" s="34">
        <f t="shared" si="319"/>
        <v>0</v>
      </c>
      <c r="T930" s="34">
        <f t="shared" si="320"/>
        <v>6</v>
      </c>
      <c r="U930" s="34">
        <f t="shared" si="321"/>
        <v>0</v>
      </c>
      <c r="V930" s="34">
        <f t="shared" si="322"/>
        <v>0</v>
      </c>
      <c r="W930" s="47"/>
      <c r="X930" t="str">
        <f t="shared" si="323"/>
        <v>20097650</v>
      </c>
      <c r="Y930" t="str">
        <f t="shared" si="324"/>
        <v>20097650</v>
      </c>
      <c r="Z930" t="str">
        <f t="shared" si="325"/>
        <v>20097650</v>
      </c>
      <c r="AA930" t="str">
        <f t="shared" si="326"/>
        <v>20097650</v>
      </c>
      <c r="AB930" t="str">
        <f t="shared" si="327"/>
        <v>20097656</v>
      </c>
      <c r="AC930" t="str">
        <f t="shared" si="328"/>
        <v>20097650</v>
      </c>
      <c r="AD930" t="str">
        <f t="shared" si="329"/>
        <v>20097650</v>
      </c>
      <c r="AE930" s="47"/>
      <c r="AF930" s="34">
        <v>20097650</v>
      </c>
      <c r="AG930" s="34">
        <v>20097650</v>
      </c>
      <c r="AH930" s="34">
        <v>20097650</v>
      </c>
      <c r="AI930" s="34">
        <v>20097650</v>
      </c>
      <c r="AJ930" s="34">
        <v>20097656</v>
      </c>
      <c r="AK930" s="34">
        <v>20097650</v>
      </c>
      <c r="AL930" s="34">
        <v>20097650</v>
      </c>
    </row>
    <row r="931" spans="1:38">
      <c r="A931" s="18">
        <v>2009766</v>
      </c>
      <c r="B931" s="18" t="s">
        <v>118</v>
      </c>
      <c r="C931" s="19">
        <v>0</v>
      </c>
      <c r="D931" s="19">
        <v>0.99930555555555556</v>
      </c>
      <c r="E931" s="23">
        <v>1111111</v>
      </c>
      <c r="F931" s="28" t="str">
        <f t="shared" ref="F931:F994" si="330">IF(E931="","",TEXT(E931,"0000000"))</f>
        <v>1111111</v>
      </c>
      <c r="G931" s="47"/>
      <c r="H931" s="31" t="str">
        <f t="shared" ref="H931:H994" si="331">IF(E931="","",LEFT(F931,1))</f>
        <v>1</v>
      </c>
      <c r="I931" s="31" t="str">
        <f t="shared" ref="I931:I994" si="332">IF(E931="","",MID(F931,2,1))</f>
        <v>1</v>
      </c>
      <c r="J931" s="31" t="str">
        <f t="shared" ref="J931:J994" si="333">IF(E931="","",MID(F931,3,1))</f>
        <v>1</v>
      </c>
      <c r="K931" s="31" t="str">
        <f t="shared" ref="K931:K994" si="334">IF(E931="","",MID(F931,4,1))</f>
        <v>1</v>
      </c>
      <c r="L931" s="31" t="str">
        <f t="shared" ref="L931:L994" si="335">IF(E931="","",MID(F931,5,1))</f>
        <v>1</v>
      </c>
      <c r="M931" s="31" t="str">
        <f t="shared" ref="M931:M994" si="336">IF(E931="","",MID(F931,6,1))</f>
        <v>1</v>
      </c>
      <c r="N931" s="31" t="str">
        <f t="shared" ref="N931:N994" si="337">IF(E931="","",RIGHT(F931,1))</f>
        <v>1</v>
      </c>
      <c r="O931" s="47"/>
      <c r="P931" s="34">
        <f t="shared" ref="P931:P994" si="338">IF(H931&gt;="1",2,0)</f>
        <v>2</v>
      </c>
      <c r="Q931" s="34">
        <f t="shared" ref="Q931:Q994" si="339">IF(I931&gt;="1",3,0)</f>
        <v>3</v>
      </c>
      <c r="R931" s="34">
        <f t="shared" ref="R931:R994" si="340">IF(J931&gt;="1",4,0)</f>
        <v>4</v>
      </c>
      <c r="S931" s="34">
        <f t="shared" ref="S931:S994" si="341">IF(K931&gt;="1",5,0)</f>
        <v>5</v>
      </c>
      <c r="T931" s="34">
        <f t="shared" ref="T931:T994" si="342">IF(L931&gt;="1",6,0)</f>
        <v>6</v>
      </c>
      <c r="U931" s="34">
        <f t="shared" ref="U931:U994" si="343">IF(M931&gt;="1",7,0)</f>
        <v>7</v>
      </c>
      <c r="V931" s="34">
        <f t="shared" ref="V931:V994" si="344">IF(N931&gt;="1",1,0)</f>
        <v>1</v>
      </c>
      <c r="W931" s="47"/>
      <c r="X931" t="str">
        <f t="shared" si="323"/>
        <v>20097662</v>
      </c>
      <c r="Y931" t="str">
        <f t="shared" si="324"/>
        <v>20097663</v>
      </c>
      <c r="Z931" t="str">
        <f t="shared" si="325"/>
        <v>20097664</v>
      </c>
      <c r="AA931" t="str">
        <f t="shared" si="326"/>
        <v>20097665</v>
      </c>
      <c r="AB931" t="str">
        <f t="shared" si="327"/>
        <v>20097666</v>
      </c>
      <c r="AC931" t="str">
        <f t="shared" si="328"/>
        <v>20097667</v>
      </c>
      <c r="AD931" t="str">
        <f t="shared" si="329"/>
        <v>20097661</v>
      </c>
      <c r="AE931" s="47"/>
      <c r="AF931" s="34">
        <v>20097662</v>
      </c>
      <c r="AG931" s="34">
        <v>20097663</v>
      </c>
      <c r="AH931" s="34">
        <v>20097664</v>
      </c>
      <c r="AI931" s="34">
        <v>20097665</v>
      </c>
      <c r="AJ931" s="34">
        <v>20097666</v>
      </c>
      <c r="AK931" s="34">
        <v>20097667</v>
      </c>
      <c r="AL931" s="34">
        <v>20097661</v>
      </c>
    </row>
    <row r="932" spans="1:38">
      <c r="A932" s="18">
        <v>2009768</v>
      </c>
      <c r="B932" s="18" t="s">
        <v>118</v>
      </c>
      <c r="C932" s="19">
        <v>0.25</v>
      </c>
      <c r="D932" s="19">
        <v>0.95833333333333337</v>
      </c>
      <c r="E932" s="23">
        <v>1000</v>
      </c>
      <c r="F932" s="28" t="str">
        <f t="shared" si="330"/>
        <v>0001000</v>
      </c>
      <c r="G932" s="47"/>
      <c r="H932" s="31" t="str">
        <f t="shared" si="331"/>
        <v>0</v>
      </c>
      <c r="I932" s="31" t="str">
        <f t="shared" si="332"/>
        <v>0</v>
      </c>
      <c r="J932" s="31" t="str">
        <f t="shared" si="333"/>
        <v>0</v>
      </c>
      <c r="K932" s="31" t="str">
        <f t="shared" si="334"/>
        <v>1</v>
      </c>
      <c r="L932" s="31" t="str">
        <f t="shared" si="335"/>
        <v>0</v>
      </c>
      <c r="M932" s="31" t="str">
        <f t="shared" si="336"/>
        <v>0</v>
      </c>
      <c r="N932" s="31" t="str">
        <f t="shared" si="337"/>
        <v>0</v>
      </c>
      <c r="O932" s="47"/>
      <c r="P932" s="34">
        <f t="shared" si="338"/>
        <v>0</v>
      </c>
      <c r="Q932" s="34">
        <f t="shared" si="339"/>
        <v>0</v>
      </c>
      <c r="R932" s="34">
        <f t="shared" si="340"/>
        <v>0</v>
      </c>
      <c r="S932" s="34">
        <f t="shared" si="341"/>
        <v>5</v>
      </c>
      <c r="T932" s="34">
        <f t="shared" si="342"/>
        <v>0</v>
      </c>
      <c r="U932" s="34">
        <f t="shared" si="343"/>
        <v>0</v>
      </c>
      <c r="V932" s="34">
        <f t="shared" si="344"/>
        <v>0</v>
      </c>
      <c r="W932" s="47"/>
      <c r="X932" t="str">
        <f t="shared" si="323"/>
        <v>20097680</v>
      </c>
      <c r="Y932" t="str">
        <f t="shared" si="324"/>
        <v>20097680</v>
      </c>
      <c r="Z932" t="str">
        <f t="shared" si="325"/>
        <v>20097680</v>
      </c>
      <c r="AA932" t="str">
        <f t="shared" si="326"/>
        <v>20097685</v>
      </c>
      <c r="AB932" t="str">
        <f t="shared" si="327"/>
        <v>20097680</v>
      </c>
      <c r="AC932" t="str">
        <f t="shared" si="328"/>
        <v>20097680</v>
      </c>
      <c r="AD932" t="str">
        <f t="shared" si="329"/>
        <v>20097680</v>
      </c>
      <c r="AE932" s="47"/>
      <c r="AF932" s="34">
        <v>20097680</v>
      </c>
      <c r="AG932" s="34">
        <v>20097680</v>
      </c>
      <c r="AH932" s="34">
        <v>20097680</v>
      </c>
      <c r="AI932" s="34">
        <v>20097685</v>
      </c>
      <c r="AJ932" s="34">
        <v>20097680</v>
      </c>
      <c r="AK932" s="34">
        <v>20097680</v>
      </c>
      <c r="AL932" s="34">
        <v>20097680</v>
      </c>
    </row>
    <row r="933" spans="1:38">
      <c r="A933" s="18">
        <v>2009776</v>
      </c>
      <c r="B933" s="18" t="s">
        <v>118</v>
      </c>
      <c r="C933" s="19">
        <v>0.25</v>
      </c>
      <c r="D933" s="19">
        <v>0.95833333333333337</v>
      </c>
      <c r="E933" s="23">
        <v>1111111</v>
      </c>
      <c r="F933" s="28" t="str">
        <f t="shared" si="330"/>
        <v>1111111</v>
      </c>
      <c r="G933" s="47"/>
      <c r="H933" s="31" t="str">
        <f t="shared" si="331"/>
        <v>1</v>
      </c>
      <c r="I933" s="31" t="str">
        <f t="shared" si="332"/>
        <v>1</v>
      </c>
      <c r="J933" s="31" t="str">
        <f t="shared" si="333"/>
        <v>1</v>
      </c>
      <c r="K933" s="31" t="str">
        <f t="shared" si="334"/>
        <v>1</v>
      </c>
      <c r="L933" s="31" t="str">
        <f t="shared" si="335"/>
        <v>1</v>
      </c>
      <c r="M933" s="31" t="str">
        <f t="shared" si="336"/>
        <v>1</v>
      </c>
      <c r="N933" s="31" t="str">
        <f t="shared" si="337"/>
        <v>1</v>
      </c>
      <c r="O933" s="47"/>
      <c r="P933" s="34">
        <f t="shared" si="338"/>
        <v>2</v>
      </c>
      <c r="Q933" s="34">
        <f t="shared" si="339"/>
        <v>3</v>
      </c>
      <c r="R933" s="34">
        <f t="shared" si="340"/>
        <v>4</v>
      </c>
      <c r="S933" s="34">
        <f t="shared" si="341"/>
        <v>5</v>
      </c>
      <c r="T933" s="34">
        <f t="shared" si="342"/>
        <v>6</v>
      </c>
      <c r="U933" s="34">
        <f t="shared" si="343"/>
        <v>7</v>
      </c>
      <c r="V933" s="34">
        <f t="shared" si="344"/>
        <v>1</v>
      </c>
      <c r="W933" s="47"/>
      <c r="X933" t="str">
        <f t="shared" si="323"/>
        <v>20097762</v>
      </c>
      <c r="Y933" t="str">
        <f t="shared" si="324"/>
        <v>20097763</v>
      </c>
      <c r="Z933" t="str">
        <f t="shared" si="325"/>
        <v>20097764</v>
      </c>
      <c r="AA933" t="str">
        <f t="shared" si="326"/>
        <v>20097765</v>
      </c>
      <c r="AB933" t="str">
        <f t="shared" si="327"/>
        <v>20097766</v>
      </c>
      <c r="AC933" t="str">
        <f t="shared" si="328"/>
        <v>20097767</v>
      </c>
      <c r="AD933" t="str">
        <f t="shared" si="329"/>
        <v>20097761</v>
      </c>
      <c r="AE933" s="47"/>
      <c r="AF933" s="34">
        <v>20097762</v>
      </c>
      <c r="AG933" s="34">
        <v>20097763</v>
      </c>
      <c r="AH933" s="34">
        <v>20097764</v>
      </c>
      <c r="AI933" s="34">
        <v>20097765</v>
      </c>
      <c r="AJ933" s="34">
        <v>20097766</v>
      </c>
      <c r="AK933" s="34">
        <v>20097767</v>
      </c>
      <c r="AL933" s="34">
        <v>20097761</v>
      </c>
    </row>
    <row r="934" spans="1:38">
      <c r="A934" s="18">
        <v>2009782</v>
      </c>
      <c r="B934" s="18" t="s">
        <v>118</v>
      </c>
      <c r="C934" s="19">
        <v>0.25</v>
      </c>
      <c r="D934" s="19">
        <v>0.95833333333333337</v>
      </c>
      <c r="E934" s="23">
        <v>1000</v>
      </c>
      <c r="F934" s="28" t="str">
        <f t="shared" si="330"/>
        <v>0001000</v>
      </c>
      <c r="G934" s="47"/>
      <c r="H934" s="31" t="str">
        <f t="shared" si="331"/>
        <v>0</v>
      </c>
      <c r="I934" s="31" t="str">
        <f t="shared" si="332"/>
        <v>0</v>
      </c>
      <c r="J934" s="31" t="str">
        <f t="shared" si="333"/>
        <v>0</v>
      </c>
      <c r="K934" s="31" t="str">
        <f t="shared" si="334"/>
        <v>1</v>
      </c>
      <c r="L934" s="31" t="str">
        <f t="shared" si="335"/>
        <v>0</v>
      </c>
      <c r="M934" s="31" t="str">
        <f t="shared" si="336"/>
        <v>0</v>
      </c>
      <c r="N934" s="31" t="str">
        <f t="shared" si="337"/>
        <v>0</v>
      </c>
      <c r="O934" s="47"/>
      <c r="P934" s="34">
        <f t="shared" si="338"/>
        <v>0</v>
      </c>
      <c r="Q934" s="34">
        <f t="shared" si="339"/>
        <v>0</v>
      </c>
      <c r="R934" s="34">
        <f t="shared" si="340"/>
        <v>0</v>
      </c>
      <c r="S934" s="34">
        <f t="shared" si="341"/>
        <v>5</v>
      </c>
      <c r="T934" s="34">
        <f t="shared" si="342"/>
        <v>0</v>
      </c>
      <c r="U934" s="34">
        <f t="shared" si="343"/>
        <v>0</v>
      </c>
      <c r="V934" s="34">
        <f t="shared" si="344"/>
        <v>0</v>
      </c>
      <c r="W934" s="47"/>
      <c r="X934" t="str">
        <f t="shared" si="323"/>
        <v>20097820</v>
      </c>
      <c r="Y934" t="str">
        <f t="shared" si="324"/>
        <v>20097820</v>
      </c>
      <c r="Z934" t="str">
        <f t="shared" si="325"/>
        <v>20097820</v>
      </c>
      <c r="AA934" t="str">
        <f t="shared" si="326"/>
        <v>20097825</v>
      </c>
      <c r="AB934" t="str">
        <f t="shared" si="327"/>
        <v>20097820</v>
      </c>
      <c r="AC934" t="str">
        <f t="shared" si="328"/>
        <v>20097820</v>
      </c>
      <c r="AD934" t="str">
        <f t="shared" si="329"/>
        <v>20097820</v>
      </c>
      <c r="AE934" s="47"/>
      <c r="AF934" s="34">
        <v>20097820</v>
      </c>
      <c r="AG934" s="34">
        <v>20097820</v>
      </c>
      <c r="AH934" s="34">
        <v>20097820</v>
      </c>
      <c r="AI934" s="34">
        <v>20097825</v>
      </c>
      <c r="AJ934" s="34">
        <v>20097820</v>
      </c>
      <c r="AK934" s="34">
        <v>20097820</v>
      </c>
      <c r="AL934" s="34">
        <v>20097820</v>
      </c>
    </row>
    <row r="935" spans="1:38">
      <c r="A935" s="18">
        <v>2009782</v>
      </c>
      <c r="B935" s="18" t="s">
        <v>119</v>
      </c>
      <c r="C935" s="19">
        <v>0</v>
      </c>
      <c r="D935" s="19">
        <v>0.99930555555555556</v>
      </c>
      <c r="E935" s="23">
        <v>1111111</v>
      </c>
      <c r="F935" s="28" t="str">
        <f t="shared" si="330"/>
        <v>1111111</v>
      </c>
      <c r="G935" s="47"/>
      <c r="H935" s="31" t="str">
        <f t="shared" si="331"/>
        <v>1</v>
      </c>
      <c r="I935" s="31" t="str">
        <f t="shared" si="332"/>
        <v>1</v>
      </c>
      <c r="J935" s="31" t="str">
        <f t="shared" si="333"/>
        <v>1</v>
      </c>
      <c r="K935" s="31" t="str">
        <f t="shared" si="334"/>
        <v>1</v>
      </c>
      <c r="L935" s="31" t="str">
        <f t="shared" si="335"/>
        <v>1</v>
      </c>
      <c r="M935" s="31" t="str">
        <f t="shared" si="336"/>
        <v>1</v>
      </c>
      <c r="N935" s="31" t="str">
        <f t="shared" si="337"/>
        <v>1</v>
      </c>
      <c r="O935" s="47"/>
      <c r="P935" s="34">
        <f t="shared" si="338"/>
        <v>2</v>
      </c>
      <c r="Q935" s="34">
        <f t="shared" si="339"/>
        <v>3</v>
      </c>
      <c r="R935" s="34">
        <f t="shared" si="340"/>
        <v>4</v>
      </c>
      <c r="S935" s="34">
        <f t="shared" si="341"/>
        <v>5</v>
      </c>
      <c r="T935" s="34">
        <f t="shared" si="342"/>
        <v>6</v>
      </c>
      <c r="U935" s="34">
        <f t="shared" si="343"/>
        <v>7</v>
      </c>
      <c r="V935" s="34">
        <f t="shared" si="344"/>
        <v>1</v>
      </c>
      <c r="W935" s="47"/>
      <c r="X935" t="str">
        <f t="shared" si="323"/>
        <v>20097822</v>
      </c>
      <c r="Y935" t="str">
        <f t="shared" si="324"/>
        <v>20097823</v>
      </c>
      <c r="Z935" t="str">
        <f t="shared" si="325"/>
        <v>20097824</v>
      </c>
      <c r="AA935" t="str">
        <f t="shared" si="326"/>
        <v>20097825</v>
      </c>
      <c r="AB935" t="str">
        <f t="shared" si="327"/>
        <v>20097826</v>
      </c>
      <c r="AC935" t="str">
        <f t="shared" si="328"/>
        <v>20097827</v>
      </c>
      <c r="AD935" t="str">
        <f t="shared" si="329"/>
        <v>20097821</v>
      </c>
      <c r="AE935" s="47"/>
      <c r="AF935" s="34">
        <v>20097822</v>
      </c>
      <c r="AG935" s="34">
        <v>20097823</v>
      </c>
      <c r="AH935" s="34">
        <v>20097824</v>
      </c>
      <c r="AI935" s="34">
        <v>20097825</v>
      </c>
      <c r="AJ935" s="34">
        <v>20097826</v>
      </c>
      <c r="AK935" s="34">
        <v>20097827</v>
      </c>
      <c r="AL935" s="34">
        <v>20097821</v>
      </c>
    </row>
    <row r="936" spans="1:38">
      <c r="A936" s="18">
        <v>2009798</v>
      </c>
      <c r="B936" s="18" t="s">
        <v>118</v>
      </c>
      <c r="C936" s="19">
        <v>0.25</v>
      </c>
      <c r="D936" s="19">
        <v>0.95833333333333337</v>
      </c>
      <c r="E936" s="23">
        <v>1111111</v>
      </c>
      <c r="F936" s="28" t="str">
        <f t="shared" si="330"/>
        <v>1111111</v>
      </c>
      <c r="G936" s="47"/>
      <c r="H936" s="31" t="str">
        <f t="shared" si="331"/>
        <v>1</v>
      </c>
      <c r="I936" s="31" t="str">
        <f t="shared" si="332"/>
        <v>1</v>
      </c>
      <c r="J936" s="31" t="str">
        <f t="shared" si="333"/>
        <v>1</v>
      </c>
      <c r="K936" s="31" t="str">
        <f t="shared" si="334"/>
        <v>1</v>
      </c>
      <c r="L936" s="31" t="str">
        <f t="shared" si="335"/>
        <v>1</v>
      </c>
      <c r="M936" s="31" t="str">
        <f t="shared" si="336"/>
        <v>1</v>
      </c>
      <c r="N936" s="31" t="str">
        <f t="shared" si="337"/>
        <v>1</v>
      </c>
      <c r="O936" s="47"/>
      <c r="P936" s="34">
        <f t="shared" si="338"/>
        <v>2</v>
      </c>
      <c r="Q936" s="34">
        <f t="shared" si="339"/>
        <v>3</v>
      </c>
      <c r="R936" s="34">
        <f t="shared" si="340"/>
        <v>4</v>
      </c>
      <c r="S936" s="34">
        <f t="shared" si="341"/>
        <v>5</v>
      </c>
      <c r="T936" s="34">
        <f t="shared" si="342"/>
        <v>6</v>
      </c>
      <c r="U936" s="34">
        <f t="shared" si="343"/>
        <v>7</v>
      </c>
      <c r="V936" s="34">
        <f t="shared" si="344"/>
        <v>1</v>
      </c>
      <c r="W936" s="47"/>
      <c r="X936" t="str">
        <f t="shared" si="323"/>
        <v>20097982</v>
      </c>
      <c r="Y936" t="str">
        <f t="shared" si="324"/>
        <v>20097983</v>
      </c>
      <c r="Z936" t="str">
        <f t="shared" si="325"/>
        <v>20097984</v>
      </c>
      <c r="AA936" t="str">
        <f t="shared" si="326"/>
        <v>20097985</v>
      </c>
      <c r="AB936" t="str">
        <f t="shared" si="327"/>
        <v>20097986</v>
      </c>
      <c r="AC936" t="str">
        <f t="shared" si="328"/>
        <v>20097987</v>
      </c>
      <c r="AD936" t="str">
        <f t="shared" si="329"/>
        <v>20097981</v>
      </c>
      <c r="AE936" s="47"/>
      <c r="AF936" s="34">
        <v>20097982</v>
      </c>
      <c r="AG936" s="34">
        <v>20097983</v>
      </c>
      <c r="AH936" s="34">
        <v>20097984</v>
      </c>
      <c r="AI936" s="34">
        <v>20097985</v>
      </c>
      <c r="AJ936" s="34">
        <v>20097986</v>
      </c>
      <c r="AK936" s="34">
        <v>20097987</v>
      </c>
      <c r="AL936" s="34">
        <v>20097981</v>
      </c>
    </row>
    <row r="937" spans="1:38">
      <c r="A937" s="18">
        <v>2009807</v>
      </c>
      <c r="B937" s="18" t="s">
        <v>118</v>
      </c>
      <c r="C937" s="19">
        <v>0.25</v>
      </c>
      <c r="D937" s="19">
        <v>0.99930555555555556</v>
      </c>
      <c r="E937" s="23">
        <v>1000</v>
      </c>
      <c r="F937" s="28" t="str">
        <f t="shared" si="330"/>
        <v>0001000</v>
      </c>
      <c r="G937" s="47"/>
      <c r="H937" s="31" t="str">
        <f t="shared" si="331"/>
        <v>0</v>
      </c>
      <c r="I937" s="31" t="str">
        <f t="shared" si="332"/>
        <v>0</v>
      </c>
      <c r="J937" s="31" t="str">
        <f t="shared" si="333"/>
        <v>0</v>
      </c>
      <c r="K937" s="31" t="str">
        <f t="shared" si="334"/>
        <v>1</v>
      </c>
      <c r="L937" s="31" t="str">
        <f t="shared" si="335"/>
        <v>0</v>
      </c>
      <c r="M937" s="31" t="str">
        <f t="shared" si="336"/>
        <v>0</v>
      </c>
      <c r="N937" s="31" t="str">
        <f t="shared" si="337"/>
        <v>0</v>
      </c>
      <c r="O937" s="47"/>
      <c r="P937" s="34">
        <f t="shared" si="338"/>
        <v>0</v>
      </c>
      <c r="Q937" s="34">
        <f t="shared" si="339"/>
        <v>0</v>
      </c>
      <c r="R937" s="34">
        <f t="shared" si="340"/>
        <v>0</v>
      </c>
      <c r="S937" s="34">
        <f t="shared" si="341"/>
        <v>5</v>
      </c>
      <c r="T937" s="34">
        <f t="shared" si="342"/>
        <v>0</v>
      </c>
      <c r="U937" s="34">
        <f t="shared" si="343"/>
        <v>0</v>
      </c>
      <c r="V937" s="34">
        <f t="shared" si="344"/>
        <v>0</v>
      </c>
      <c r="W937" s="47"/>
      <c r="X937" t="str">
        <f t="shared" si="323"/>
        <v>20098070</v>
      </c>
      <c r="Y937" t="str">
        <f t="shared" si="324"/>
        <v>20098070</v>
      </c>
      <c r="Z937" t="str">
        <f t="shared" si="325"/>
        <v>20098070</v>
      </c>
      <c r="AA937" t="str">
        <f t="shared" si="326"/>
        <v>20098075</v>
      </c>
      <c r="AB937" t="str">
        <f t="shared" si="327"/>
        <v>20098070</v>
      </c>
      <c r="AC937" t="str">
        <f t="shared" si="328"/>
        <v>20098070</v>
      </c>
      <c r="AD937" t="str">
        <f t="shared" si="329"/>
        <v>20098070</v>
      </c>
      <c r="AE937" s="47"/>
      <c r="AF937" s="34">
        <v>20098070</v>
      </c>
      <c r="AG937" s="34">
        <v>20098070</v>
      </c>
      <c r="AH937" s="34">
        <v>20098070</v>
      </c>
      <c r="AI937" s="34">
        <v>20098075</v>
      </c>
      <c r="AJ937" s="34">
        <v>20098070</v>
      </c>
      <c r="AK937" s="34">
        <v>20098070</v>
      </c>
      <c r="AL937" s="34">
        <v>20098070</v>
      </c>
    </row>
    <row r="938" spans="1:38">
      <c r="A938" s="18">
        <v>2009807</v>
      </c>
      <c r="B938" s="18" t="s">
        <v>119</v>
      </c>
      <c r="C938" s="19">
        <v>0</v>
      </c>
      <c r="D938" s="19">
        <v>0.99930555555555556</v>
      </c>
      <c r="E938" s="23">
        <v>1111111</v>
      </c>
      <c r="F938" s="28" t="str">
        <f t="shared" si="330"/>
        <v>1111111</v>
      </c>
      <c r="G938" s="47"/>
      <c r="H938" s="31" t="str">
        <f t="shared" si="331"/>
        <v>1</v>
      </c>
      <c r="I938" s="31" t="str">
        <f t="shared" si="332"/>
        <v>1</v>
      </c>
      <c r="J938" s="31" t="str">
        <f t="shared" si="333"/>
        <v>1</v>
      </c>
      <c r="K938" s="31" t="str">
        <f t="shared" si="334"/>
        <v>1</v>
      </c>
      <c r="L938" s="31" t="str">
        <f t="shared" si="335"/>
        <v>1</v>
      </c>
      <c r="M938" s="31" t="str">
        <f t="shared" si="336"/>
        <v>1</v>
      </c>
      <c r="N938" s="31" t="str">
        <f t="shared" si="337"/>
        <v>1</v>
      </c>
      <c r="O938" s="47"/>
      <c r="P938" s="34">
        <f t="shared" si="338"/>
        <v>2</v>
      </c>
      <c r="Q938" s="34">
        <f t="shared" si="339"/>
        <v>3</v>
      </c>
      <c r="R938" s="34">
        <f t="shared" si="340"/>
        <v>4</v>
      </c>
      <c r="S938" s="34">
        <f t="shared" si="341"/>
        <v>5</v>
      </c>
      <c r="T938" s="34">
        <f t="shared" si="342"/>
        <v>6</v>
      </c>
      <c r="U938" s="34">
        <f t="shared" si="343"/>
        <v>7</v>
      </c>
      <c r="V938" s="34">
        <f t="shared" si="344"/>
        <v>1</v>
      </c>
      <c r="W938" s="47"/>
      <c r="X938" t="str">
        <f t="shared" si="323"/>
        <v>20098072</v>
      </c>
      <c r="Y938" t="str">
        <f t="shared" si="324"/>
        <v>20098073</v>
      </c>
      <c r="Z938" t="str">
        <f t="shared" si="325"/>
        <v>20098074</v>
      </c>
      <c r="AA938" t="str">
        <f t="shared" si="326"/>
        <v>20098075</v>
      </c>
      <c r="AB938" t="str">
        <f t="shared" si="327"/>
        <v>20098076</v>
      </c>
      <c r="AC938" t="str">
        <f t="shared" si="328"/>
        <v>20098077</v>
      </c>
      <c r="AD938" t="str">
        <f t="shared" si="329"/>
        <v>20098071</v>
      </c>
      <c r="AE938" s="47"/>
      <c r="AF938" s="34">
        <v>20098072</v>
      </c>
      <c r="AG938" s="34">
        <v>20098073</v>
      </c>
      <c r="AH938" s="34">
        <v>20098074</v>
      </c>
      <c r="AI938" s="34">
        <v>20098075</v>
      </c>
      <c r="AJ938" s="34">
        <v>20098076</v>
      </c>
      <c r="AK938" s="34">
        <v>20098077</v>
      </c>
      <c r="AL938" s="34">
        <v>20098071</v>
      </c>
    </row>
    <row r="939" spans="1:38">
      <c r="A939" s="18">
        <v>2009809</v>
      </c>
      <c r="B939" s="18" t="s">
        <v>118</v>
      </c>
      <c r="C939" s="19">
        <v>0.25</v>
      </c>
      <c r="D939" s="19">
        <v>0.99930555555555556</v>
      </c>
      <c r="E939" s="23">
        <v>1111111</v>
      </c>
      <c r="F939" s="28" t="str">
        <f t="shared" si="330"/>
        <v>1111111</v>
      </c>
      <c r="G939" s="47"/>
      <c r="H939" s="31" t="str">
        <f t="shared" si="331"/>
        <v>1</v>
      </c>
      <c r="I939" s="31" t="str">
        <f t="shared" si="332"/>
        <v>1</v>
      </c>
      <c r="J939" s="31" t="str">
        <f t="shared" si="333"/>
        <v>1</v>
      </c>
      <c r="K939" s="31" t="str">
        <f t="shared" si="334"/>
        <v>1</v>
      </c>
      <c r="L939" s="31" t="str">
        <f t="shared" si="335"/>
        <v>1</v>
      </c>
      <c r="M939" s="31" t="str">
        <f t="shared" si="336"/>
        <v>1</v>
      </c>
      <c r="N939" s="31" t="str">
        <f t="shared" si="337"/>
        <v>1</v>
      </c>
      <c r="O939" s="47"/>
      <c r="P939" s="34">
        <f t="shared" si="338"/>
        <v>2</v>
      </c>
      <c r="Q939" s="34">
        <f t="shared" si="339"/>
        <v>3</v>
      </c>
      <c r="R939" s="34">
        <f t="shared" si="340"/>
        <v>4</v>
      </c>
      <c r="S939" s="34">
        <f t="shared" si="341"/>
        <v>5</v>
      </c>
      <c r="T939" s="34">
        <f t="shared" si="342"/>
        <v>6</v>
      </c>
      <c r="U939" s="34">
        <f t="shared" si="343"/>
        <v>7</v>
      </c>
      <c r="V939" s="34">
        <f t="shared" si="344"/>
        <v>1</v>
      </c>
      <c r="W939" s="47"/>
      <c r="X939" t="str">
        <f t="shared" si="323"/>
        <v>20098092</v>
      </c>
      <c r="Y939" t="str">
        <f t="shared" si="324"/>
        <v>20098093</v>
      </c>
      <c r="Z939" t="str">
        <f t="shared" si="325"/>
        <v>20098094</v>
      </c>
      <c r="AA939" t="str">
        <f t="shared" si="326"/>
        <v>20098095</v>
      </c>
      <c r="AB939" t="str">
        <f t="shared" si="327"/>
        <v>20098096</v>
      </c>
      <c r="AC939" t="str">
        <f t="shared" si="328"/>
        <v>20098097</v>
      </c>
      <c r="AD939" t="str">
        <f t="shared" si="329"/>
        <v>20098091</v>
      </c>
      <c r="AE939" s="47"/>
      <c r="AF939" s="34">
        <v>20098092</v>
      </c>
      <c r="AG939" s="34">
        <v>20098093</v>
      </c>
      <c r="AH939" s="34">
        <v>20098094</v>
      </c>
      <c r="AI939" s="34">
        <v>20098095</v>
      </c>
      <c r="AJ939" s="34">
        <v>20098096</v>
      </c>
      <c r="AK939" s="34">
        <v>20098097</v>
      </c>
      <c r="AL939" s="34">
        <v>20098091</v>
      </c>
    </row>
    <row r="940" spans="1:38">
      <c r="A940" s="18">
        <v>2009823</v>
      </c>
      <c r="B940" s="18" t="s">
        <v>118</v>
      </c>
      <c r="C940" s="19">
        <v>0.25</v>
      </c>
      <c r="D940" s="19">
        <v>0.95833333333333337</v>
      </c>
      <c r="E940" s="23">
        <v>1000000</v>
      </c>
      <c r="F940" s="28" t="str">
        <f t="shared" si="330"/>
        <v>1000000</v>
      </c>
      <c r="G940" s="47"/>
      <c r="H940" s="31" t="str">
        <f t="shared" si="331"/>
        <v>1</v>
      </c>
      <c r="I940" s="31" t="str">
        <f t="shared" si="332"/>
        <v>0</v>
      </c>
      <c r="J940" s="31" t="str">
        <f t="shared" si="333"/>
        <v>0</v>
      </c>
      <c r="K940" s="31" t="str">
        <f t="shared" si="334"/>
        <v>0</v>
      </c>
      <c r="L940" s="31" t="str">
        <f t="shared" si="335"/>
        <v>0</v>
      </c>
      <c r="M940" s="31" t="str">
        <f t="shared" si="336"/>
        <v>0</v>
      </c>
      <c r="N940" s="31" t="str">
        <f t="shared" si="337"/>
        <v>0</v>
      </c>
      <c r="O940" s="47"/>
      <c r="P940" s="34">
        <f t="shared" si="338"/>
        <v>2</v>
      </c>
      <c r="Q940" s="34">
        <f t="shared" si="339"/>
        <v>0</v>
      </c>
      <c r="R940" s="34">
        <f t="shared" si="340"/>
        <v>0</v>
      </c>
      <c r="S940" s="34">
        <f t="shared" si="341"/>
        <v>0</v>
      </c>
      <c r="T940" s="34">
        <f t="shared" si="342"/>
        <v>0</v>
      </c>
      <c r="U940" s="34">
        <f t="shared" si="343"/>
        <v>0</v>
      </c>
      <c r="V940" s="34">
        <f t="shared" si="344"/>
        <v>0</v>
      </c>
      <c r="W940" s="47"/>
      <c r="X940" t="str">
        <f t="shared" si="323"/>
        <v>20098232</v>
      </c>
      <c r="Y940" t="str">
        <f t="shared" si="324"/>
        <v>20098230</v>
      </c>
      <c r="Z940" t="str">
        <f t="shared" si="325"/>
        <v>20098230</v>
      </c>
      <c r="AA940" t="str">
        <f t="shared" si="326"/>
        <v>20098230</v>
      </c>
      <c r="AB940" t="str">
        <f t="shared" si="327"/>
        <v>20098230</v>
      </c>
      <c r="AC940" t="str">
        <f t="shared" si="328"/>
        <v>20098230</v>
      </c>
      <c r="AD940" t="str">
        <f t="shared" si="329"/>
        <v>20098230</v>
      </c>
      <c r="AE940" s="47"/>
      <c r="AF940" s="34">
        <v>20098232</v>
      </c>
      <c r="AG940" s="34">
        <v>20098230</v>
      </c>
      <c r="AH940" s="34">
        <v>20098230</v>
      </c>
      <c r="AI940" s="34">
        <v>20098230</v>
      </c>
      <c r="AJ940" s="34">
        <v>20098230</v>
      </c>
      <c r="AK940" s="34">
        <v>20098230</v>
      </c>
      <c r="AL940" s="34">
        <v>20098230</v>
      </c>
    </row>
    <row r="941" spans="1:38">
      <c r="A941" s="18">
        <v>2009829</v>
      </c>
      <c r="B941" s="18" t="s">
        <v>118</v>
      </c>
      <c r="C941" s="19">
        <v>0.58333333333333337</v>
      </c>
      <c r="D941" s="19">
        <v>0.875</v>
      </c>
      <c r="E941" s="23">
        <v>1110111</v>
      </c>
      <c r="F941" s="28" t="str">
        <f t="shared" si="330"/>
        <v>1110111</v>
      </c>
      <c r="G941" s="47"/>
      <c r="H941" s="31" t="str">
        <f t="shared" si="331"/>
        <v>1</v>
      </c>
      <c r="I941" s="31" t="str">
        <f t="shared" si="332"/>
        <v>1</v>
      </c>
      <c r="J941" s="31" t="str">
        <f t="shared" si="333"/>
        <v>1</v>
      </c>
      <c r="K941" s="31" t="str">
        <f t="shared" si="334"/>
        <v>0</v>
      </c>
      <c r="L941" s="31" t="str">
        <f t="shared" si="335"/>
        <v>1</v>
      </c>
      <c r="M941" s="31" t="str">
        <f t="shared" si="336"/>
        <v>1</v>
      </c>
      <c r="N941" s="31" t="str">
        <f t="shared" si="337"/>
        <v>1</v>
      </c>
      <c r="O941" s="47"/>
      <c r="P941" s="34">
        <f t="shared" si="338"/>
        <v>2</v>
      </c>
      <c r="Q941" s="34">
        <f t="shared" si="339"/>
        <v>3</v>
      </c>
      <c r="R941" s="34">
        <f t="shared" si="340"/>
        <v>4</v>
      </c>
      <c r="S941" s="34">
        <f t="shared" si="341"/>
        <v>0</v>
      </c>
      <c r="T941" s="34">
        <f t="shared" si="342"/>
        <v>6</v>
      </c>
      <c r="U941" s="34">
        <f t="shared" si="343"/>
        <v>7</v>
      </c>
      <c r="V941" s="34">
        <f t="shared" si="344"/>
        <v>1</v>
      </c>
      <c r="W941" s="47"/>
      <c r="X941" t="str">
        <f t="shared" si="323"/>
        <v>20098292</v>
      </c>
      <c r="Y941" t="str">
        <f t="shared" si="324"/>
        <v>20098293</v>
      </c>
      <c r="Z941" t="str">
        <f t="shared" si="325"/>
        <v>20098294</v>
      </c>
      <c r="AA941" t="str">
        <f t="shared" si="326"/>
        <v>20098290</v>
      </c>
      <c r="AB941" t="str">
        <f t="shared" si="327"/>
        <v>20098296</v>
      </c>
      <c r="AC941" t="str">
        <f t="shared" si="328"/>
        <v>20098297</v>
      </c>
      <c r="AD941" t="str">
        <f t="shared" si="329"/>
        <v>20098291</v>
      </c>
      <c r="AE941" s="47"/>
      <c r="AF941" s="34">
        <v>20098292</v>
      </c>
      <c r="AG941" s="34">
        <v>20098293</v>
      </c>
      <c r="AH941" s="34">
        <v>20098294</v>
      </c>
      <c r="AI941" s="34">
        <v>20098290</v>
      </c>
      <c r="AJ941" s="34">
        <v>20098296</v>
      </c>
      <c r="AK941" s="34">
        <v>20098297</v>
      </c>
      <c r="AL941" s="34">
        <v>20098291</v>
      </c>
    </row>
    <row r="942" spans="1:38">
      <c r="A942" s="18">
        <v>2009849</v>
      </c>
      <c r="B942" s="18" t="s">
        <v>118</v>
      </c>
      <c r="C942" s="19">
        <v>0.58333333333333337</v>
      </c>
      <c r="D942" s="19">
        <v>0.875</v>
      </c>
      <c r="E942" s="23">
        <v>1110111</v>
      </c>
      <c r="F942" s="28" t="str">
        <f t="shared" si="330"/>
        <v>1110111</v>
      </c>
      <c r="G942" s="47"/>
      <c r="H942" s="31" t="str">
        <f t="shared" si="331"/>
        <v>1</v>
      </c>
      <c r="I942" s="31" t="str">
        <f t="shared" si="332"/>
        <v>1</v>
      </c>
      <c r="J942" s="31" t="str">
        <f t="shared" si="333"/>
        <v>1</v>
      </c>
      <c r="K942" s="31" t="str">
        <f t="shared" si="334"/>
        <v>0</v>
      </c>
      <c r="L942" s="31" t="str">
        <f t="shared" si="335"/>
        <v>1</v>
      </c>
      <c r="M942" s="31" t="str">
        <f t="shared" si="336"/>
        <v>1</v>
      </c>
      <c r="N942" s="31" t="str">
        <f t="shared" si="337"/>
        <v>1</v>
      </c>
      <c r="O942" s="47"/>
      <c r="P942" s="34">
        <f t="shared" si="338"/>
        <v>2</v>
      </c>
      <c r="Q942" s="34">
        <f t="shared" si="339"/>
        <v>3</v>
      </c>
      <c r="R942" s="34">
        <f t="shared" si="340"/>
        <v>4</v>
      </c>
      <c r="S942" s="34">
        <f t="shared" si="341"/>
        <v>0</v>
      </c>
      <c r="T942" s="34">
        <f t="shared" si="342"/>
        <v>6</v>
      </c>
      <c r="U942" s="34">
        <f t="shared" si="343"/>
        <v>7</v>
      </c>
      <c r="V942" s="34">
        <f t="shared" si="344"/>
        <v>1</v>
      </c>
      <c r="W942" s="47"/>
      <c r="X942" t="str">
        <f t="shared" si="323"/>
        <v>20098492</v>
      </c>
      <c r="Y942" t="str">
        <f t="shared" si="324"/>
        <v>20098493</v>
      </c>
      <c r="Z942" t="str">
        <f t="shared" si="325"/>
        <v>20098494</v>
      </c>
      <c r="AA942" t="str">
        <f t="shared" si="326"/>
        <v>20098490</v>
      </c>
      <c r="AB942" t="str">
        <f t="shared" si="327"/>
        <v>20098496</v>
      </c>
      <c r="AC942" t="str">
        <f t="shared" si="328"/>
        <v>20098497</v>
      </c>
      <c r="AD942" t="str">
        <f t="shared" si="329"/>
        <v>20098491</v>
      </c>
      <c r="AE942" s="47"/>
      <c r="AF942" s="34">
        <v>20098492</v>
      </c>
      <c r="AG942" s="34">
        <v>20098493</v>
      </c>
      <c r="AH942" s="34">
        <v>20098494</v>
      </c>
      <c r="AI942" s="34">
        <v>20098490</v>
      </c>
      <c r="AJ942" s="34">
        <v>20098496</v>
      </c>
      <c r="AK942" s="34">
        <v>20098497</v>
      </c>
      <c r="AL942" s="34">
        <v>20098491</v>
      </c>
    </row>
    <row r="943" spans="1:38">
      <c r="A943" s="18">
        <v>2009857</v>
      </c>
      <c r="B943" s="18" t="s">
        <v>118</v>
      </c>
      <c r="C943" s="19">
        <v>0.25</v>
      </c>
      <c r="D943" s="19">
        <v>0.95833333333333337</v>
      </c>
      <c r="E943" s="23">
        <v>1000</v>
      </c>
      <c r="F943" s="28" t="str">
        <f t="shared" si="330"/>
        <v>0001000</v>
      </c>
      <c r="G943" s="47"/>
      <c r="H943" s="31" t="str">
        <f t="shared" si="331"/>
        <v>0</v>
      </c>
      <c r="I943" s="31" t="str">
        <f t="shared" si="332"/>
        <v>0</v>
      </c>
      <c r="J943" s="31" t="str">
        <f t="shared" si="333"/>
        <v>0</v>
      </c>
      <c r="K943" s="31" t="str">
        <f t="shared" si="334"/>
        <v>1</v>
      </c>
      <c r="L943" s="31" t="str">
        <f t="shared" si="335"/>
        <v>0</v>
      </c>
      <c r="M943" s="31" t="str">
        <f t="shared" si="336"/>
        <v>0</v>
      </c>
      <c r="N943" s="31" t="str">
        <f t="shared" si="337"/>
        <v>0</v>
      </c>
      <c r="O943" s="47"/>
      <c r="P943" s="34">
        <f t="shared" si="338"/>
        <v>0</v>
      </c>
      <c r="Q943" s="34">
        <f t="shared" si="339"/>
        <v>0</v>
      </c>
      <c r="R943" s="34">
        <f t="shared" si="340"/>
        <v>0</v>
      </c>
      <c r="S943" s="34">
        <f t="shared" si="341"/>
        <v>5</v>
      </c>
      <c r="T943" s="34">
        <f t="shared" si="342"/>
        <v>0</v>
      </c>
      <c r="U943" s="34">
        <f t="shared" si="343"/>
        <v>0</v>
      </c>
      <c r="V943" s="34">
        <f t="shared" si="344"/>
        <v>0</v>
      </c>
      <c r="W943" s="47"/>
      <c r="X943" t="str">
        <f t="shared" si="323"/>
        <v>20098570</v>
      </c>
      <c r="Y943" t="str">
        <f t="shared" si="324"/>
        <v>20098570</v>
      </c>
      <c r="Z943" t="str">
        <f t="shared" si="325"/>
        <v>20098570</v>
      </c>
      <c r="AA943" t="str">
        <f t="shared" si="326"/>
        <v>20098575</v>
      </c>
      <c r="AB943" t="str">
        <f t="shared" si="327"/>
        <v>20098570</v>
      </c>
      <c r="AC943" t="str">
        <f t="shared" si="328"/>
        <v>20098570</v>
      </c>
      <c r="AD943" t="str">
        <f t="shared" si="329"/>
        <v>20098570</v>
      </c>
      <c r="AE943" s="47"/>
      <c r="AF943" s="34">
        <v>20098570</v>
      </c>
      <c r="AG943" s="34">
        <v>20098570</v>
      </c>
      <c r="AH943" s="34">
        <v>20098570</v>
      </c>
      <c r="AI943" s="34">
        <v>20098575</v>
      </c>
      <c r="AJ943" s="34">
        <v>20098570</v>
      </c>
      <c r="AK943" s="34">
        <v>20098570</v>
      </c>
      <c r="AL943" s="34">
        <v>20098570</v>
      </c>
    </row>
    <row r="944" spans="1:38">
      <c r="A944" s="18">
        <v>2009857</v>
      </c>
      <c r="B944" s="18" t="s">
        <v>119</v>
      </c>
      <c r="C944" s="19">
        <v>0</v>
      </c>
      <c r="D944" s="19">
        <v>0.99930555555555556</v>
      </c>
      <c r="E944" s="23">
        <v>1111111</v>
      </c>
      <c r="F944" s="28" t="str">
        <f t="shared" si="330"/>
        <v>1111111</v>
      </c>
      <c r="G944" s="47"/>
      <c r="H944" s="31" t="str">
        <f t="shared" si="331"/>
        <v>1</v>
      </c>
      <c r="I944" s="31" t="str">
        <f t="shared" si="332"/>
        <v>1</v>
      </c>
      <c r="J944" s="31" t="str">
        <f t="shared" si="333"/>
        <v>1</v>
      </c>
      <c r="K944" s="31" t="str">
        <f t="shared" si="334"/>
        <v>1</v>
      </c>
      <c r="L944" s="31" t="str">
        <f t="shared" si="335"/>
        <v>1</v>
      </c>
      <c r="M944" s="31" t="str">
        <f t="shared" si="336"/>
        <v>1</v>
      </c>
      <c r="N944" s="31" t="str">
        <f t="shared" si="337"/>
        <v>1</v>
      </c>
      <c r="O944" s="47"/>
      <c r="P944" s="34">
        <f t="shared" si="338"/>
        <v>2</v>
      </c>
      <c r="Q944" s="34">
        <f t="shared" si="339"/>
        <v>3</v>
      </c>
      <c r="R944" s="34">
        <f t="shared" si="340"/>
        <v>4</v>
      </c>
      <c r="S944" s="34">
        <f t="shared" si="341"/>
        <v>5</v>
      </c>
      <c r="T944" s="34">
        <f t="shared" si="342"/>
        <v>6</v>
      </c>
      <c r="U944" s="34">
        <f t="shared" si="343"/>
        <v>7</v>
      </c>
      <c r="V944" s="34">
        <f t="shared" si="344"/>
        <v>1</v>
      </c>
      <c r="W944" s="47"/>
      <c r="X944" t="str">
        <f t="shared" si="323"/>
        <v>20098572</v>
      </c>
      <c r="Y944" t="str">
        <f t="shared" si="324"/>
        <v>20098573</v>
      </c>
      <c r="Z944" t="str">
        <f t="shared" si="325"/>
        <v>20098574</v>
      </c>
      <c r="AA944" t="str">
        <f t="shared" si="326"/>
        <v>20098575</v>
      </c>
      <c r="AB944" t="str">
        <f t="shared" si="327"/>
        <v>20098576</v>
      </c>
      <c r="AC944" t="str">
        <f t="shared" si="328"/>
        <v>20098577</v>
      </c>
      <c r="AD944" t="str">
        <f t="shared" si="329"/>
        <v>20098571</v>
      </c>
      <c r="AE944" s="47"/>
      <c r="AF944" s="34">
        <v>20098572</v>
      </c>
      <c r="AG944" s="34">
        <v>20098573</v>
      </c>
      <c r="AH944" s="34">
        <v>20098574</v>
      </c>
      <c r="AI944" s="34">
        <v>20098575</v>
      </c>
      <c r="AJ944" s="34">
        <v>20098576</v>
      </c>
      <c r="AK944" s="34">
        <v>20098577</v>
      </c>
      <c r="AL944" s="34">
        <v>20098571</v>
      </c>
    </row>
    <row r="945" spans="1:38">
      <c r="A945" s="18">
        <v>2009860</v>
      </c>
      <c r="B945" s="18" t="s">
        <v>118</v>
      </c>
      <c r="C945" s="19">
        <v>0.33333333333333331</v>
      </c>
      <c r="D945" s="19">
        <v>0.54166666666666663</v>
      </c>
      <c r="E945" s="23">
        <v>1111111</v>
      </c>
      <c r="F945" s="28" t="str">
        <f t="shared" si="330"/>
        <v>1111111</v>
      </c>
      <c r="G945" s="47"/>
      <c r="H945" s="31" t="str">
        <f t="shared" si="331"/>
        <v>1</v>
      </c>
      <c r="I945" s="31" t="str">
        <f t="shared" si="332"/>
        <v>1</v>
      </c>
      <c r="J945" s="31" t="str">
        <f t="shared" si="333"/>
        <v>1</v>
      </c>
      <c r="K945" s="31" t="str">
        <f t="shared" si="334"/>
        <v>1</v>
      </c>
      <c r="L945" s="31" t="str">
        <f t="shared" si="335"/>
        <v>1</v>
      </c>
      <c r="M945" s="31" t="str">
        <f t="shared" si="336"/>
        <v>1</v>
      </c>
      <c r="N945" s="31" t="str">
        <f t="shared" si="337"/>
        <v>1</v>
      </c>
      <c r="O945" s="47"/>
      <c r="P945" s="34">
        <f t="shared" si="338"/>
        <v>2</v>
      </c>
      <c r="Q945" s="34">
        <f t="shared" si="339"/>
        <v>3</v>
      </c>
      <c r="R945" s="34">
        <f t="shared" si="340"/>
        <v>4</v>
      </c>
      <c r="S945" s="34">
        <f t="shared" si="341"/>
        <v>5</v>
      </c>
      <c r="T945" s="34">
        <f t="shared" si="342"/>
        <v>6</v>
      </c>
      <c r="U945" s="34">
        <f t="shared" si="343"/>
        <v>7</v>
      </c>
      <c r="V945" s="34">
        <f t="shared" si="344"/>
        <v>1</v>
      </c>
      <c r="W945" s="47"/>
      <c r="X945" t="str">
        <f t="shared" si="323"/>
        <v>20098602</v>
      </c>
      <c r="Y945" t="str">
        <f t="shared" si="324"/>
        <v>20098603</v>
      </c>
      <c r="Z945" t="str">
        <f t="shared" si="325"/>
        <v>20098604</v>
      </c>
      <c r="AA945" t="str">
        <f t="shared" si="326"/>
        <v>20098605</v>
      </c>
      <c r="AB945" t="str">
        <f t="shared" si="327"/>
        <v>20098606</v>
      </c>
      <c r="AC945" t="str">
        <f t="shared" si="328"/>
        <v>20098607</v>
      </c>
      <c r="AD945" t="str">
        <f t="shared" si="329"/>
        <v>20098601</v>
      </c>
      <c r="AE945" s="47"/>
      <c r="AF945" s="34">
        <v>20098602</v>
      </c>
      <c r="AG945" s="34">
        <v>20098603</v>
      </c>
      <c r="AH945" s="34">
        <v>20098604</v>
      </c>
      <c r="AI945" s="34">
        <v>20098605</v>
      </c>
      <c r="AJ945" s="34">
        <v>20098606</v>
      </c>
      <c r="AK945" s="34">
        <v>20098607</v>
      </c>
      <c r="AL945" s="34">
        <v>20098601</v>
      </c>
    </row>
    <row r="946" spans="1:38">
      <c r="A946" s="18">
        <v>2009861</v>
      </c>
      <c r="B946" s="18" t="s">
        <v>118</v>
      </c>
      <c r="C946" s="19">
        <v>0.58333333333333337</v>
      </c>
      <c r="D946" s="19">
        <v>0.875</v>
      </c>
      <c r="E946" s="23">
        <v>1110111</v>
      </c>
      <c r="F946" s="28" t="str">
        <f t="shared" si="330"/>
        <v>1110111</v>
      </c>
      <c r="G946" s="47"/>
      <c r="H946" s="31" t="str">
        <f t="shared" si="331"/>
        <v>1</v>
      </c>
      <c r="I946" s="31" t="str">
        <f t="shared" si="332"/>
        <v>1</v>
      </c>
      <c r="J946" s="31" t="str">
        <f t="shared" si="333"/>
        <v>1</v>
      </c>
      <c r="K946" s="31" t="str">
        <f t="shared" si="334"/>
        <v>0</v>
      </c>
      <c r="L946" s="31" t="str">
        <f t="shared" si="335"/>
        <v>1</v>
      </c>
      <c r="M946" s="31" t="str">
        <f t="shared" si="336"/>
        <v>1</v>
      </c>
      <c r="N946" s="31" t="str">
        <f t="shared" si="337"/>
        <v>1</v>
      </c>
      <c r="O946" s="47"/>
      <c r="P946" s="34">
        <f t="shared" si="338"/>
        <v>2</v>
      </c>
      <c r="Q946" s="34">
        <f t="shared" si="339"/>
        <v>3</v>
      </c>
      <c r="R946" s="34">
        <f t="shared" si="340"/>
        <v>4</v>
      </c>
      <c r="S946" s="34">
        <f t="shared" si="341"/>
        <v>0</v>
      </c>
      <c r="T946" s="34">
        <f t="shared" si="342"/>
        <v>6</v>
      </c>
      <c r="U946" s="34">
        <f t="shared" si="343"/>
        <v>7</v>
      </c>
      <c r="V946" s="34">
        <f t="shared" si="344"/>
        <v>1</v>
      </c>
      <c r="W946" s="47"/>
      <c r="X946" t="str">
        <f t="shared" si="323"/>
        <v>20098612</v>
      </c>
      <c r="Y946" t="str">
        <f t="shared" si="324"/>
        <v>20098613</v>
      </c>
      <c r="Z946" t="str">
        <f t="shared" si="325"/>
        <v>20098614</v>
      </c>
      <c r="AA946" t="str">
        <f t="shared" si="326"/>
        <v>20098610</v>
      </c>
      <c r="AB946" t="str">
        <f t="shared" si="327"/>
        <v>20098616</v>
      </c>
      <c r="AC946" t="str">
        <f t="shared" si="328"/>
        <v>20098617</v>
      </c>
      <c r="AD946" t="str">
        <f t="shared" si="329"/>
        <v>20098611</v>
      </c>
      <c r="AE946" s="47"/>
      <c r="AF946" s="34">
        <v>20098612</v>
      </c>
      <c r="AG946" s="34">
        <v>20098613</v>
      </c>
      <c r="AH946" s="34">
        <v>20098614</v>
      </c>
      <c r="AI946" s="34">
        <v>20098610</v>
      </c>
      <c r="AJ946" s="34">
        <v>20098616</v>
      </c>
      <c r="AK946" s="34">
        <v>20098617</v>
      </c>
      <c r="AL946" s="34">
        <v>20098611</v>
      </c>
    </row>
    <row r="947" spans="1:38">
      <c r="A947" s="18">
        <v>2009866</v>
      </c>
      <c r="B947" s="18" t="s">
        <v>118</v>
      </c>
      <c r="C947" s="19">
        <v>0.25</v>
      </c>
      <c r="D947" s="19">
        <v>0.99930555555555556</v>
      </c>
      <c r="E947" s="23">
        <v>1000</v>
      </c>
      <c r="F947" s="28" t="str">
        <f t="shared" si="330"/>
        <v>0001000</v>
      </c>
      <c r="G947" s="47"/>
      <c r="H947" s="31" t="str">
        <f t="shared" si="331"/>
        <v>0</v>
      </c>
      <c r="I947" s="31" t="str">
        <f t="shared" si="332"/>
        <v>0</v>
      </c>
      <c r="J947" s="31" t="str">
        <f t="shared" si="333"/>
        <v>0</v>
      </c>
      <c r="K947" s="31" t="str">
        <f t="shared" si="334"/>
        <v>1</v>
      </c>
      <c r="L947" s="31" t="str">
        <f t="shared" si="335"/>
        <v>0</v>
      </c>
      <c r="M947" s="31" t="str">
        <f t="shared" si="336"/>
        <v>0</v>
      </c>
      <c r="N947" s="31" t="str">
        <f t="shared" si="337"/>
        <v>0</v>
      </c>
      <c r="O947" s="47"/>
      <c r="P947" s="34">
        <f t="shared" si="338"/>
        <v>0</v>
      </c>
      <c r="Q947" s="34">
        <f t="shared" si="339"/>
        <v>0</v>
      </c>
      <c r="R947" s="34">
        <f t="shared" si="340"/>
        <v>0</v>
      </c>
      <c r="S947" s="34">
        <f t="shared" si="341"/>
        <v>5</v>
      </c>
      <c r="T947" s="34">
        <f t="shared" si="342"/>
        <v>0</v>
      </c>
      <c r="U947" s="34">
        <f t="shared" si="343"/>
        <v>0</v>
      </c>
      <c r="V947" s="34">
        <f t="shared" si="344"/>
        <v>0</v>
      </c>
      <c r="W947" s="47"/>
      <c r="X947" t="str">
        <f t="shared" si="323"/>
        <v>20098660</v>
      </c>
      <c r="Y947" t="str">
        <f t="shared" si="324"/>
        <v>20098660</v>
      </c>
      <c r="Z947" t="str">
        <f t="shared" si="325"/>
        <v>20098660</v>
      </c>
      <c r="AA947" t="str">
        <f t="shared" si="326"/>
        <v>20098665</v>
      </c>
      <c r="AB947" t="str">
        <f t="shared" si="327"/>
        <v>20098660</v>
      </c>
      <c r="AC947" t="str">
        <f t="shared" si="328"/>
        <v>20098660</v>
      </c>
      <c r="AD947" t="str">
        <f t="shared" si="329"/>
        <v>20098660</v>
      </c>
      <c r="AE947" s="47"/>
      <c r="AF947" s="34">
        <v>20098660</v>
      </c>
      <c r="AG947" s="34">
        <v>20098660</v>
      </c>
      <c r="AH947" s="34">
        <v>20098660</v>
      </c>
      <c r="AI947" s="34">
        <v>20098665</v>
      </c>
      <c r="AJ947" s="34">
        <v>20098660</v>
      </c>
      <c r="AK947" s="34">
        <v>20098660</v>
      </c>
      <c r="AL947" s="34">
        <v>20098660</v>
      </c>
    </row>
    <row r="948" spans="1:38">
      <c r="A948" s="18">
        <v>2009866</v>
      </c>
      <c r="B948" s="18" t="s">
        <v>119</v>
      </c>
      <c r="C948" s="19">
        <v>0</v>
      </c>
      <c r="D948" s="19">
        <v>0.99930555555555556</v>
      </c>
      <c r="E948" s="23">
        <v>1111111</v>
      </c>
      <c r="F948" s="28" t="str">
        <f t="shared" si="330"/>
        <v>1111111</v>
      </c>
      <c r="G948" s="47"/>
      <c r="H948" s="31" t="str">
        <f t="shared" si="331"/>
        <v>1</v>
      </c>
      <c r="I948" s="31" t="str">
        <f t="shared" si="332"/>
        <v>1</v>
      </c>
      <c r="J948" s="31" t="str">
        <f t="shared" si="333"/>
        <v>1</v>
      </c>
      <c r="K948" s="31" t="str">
        <f t="shared" si="334"/>
        <v>1</v>
      </c>
      <c r="L948" s="31" t="str">
        <f t="shared" si="335"/>
        <v>1</v>
      </c>
      <c r="M948" s="31" t="str">
        <f t="shared" si="336"/>
        <v>1</v>
      </c>
      <c r="N948" s="31" t="str">
        <f t="shared" si="337"/>
        <v>1</v>
      </c>
      <c r="O948" s="47"/>
      <c r="P948" s="34">
        <f t="shared" si="338"/>
        <v>2</v>
      </c>
      <c r="Q948" s="34">
        <f t="shared" si="339"/>
        <v>3</v>
      </c>
      <c r="R948" s="34">
        <f t="shared" si="340"/>
        <v>4</v>
      </c>
      <c r="S948" s="34">
        <f t="shared" si="341"/>
        <v>5</v>
      </c>
      <c r="T948" s="34">
        <f t="shared" si="342"/>
        <v>6</v>
      </c>
      <c r="U948" s="34">
        <f t="shared" si="343"/>
        <v>7</v>
      </c>
      <c r="V948" s="34">
        <f t="shared" si="344"/>
        <v>1</v>
      </c>
      <c r="W948" s="47"/>
      <c r="X948" t="str">
        <f t="shared" si="323"/>
        <v>20098662</v>
      </c>
      <c r="Y948" t="str">
        <f t="shared" si="324"/>
        <v>20098663</v>
      </c>
      <c r="Z948" t="str">
        <f t="shared" si="325"/>
        <v>20098664</v>
      </c>
      <c r="AA948" t="str">
        <f t="shared" si="326"/>
        <v>20098665</v>
      </c>
      <c r="AB948" t="str">
        <f t="shared" si="327"/>
        <v>20098666</v>
      </c>
      <c r="AC948" t="str">
        <f t="shared" si="328"/>
        <v>20098667</v>
      </c>
      <c r="AD948" t="str">
        <f t="shared" si="329"/>
        <v>20098661</v>
      </c>
      <c r="AE948" s="47"/>
      <c r="AF948" s="34">
        <v>20098662</v>
      </c>
      <c r="AG948" s="34">
        <v>20098663</v>
      </c>
      <c r="AH948" s="34">
        <v>20098664</v>
      </c>
      <c r="AI948" s="34">
        <v>20098665</v>
      </c>
      <c r="AJ948" s="34">
        <v>20098666</v>
      </c>
      <c r="AK948" s="34">
        <v>20098667</v>
      </c>
      <c r="AL948" s="34">
        <v>20098661</v>
      </c>
    </row>
    <row r="949" spans="1:38">
      <c r="A949" s="18">
        <v>2009982</v>
      </c>
      <c r="B949" s="18" t="s">
        <v>118</v>
      </c>
      <c r="C949" s="19">
        <v>0</v>
      </c>
      <c r="D949" s="19">
        <v>0.95833333333333337</v>
      </c>
      <c r="E949" s="23">
        <v>1111111</v>
      </c>
      <c r="F949" s="28" t="str">
        <f t="shared" si="330"/>
        <v>1111111</v>
      </c>
      <c r="G949" s="47"/>
      <c r="H949" s="31" t="str">
        <f t="shared" si="331"/>
        <v>1</v>
      </c>
      <c r="I949" s="31" t="str">
        <f t="shared" si="332"/>
        <v>1</v>
      </c>
      <c r="J949" s="31" t="str">
        <f t="shared" si="333"/>
        <v>1</v>
      </c>
      <c r="K949" s="31" t="str">
        <f t="shared" si="334"/>
        <v>1</v>
      </c>
      <c r="L949" s="31" t="str">
        <f t="shared" si="335"/>
        <v>1</v>
      </c>
      <c r="M949" s="31" t="str">
        <f t="shared" si="336"/>
        <v>1</v>
      </c>
      <c r="N949" s="31" t="str">
        <f t="shared" si="337"/>
        <v>1</v>
      </c>
      <c r="O949" s="47"/>
      <c r="P949" s="34">
        <f t="shared" si="338"/>
        <v>2</v>
      </c>
      <c r="Q949" s="34">
        <f t="shared" si="339"/>
        <v>3</v>
      </c>
      <c r="R949" s="34">
        <f t="shared" si="340"/>
        <v>4</v>
      </c>
      <c r="S949" s="34">
        <f t="shared" si="341"/>
        <v>5</v>
      </c>
      <c r="T949" s="34">
        <f t="shared" si="342"/>
        <v>6</v>
      </c>
      <c r="U949" s="34">
        <f t="shared" si="343"/>
        <v>7</v>
      </c>
      <c r="V949" s="34">
        <f t="shared" si="344"/>
        <v>1</v>
      </c>
      <c r="W949" s="47"/>
      <c r="X949" t="str">
        <f t="shared" si="323"/>
        <v>20099822</v>
      </c>
      <c r="Y949" t="str">
        <f t="shared" si="324"/>
        <v>20099823</v>
      </c>
      <c r="Z949" t="str">
        <f t="shared" si="325"/>
        <v>20099824</v>
      </c>
      <c r="AA949" t="str">
        <f t="shared" si="326"/>
        <v>20099825</v>
      </c>
      <c r="AB949" t="str">
        <f t="shared" si="327"/>
        <v>20099826</v>
      </c>
      <c r="AC949" t="str">
        <f t="shared" si="328"/>
        <v>20099827</v>
      </c>
      <c r="AD949" t="str">
        <f t="shared" si="329"/>
        <v>20099821</v>
      </c>
      <c r="AE949" s="47"/>
      <c r="AF949" s="34">
        <v>20099822</v>
      </c>
      <c r="AG949" s="34">
        <v>20099823</v>
      </c>
      <c r="AH949" s="34">
        <v>20099824</v>
      </c>
      <c r="AI949" s="34">
        <v>20099825</v>
      </c>
      <c r="AJ949" s="34">
        <v>20099826</v>
      </c>
      <c r="AK949" s="34">
        <v>20099827</v>
      </c>
      <c r="AL949" s="34">
        <v>20099821</v>
      </c>
    </row>
    <row r="950" spans="1:38">
      <c r="A950" s="18">
        <v>2009982</v>
      </c>
      <c r="B950" s="18" t="s">
        <v>119</v>
      </c>
      <c r="C950" s="19">
        <v>0.77083333333333337</v>
      </c>
      <c r="D950" s="19">
        <v>0.91666666666666663</v>
      </c>
      <c r="E950" s="23">
        <v>1111101</v>
      </c>
      <c r="F950" s="28" t="str">
        <f t="shared" si="330"/>
        <v>1111101</v>
      </c>
      <c r="G950" s="47"/>
      <c r="H950" s="31" t="str">
        <f t="shared" si="331"/>
        <v>1</v>
      </c>
      <c r="I950" s="31" t="str">
        <f t="shared" si="332"/>
        <v>1</v>
      </c>
      <c r="J950" s="31" t="str">
        <f t="shared" si="333"/>
        <v>1</v>
      </c>
      <c r="K950" s="31" t="str">
        <f t="shared" si="334"/>
        <v>1</v>
      </c>
      <c r="L950" s="31" t="str">
        <f t="shared" si="335"/>
        <v>1</v>
      </c>
      <c r="M950" s="31" t="str">
        <f t="shared" si="336"/>
        <v>0</v>
      </c>
      <c r="N950" s="31" t="str">
        <f t="shared" si="337"/>
        <v>1</v>
      </c>
      <c r="O950" s="47"/>
      <c r="P950" s="34">
        <f t="shared" si="338"/>
        <v>2</v>
      </c>
      <c r="Q950" s="34">
        <f t="shared" si="339"/>
        <v>3</v>
      </c>
      <c r="R950" s="34">
        <f t="shared" si="340"/>
        <v>4</v>
      </c>
      <c r="S950" s="34">
        <f t="shared" si="341"/>
        <v>5</v>
      </c>
      <c r="T950" s="34">
        <f t="shared" si="342"/>
        <v>6</v>
      </c>
      <c r="U950" s="34">
        <f t="shared" si="343"/>
        <v>0</v>
      </c>
      <c r="V950" s="34">
        <f t="shared" si="344"/>
        <v>1</v>
      </c>
      <c r="W950" s="47"/>
      <c r="X950" t="str">
        <f t="shared" si="323"/>
        <v>20099822</v>
      </c>
      <c r="Y950" t="str">
        <f t="shared" si="324"/>
        <v>20099823</v>
      </c>
      <c r="Z950" t="str">
        <f t="shared" si="325"/>
        <v>20099824</v>
      </c>
      <c r="AA950" t="str">
        <f t="shared" si="326"/>
        <v>20099825</v>
      </c>
      <c r="AB950" t="str">
        <f t="shared" si="327"/>
        <v>20099826</v>
      </c>
      <c r="AC950" t="str">
        <f t="shared" si="328"/>
        <v>20099820</v>
      </c>
      <c r="AD950" t="str">
        <f t="shared" si="329"/>
        <v>20099821</v>
      </c>
      <c r="AE950" s="47"/>
      <c r="AF950" s="34">
        <v>20099822</v>
      </c>
      <c r="AG950" s="34">
        <v>20099823</v>
      </c>
      <c r="AH950" s="34">
        <v>20099824</v>
      </c>
      <c r="AI950" s="34">
        <v>20099825</v>
      </c>
      <c r="AJ950" s="34">
        <v>20099826</v>
      </c>
      <c r="AK950" s="34">
        <v>20099820</v>
      </c>
      <c r="AL950" s="34">
        <v>20099821</v>
      </c>
    </row>
    <row r="951" spans="1:38">
      <c r="A951" s="18">
        <v>2009983</v>
      </c>
      <c r="B951" s="18" t="s">
        <v>118</v>
      </c>
      <c r="C951" s="19">
        <v>0</v>
      </c>
      <c r="D951" s="19">
        <v>0.99930555555555556</v>
      </c>
      <c r="E951" s="23">
        <v>1111111</v>
      </c>
      <c r="F951" s="28" t="str">
        <f t="shared" si="330"/>
        <v>1111111</v>
      </c>
      <c r="G951" s="47"/>
      <c r="H951" s="31" t="str">
        <f t="shared" si="331"/>
        <v>1</v>
      </c>
      <c r="I951" s="31" t="str">
        <f t="shared" si="332"/>
        <v>1</v>
      </c>
      <c r="J951" s="31" t="str">
        <f t="shared" si="333"/>
        <v>1</v>
      </c>
      <c r="K951" s="31" t="str">
        <f t="shared" si="334"/>
        <v>1</v>
      </c>
      <c r="L951" s="31" t="str">
        <f t="shared" si="335"/>
        <v>1</v>
      </c>
      <c r="M951" s="31" t="str">
        <f t="shared" si="336"/>
        <v>1</v>
      </c>
      <c r="N951" s="31" t="str">
        <f t="shared" si="337"/>
        <v>1</v>
      </c>
      <c r="O951" s="47"/>
      <c r="P951" s="34">
        <f t="shared" si="338"/>
        <v>2</v>
      </c>
      <c r="Q951" s="34">
        <f t="shared" si="339"/>
        <v>3</v>
      </c>
      <c r="R951" s="34">
        <f t="shared" si="340"/>
        <v>4</v>
      </c>
      <c r="S951" s="34">
        <f t="shared" si="341"/>
        <v>5</v>
      </c>
      <c r="T951" s="34">
        <f t="shared" si="342"/>
        <v>6</v>
      </c>
      <c r="U951" s="34">
        <f t="shared" si="343"/>
        <v>7</v>
      </c>
      <c r="V951" s="34">
        <f t="shared" si="344"/>
        <v>1</v>
      </c>
      <c r="W951" s="47"/>
      <c r="X951" t="str">
        <f t="shared" si="323"/>
        <v>20099832</v>
      </c>
      <c r="Y951" t="str">
        <f t="shared" si="324"/>
        <v>20099833</v>
      </c>
      <c r="Z951" t="str">
        <f t="shared" si="325"/>
        <v>20099834</v>
      </c>
      <c r="AA951" t="str">
        <f t="shared" si="326"/>
        <v>20099835</v>
      </c>
      <c r="AB951" t="str">
        <f t="shared" si="327"/>
        <v>20099836</v>
      </c>
      <c r="AC951" t="str">
        <f t="shared" si="328"/>
        <v>20099837</v>
      </c>
      <c r="AD951" t="str">
        <f t="shared" si="329"/>
        <v>20099831</v>
      </c>
      <c r="AE951" s="47"/>
      <c r="AF951" s="34">
        <v>20099832</v>
      </c>
      <c r="AG951" s="34">
        <v>20099833</v>
      </c>
      <c r="AH951" s="34">
        <v>20099834</v>
      </c>
      <c r="AI951" s="34">
        <v>20099835</v>
      </c>
      <c r="AJ951" s="34">
        <v>20099836</v>
      </c>
      <c r="AK951" s="34">
        <v>20099837</v>
      </c>
      <c r="AL951" s="34">
        <v>20099831</v>
      </c>
    </row>
    <row r="952" spans="1:38">
      <c r="A952" s="18">
        <v>2009985</v>
      </c>
      <c r="B952" s="18" t="s">
        <v>118</v>
      </c>
      <c r="C952" s="19">
        <v>0</v>
      </c>
      <c r="D952" s="19">
        <v>0.99930555555555556</v>
      </c>
      <c r="E952" s="23">
        <v>1111111</v>
      </c>
      <c r="F952" s="28" t="str">
        <f t="shared" si="330"/>
        <v>1111111</v>
      </c>
      <c r="G952" s="47"/>
      <c r="H952" s="31" t="str">
        <f t="shared" si="331"/>
        <v>1</v>
      </c>
      <c r="I952" s="31" t="str">
        <f t="shared" si="332"/>
        <v>1</v>
      </c>
      <c r="J952" s="31" t="str">
        <f t="shared" si="333"/>
        <v>1</v>
      </c>
      <c r="K952" s="31" t="str">
        <f t="shared" si="334"/>
        <v>1</v>
      </c>
      <c r="L952" s="31" t="str">
        <f t="shared" si="335"/>
        <v>1</v>
      </c>
      <c r="M952" s="31" t="str">
        <f t="shared" si="336"/>
        <v>1</v>
      </c>
      <c r="N952" s="31" t="str">
        <f t="shared" si="337"/>
        <v>1</v>
      </c>
      <c r="O952" s="47"/>
      <c r="P952" s="34">
        <f t="shared" si="338"/>
        <v>2</v>
      </c>
      <c r="Q952" s="34">
        <f t="shared" si="339"/>
        <v>3</v>
      </c>
      <c r="R952" s="34">
        <f t="shared" si="340"/>
        <v>4</v>
      </c>
      <c r="S952" s="34">
        <f t="shared" si="341"/>
        <v>5</v>
      </c>
      <c r="T952" s="34">
        <f t="shared" si="342"/>
        <v>6</v>
      </c>
      <c r="U952" s="34">
        <f t="shared" si="343"/>
        <v>7</v>
      </c>
      <c r="V952" s="34">
        <f t="shared" si="344"/>
        <v>1</v>
      </c>
      <c r="W952" s="47"/>
      <c r="X952" t="str">
        <f t="shared" si="323"/>
        <v>20099852</v>
      </c>
      <c r="Y952" t="str">
        <f t="shared" si="324"/>
        <v>20099853</v>
      </c>
      <c r="Z952" t="str">
        <f t="shared" si="325"/>
        <v>20099854</v>
      </c>
      <c r="AA952" t="str">
        <f t="shared" si="326"/>
        <v>20099855</v>
      </c>
      <c r="AB952" t="str">
        <f t="shared" si="327"/>
        <v>20099856</v>
      </c>
      <c r="AC952" t="str">
        <f t="shared" si="328"/>
        <v>20099857</v>
      </c>
      <c r="AD952" t="str">
        <f t="shared" si="329"/>
        <v>20099851</v>
      </c>
      <c r="AE952" s="47"/>
      <c r="AF952" s="34">
        <v>20099852</v>
      </c>
      <c r="AG952" s="34">
        <v>20099853</v>
      </c>
      <c r="AH952" s="34">
        <v>20099854</v>
      </c>
      <c r="AI952" s="34">
        <v>20099855</v>
      </c>
      <c r="AJ952" s="34">
        <v>20099856</v>
      </c>
      <c r="AK952" s="34">
        <v>20099857</v>
      </c>
      <c r="AL952" s="34">
        <v>20099851</v>
      </c>
    </row>
    <row r="953" spans="1:38">
      <c r="A953" s="18">
        <v>2009985</v>
      </c>
      <c r="B953" s="18" t="s">
        <v>119</v>
      </c>
      <c r="C953" s="19">
        <v>0</v>
      </c>
      <c r="D953" s="19">
        <v>0.99930555555555556</v>
      </c>
      <c r="E953" s="23">
        <v>1111111</v>
      </c>
      <c r="F953" s="28" t="str">
        <f t="shared" si="330"/>
        <v>1111111</v>
      </c>
      <c r="G953" s="47"/>
      <c r="H953" s="31" t="str">
        <f t="shared" si="331"/>
        <v>1</v>
      </c>
      <c r="I953" s="31" t="str">
        <f t="shared" si="332"/>
        <v>1</v>
      </c>
      <c r="J953" s="31" t="str">
        <f t="shared" si="333"/>
        <v>1</v>
      </c>
      <c r="K953" s="31" t="str">
        <f t="shared" si="334"/>
        <v>1</v>
      </c>
      <c r="L953" s="31" t="str">
        <f t="shared" si="335"/>
        <v>1</v>
      </c>
      <c r="M953" s="31" t="str">
        <f t="shared" si="336"/>
        <v>1</v>
      </c>
      <c r="N953" s="31" t="str">
        <f t="shared" si="337"/>
        <v>1</v>
      </c>
      <c r="O953" s="47"/>
      <c r="P953" s="34">
        <f t="shared" si="338"/>
        <v>2</v>
      </c>
      <c r="Q953" s="34">
        <f t="shared" si="339"/>
        <v>3</v>
      </c>
      <c r="R953" s="34">
        <f t="shared" si="340"/>
        <v>4</v>
      </c>
      <c r="S953" s="34">
        <f t="shared" si="341"/>
        <v>5</v>
      </c>
      <c r="T953" s="34">
        <f t="shared" si="342"/>
        <v>6</v>
      </c>
      <c r="U953" s="34">
        <f t="shared" si="343"/>
        <v>7</v>
      </c>
      <c r="V953" s="34">
        <f t="shared" si="344"/>
        <v>1</v>
      </c>
      <c r="W953" s="47"/>
      <c r="X953" t="str">
        <f t="shared" si="323"/>
        <v>20099852</v>
      </c>
      <c r="Y953" t="str">
        <f t="shared" si="324"/>
        <v>20099853</v>
      </c>
      <c r="Z953" t="str">
        <f t="shared" si="325"/>
        <v>20099854</v>
      </c>
      <c r="AA953" t="str">
        <f t="shared" si="326"/>
        <v>20099855</v>
      </c>
      <c r="AB953" t="str">
        <f t="shared" si="327"/>
        <v>20099856</v>
      </c>
      <c r="AC953" t="str">
        <f t="shared" si="328"/>
        <v>20099857</v>
      </c>
      <c r="AD953" t="str">
        <f t="shared" si="329"/>
        <v>20099851</v>
      </c>
      <c r="AE953" s="47"/>
      <c r="AF953" s="34">
        <v>20099852</v>
      </c>
      <c r="AG953" s="34">
        <v>20099853</v>
      </c>
      <c r="AH953" s="34">
        <v>20099854</v>
      </c>
      <c r="AI953" s="34">
        <v>20099855</v>
      </c>
      <c r="AJ953" s="34">
        <v>20099856</v>
      </c>
      <c r="AK953" s="34">
        <v>20099857</v>
      </c>
      <c r="AL953" s="34">
        <v>20099851</v>
      </c>
    </row>
    <row r="954" spans="1:38">
      <c r="A954" s="18">
        <v>2009988</v>
      </c>
      <c r="B954" s="18" t="s">
        <v>118</v>
      </c>
      <c r="C954" s="19">
        <v>0</v>
      </c>
      <c r="D954" s="19">
        <v>0.99930555555555556</v>
      </c>
      <c r="E954" s="23">
        <v>1111111</v>
      </c>
      <c r="F954" s="28" t="str">
        <f t="shared" si="330"/>
        <v>1111111</v>
      </c>
      <c r="G954" s="47"/>
      <c r="H954" s="31" t="str">
        <f t="shared" si="331"/>
        <v>1</v>
      </c>
      <c r="I954" s="31" t="str">
        <f t="shared" si="332"/>
        <v>1</v>
      </c>
      <c r="J954" s="31" t="str">
        <f t="shared" si="333"/>
        <v>1</v>
      </c>
      <c r="K954" s="31" t="str">
        <f t="shared" si="334"/>
        <v>1</v>
      </c>
      <c r="L954" s="31" t="str">
        <f t="shared" si="335"/>
        <v>1</v>
      </c>
      <c r="M954" s="31" t="str">
        <f t="shared" si="336"/>
        <v>1</v>
      </c>
      <c r="N954" s="31" t="str">
        <f t="shared" si="337"/>
        <v>1</v>
      </c>
      <c r="O954" s="47"/>
      <c r="P954" s="34">
        <f t="shared" si="338"/>
        <v>2</v>
      </c>
      <c r="Q954" s="34">
        <f t="shared" si="339"/>
        <v>3</v>
      </c>
      <c r="R954" s="34">
        <f t="shared" si="340"/>
        <v>4</v>
      </c>
      <c r="S954" s="34">
        <f t="shared" si="341"/>
        <v>5</v>
      </c>
      <c r="T954" s="34">
        <f t="shared" si="342"/>
        <v>6</v>
      </c>
      <c r="U954" s="34">
        <f t="shared" si="343"/>
        <v>7</v>
      </c>
      <c r="V954" s="34">
        <f t="shared" si="344"/>
        <v>1</v>
      </c>
      <c r="W954" s="47"/>
      <c r="X954" t="str">
        <f t="shared" si="323"/>
        <v>20099882</v>
      </c>
      <c r="Y954" t="str">
        <f t="shared" si="324"/>
        <v>20099883</v>
      </c>
      <c r="Z954" t="str">
        <f t="shared" si="325"/>
        <v>20099884</v>
      </c>
      <c r="AA954" t="str">
        <f t="shared" si="326"/>
        <v>20099885</v>
      </c>
      <c r="AB954" t="str">
        <f t="shared" si="327"/>
        <v>20099886</v>
      </c>
      <c r="AC954" t="str">
        <f t="shared" si="328"/>
        <v>20099887</v>
      </c>
      <c r="AD954" t="str">
        <f t="shared" si="329"/>
        <v>20099881</v>
      </c>
      <c r="AE954" s="47"/>
      <c r="AF954" s="34">
        <v>20099882</v>
      </c>
      <c r="AG954" s="34">
        <v>20099883</v>
      </c>
      <c r="AH954" s="34">
        <v>20099884</v>
      </c>
      <c r="AI954" s="34">
        <v>20099885</v>
      </c>
      <c r="AJ954" s="34">
        <v>20099886</v>
      </c>
      <c r="AK954" s="34">
        <v>20099887</v>
      </c>
      <c r="AL954" s="34">
        <v>20099881</v>
      </c>
    </row>
    <row r="955" spans="1:38">
      <c r="A955" s="18">
        <v>2009988</v>
      </c>
      <c r="B955" s="18" t="s">
        <v>119</v>
      </c>
      <c r="C955" s="19">
        <v>0</v>
      </c>
      <c r="D955" s="19">
        <v>0.99930555555555556</v>
      </c>
      <c r="E955" s="23">
        <v>1111111</v>
      </c>
      <c r="F955" s="28" t="str">
        <f t="shared" si="330"/>
        <v>1111111</v>
      </c>
      <c r="G955" s="47"/>
      <c r="H955" s="31" t="str">
        <f t="shared" si="331"/>
        <v>1</v>
      </c>
      <c r="I955" s="31" t="str">
        <f t="shared" si="332"/>
        <v>1</v>
      </c>
      <c r="J955" s="31" t="str">
        <f t="shared" si="333"/>
        <v>1</v>
      </c>
      <c r="K955" s="31" t="str">
        <f t="shared" si="334"/>
        <v>1</v>
      </c>
      <c r="L955" s="31" t="str">
        <f t="shared" si="335"/>
        <v>1</v>
      </c>
      <c r="M955" s="31" t="str">
        <f t="shared" si="336"/>
        <v>1</v>
      </c>
      <c r="N955" s="31" t="str">
        <f t="shared" si="337"/>
        <v>1</v>
      </c>
      <c r="O955" s="47"/>
      <c r="P955" s="34">
        <f t="shared" si="338"/>
        <v>2</v>
      </c>
      <c r="Q955" s="34">
        <f t="shared" si="339"/>
        <v>3</v>
      </c>
      <c r="R955" s="34">
        <f t="shared" si="340"/>
        <v>4</v>
      </c>
      <c r="S955" s="34">
        <f t="shared" si="341"/>
        <v>5</v>
      </c>
      <c r="T955" s="34">
        <f t="shared" si="342"/>
        <v>6</v>
      </c>
      <c r="U955" s="34">
        <f t="shared" si="343"/>
        <v>7</v>
      </c>
      <c r="V955" s="34">
        <f t="shared" si="344"/>
        <v>1</v>
      </c>
      <c r="W955" s="47"/>
      <c r="X955" t="str">
        <f t="shared" si="323"/>
        <v>20099882</v>
      </c>
      <c r="Y955" t="str">
        <f t="shared" si="324"/>
        <v>20099883</v>
      </c>
      <c r="Z955" t="str">
        <f t="shared" si="325"/>
        <v>20099884</v>
      </c>
      <c r="AA955" t="str">
        <f t="shared" si="326"/>
        <v>20099885</v>
      </c>
      <c r="AB955" t="str">
        <f t="shared" si="327"/>
        <v>20099886</v>
      </c>
      <c r="AC955" t="str">
        <f t="shared" si="328"/>
        <v>20099887</v>
      </c>
      <c r="AD955" t="str">
        <f t="shared" si="329"/>
        <v>20099881</v>
      </c>
      <c r="AE955" s="47"/>
      <c r="AF955" s="34">
        <v>20099882</v>
      </c>
      <c r="AG955" s="34">
        <v>20099883</v>
      </c>
      <c r="AH955" s="34">
        <v>20099884</v>
      </c>
      <c r="AI955" s="34">
        <v>20099885</v>
      </c>
      <c r="AJ955" s="34">
        <v>20099886</v>
      </c>
      <c r="AK955" s="34">
        <v>20099887</v>
      </c>
      <c r="AL955" s="34">
        <v>20099881</v>
      </c>
    </row>
    <row r="956" spans="1:38">
      <c r="A956" s="18">
        <v>2009995</v>
      </c>
      <c r="B956" s="18" t="s">
        <v>118</v>
      </c>
      <c r="C956" s="19">
        <v>0</v>
      </c>
      <c r="D956" s="19">
        <v>0.99930555555555556</v>
      </c>
      <c r="E956" s="23">
        <v>1111111</v>
      </c>
      <c r="F956" s="28" t="str">
        <f t="shared" si="330"/>
        <v>1111111</v>
      </c>
      <c r="G956" s="47"/>
      <c r="H956" s="31" t="str">
        <f t="shared" si="331"/>
        <v>1</v>
      </c>
      <c r="I956" s="31" t="str">
        <f t="shared" si="332"/>
        <v>1</v>
      </c>
      <c r="J956" s="31" t="str">
        <f t="shared" si="333"/>
        <v>1</v>
      </c>
      <c r="K956" s="31" t="str">
        <f t="shared" si="334"/>
        <v>1</v>
      </c>
      <c r="L956" s="31" t="str">
        <f t="shared" si="335"/>
        <v>1</v>
      </c>
      <c r="M956" s="31" t="str">
        <f t="shared" si="336"/>
        <v>1</v>
      </c>
      <c r="N956" s="31" t="str">
        <f t="shared" si="337"/>
        <v>1</v>
      </c>
      <c r="O956" s="47"/>
      <c r="P956" s="34">
        <f t="shared" si="338"/>
        <v>2</v>
      </c>
      <c r="Q956" s="34">
        <f t="shared" si="339"/>
        <v>3</v>
      </c>
      <c r="R956" s="34">
        <f t="shared" si="340"/>
        <v>4</v>
      </c>
      <c r="S956" s="34">
        <f t="shared" si="341"/>
        <v>5</v>
      </c>
      <c r="T956" s="34">
        <f t="shared" si="342"/>
        <v>6</v>
      </c>
      <c r="U956" s="34">
        <f t="shared" si="343"/>
        <v>7</v>
      </c>
      <c r="V956" s="34">
        <f t="shared" si="344"/>
        <v>1</v>
      </c>
      <c r="W956" s="47"/>
      <c r="X956" t="str">
        <f t="shared" si="323"/>
        <v>20099952</v>
      </c>
      <c r="Y956" t="str">
        <f t="shared" si="324"/>
        <v>20099953</v>
      </c>
      <c r="Z956" t="str">
        <f t="shared" si="325"/>
        <v>20099954</v>
      </c>
      <c r="AA956" t="str">
        <f t="shared" si="326"/>
        <v>20099955</v>
      </c>
      <c r="AB956" t="str">
        <f t="shared" si="327"/>
        <v>20099956</v>
      </c>
      <c r="AC956" t="str">
        <f t="shared" si="328"/>
        <v>20099957</v>
      </c>
      <c r="AD956" t="str">
        <f t="shared" si="329"/>
        <v>20099951</v>
      </c>
      <c r="AE956" s="47"/>
      <c r="AF956" s="34">
        <v>20099952</v>
      </c>
      <c r="AG956" s="34">
        <v>20099953</v>
      </c>
      <c r="AH956" s="34">
        <v>20099954</v>
      </c>
      <c r="AI956" s="34">
        <v>20099955</v>
      </c>
      <c r="AJ956" s="34">
        <v>20099956</v>
      </c>
      <c r="AK956" s="34">
        <v>20099957</v>
      </c>
      <c r="AL956" s="34">
        <v>20099951</v>
      </c>
    </row>
    <row r="957" spans="1:38">
      <c r="A957" s="18">
        <v>7029473</v>
      </c>
      <c r="B957" s="18" t="s">
        <v>119</v>
      </c>
      <c r="C957" s="19">
        <v>0</v>
      </c>
      <c r="D957" s="19">
        <v>0.99930555555555556</v>
      </c>
      <c r="E957" s="23">
        <v>111110</v>
      </c>
      <c r="F957" s="28" t="str">
        <f t="shared" si="330"/>
        <v>0111110</v>
      </c>
      <c r="G957" s="47"/>
      <c r="H957" s="31" t="str">
        <f t="shared" si="331"/>
        <v>0</v>
      </c>
      <c r="I957" s="31" t="str">
        <f t="shared" si="332"/>
        <v>1</v>
      </c>
      <c r="J957" s="31" t="str">
        <f t="shared" si="333"/>
        <v>1</v>
      </c>
      <c r="K957" s="31" t="str">
        <f t="shared" si="334"/>
        <v>1</v>
      </c>
      <c r="L957" s="31" t="str">
        <f t="shared" si="335"/>
        <v>1</v>
      </c>
      <c r="M957" s="31" t="str">
        <f t="shared" si="336"/>
        <v>1</v>
      </c>
      <c r="N957" s="31" t="str">
        <f t="shared" si="337"/>
        <v>0</v>
      </c>
      <c r="O957" s="47"/>
      <c r="P957" s="34">
        <f t="shared" si="338"/>
        <v>0</v>
      </c>
      <c r="Q957" s="34">
        <f t="shared" si="339"/>
        <v>3</v>
      </c>
      <c r="R957" s="34">
        <f t="shared" si="340"/>
        <v>4</v>
      </c>
      <c r="S957" s="34">
        <f t="shared" si="341"/>
        <v>5</v>
      </c>
      <c r="T957" s="34">
        <f t="shared" si="342"/>
        <v>6</v>
      </c>
      <c r="U957" s="34">
        <f t="shared" si="343"/>
        <v>7</v>
      </c>
      <c r="V957" s="34">
        <f t="shared" si="344"/>
        <v>0</v>
      </c>
      <c r="W957" s="47"/>
      <c r="X957" t="str">
        <f t="shared" si="323"/>
        <v>70294730</v>
      </c>
      <c r="Y957" t="str">
        <f t="shared" si="324"/>
        <v>70294733</v>
      </c>
      <c r="Z957" t="str">
        <f t="shared" si="325"/>
        <v>70294734</v>
      </c>
      <c r="AA957" t="str">
        <f t="shared" si="326"/>
        <v>70294735</v>
      </c>
      <c r="AB957" t="str">
        <f t="shared" si="327"/>
        <v>70294736</v>
      </c>
      <c r="AC957" t="str">
        <f t="shared" si="328"/>
        <v>70294737</v>
      </c>
      <c r="AD957" t="str">
        <f t="shared" si="329"/>
        <v>70294730</v>
      </c>
      <c r="AE957" s="47"/>
      <c r="AF957" s="34">
        <v>70294730</v>
      </c>
      <c r="AG957" s="34">
        <v>70294733</v>
      </c>
      <c r="AH957" s="34">
        <v>70294734</v>
      </c>
      <c r="AI957" s="34">
        <v>70294735</v>
      </c>
      <c r="AJ957" s="34">
        <v>70294736</v>
      </c>
      <c r="AK957" s="34">
        <v>70294737</v>
      </c>
      <c r="AL957" s="34">
        <v>70294730</v>
      </c>
    </row>
    <row r="958" spans="1:38">
      <c r="A958" s="18">
        <v>8885552</v>
      </c>
      <c r="B958" s="18" t="s">
        <v>118</v>
      </c>
      <c r="C958" s="19">
        <v>0.25</v>
      </c>
      <c r="D958" s="19">
        <v>0.95833333333333337</v>
      </c>
      <c r="E958" s="23">
        <v>1111111</v>
      </c>
      <c r="F958" s="28" t="str">
        <f t="shared" si="330"/>
        <v>1111111</v>
      </c>
      <c r="G958" s="47"/>
      <c r="H958" s="31" t="str">
        <f t="shared" si="331"/>
        <v>1</v>
      </c>
      <c r="I958" s="31" t="str">
        <f t="shared" si="332"/>
        <v>1</v>
      </c>
      <c r="J958" s="31" t="str">
        <f t="shared" si="333"/>
        <v>1</v>
      </c>
      <c r="K958" s="31" t="str">
        <f t="shared" si="334"/>
        <v>1</v>
      </c>
      <c r="L958" s="31" t="str">
        <f t="shared" si="335"/>
        <v>1</v>
      </c>
      <c r="M958" s="31" t="str">
        <f t="shared" si="336"/>
        <v>1</v>
      </c>
      <c r="N958" s="31" t="str">
        <f t="shared" si="337"/>
        <v>1</v>
      </c>
      <c r="O958" s="47"/>
      <c r="P958" s="34">
        <f t="shared" si="338"/>
        <v>2</v>
      </c>
      <c r="Q958" s="34">
        <f t="shared" si="339"/>
        <v>3</v>
      </c>
      <c r="R958" s="34">
        <f t="shared" si="340"/>
        <v>4</v>
      </c>
      <c r="S958" s="34">
        <f t="shared" si="341"/>
        <v>5</v>
      </c>
      <c r="T958" s="34">
        <f t="shared" si="342"/>
        <v>6</v>
      </c>
      <c r="U958" s="34">
        <f t="shared" si="343"/>
        <v>7</v>
      </c>
      <c r="V958" s="34">
        <f t="shared" si="344"/>
        <v>1</v>
      </c>
      <c r="W958" s="47"/>
      <c r="X958" t="str">
        <f t="shared" si="323"/>
        <v>88855522</v>
      </c>
      <c r="Y958" t="str">
        <f t="shared" si="324"/>
        <v>88855523</v>
      </c>
      <c r="Z958" t="str">
        <f t="shared" si="325"/>
        <v>88855524</v>
      </c>
      <c r="AA958" t="str">
        <f t="shared" si="326"/>
        <v>88855525</v>
      </c>
      <c r="AB958" t="str">
        <f t="shared" si="327"/>
        <v>88855526</v>
      </c>
      <c r="AC958" t="str">
        <f t="shared" si="328"/>
        <v>88855527</v>
      </c>
      <c r="AD958" t="str">
        <f t="shared" si="329"/>
        <v>88855521</v>
      </c>
      <c r="AE958" s="47"/>
      <c r="AF958" s="34">
        <v>88855522</v>
      </c>
      <c r="AG958" s="34">
        <v>88855523</v>
      </c>
      <c r="AH958" s="34">
        <v>88855524</v>
      </c>
      <c r="AI958" s="34">
        <v>88855525</v>
      </c>
      <c r="AJ958" s="34">
        <v>88855526</v>
      </c>
      <c r="AK958" s="34">
        <v>88855527</v>
      </c>
      <c r="AL958" s="34">
        <v>88855521</v>
      </c>
    </row>
    <row r="959" spans="1:38">
      <c r="A959" s="18">
        <v>8885556</v>
      </c>
      <c r="B959" s="18" t="s">
        <v>118</v>
      </c>
      <c r="C959" s="19">
        <v>0.25</v>
      </c>
      <c r="D959" s="19">
        <v>0.95833333333333337</v>
      </c>
      <c r="E959" s="23">
        <v>1111111</v>
      </c>
      <c r="F959" s="28" t="str">
        <f t="shared" si="330"/>
        <v>1111111</v>
      </c>
      <c r="G959" s="47"/>
      <c r="H959" s="31" t="str">
        <f t="shared" si="331"/>
        <v>1</v>
      </c>
      <c r="I959" s="31" t="str">
        <f t="shared" si="332"/>
        <v>1</v>
      </c>
      <c r="J959" s="31" t="str">
        <f t="shared" si="333"/>
        <v>1</v>
      </c>
      <c r="K959" s="31" t="str">
        <f t="shared" si="334"/>
        <v>1</v>
      </c>
      <c r="L959" s="31" t="str">
        <f t="shared" si="335"/>
        <v>1</v>
      </c>
      <c r="M959" s="31" t="str">
        <f t="shared" si="336"/>
        <v>1</v>
      </c>
      <c r="N959" s="31" t="str">
        <f t="shared" si="337"/>
        <v>1</v>
      </c>
      <c r="O959" s="47"/>
      <c r="P959" s="34">
        <f t="shared" si="338"/>
        <v>2</v>
      </c>
      <c r="Q959" s="34">
        <f t="shared" si="339"/>
        <v>3</v>
      </c>
      <c r="R959" s="34">
        <f t="shared" si="340"/>
        <v>4</v>
      </c>
      <c r="S959" s="34">
        <f t="shared" si="341"/>
        <v>5</v>
      </c>
      <c r="T959" s="34">
        <f t="shared" si="342"/>
        <v>6</v>
      </c>
      <c r="U959" s="34">
        <f t="shared" si="343"/>
        <v>7</v>
      </c>
      <c r="V959" s="34">
        <f t="shared" si="344"/>
        <v>1</v>
      </c>
      <c r="W959" s="47"/>
      <c r="X959" t="str">
        <f t="shared" si="323"/>
        <v>88855562</v>
      </c>
      <c r="Y959" t="str">
        <f t="shared" si="324"/>
        <v>88855563</v>
      </c>
      <c r="Z959" t="str">
        <f t="shared" si="325"/>
        <v>88855564</v>
      </c>
      <c r="AA959" t="str">
        <f t="shared" si="326"/>
        <v>88855565</v>
      </c>
      <c r="AB959" t="str">
        <f t="shared" si="327"/>
        <v>88855566</v>
      </c>
      <c r="AC959" t="str">
        <f t="shared" si="328"/>
        <v>88855567</v>
      </c>
      <c r="AD959" t="str">
        <f t="shared" si="329"/>
        <v>88855561</v>
      </c>
      <c r="AE959" s="47"/>
      <c r="AF959" s="34">
        <v>88855562</v>
      </c>
      <c r="AG959" s="34">
        <v>88855563</v>
      </c>
      <c r="AH959" s="34">
        <v>88855564</v>
      </c>
      <c r="AI959" s="34">
        <v>88855565</v>
      </c>
      <c r="AJ959" s="34">
        <v>88855566</v>
      </c>
      <c r="AK959" s="34">
        <v>88855567</v>
      </c>
      <c r="AL959" s="34">
        <v>88855561</v>
      </c>
    </row>
    <row r="960" spans="1:38">
      <c r="A960" s="18">
        <v>8885557</v>
      </c>
      <c r="B960" s="18" t="s">
        <v>118</v>
      </c>
      <c r="C960" s="19">
        <v>0.25</v>
      </c>
      <c r="D960" s="19">
        <v>0.95833333333333337</v>
      </c>
      <c r="E960" s="23">
        <v>1111111</v>
      </c>
      <c r="F960" s="28" t="str">
        <f t="shared" si="330"/>
        <v>1111111</v>
      </c>
      <c r="G960" s="47"/>
      <c r="H960" s="31" t="str">
        <f t="shared" si="331"/>
        <v>1</v>
      </c>
      <c r="I960" s="31" t="str">
        <f t="shared" si="332"/>
        <v>1</v>
      </c>
      <c r="J960" s="31" t="str">
        <f t="shared" si="333"/>
        <v>1</v>
      </c>
      <c r="K960" s="31" t="str">
        <f t="shared" si="334"/>
        <v>1</v>
      </c>
      <c r="L960" s="31" t="str">
        <f t="shared" si="335"/>
        <v>1</v>
      </c>
      <c r="M960" s="31" t="str">
        <f t="shared" si="336"/>
        <v>1</v>
      </c>
      <c r="N960" s="31" t="str">
        <f t="shared" si="337"/>
        <v>1</v>
      </c>
      <c r="O960" s="47"/>
      <c r="P960" s="34">
        <f t="shared" si="338"/>
        <v>2</v>
      </c>
      <c r="Q960" s="34">
        <f t="shared" si="339"/>
        <v>3</v>
      </c>
      <c r="R960" s="34">
        <f t="shared" si="340"/>
        <v>4</v>
      </c>
      <c r="S960" s="34">
        <f t="shared" si="341"/>
        <v>5</v>
      </c>
      <c r="T960" s="34">
        <f t="shared" si="342"/>
        <v>6</v>
      </c>
      <c r="U960" s="34">
        <f t="shared" si="343"/>
        <v>7</v>
      </c>
      <c r="V960" s="34">
        <f t="shared" si="344"/>
        <v>1</v>
      </c>
      <c r="W960" s="47"/>
      <c r="X960" t="str">
        <f t="shared" si="323"/>
        <v>88855572</v>
      </c>
      <c r="Y960" t="str">
        <f t="shared" si="324"/>
        <v>88855573</v>
      </c>
      <c r="Z960" t="str">
        <f t="shared" si="325"/>
        <v>88855574</v>
      </c>
      <c r="AA960" t="str">
        <f t="shared" si="326"/>
        <v>88855575</v>
      </c>
      <c r="AB960" t="str">
        <f t="shared" si="327"/>
        <v>88855576</v>
      </c>
      <c r="AC960" t="str">
        <f t="shared" si="328"/>
        <v>88855577</v>
      </c>
      <c r="AD960" t="str">
        <f t="shared" si="329"/>
        <v>88855571</v>
      </c>
      <c r="AE960" s="47"/>
      <c r="AF960" s="34">
        <v>88855572</v>
      </c>
      <c r="AG960" s="34">
        <v>88855573</v>
      </c>
      <c r="AH960" s="34">
        <v>88855574</v>
      </c>
      <c r="AI960" s="34">
        <v>88855575</v>
      </c>
      <c r="AJ960" s="34">
        <v>88855576</v>
      </c>
      <c r="AK960" s="34">
        <v>88855577</v>
      </c>
      <c r="AL960" s="34">
        <v>88855571</v>
      </c>
    </row>
    <row r="961" spans="1:38">
      <c r="A961" s="18">
        <v>8885564</v>
      </c>
      <c r="B961" s="18" t="s">
        <v>118</v>
      </c>
      <c r="C961" s="19">
        <v>0.25</v>
      </c>
      <c r="D961" s="19">
        <v>0.95833333333333337</v>
      </c>
      <c r="E961" s="23">
        <v>1111111</v>
      </c>
      <c r="F961" s="28" t="str">
        <f t="shared" si="330"/>
        <v>1111111</v>
      </c>
      <c r="G961" s="47"/>
      <c r="H961" s="31" t="str">
        <f t="shared" si="331"/>
        <v>1</v>
      </c>
      <c r="I961" s="31" t="str">
        <f t="shared" si="332"/>
        <v>1</v>
      </c>
      <c r="J961" s="31" t="str">
        <f t="shared" si="333"/>
        <v>1</v>
      </c>
      <c r="K961" s="31" t="str">
        <f t="shared" si="334"/>
        <v>1</v>
      </c>
      <c r="L961" s="31" t="str">
        <f t="shared" si="335"/>
        <v>1</v>
      </c>
      <c r="M961" s="31" t="str">
        <f t="shared" si="336"/>
        <v>1</v>
      </c>
      <c r="N961" s="31" t="str">
        <f t="shared" si="337"/>
        <v>1</v>
      </c>
      <c r="O961" s="47"/>
      <c r="P961" s="34">
        <f t="shared" si="338"/>
        <v>2</v>
      </c>
      <c r="Q961" s="34">
        <f t="shared" si="339"/>
        <v>3</v>
      </c>
      <c r="R961" s="34">
        <f t="shared" si="340"/>
        <v>4</v>
      </c>
      <c r="S961" s="34">
        <f t="shared" si="341"/>
        <v>5</v>
      </c>
      <c r="T961" s="34">
        <f t="shared" si="342"/>
        <v>6</v>
      </c>
      <c r="U961" s="34">
        <f t="shared" si="343"/>
        <v>7</v>
      </c>
      <c r="V961" s="34">
        <f t="shared" si="344"/>
        <v>1</v>
      </c>
      <c r="W961" s="47"/>
      <c r="X961" t="str">
        <f t="shared" si="323"/>
        <v>88855642</v>
      </c>
      <c r="Y961" t="str">
        <f t="shared" si="324"/>
        <v>88855643</v>
      </c>
      <c r="Z961" t="str">
        <f t="shared" si="325"/>
        <v>88855644</v>
      </c>
      <c r="AA961" t="str">
        <f t="shared" si="326"/>
        <v>88855645</v>
      </c>
      <c r="AB961" t="str">
        <f t="shared" si="327"/>
        <v>88855646</v>
      </c>
      <c r="AC961" t="str">
        <f t="shared" si="328"/>
        <v>88855647</v>
      </c>
      <c r="AD961" t="str">
        <f t="shared" si="329"/>
        <v>88855641</v>
      </c>
      <c r="AE961" s="47"/>
      <c r="AF961" s="34">
        <v>88855642</v>
      </c>
      <c r="AG961" s="34">
        <v>88855643</v>
      </c>
      <c r="AH961" s="34">
        <v>88855644</v>
      </c>
      <c r="AI961" s="34">
        <v>88855645</v>
      </c>
      <c r="AJ961" s="34">
        <v>88855646</v>
      </c>
      <c r="AK961" s="34">
        <v>88855647</v>
      </c>
      <c r="AL961" s="34">
        <v>88855641</v>
      </c>
    </row>
    <row r="962" spans="1:38">
      <c r="A962" s="18">
        <v>8885579</v>
      </c>
      <c r="B962" s="18" t="s">
        <v>118</v>
      </c>
      <c r="C962" s="19">
        <v>0.25</v>
      </c>
      <c r="D962" s="19">
        <v>0.95833333333333337</v>
      </c>
      <c r="E962" s="23">
        <v>1111111</v>
      </c>
      <c r="F962" s="28" t="str">
        <f t="shared" si="330"/>
        <v>1111111</v>
      </c>
      <c r="G962" s="47"/>
      <c r="H962" s="31" t="str">
        <f t="shared" si="331"/>
        <v>1</v>
      </c>
      <c r="I962" s="31" t="str">
        <f t="shared" si="332"/>
        <v>1</v>
      </c>
      <c r="J962" s="31" t="str">
        <f t="shared" si="333"/>
        <v>1</v>
      </c>
      <c r="K962" s="31" t="str">
        <f t="shared" si="334"/>
        <v>1</v>
      </c>
      <c r="L962" s="31" t="str">
        <f t="shared" si="335"/>
        <v>1</v>
      </c>
      <c r="M962" s="31" t="str">
        <f t="shared" si="336"/>
        <v>1</v>
      </c>
      <c r="N962" s="31" t="str">
        <f t="shared" si="337"/>
        <v>1</v>
      </c>
      <c r="O962" s="47"/>
      <c r="P962" s="34">
        <f t="shared" si="338"/>
        <v>2</v>
      </c>
      <c r="Q962" s="34">
        <f t="shared" si="339"/>
        <v>3</v>
      </c>
      <c r="R962" s="34">
        <f t="shared" si="340"/>
        <v>4</v>
      </c>
      <c r="S962" s="34">
        <f t="shared" si="341"/>
        <v>5</v>
      </c>
      <c r="T962" s="34">
        <f t="shared" si="342"/>
        <v>6</v>
      </c>
      <c r="U962" s="34">
        <f t="shared" si="343"/>
        <v>7</v>
      </c>
      <c r="V962" s="34">
        <f t="shared" si="344"/>
        <v>1</v>
      </c>
      <c r="W962" s="47"/>
      <c r="X962" t="str">
        <f t="shared" si="323"/>
        <v>88855792</v>
      </c>
      <c r="Y962" t="str">
        <f t="shared" si="324"/>
        <v>88855793</v>
      </c>
      <c r="Z962" t="str">
        <f t="shared" si="325"/>
        <v>88855794</v>
      </c>
      <c r="AA962" t="str">
        <f t="shared" si="326"/>
        <v>88855795</v>
      </c>
      <c r="AB962" t="str">
        <f t="shared" si="327"/>
        <v>88855796</v>
      </c>
      <c r="AC962" t="str">
        <f t="shared" si="328"/>
        <v>88855797</v>
      </c>
      <c r="AD962" t="str">
        <f t="shared" si="329"/>
        <v>88855791</v>
      </c>
      <c r="AE962" s="47"/>
      <c r="AF962" s="34">
        <v>88855792</v>
      </c>
      <c r="AG962" s="34">
        <v>88855793</v>
      </c>
      <c r="AH962" s="34">
        <v>88855794</v>
      </c>
      <c r="AI962" s="34">
        <v>88855795</v>
      </c>
      <c r="AJ962" s="34">
        <v>88855796</v>
      </c>
      <c r="AK962" s="34">
        <v>88855797</v>
      </c>
      <c r="AL962" s="34">
        <v>88855791</v>
      </c>
    </row>
    <row r="963" spans="1:38">
      <c r="A963" s="18">
        <v>8885596</v>
      </c>
      <c r="B963" s="18" t="s">
        <v>118</v>
      </c>
      <c r="C963" s="19">
        <v>0.25</v>
      </c>
      <c r="D963" s="19">
        <v>0.95833333333333337</v>
      </c>
      <c r="E963" s="23">
        <v>1111111</v>
      </c>
      <c r="F963" s="28" t="str">
        <f t="shared" si="330"/>
        <v>1111111</v>
      </c>
      <c r="G963" s="47"/>
      <c r="H963" s="31" t="str">
        <f t="shared" si="331"/>
        <v>1</v>
      </c>
      <c r="I963" s="31" t="str">
        <f t="shared" si="332"/>
        <v>1</v>
      </c>
      <c r="J963" s="31" t="str">
        <f t="shared" si="333"/>
        <v>1</v>
      </c>
      <c r="K963" s="31" t="str">
        <f t="shared" si="334"/>
        <v>1</v>
      </c>
      <c r="L963" s="31" t="str">
        <f t="shared" si="335"/>
        <v>1</v>
      </c>
      <c r="M963" s="31" t="str">
        <f t="shared" si="336"/>
        <v>1</v>
      </c>
      <c r="N963" s="31" t="str">
        <f t="shared" si="337"/>
        <v>1</v>
      </c>
      <c r="O963" s="47"/>
      <c r="P963" s="34">
        <f t="shared" si="338"/>
        <v>2</v>
      </c>
      <c r="Q963" s="34">
        <f t="shared" si="339"/>
        <v>3</v>
      </c>
      <c r="R963" s="34">
        <f t="shared" si="340"/>
        <v>4</v>
      </c>
      <c r="S963" s="34">
        <f t="shared" si="341"/>
        <v>5</v>
      </c>
      <c r="T963" s="34">
        <f t="shared" si="342"/>
        <v>6</v>
      </c>
      <c r="U963" s="34">
        <f t="shared" si="343"/>
        <v>7</v>
      </c>
      <c r="V963" s="34">
        <f t="shared" si="344"/>
        <v>1</v>
      </c>
      <c r="W963" s="47"/>
      <c r="X963" t="str">
        <f t="shared" si="323"/>
        <v>88855962</v>
      </c>
      <c r="Y963" t="str">
        <f t="shared" si="324"/>
        <v>88855963</v>
      </c>
      <c r="Z963" t="str">
        <f t="shared" si="325"/>
        <v>88855964</v>
      </c>
      <c r="AA963" t="str">
        <f t="shared" si="326"/>
        <v>88855965</v>
      </c>
      <c r="AB963" t="str">
        <f t="shared" si="327"/>
        <v>88855966</v>
      </c>
      <c r="AC963" t="str">
        <f t="shared" si="328"/>
        <v>88855967</v>
      </c>
      <c r="AD963" t="str">
        <f t="shared" si="329"/>
        <v>88855961</v>
      </c>
      <c r="AE963" s="47"/>
      <c r="AF963" s="34">
        <v>88855962</v>
      </c>
      <c r="AG963" s="34">
        <v>88855963</v>
      </c>
      <c r="AH963" s="34">
        <v>88855964</v>
      </c>
      <c r="AI963" s="34">
        <v>88855965</v>
      </c>
      <c r="AJ963" s="34">
        <v>88855966</v>
      </c>
      <c r="AK963" s="34">
        <v>88855967</v>
      </c>
      <c r="AL963" s="34">
        <v>88855961</v>
      </c>
    </row>
    <row r="964" spans="1:38">
      <c r="A964" s="18">
        <v>8885604</v>
      </c>
      <c r="B964" s="18" t="s">
        <v>118</v>
      </c>
      <c r="C964" s="19">
        <v>0.25</v>
      </c>
      <c r="D964" s="19">
        <v>0.95833333333333337</v>
      </c>
      <c r="E964" s="23">
        <v>1111111</v>
      </c>
      <c r="F964" s="28" t="str">
        <f t="shared" si="330"/>
        <v>1111111</v>
      </c>
      <c r="G964" s="47"/>
      <c r="H964" s="31" t="str">
        <f t="shared" si="331"/>
        <v>1</v>
      </c>
      <c r="I964" s="31" t="str">
        <f t="shared" si="332"/>
        <v>1</v>
      </c>
      <c r="J964" s="31" t="str">
        <f t="shared" si="333"/>
        <v>1</v>
      </c>
      <c r="K964" s="31" t="str">
        <f t="shared" si="334"/>
        <v>1</v>
      </c>
      <c r="L964" s="31" t="str">
        <f t="shared" si="335"/>
        <v>1</v>
      </c>
      <c r="M964" s="31" t="str">
        <f t="shared" si="336"/>
        <v>1</v>
      </c>
      <c r="N964" s="31" t="str">
        <f t="shared" si="337"/>
        <v>1</v>
      </c>
      <c r="O964" s="47"/>
      <c r="P964" s="34">
        <f t="shared" si="338"/>
        <v>2</v>
      </c>
      <c r="Q964" s="34">
        <f t="shared" si="339"/>
        <v>3</v>
      </c>
      <c r="R964" s="34">
        <f t="shared" si="340"/>
        <v>4</v>
      </c>
      <c r="S964" s="34">
        <f t="shared" si="341"/>
        <v>5</v>
      </c>
      <c r="T964" s="34">
        <f t="shared" si="342"/>
        <v>6</v>
      </c>
      <c r="U964" s="34">
        <f t="shared" si="343"/>
        <v>7</v>
      </c>
      <c r="V964" s="34">
        <f t="shared" si="344"/>
        <v>1</v>
      </c>
      <c r="W964" s="47"/>
      <c r="X964" t="str">
        <f t="shared" si="323"/>
        <v>88856042</v>
      </c>
      <c r="Y964" t="str">
        <f t="shared" si="324"/>
        <v>88856043</v>
      </c>
      <c r="Z964" t="str">
        <f t="shared" si="325"/>
        <v>88856044</v>
      </c>
      <c r="AA964" t="str">
        <f t="shared" si="326"/>
        <v>88856045</v>
      </c>
      <c r="AB964" t="str">
        <f t="shared" si="327"/>
        <v>88856046</v>
      </c>
      <c r="AC964" t="str">
        <f t="shared" si="328"/>
        <v>88856047</v>
      </c>
      <c r="AD964" t="str">
        <f t="shared" si="329"/>
        <v>88856041</v>
      </c>
      <c r="AE964" s="47"/>
      <c r="AF964" s="34">
        <v>88856042</v>
      </c>
      <c r="AG964" s="34">
        <v>88856043</v>
      </c>
      <c r="AH964" s="34">
        <v>88856044</v>
      </c>
      <c r="AI964" s="34">
        <v>88856045</v>
      </c>
      <c r="AJ964" s="34">
        <v>88856046</v>
      </c>
      <c r="AK964" s="34">
        <v>88856047</v>
      </c>
      <c r="AL964" s="34">
        <v>88856041</v>
      </c>
    </row>
    <row r="965" spans="1:38">
      <c r="A965" s="18">
        <v>8885621</v>
      </c>
      <c r="B965" s="18" t="s">
        <v>118</v>
      </c>
      <c r="C965" s="19">
        <v>0.25</v>
      </c>
      <c r="D965" s="19">
        <v>0.95833333333333337</v>
      </c>
      <c r="E965" s="23">
        <v>1111111</v>
      </c>
      <c r="F965" s="28" t="str">
        <f t="shared" si="330"/>
        <v>1111111</v>
      </c>
      <c r="G965" s="47"/>
      <c r="H965" s="31" t="str">
        <f t="shared" si="331"/>
        <v>1</v>
      </c>
      <c r="I965" s="31" t="str">
        <f t="shared" si="332"/>
        <v>1</v>
      </c>
      <c r="J965" s="31" t="str">
        <f t="shared" si="333"/>
        <v>1</v>
      </c>
      <c r="K965" s="31" t="str">
        <f t="shared" si="334"/>
        <v>1</v>
      </c>
      <c r="L965" s="31" t="str">
        <f t="shared" si="335"/>
        <v>1</v>
      </c>
      <c r="M965" s="31" t="str">
        <f t="shared" si="336"/>
        <v>1</v>
      </c>
      <c r="N965" s="31" t="str">
        <f t="shared" si="337"/>
        <v>1</v>
      </c>
      <c r="O965" s="47"/>
      <c r="P965" s="34">
        <f t="shared" si="338"/>
        <v>2</v>
      </c>
      <c r="Q965" s="34">
        <f t="shared" si="339"/>
        <v>3</v>
      </c>
      <c r="R965" s="34">
        <f t="shared" si="340"/>
        <v>4</v>
      </c>
      <c r="S965" s="34">
        <f t="shared" si="341"/>
        <v>5</v>
      </c>
      <c r="T965" s="34">
        <f t="shared" si="342"/>
        <v>6</v>
      </c>
      <c r="U965" s="34">
        <f t="shared" si="343"/>
        <v>7</v>
      </c>
      <c r="V965" s="34">
        <f t="shared" si="344"/>
        <v>1</v>
      </c>
      <c r="W965" s="47"/>
      <c r="X965" t="str">
        <f t="shared" si="323"/>
        <v>88856212</v>
      </c>
      <c r="Y965" t="str">
        <f t="shared" si="324"/>
        <v>88856213</v>
      </c>
      <c r="Z965" t="str">
        <f t="shared" si="325"/>
        <v>88856214</v>
      </c>
      <c r="AA965" t="str">
        <f t="shared" si="326"/>
        <v>88856215</v>
      </c>
      <c r="AB965" t="str">
        <f t="shared" si="327"/>
        <v>88856216</v>
      </c>
      <c r="AC965" t="str">
        <f t="shared" si="328"/>
        <v>88856217</v>
      </c>
      <c r="AD965" t="str">
        <f t="shared" si="329"/>
        <v>88856211</v>
      </c>
      <c r="AE965" s="47"/>
      <c r="AF965" s="34">
        <v>88856212</v>
      </c>
      <c r="AG965" s="34">
        <v>88856213</v>
      </c>
      <c r="AH965" s="34">
        <v>88856214</v>
      </c>
      <c r="AI965" s="34">
        <v>88856215</v>
      </c>
      <c r="AJ965" s="34">
        <v>88856216</v>
      </c>
      <c r="AK965" s="34">
        <v>88856217</v>
      </c>
      <c r="AL965" s="34">
        <v>88856211</v>
      </c>
    </row>
    <row r="966" spans="1:38">
      <c r="A966" s="18">
        <v>8885624</v>
      </c>
      <c r="B966" s="18" t="s">
        <v>118</v>
      </c>
      <c r="C966" s="19">
        <v>0.25</v>
      </c>
      <c r="D966" s="19">
        <v>0.95833333333333337</v>
      </c>
      <c r="E966" s="23">
        <v>1111111</v>
      </c>
      <c r="F966" s="28" t="str">
        <f t="shared" si="330"/>
        <v>1111111</v>
      </c>
      <c r="G966" s="47"/>
      <c r="H966" s="31" t="str">
        <f t="shared" si="331"/>
        <v>1</v>
      </c>
      <c r="I966" s="31" t="str">
        <f t="shared" si="332"/>
        <v>1</v>
      </c>
      <c r="J966" s="31" t="str">
        <f t="shared" si="333"/>
        <v>1</v>
      </c>
      <c r="K966" s="31" t="str">
        <f t="shared" si="334"/>
        <v>1</v>
      </c>
      <c r="L966" s="31" t="str">
        <f t="shared" si="335"/>
        <v>1</v>
      </c>
      <c r="M966" s="31" t="str">
        <f t="shared" si="336"/>
        <v>1</v>
      </c>
      <c r="N966" s="31" t="str">
        <f t="shared" si="337"/>
        <v>1</v>
      </c>
      <c r="O966" s="47"/>
      <c r="P966" s="34">
        <f t="shared" si="338"/>
        <v>2</v>
      </c>
      <c r="Q966" s="34">
        <f t="shared" si="339"/>
        <v>3</v>
      </c>
      <c r="R966" s="34">
        <f t="shared" si="340"/>
        <v>4</v>
      </c>
      <c r="S966" s="34">
        <f t="shared" si="341"/>
        <v>5</v>
      </c>
      <c r="T966" s="34">
        <f t="shared" si="342"/>
        <v>6</v>
      </c>
      <c r="U966" s="34">
        <f t="shared" si="343"/>
        <v>7</v>
      </c>
      <c r="V966" s="34">
        <f t="shared" si="344"/>
        <v>1</v>
      </c>
      <c r="W966" s="47"/>
      <c r="X966" t="str">
        <f t="shared" si="323"/>
        <v>88856242</v>
      </c>
      <c r="Y966" t="str">
        <f t="shared" si="324"/>
        <v>88856243</v>
      </c>
      <c r="Z966" t="str">
        <f t="shared" si="325"/>
        <v>88856244</v>
      </c>
      <c r="AA966" t="str">
        <f t="shared" si="326"/>
        <v>88856245</v>
      </c>
      <c r="AB966" t="str">
        <f t="shared" si="327"/>
        <v>88856246</v>
      </c>
      <c r="AC966" t="str">
        <f t="shared" si="328"/>
        <v>88856247</v>
      </c>
      <c r="AD966" t="str">
        <f t="shared" si="329"/>
        <v>88856241</v>
      </c>
      <c r="AE966" s="47"/>
      <c r="AF966" s="34">
        <v>88856242</v>
      </c>
      <c r="AG966" s="34">
        <v>88856243</v>
      </c>
      <c r="AH966" s="34">
        <v>88856244</v>
      </c>
      <c r="AI966" s="34">
        <v>88856245</v>
      </c>
      <c r="AJ966" s="34">
        <v>88856246</v>
      </c>
      <c r="AK966" s="34">
        <v>88856247</v>
      </c>
      <c r="AL966" s="34">
        <v>88856241</v>
      </c>
    </row>
    <row r="967" spans="1:38">
      <c r="A967" s="18">
        <v>8885642</v>
      </c>
      <c r="B967" s="18" t="s">
        <v>118</v>
      </c>
      <c r="C967" s="19">
        <v>0.25</v>
      </c>
      <c r="D967" s="19">
        <v>0.95833333333333337</v>
      </c>
      <c r="E967" s="23">
        <v>1111111</v>
      </c>
      <c r="F967" s="28" t="str">
        <f t="shared" si="330"/>
        <v>1111111</v>
      </c>
      <c r="G967" s="47"/>
      <c r="H967" s="31" t="str">
        <f t="shared" si="331"/>
        <v>1</v>
      </c>
      <c r="I967" s="31" t="str">
        <f t="shared" si="332"/>
        <v>1</v>
      </c>
      <c r="J967" s="31" t="str">
        <f t="shared" si="333"/>
        <v>1</v>
      </c>
      <c r="K967" s="31" t="str">
        <f t="shared" si="334"/>
        <v>1</v>
      </c>
      <c r="L967" s="31" t="str">
        <f t="shared" si="335"/>
        <v>1</v>
      </c>
      <c r="M967" s="31" t="str">
        <f t="shared" si="336"/>
        <v>1</v>
      </c>
      <c r="N967" s="31" t="str">
        <f t="shared" si="337"/>
        <v>1</v>
      </c>
      <c r="O967" s="47"/>
      <c r="P967" s="34">
        <f t="shared" si="338"/>
        <v>2</v>
      </c>
      <c r="Q967" s="34">
        <f t="shared" si="339"/>
        <v>3</v>
      </c>
      <c r="R967" s="34">
        <f t="shared" si="340"/>
        <v>4</v>
      </c>
      <c r="S967" s="34">
        <f t="shared" si="341"/>
        <v>5</v>
      </c>
      <c r="T967" s="34">
        <f t="shared" si="342"/>
        <v>6</v>
      </c>
      <c r="U967" s="34">
        <f t="shared" si="343"/>
        <v>7</v>
      </c>
      <c r="V967" s="34">
        <f t="shared" si="344"/>
        <v>1</v>
      </c>
      <c r="W967" s="47"/>
      <c r="X967" t="str">
        <f t="shared" si="323"/>
        <v>88856422</v>
      </c>
      <c r="Y967" t="str">
        <f t="shared" si="324"/>
        <v>88856423</v>
      </c>
      <c r="Z967" t="str">
        <f t="shared" si="325"/>
        <v>88856424</v>
      </c>
      <c r="AA967" t="str">
        <f t="shared" si="326"/>
        <v>88856425</v>
      </c>
      <c r="AB967" t="str">
        <f t="shared" si="327"/>
        <v>88856426</v>
      </c>
      <c r="AC967" t="str">
        <f t="shared" si="328"/>
        <v>88856427</v>
      </c>
      <c r="AD967" t="str">
        <f t="shared" si="329"/>
        <v>88856421</v>
      </c>
      <c r="AE967" s="47"/>
      <c r="AF967" s="34">
        <v>88856422</v>
      </c>
      <c r="AG967" s="34">
        <v>88856423</v>
      </c>
      <c r="AH967" s="34">
        <v>88856424</v>
      </c>
      <c r="AI967" s="34">
        <v>88856425</v>
      </c>
      <c r="AJ967" s="34">
        <v>88856426</v>
      </c>
      <c r="AK967" s="34">
        <v>88856427</v>
      </c>
      <c r="AL967" s="34">
        <v>88856421</v>
      </c>
    </row>
    <row r="968" spans="1:38">
      <c r="A968" s="17">
        <v>55</v>
      </c>
      <c r="B968" s="17" t="s">
        <v>120</v>
      </c>
      <c r="C968" s="30">
        <v>0.34375</v>
      </c>
      <c r="D968" s="30">
        <v>0.59375</v>
      </c>
      <c r="E968" s="22">
        <v>1010100</v>
      </c>
      <c r="F968" s="28" t="str">
        <f t="shared" si="330"/>
        <v>1010100</v>
      </c>
      <c r="G968" s="46"/>
      <c r="H968" s="29" t="str">
        <f t="shared" si="331"/>
        <v>1</v>
      </c>
      <c r="I968" s="29" t="str">
        <f t="shared" si="332"/>
        <v>0</v>
      </c>
      <c r="J968" s="29" t="str">
        <f t="shared" si="333"/>
        <v>1</v>
      </c>
      <c r="K968" s="29" t="str">
        <f t="shared" si="334"/>
        <v>0</v>
      </c>
      <c r="L968" s="29" t="str">
        <f t="shared" si="335"/>
        <v>1</v>
      </c>
      <c r="M968" s="29" t="str">
        <f t="shared" si="336"/>
        <v>0</v>
      </c>
      <c r="N968" s="29" t="str">
        <f t="shared" si="337"/>
        <v>0</v>
      </c>
      <c r="O968" s="46"/>
      <c r="P968" s="34">
        <f t="shared" si="338"/>
        <v>2</v>
      </c>
      <c r="Q968" s="34">
        <f t="shared" si="339"/>
        <v>0</v>
      </c>
      <c r="R968" s="34">
        <f t="shared" si="340"/>
        <v>4</v>
      </c>
      <c r="S968" s="34">
        <f t="shared" si="341"/>
        <v>0</v>
      </c>
      <c r="T968" s="34">
        <f t="shared" si="342"/>
        <v>6</v>
      </c>
      <c r="U968" s="34">
        <f t="shared" si="343"/>
        <v>0</v>
      </c>
      <c r="V968" s="34">
        <f t="shared" si="344"/>
        <v>0</v>
      </c>
      <c r="W968" s="46"/>
      <c r="X968" t="str">
        <f t="shared" si="323"/>
        <v>552</v>
      </c>
      <c r="Y968" t="str">
        <f t="shared" si="324"/>
        <v>550</v>
      </c>
      <c r="Z968" t="str">
        <f t="shared" si="325"/>
        <v>554</v>
      </c>
      <c r="AA968" t="str">
        <f t="shared" si="326"/>
        <v>550</v>
      </c>
      <c r="AB968" t="str">
        <f t="shared" si="327"/>
        <v>556</v>
      </c>
      <c r="AC968" t="str">
        <f t="shared" si="328"/>
        <v>550</v>
      </c>
      <c r="AD968" t="str">
        <f t="shared" si="329"/>
        <v>550</v>
      </c>
      <c r="AE968" s="46"/>
      <c r="AF968" s="34">
        <v>552</v>
      </c>
      <c r="AG968" s="34">
        <v>550</v>
      </c>
      <c r="AH968" s="34">
        <v>554</v>
      </c>
      <c r="AI968" s="34">
        <v>550</v>
      </c>
      <c r="AJ968" s="34">
        <v>556</v>
      </c>
      <c r="AK968" s="34">
        <v>550</v>
      </c>
      <c r="AL968" s="34">
        <v>550</v>
      </c>
    </row>
    <row r="969" spans="1:38">
      <c r="A969" s="17">
        <v>108</v>
      </c>
      <c r="B969" s="17" t="s">
        <v>120</v>
      </c>
      <c r="C969" s="30">
        <v>0.64583333333333337</v>
      </c>
      <c r="D969" s="30">
        <v>0.875</v>
      </c>
      <c r="E969" s="22">
        <v>1011111</v>
      </c>
      <c r="F969" s="28" t="str">
        <f t="shared" si="330"/>
        <v>1011111</v>
      </c>
      <c r="G969" s="46"/>
      <c r="H969" s="29" t="str">
        <f t="shared" si="331"/>
        <v>1</v>
      </c>
      <c r="I969" s="29" t="str">
        <f t="shared" si="332"/>
        <v>0</v>
      </c>
      <c r="J969" s="29" t="str">
        <f t="shared" si="333"/>
        <v>1</v>
      </c>
      <c r="K969" s="29" t="str">
        <f t="shared" si="334"/>
        <v>1</v>
      </c>
      <c r="L969" s="29" t="str">
        <f t="shared" si="335"/>
        <v>1</v>
      </c>
      <c r="M969" s="29" t="str">
        <f t="shared" si="336"/>
        <v>1</v>
      </c>
      <c r="N969" s="29" t="str">
        <f t="shared" si="337"/>
        <v>1</v>
      </c>
      <c r="O969" s="46"/>
      <c r="P969" s="34">
        <f t="shared" si="338"/>
        <v>2</v>
      </c>
      <c r="Q969" s="34">
        <f t="shared" si="339"/>
        <v>0</v>
      </c>
      <c r="R969" s="34">
        <f t="shared" si="340"/>
        <v>4</v>
      </c>
      <c r="S969" s="34">
        <f t="shared" si="341"/>
        <v>5</v>
      </c>
      <c r="T969" s="34">
        <f t="shared" si="342"/>
        <v>6</v>
      </c>
      <c r="U969" s="34">
        <f t="shared" si="343"/>
        <v>7</v>
      </c>
      <c r="V969" s="34">
        <f t="shared" si="344"/>
        <v>1</v>
      </c>
      <c r="W969" s="46"/>
      <c r="X969" t="str">
        <f t="shared" si="323"/>
        <v>1082</v>
      </c>
      <c r="Y969" t="str">
        <f t="shared" si="324"/>
        <v>1080</v>
      </c>
      <c r="Z969" t="str">
        <f t="shared" si="325"/>
        <v>1084</v>
      </c>
      <c r="AA969" t="str">
        <f t="shared" si="326"/>
        <v>1085</v>
      </c>
      <c r="AB969" t="str">
        <f t="shared" si="327"/>
        <v>1086</v>
      </c>
      <c r="AC969" t="str">
        <f t="shared" si="328"/>
        <v>1087</v>
      </c>
      <c r="AD969" t="str">
        <f t="shared" si="329"/>
        <v>1081</v>
      </c>
      <c r="AE969" s="46"/>
      <c r="AF969" s="34">
        <v>1082</v>
      </c>
      <c r="AG969" s="34">
        <v>1080</v>
      </c>
      <c r="AH969" s="34">
        <v>1084</v>
      </c>
      <c r="AI969" s="34">
        <v>1085</v>
      </c>
      <c r="AJ969" s="34">
        <v>1086</v>
      </c>
      <c r="AK969" s="34">
        <v>1087</v>
      </c>
      <c r="AL969" s="34">
        <v>1081</v>
      </c>
    </row>
    <row r="970" spans="1:38">
      <c r="A970" s="17">
        <v>108</v>
      </c>
      <c r="B970" s="17" t="s">
        <v>120</v>
      </c>
      <c r="C970" s="30">
        <v>0.95833333333333337</v>
      </c>
      <c r="D970" s="30">
        <v>0.99930555555555556</v>
      </c>
      <c r="E970" s="22">
        <v>1011110</v>
      </c>
      <c r="F970" s="28" t="str">
        <f t="shared" si="330"/>
        <v>1011110</v>
      </c>
      <c r="G970" s="46"/>
      <c r="H970" s="29" t="str">
        <f t="shared" si="331"/>
        <v>1</v>
      </c>
      <c r="I970" s="29" t="str">
        <f t="shared" si="332"/>
        <v>0</v>
      </c>
      <c r="J970" s="29" t="str">
        <f t="shared" si="333"/>
        <v>1</v>
      </c>
      <c r="K970" s="29" t="str">
        <f t="shared" si="334"/>
        <v>1</v>
      </c>
      <c r="L970" s="29" t="str">
        <f t="shared" si="335"/>
        <v>1</v>
      </c>
      <c r="M970" s="29" t="str">
        <f t="shared" si="336"/>
        <v>1</v>
      </c>
      <c r="N970" s="29" t="str">
        <f t="shared" si="337"/>
        <v>0</v>
      </c>
      <c r="O970" s="46"/>
      <c r="P970" s="34">
        <f t="shared" si="338"/>
        <v>2</v>
      </c>
      <c r="Q970" s="34">
        <f t="shared" si="339"/>
        <v>0</v>
      </c>
      <c r="R970" s="34">
        <f t="shared" si="340"/>
        <v>4</v>
      </c>
      <c r="S970" s="34">
        <f t="shared" si="341"/>
        <v>5</v>
      </c>
      <c r="T970" s="34">
        <f t="shared" si="342"/>
        <v>6</v>
      </c>
      <c r="U970" s="34">
        <f t="shared" si="343"/>
        <v>7</v>
      </c>
      <c r="V970" s="34">
        <f t="shared" si="344"/>
        <v>0</v>
      </c>
      <c r="W970" s="46"/>
      <c r="X970" t="str">
        <f t="shared" si="323"/>
        <v>1082</v>
      </c>
      <c r="Y970" t="str">
        <f t="shared" si="324"/>
        <v>1080</v>
      </c>
      <c r="Z970" t="str">
        <f t="shared" si="325"/>
        <v>1084</v>
      </c>
      <c r="AA970" t="str">
        <f t="shared" si="326"/>
        <v>1085</v>
      </c>
      <c r="AB970" t="str">
        <f t="shared" si="327"/>
        <v>1086</v>
      </c>
      <c r="AC970" t="str">
        <f t="shared" si="328"/>
        <v>1087</v>
      </c>
      <c r="AD970" t="str">
        <f t="shared" si="329"/>
        <v>1080</v>
      </c>
      <c r="AE970" s="46"/>
      <c r="AF970" s="34">
        <v>1082</v>
      </c>
      <c r="AG970" s="34">
        <v>1080</v>
      </c>
      <c r="AH970" s="34">
        <v>1084</v>
      </c>
      <c r="AI970" s="34">
        <v>1085</v>
      </c>
      <c r="AJ970" s="34">
        <v>1086</v>
      </c>
      <c r="AK970" s="34">
        <v>1087</v>
      </c>
      <c r="AL970" s="34">
        <v>1080</v>
      </c>
    </row>
    <row r="971" spans="1:38">
      <c r="A971" s="17">
        <v>110</v>
      </c>
      <c r="B971" s="17" t="s">
        <v>120</v>
      </c>
      <c r="C971" s="30">
        <v>0.29166666666666669</v>
      </c>
      <c r="D971" s="30">
        <v>0.45833333333333331</v>
      </c>
      <c r="E971" s="22">
        <v>1110110</v>
      </c>
      <c r="F971" s="28" t="str">
        <f t="shared" si="330"/>
        <v>1110110</v>
      </c>
      <c r="G971" s="46"/>
      <c r="H971" s="29" t="str">
        <f t="shared" si="331"/>
        <v>1</v>
      </c>
      <c r="I971" s="29" t="str">
        <f t="shared" si="332"/>
        <v>1</v>
      </c>
      <c r="J971" s="29" t="str">
        <f t="shared" si="333"/>
        <v>1</v>
      </c>
      <c r="K971" s="29" t="str">
        <f t="shared" si="334"/>
        <v>0</v>
      </c>
      <c r="L971" s="29" t="str">
        <f t="shared" si="335"/>
        <v>1</v>
      </c>
      <c r="M971" s="29" t="str">
        <f t="shared" si="336"/>
        <v>1</v>
      </c>
      <c r="N971" s="29" t="str">
        <f t="shared" si="337"/>
        <v>0</v>
      </c>
      <c r="O971" s="46"/>
      <c r="P971" s="34">
        <f t="shared" si="338"/>
        <v>2</v>
      </c>
      <c r="Q971" s="34">
        <f t="shared" si="339"/>
        <v>3</v>
      </c>
      <c r="R971" s="34">
        <f t="shared" si="340"/>
        <v>4</v>
      </c>
      <c r="S971" s="34">
        <f t="shared" si="341"/>
        <v>0</v>
      </c>
      <c r="T971" s="34">
        <f t="shared" si="342"/>
        <v>6</v>
      </c>
      <c r="U971" s="34">
        <f t="shared" si="343"/>
        <v>7</v>
      </c>
      <c r="V971" s="34">
        <f t="shared" si="344"/>
        <v>0</v>
      </c>
      <c r="W971" s="46"/>
      <c r="X971" t="str">
        <f t="shared" si="323"/>
        <v>1102</v>
      </c>
      <c r="Y971" t="str">
        <f t="shared" si="324"/>
        <v>1103</v>
      </c>
      <c r="Z971" t="str">
        <f t="shared" si="325"/>
        <v>1104</v>
      </c>
      <c r="AA971" t="str">
        <f t="shared" si="326"/>
        <v>1100</v>
      </c>
      <c r="AB971" t="str">
        <f t="shared" si="327"/>
        <v>1106</v>
      </c>
      <c r="AC971" t="str">
        <f t="shared" si="328"/>
        <v>1107</v>
      </c>
      <c r="AD971" t="str">
        <f t="shared" si="329"/>
        <v>1100</v>
      </c>
      <c r="AE971" s="46"/>
      <c r="AF971" s="34">
        <v>1102</v>
      </c>
      <c r="AG971" s="34">
        <v>1103</v>
      </c>
      <c r="AH971" s="34">
        <v>1104</v>
      </c>
      <c r="AI971" s="34">
        <v>1100</v>
      </c>
      <c r="AJ971" s="34">
        <v>1106</v>
      </c>
      <c r="AK971" s="34">
        <v>1107</v>
      </c>
      <c r="AL971" s="34">
        <v>1100</v>
      </c>
    </row>
    <row r="972" spans="1:38">
      <c r="A972" s="17">
        <v>146</v>
      </c>
      <c r="B972" s="17" t="s">
        <v>120</v>
      </c>
      <c r="C972" s="30">
        <v>0.29166666666666669</v>
      </c>
      <c r="D972" s="30">
        <v>0.33333333333333331</v>
      </c>
      <c r="E972" s="22">
        <v>1111111</v>
      </c>
      <c r="F972" s="28" t="str">
        <f t="shared" si="330"/>
        <v>1111111</v>
      </c>
      <c r="G972" s="46"/>
      <c r="H972" s="29" t="str">
        <f t="shared" si="331"/>
        <v>1</v>
      </c>
      <c r="I972" s="29" t="str">
        <f t="shared" si="332"/>
        <v>1</v>
      </c>
      <c r="J972" s="29" t="str">
        <f t="shared" si="333"/>
        <v>1</v>
      </c>
      <c r="K972" s="29" t="str">
        <f t="shared" si="334"/>
        <v>1</v>
      </c>
      <c r="L972" s="29" t="str">
        <f t="shared" si="335"/>
        <v>1</v>
      </c>
      <c r="M972" s="29" t="str">
        <f t="shared" si="336"/>
        <v>1</v>
      </c>
      <c r="N972" s="29" t="str">
        <f t="shared" si="337"/>
        <v>1</v>
      </c>
      <c r="O972" s="46"/>
      <c r="P972" s="34">
        <f t="shared" si="338"/>
        <v>2</v>
      </c>
      <c r="Q972" s="34">
        <f t="shared" si="339"/>
        <v>3</v>
      </c>
      <c r="R972" s="34">
        <f t="shared" si="340"/>
        <v>4</v>
      </c>
      <c r="S972" s="34">
        <f t="shared" si="341"/>
        <v>5</v>
      </c>
      <c r="T972" s="34">
        <f t="shared" si="342"/>
        <v>6</v>
      </c>
      <c r="U972" s="34">
        <f t="shared" si="343"/>
        <v>7</v>
      </c>
      <c r="V972" s="34">
        <f t="shared" si="344"/>
        <v>1</v>
      </c>
      <c r="W972" s="46"/>
      <c r="X972" t="str">
        <f t="shared" si="323"/>
        <v>1462</v>
      </c>
      <c r="Y972" t="str">
        <f t="shared" si="324"/>
        <v>1463</v>
      </c>
      <c r="Z972" t="str">
        <f t="shared" si="325"/>
        <v>1464</v>
      </c>
      <c r="AA972" t="str">
        <f t="shared" si="326"/>
        <v>1465</v>
      </c>
      <c r="AB972" t="str">
        <f t="shared" si="327"/>
        <v>1466</v>
      </c>
      <c r="AC972" t="str">
        <f t="shared" si="328"/>
        <v>1467</v>
      </c>
      <c r="AD972" t="str">
        <f t="shared" si="329"/>
        <v>1461</v>
      </c>
      <c r="AE972" s="46"/>
      <c r="AF972" s="34">
        <v>1462</v>
      </c>
      <c r="AG972" s="34">
        <v>1463</v>
      </c>
      <c r="AH972" s="34">
        <v>1464</v>
      </c>
      <c r="AI972" s="34">
        <v>1465</v>
      </c>
      <c r="AJ972" s="34">
        <v>1466</v>
      </c>
      <c r="AK972" s="34">
        <v>1467</v>
      </c>
      <c r="AL972" s="34">
        <v>1461</v>
      </c>
    </row>
    <row r="973" spans="1:38">
      <c r="A973" s="17">
        <v>151</v>
      </c>
      <c r="B973" s="17" t="s">
        <v>120</v>
      </c>
      <c r="C973" s="30">
        <v>0.33333333333333331</v>
      </c>
      <c r="D973" s="30">
        <v>0.5</v>
      </c>
      <c r="E973" s="22">
        <v>1111110</v>
      </c>
      <c r="F973" s="28" t="str">
        <f t="shared" si="330"/>
        <v>1111110</v>
      </c>
      <c r="G973" s="46"/>
      <c r="H973" s="29" t="str">
        <f t="shared" si="331"/>
        <v>1</v>
      </c>
      <c r="I973" s="29" t="str">
        <f t="shared" si="332"/>
        <v>1</v>
      </c>
      <c r="J973" s="29" t="str">
        <f t="shared" si="333"/>
        <v>1</v>
      </c>
      <c r="K973" s="29" t="str">
        <f t="shared" si="334"/>
        <v>1</v>
      </c>
      <c r="L973" s="29" t="str">
        <f t="shared" si="335"/>
        <v>1</v>
      </c>
      <c r="M973" s="29" t="str">
        <f t="shared" si="336"/>
        <v>1</v>
      </c>
      <c r="N973" s="29" t="str">
        <f t="shared" si="337"/>
        <v>0</v>
      </c>
      <c r="O973" s="46"/>
      <c r="P973" s="34">
        <f t="shared" si="338"/>
        <v>2</v>
      </c>
      <c r="Q973" s="34">
        <f t="shared" si="339"/>
        <v>3</v>
      </c>
      <c r="R973" s="34">
        <f t="shared" si="340"/>
        <v>4</v>
      </c>
      <c r="S973" s="34">
        <f t="shared" si="341"/>
        <v>5</v>
      </c>
      <c r="T973" s="34">
        <f t="shared" si="342"/>
        <v>6</v>
      </c>
      <c r="U973" s="34">
        <f t="shared" si="343"/>
        <v>7</v>
      </c>
      <c r="V973" s="34">
        <f t="shared" si="344"/>
        <v>0</v>
      </c>
      <c r="W973" s="46"/>
      <c r="X973" t="str">
        <f t="shared" si="323"/>
        <v>1512</v>
      </c>
      <c r="Y973" t="str">
        <f t="shared" si="324"/>
        <v>1513</v>
      </c>
      <c r="Z973" t="str">
        <f t="shared" si="325"/>
        <v>1514</v>
      </c>
      <c r="AA973" t="str">
        <f t="shared" si="326"/>
        <v>1515</v>
      </c>
      <c r="AB973" t="str">
        <f t="shared" si="327"/>
        <v>1516</v>
      </c>
      <c r="AC973" t="str">
        <f t="shared" si="328"/>
        <v>1517</v>
      </c>
      <c r="AD973" t="str">
        <f t="shared" si="329"/>
        <v>1510</v>
      </c>
      <c r="AE973" s="46"/>
      <c r="AF973" s="34">
        <v>1512</v>
      </c>
      <c r="AG973" s="34">
        <v>1513</v>
      </c>
      <c r="AH973" s="34">
        <v>1514</v>
      </c>
      <c r="AI973" s="34">
        <v>1515</v>
      </c>
      <c r="AJ973" s="34">
        <v>1516</v>
      </c>
      <c r="AK973" s="34">
        <v>1517</v>
      </c>
      <c r="AL973" s="34">
        <v>1510</v>
      </c>
    </row>
    <row r="974" spans="1:38">
      <c r="A974" s="17">
        <v>151</v>
      </c>
      <c r="B974" s="17" t="s">
        <v>120</v>
      </c>
      <c r="C974" s="30">
        <v>0.45833333333333331</v>
      </c>
      <c r="D974" s="30">
        <v>0.625</v>
      </c>
      <c r="E974" s="22">
        <v>1100</v>
      </c>
      <c r="F974" s="28" t="str">
        <f t="shared" si="330"/>
        <v>0001100</v>
      </c>
      <c r="G974" s="46"/>
      <c r="H974" s="29" t="str">
        <f t="shared" si="331"/>
        <v>0</v>
      </c>
      <c r="I974" s="29" t="str">
        <f t="shared" si="332"/>
        <v>0</v>
      </c>
      <c r="J974" s="29" t="str">
        <f t="shared" si="333"/>
        <v>0</v>
      </c>
      <c r="K974" s="29" t="str">
        <f t="shared" si="334"/>
        <v>1</v>
      </c>
      <c r="L974" s="29" t="str">
        <f t="shared" si="335"/>
        <v>1</v>
      </c>
      <c r="M974" s="29" t="str">
        <f t="shared" si="336"/>
        <v>0</v>
      </c>
      <c r="N974" s="29" t="str">
        <f t="shared" si="337"/>
        <v>0</v>
      </c>
      <c r="O974" s="46"/>
      <c r="P974" s="34">
        <f t="shared" si="338"/>
        <v>0</v>
      </c>
      <c r="Q974" s="34">
        <f t="shared" si="339"/>
        <v>0</v>
      </c>
      <c r="R974" s="34">
        <f t="shared" si="340"/>
        <v>0</v>
      </c>
      <c r="S974" s="34">
        <f t="shared" si="341"/>
        <v>5</v>
      </c>
      <c r="T974" s="34">
        <f t="shared" si="342"/>
        <v>6</v>
      </c>
      <c r="U974" s="34">
        <f t="shared" si="343"/>
        <v>0</v>
      </c>
      <c r="V974" s="34">
        <f t="shared" si="344"/>
        <v>0</v>
      </c>
      <c r="W974" s="46"/>
      <c r="X974" t="str">
        <f t="shared" si="323"/>
        <v>1510</v>
      </c>
      <c r="Y974" t="str">
        <f t="shared" si="324"/>
        <v>1510</v>
      </c>
      <c r="Z974" t="str">
        <f t="shared" si="325"/>
        <v>1510</v>
      </c>
      <c r="AA974" t="str">
        <f t="shared" si="326"/>
        <v>1515</v>
      </c>
      <c r="AB974" t="str">
        <f t="shared" si="327"/>
        <v>1516</v>
      </c>
      <c r="AC974" t="str">
        <f t="shared" si="328"/>
        <v>1510</v>
      </c>
      <c r="AD974" t="str">
        <f t="shared" si="329"/>
        <v>1510</v>
      </c>
      <c r="AE974" s="46"/>
      <c r="AF974" s="34">
        <v>1510</v>
      </c>
      <c r="AG974" s="34">
        <v>1510</v>
      </c>
      <c r="AH974" s="34">
        <v>1510</v>
      </c>
      <c r="AI974" s="34">
        <v>1515</v>
      </c>
      <c r="AJ974" s="34">
        <v>1516</v>
      </c>
      <c r="AK974" s="34">
        <v>1510</v>
      </c>
      <c r="AL974" s="34">
        <v>1510</v>
      </c>
    </row>
    <row r="975" spans="1:38">
      <c r="A975" s="17">
        <v>237</v>
      </c>
      <c r="B975" s="17" t="s">
        <v>120</v>
      </c>
      <c r="C975" s="30">
        <v>0.3125</v>
      </c>
      <c r="D975" s="30">
        <v>0.47916666666666669</v>
      </c>
      <c r="E975" s="22">
        <v>110</v>
      </c>
      <c r="F975" s="28" t="str">
        <f t="shared" si="330"/>
        <v>0000110</v>
      </c>
      <c r="G975" s="46"/>
      <c r="H975" s="29" t="str">
        <f t="shared" si="331"/>
        <v>0</v>
      </c>
      <c r="I975" s="29" t="str">
        <f t="shared" si="332"/>
        <v>0</v>
      </c>
      <c r="J975" s="29" t="str">
        <f t="shared" si="333"/>
        <v>0</v>
      </c>
      <c r="K975" s="29" t="str">
        <f t="shared" si="334"/>
        <v>0</v>
      </c>
      <c r="L975" s="29" t="str">
        <f t="shared" si="335"/>
        <v>1</v>
      </c>
      <c r="M975" s="29" t="str">
        <f t="shared" si="336"/>
        <v>1</v>
      </c>
      <c r="N975" s="29" t="str">
        <f t="shared" si="337"/>
        <v>0</v>
      </c>
      <c r="O975" s="46"/>
      <c r="P975" s="34">
        <f t="shared" si="338"/>
        <v>0</v>
      </c>
      <c r="Q975" s="34">
        <f t="shared" si="339"/>
        <v>0</v>
      </c>
      <c r="R975" s="34">
        <f t="shared" si="340"/>
        <v>0</v>
      </c>
      <c r="S975" s="34">
        <f t="shared" si="341"/>
        <v>0</v>
      </c>
      <c r="T975" s="34">
        <f t="shared" si="342"/>
        <v>6</v>
      </c>
      <c r="U975" s="34">
        <f t="shared" si="343"/>
        <v>7</v>
      </c>
      <c r="V975" s="34">
        <f t="shared" si="344"/>
        <v>0</v>
      </c>
      <c r="W975" s="46"/>
      <c r="X975" t="str">
        <f t="shared" si="323"/>
        <v>2370</v>
      </c>
      <c r="Y975" t="str">
        <f t="shared" si="324"/>
        <v>2370</v>
      </c>
      <c r="Z975" t="str">
        <f t="shared" si="325"/>
        <v>2370</v>
      </c>
      <c r="AA975" t="str">
        <f t="shared" si="326"/>
        <v>2370</v>
      </c>
      <c r="AB975" t="str">
        <f t="shared" si="327"/>
        <v>2376</v>
      </c>
      <c r="AC975" t="str">
        <f t="shared" si="328"/>
        <v>2377</v>
      </c>
      <c r="AD975" t="str">
        <f t="shared" si="329"/>
        <v>2370</v>
      </c>
      <c r="AE975" s="46"/>
      <c r="AF975" s="34">
        <v>2370</v>
      </c>
      <c r="AG975" s="34">
        <v>2370</v>
      </c>
      <c r="AH975" s="34">
        <v>2370</v>
      </c>
      <c r="AI975" s="34">
        <v>2370</v>
      </c>
      <c r="AJ975" s="34">
        <v>2376</v>
      </c>
      <c r="AK975" s="34">
        <v>2377</v>
      </c>
      <c r="AL975" s="34">
        <v>2370</v>
      </c>
    </row>
    <row r="976" spans="1:38">
      <c r="A976" s="17">
        <v>237</v>
      </c>
      <c r="B976" s="17" t="s">
        <v>120</v>
      </c>
      <c r="C976" s="30">
        <v>0.34375</v>
      </c>
      <c r="D976" s="30">
        <v>0.5</v>
      </c>
      <c r="E976" s="22">
        <v>101000</v>
      </c>
      <c r="F976" s="28" t="str">
        <f t="shared" si="330"/>
        <v>0101000</v>
      </c>
      <c r="G976" s="46"/>
      <c r="H976" s="29" t="str">
        <f t="shared" si="331"/>
        <v>0</v>
      </c>
      <c r="I976" s="29" t="str">
        <f t="shared" si="332"/>
        <v>1</v>
      </c>
      <c r="J976" s="29" t="str">
        <f t="shared" si="333"/>
        <v>0</v>
      </c>
      <c r="K976" s="29" t="str">
        <f t="shared" si="334"/>
        <v>1</v>
      </c>
      <c r="L976" s="29" t="str">
        <f t="shared" si="335"/>
        <v>0</v>
      </c>
      <c r="M976" s="29" t="str">
        <f t="shared" si="336"/>
        <v>0</v>
      </c>
      <c r="N976" s="29" t="str">
        <f t="shared" si="337"/>
        <v>0</v>
      </c>
      <c r="O976" s="46"/>
      <c r="P976" s="34">
        <f t="shared" si="338"/>
        <v>0</v>
      </c>
      <c r="Q976" s="34">
        <f t="shared" si="339"/>
        <v>3</v>
      </c>
      <c r="R976" s="34">
        <f t="shared" si="340"/>
        <v>0</v>
      </c>
      <c r="S976" s="34">
        <f t="shared" si="341"/>
        <v>5</v>
      </c>
      <c r="T976" s="34">
        <f t="shared" si="342"/>
        <v>0</v>
      </c>
      <c r="U976" s="34">
        <f t="shared" si="343"/>
        <v>0</v>
      </c>
      <c r="V976" s="34">
        <f t="shared" si="344"/>
        <v>0</v>
      </c>
      <c r="W976" s="46"/>
      <c r="X976" t="str">
        <f t="shared" si="323"/>
        <v>2370</v>
      </c>
      <c r="Y976" t="str">
        <f t="shared" si="324"/>
        <v>2373</v>
      </c>
      <c r="Z976" t="str">
        <f t="shared" si="325"/>
        <v>2370</v>
      </c>
      <c r="AA976" t="str">
        <f t="shared" si="326"/>
        <v>2375</v>
      </c>
      <c r="AB976" t="str">
        <f t="shared" si="327"/>
        <v>2370</v>
      </c>
      <c r="AC976" t="str">
        <f t="shared" si="328"/>
        <v>2370</v>
      </c>
      <c r="AD976" t="str">
        <f t="shared" si="329"/>
        <v>2370</v>
      </c>
      <c r="AE976" s="46"/>
      <c r="AF976" s="34">
        <v>2370</v>
      </c>
      <c r="AG976" s="34">
        <v>2373</v>
      </c>
      <c r="AH976" s="34">
        <v>2370</v>
      </c>
      <c r="AI976" s="34">
        <v>2375</v>
      </c>
      <c r="AJ976" s="34">
        <v>2370</v>
      </c>
      <c r="AK976" s="34">
        <v>2370</v>
      </c>
      <c r="AL976" s="34">
        <v>2370</v>
      </c>
    </row>
    <row r="977" spans="1:38">
      <c r="A977" s="17">
        <v>238</v>
      </c>
      <c r="B977" s="17" t="s">
        <v>120</v>
      </c>
      <c r="C977" s="30">
        <v>0.54166666666666663</v>
      </c>
      <c r="D977" s="30">
        <v>0.77083333333333337</v>
      </c>
      <c r="E977" s="22">
        <v>1000</v>
      </c>
      <c r="F977" s="28" t="str">
        <f t="shared" si="330"/>
        <v>0001000</v>
      </c>
      <c r="G977" s="46"/>
      <c r="H977" s="29" t="str">
        <f t="shared" si="331"/>
        <v>0</v>
      </c>
      <c r="I977" s="29" t="str">
        <f t="shared" si="332"/>
        <v>0</v>
      </c>
      <c r="J977" s="29" t="str">
        <f t="shared" si="333"/>
        <v>0</v>
      </c>
      <c r="K977" s="29" t="str">
        <f t="shared" si="334"/>
        <v>1</v>
      </c>
      <c r="L977" s="29" t="str">
        <f t="shared" si="335"/>
        <v>0</v>
      </c>
      <c r="M977" s="29" t="str">
        <f t="shared" si="336"/>
        <v>0</v>
      </c>
      <c r="N977" s="29" t="str">
        <f t="shared" si="337"/>
        <v>0</v>
      </c>
      <c r="O977" s="46"/>
      <c r="P977" s="34">
        <f t="shared" si="338"/>
        <v>0</v>
      </c>
      <c r="Q977" s="34">
        <f t="shared" si="339"/>
        <v>0</v>
      </c>
      <c r="R977" s="34">
        <f t="shared" si="340"/>
        <v>0</v>
      </c>
      <c r="S977" s="34">
        <f t="shared" si="341"/>
        <v>5</v>
      </c>
      <c r="T977" s="34">
        <f t="shared" si="342"/>
        <v>0</v>
      </c>
      <c r="U977" s="34">
        <f t="shared" si="343"/>
        <v>0</v>
      </c>
      <c r="V977" s="34">
        <f t="shared" si="344"/>
        <v>0</v>
      </c>
      <c r="W977" s="46"/>
      <c r="X977" t="str">
        <f t="shared" si="323"/>
        <v>2380</v>
      </c>
      <c r="Y977" t="str">
        <f t="shared" si="324"/>
        <v>2380</v>
      </c>
      <c r="Z977" t="str">
        <f t="shared" si="325"/>
        <v>2380</v>
      </c>
      <c r="AA977" t="str">
        <f t="shared" si="326"/>
        <v>2385</v>
      </c>
      <c r="AB977" t="str">
        <f t="shared" si="327"/>
        <v>2380</v>
      </c>
      <c r="AC977" t="str">
        <f t="shared" si="328"/>
        <v>2380</v>
      </c>
      <c r="AD977" t="str">
        <f t="shared" si="329"/>
        <v>2380</v>
      </c>
      <c r="AE977" s="46"/>
      <c r="AF977" s="34">
        <v>2380</v>
      </c>
      <c r="AG977" s="34">
        <v>2380</v>
      </c>
      <c r="AH977" s="34">
        <v>2380</v>
      </c>
      <c r="AI977" s="34">
        <v>2385</v>
      </c>
      <c r="AJ977" s="34">
        <v>2380</v>
      </c>
      <c r="AK977" s="34">
        <v>2380</v>
      </c>
      <c r="AL977" s="34">
        <v>2380</v>
      </c>
    </row>
    <row r="978" spans="1:38">
      <c r="A978" s="17">
        <v>238</v>
      </c>
      <c r="B978" s="17" t="s">
        <v>120</v>
      </c>
      <c r="C978" s="30">
        <v>0.60416666666666663</v>
      </c>
      <c r="D978" s="30">
        <v>0.77083333333333337</v>
      </c>
      <c r="E978" s="22">
        <v>1100011</v>
      </c>
      <c r="F978" s="28" t="str">
        <f t="shared" si="330"/>
        <v>1100011</v>
      </c>
      <c r="G978" s="46"/>
      <c r="H978" s="29" t="str">
        <f t="shared" si="331"/>
        <v>1</v>
      </c>
      <c r="I978" s="29" t="str">
        <f t="shared" si="332"/>
        <v>1</v>
      </c>
      <c r="J978" s="29" t="str">
        <f t="shared" si="333"/>
        <v>0</v>
      </c>
      <c r="K978" s="29" t="str">
        <f t="shared" si="334"/>
        <v>0</v>
      </c>
      <c r="L978" s="29" t="str">
        <f t="shared" si="335"/>
        <v>0</v>
      </c>
      <c r="M978" s="29" t="str">
        <f t="shared" si="336"/>
        <v>1</v>
      </c>
      <c r="N978" s="29" t="str">
        <f t="shared" si="337"/>
        <v>1</v>
      </c>
      <c r="O978" s="46"/>
      <c r="P978" s="34">
        <f t="shared" si="338"/>
        <v>2</v>
      </c>
      <c r="Q978" s="34">
        <f t="shared" si="339"/>
        <v>3</v>
      </c>
      <c r="R978" s="34">
        <f t="shared" si="340"/>
        <v>0</v>
      </c>
      <c r="S978" s="34">
        <f t="shared" si="341"/>
        <v>0</v>
      </c>
      <c r="T978" s="34">
        <f t="shared" si="342"/>
        <v>0</v>
      </c>
      <c r="U978" s="34">
        <f t="shared" si="343"/>
        <v>7</v>
      </c>
      <c r="V978" s="34">
        <f t="shared" si="344"/>
        <v>1</v>
      </c>
      <c r="W978" s="46"/>
      <c r="X978" t="str">
        <f t="shared" si="323"/>
        <v>2382</v>
      </c>
      <c r="Y978" t="str">
        <f t="shared" si="324"/>
        <v>2383</v>
      </c>
      <c r="Z978" t="str">
        <f t="shared" si="325"/>
        <v>2380</v>
      </c>
      <c r="AA978" t="str">
        <f t="shared" si="326"/>
        <v>2380</v>
      </c>
      <c r="AB978" t="str">
        <f t="shared" si="327"/>
        <v>2380</v>
      </c>
      <c r="AC978" t="str">
        <f t="shared" si="328"/>
        <v>2387</v>
      </c>
      <c r="AD978" t="str">
        <f t="shared" si="329"/>
        <v>2381</v>
      </c>
      <c r="AE978" s="46"/>
      <c r="AF978" s="34">
        <v>2382</v>
      </c>
      <c r="AG978" s="34">
        <v>2383</v>
      </c>
      <c r="AH978" s="34">
        <v>2380</v>
      </c>
      <c r="AI978" s="34">
        <v>2380</v>
      </c>
      <c r="AJ978" s="34">
        <v>2380</v>
      </c>
      <c r="AK978" s="34">
        <v>2387</v>
      </c>
      <c r="AL978" s="34">
        <v>2381</v>
      </c>
    </row>
    <row r="979" spans="1:38">
      <c r="A979" s="17">
        <v>259</v>
      </c>
      <c r="B979" s="17" t="s">
        <v>120</v>
      </c>
      <c r="C979" s="30">
        <v>0.25</v>
      </c>
      <c r="D979" s="30">
        <v>0.4375</v>
      </c>
      <c r="E979" s="22">
        <v>110</v>
      </c>
      <c r="F979" s="28" t="str">
        <f t="shared" si="330"/>
        <v>0000110</v>
      </c>
      <c r="G979" s="46"/>
      <c r="H979" s="29" t="str">
        <f t="shared" si="331"/>
        <v>0</v>
      </c>
      <c r="I979" s="29" t="str">
        <f t="shared" si="332"/>
        <v>0</v>
      </c>
      <c r="J979" s="29" t="str">
        <f t="shared" si="333"/>
        <v>0</v>
      </c>
      <c r="K979" s="29" t="str">
        <f t="shared" si="334"/>
        <v>0</v>
      </c>
      <c r="L979" s="29" t="str">
        <f t="shared" si="335"/>
        <v>1</v>
      </c>
      <c r="M979" s="29" t="str">
        <f t="shared" si="336"/>
        <v>1</v>
      </c>
      <c r="N979" s="29" t="str">
        <f t="shared" si="337"/>
        <v>0</v>
      </c>
      <c r="O979" s="46"/>
      <c r="P979" s="34">
        <f t="shared" si="338"/>
        <v>0</v>
      </c>
      <c r="Q979" s="34">
        <f t="shared" si="339"/>
        <v>0</v>
      </c>
      <c r="R979" s="34">
        <f t="shared" si="340"/>
        <v>0</v>
      </c>
      <c r="S979" s="34">
        <f t="shared" si="341"/>
        <v>0</v>
      </c>
      <c r="T979" s="34">
        <f t="shared" si="342"/>
        <v>6</v>
      </c>
      <c r="U979" s="34">
        <f t="shared" si="343"/>
        <v>7</v>
      </c>
      <c r="V979" s="34">
        <f t="shared" si="344"/>
        <v>0</v>
      </c>
      <c r="W979" s="46"/>
      <c r="X979" t="str">
        <f t="shared" si="323"/>
        <v>2590</v>
      </c>
      <c r="Y979" t="str">
        <f t="shared" si="324"/>
        <v>2590</v>
      </c>
      <c r="Z979" t="str">
        <f t="shared" si="325"/>
        <v>2590</v>
      </c>
      <c r="AA979" t="str">
        <f t="shared" si="326"/>
        <v>2590</v>
      </c>
      <c r="AB979" t="str">
        <f t="shared" si="327"/>
        <v>2596</v>
      </c>
      <c r="AC979" t="str">
        <f t="shared" si="328"/>
        <v>2597</v>
      </c>
      <c r="AD979" t="str">
        <f t="shared" si="329"/>
        <v>2590</v>
      </c>
      <c r="AE979" s="46"/>
      <c r="AF979" s="34">
        <v>2590</v>
      </c>
      <c r="AG979" s="34">
        <v>2590</v>
      </c>
      <c r="AH979" s="34">
        <v>2590</v>
      </c>
      <c r="AI979" s="34">
        <v>2590</v>
      </c>
      <c r="AJ979" s="34">
        <v>2596</v>
      </c>
      <c r="AK979" s="34">
        <v>2597</v>
      </c>
      <c r="AL979" s="34">
        <v>2590</v>
      </c>
    </row>
    <row r="980" spans="1:38">
      <c r="A980" s="17">
        <v>259</v>
      </c>
      <c r="B980" s="17" t="s">
        <v>120</v>
      </c>
      <c r="C980" s="30">
        <v>0.3125</v>
      </c>
      <c r="D980" s="30">
        <v>0.5</v>
      </c>
      <c r="E980" s="22">
        <v>1010100</v>
      </c>
      <c r="F980" s="28" t="str">
        <f t="shared" si="330"/>
        <v>1010100</v>
      </c>
      <c r="G980" s="46"/>
      <c r="H980" s="29" t="str">
        <f t="shared" si="331"/>
        <v>1</v>
      </c>
      <c r="I980" s="29" t="str">
        <f t="shared" si="332"/>
        <v>0</v>
      </c>
      <c r="J980" s="29" t="str">
        <f t="shared" si="333"/>
        <v>1</v>
      </c>
      <c r="K980" s="29" t="str">
        <f t="shared" si="334"/>
        <v>0</v>
      </c>
      <c r="L980" s="29" t="str">
        <f t="shared" si="335"/>
        <v>1</v>
      </c>
      <c r="M980" s="29" t="str">
        <f t="shared" si="336"/>
        <v>0</v>
      </c>
      <c r="N980" s="29" t="str">
        <f t="shared" si="337"/>
        <v>0</v>
      </c>
      <c r="O980" s="46"/>
      <c r="P980" s="34">
        <f t="shared" si="338"/>
        <v>2</v>
      </c>
      <c r="Q980" s="34">
        <f t="shared" si="339"/>
        <v>0</v>
      </c>
      <c r="R980" s="34">
        <f t="shared" si="340"/>
        <v>4</v>
      </c>
      <c r="S980" s="34">
        <f t="shared" si="341"/>
        <v>0</v>
      </c>
      <c r="T980" s="34">
        <f t="shared" si="342"/>
        <v>6</v>
      </c>
      <c r="U980" s="34">
        <f t="shared" si="343"/>
        <v>0</v>
      </c>
      <c r="V980" s="34">
        <f t="shared" si="344"/>
        <v>0</v>
      </c>
      <c r="W980" s="46"/>
      <c r="X980" t="str">
        <f t="shared" si="323"/>
        <v>2592</v>
      </c>
      <c r="Y980" t="str">
        <f t="shared" si="324"/>
        <v>2590</v>
      </c>
      <c r="Z980" t="str">
        <f t="shared" si="325"/>
        <v>2594</v>
      </c>
      <c r="AA980" t="str">
        <f t="shared" si="326"/>
        <v>2590</v>
      </c>
      <c r="AB980" t="str">
        <f t="shared" si="327"/>
        <v>2596</v>
      </c>
      <c r="AC980" t="str">
        <f t="shared" si="328"/>
        <v>2590</v>
      </c>
      <c r="AD980" t="str">
        <f t="shared" si="329"/>
        <v>2590</v>
      </c>
      <c r="AE980" s="46"/>
      <c r="AF980" s="34">
        <v>2592</v>
      </c>
      <c r="AG980" s="34">
        <v>2590</v>
      </c>
      <c r="AH980" s="34">
        <v>2594</v>
      </c>
      <c r="AI980" s="34">
        <v>2590</v>
      </c>
      <c r="AJ980" s="34">
        <v>2596</v>
      </c>
      <c r="AK980" s="34">
        <v>2590</v>
      </c>
      <c r="AL980" s="34">
        <v>2590</v>
      </c>
    </row>
    <row r="981" spans="1:38">
      <c r="A981" s="17">
        <v>262</v>
      </c>
      <c r="B981" s="17" t="s">
        <v>120</v>
      </c>
      <c r="C981" s="30">
        <v>0.22916666666666666</v>
      </c>
      <c r="D981" s="30">
        <v>0.41666666666666669</v>
      </c>
      <c r="E981" s="22">
        <v>1111110</v>
      </c>
      <c r="F981" s="28" t="str">
        <f t="shared" si="330"/>
        <v>1111110</v>
      </c>
      <c r="G981" s="46"/>
      <c r="H981" s="29" t="str">
        <f t="shared" si="331"/>
        <v>1</v>
      </c>
      <c r="I981" s="29" t="str">
        <f t="shared" si="332"/>
        <v>1</v>
      </c>
      <c r="J981" s="29" t="str">
        <f t="shared" si="333"/>
        <v>1</v>
      </c>
      <c r="K981" s="29" t="str">
        <f t="shared" si="334"/>
        <v>1</v>
      </c>
      <c r="L981" s="29" t="str">
        <f t="shared" si="335"/>
        <v>1</v>
      </c>
      <c r="M981" s="29" t="str">
        <f t="shared" si="336"/>
        <v>1</v>
      </c>
      <c r="N981" s="29" t="str">
        <f t="shared" si="337"/>
        <v>0</v>
      </c>
      <c r="O981" s="46"/>
      <c r="P981" s="34">
        <f t="shared" si="338"/>
        <v>2</v>
      </c>
      <c r="Q981" s="34">
        <f t="shared" si="339"/>
        <v>3</v>
      </c>
      <c r="R981" s="34">
        <f t="shared" si="340"/>
        <v>4</v>
      </c>
      <c r="S981" s="34">
        <f t="shared" si="341"/>
        <v>5</v>
      </c>
      <c r="T981" s="34">
        <f t="shared" si="342"/>
        <v>6</v>
      </c>
      <c r="U981" s="34">
        <f t="shared" si="343"/>
        <v>7</v>
      </c>
      <c r="V981" s="34">
        <f t="shared" si="344"/>
        <v>0</v>
      </c>
      <c r="W981" s="46"/>
      <c r="X981" t="str">
        <f t="shared" si="323"/>
        <v>2622</v>
      </c>
      <c r="Y981" t="str">
        <f t="shared" si="324"/>
        <v>2623</v>
      </c>
      <c r="Z981" t="str">
        <f t="shared" si="325"/>
        <v>2624</v>
      </c>
      <c r="AA981" t="str">
        <f t="shared" si="326"/>
        <v>2625</v>
      </c>
      <c r="AB981" t="str">
        <f t="shared" si="327"/>
        <v>2626</v>
      </c>
      <c r="AC981" t="str">
        <f t="shared" si="328"/>
        <v>2627</v>
      </c>
      <c r="AD981" t="str">
        <f t="shared" si="329"/>
        <v>2620</v>
      </c>
      <c r="AE981" s="46"/>
      <c r="AF981" s="34">
        <v>2622</v>
      </c>
      <c r="AG981" s="34">
        <v>2623</v>
      </c>
      <c r="AH981" s="34">
        <v>2624</v>
      </c>
      <c r="AI981" s="34">
        <v>2625</v>
      </c>
      <c r="AJ981" s="34">
        <v>2626</v>
      </c>
      <c r="AK981" s="34">
        <v>2627</v>
      </c>
      <c r="AL981" s="34">
        <v>2620</v>
      </c>
    </row>
    <row r="982" spans="1:38">
      <c r="A982" s="17">
        <v>277</v>
      </c>
      <c r="B982" s="17" t="s">
        <v>120</v>
      </c>
      <c r="C982" s="30">
        <v>0.25</v>
      </c>
      <c r="D982" s="30">
        <v>0.41666666666666669</v>
      </c>
      <c r="E982" s="22">
        <v>1110110</v>
      </c>
      <c r="F982" s="28" t="str">
        <f t="shared" si="330"/>
        <v>1110110</v>
      </c>
      <c r="G982" s="46"/>
      <c r="H982" s="29" t="str">
        <f t="shared" si="331"/>
        <v>1</v>
      </c>
      <c r="I982" s="29" t="str">
        <f t="shared" si="332"/>
        <v>1</v>
      </c>
      <c r="J982" s="29" t="str">
        <f t="shared" si="333"/>
        <v>1</v>
      </c>
      <c r="K982" s="29" t="str">
        <f t="shared" si="334"/>
        <v>0</v>
      </c>
      <c r="L982" s="29" t="str">
        <f t="shared" si="335"/>
        <v>1</v>
      </c>
      <c r="M982" s="29" t="str">
        <f t="shared" si="336"/>
        <v>1</v>
      </c>
      <c r="N982" s="29" t="str">
        <f t="shared" si="337"/>
        <v>0</v>
      </c>
      <c r="O982" s="46"/>
      <c r="P982" s="34">
        <f t="shared" si="338"/>
        <v>2</v>
      </c>
      <c r="Q982" s="34">
        <f t="shared" si="339"/>
        <v>3</v>
      </c>
      <c r="R982" s="34">
        <f t="shared" si="340"/>
        <v>4</v>
      </c>
      <c r="S982" s="34">
        <f t="shared" si="341"/>
        <v>0</v>
      </c>
      <c r="T982" s="34">
        <f t="shared" si="342"/>
        <v>6</v>
      </c>
      <c r="U982" s="34">
        <f t="shared" si="343"/>
        <v>7</v>
      </c>
      <c r="V982" s="34">
        <f t="shared" si="344"/>
        <v>0</v>
      </c>
      <c r="W982" s="46"/>
      <c r="X982" t="str">
        <f t="shared" si="323"/>
        <v>2772</v>
      </c>
      <c r="Y982" t="str">
        <f t="shared" si="324"/>
        <v>2773</v>
      </c>
      <c r="Z982" t="str">
        <f t="shared" si="325"/>
        <v>2774</v>
      </c>
      <c r="AA982" t="str">
        <f t="shared" si="326"/>
        <v>2770</v>
      </c>
      <c r="AB982" t="str">
        <f t="shared" si="327"/>
        <v>2776</v>
      </c>
      <c r="AC982" t="str">
        <f t="shared" si="328"/>
        <v>2777</v>
      </c>
      <c r="AD982" t="str">
        <f t="shared" si="329"/>
        <v>2770</v>
      </c>
      <c r="AE982" s="46"/>
      <c r="AF982" s="34">
        <v>2772</v>
      </c>
      <c r="AG982" s="34">
        <v>2773</v>
      </c>
      <c r="AH982" s="34">
        <v>2774</v>
      </c>
      <c r="AI982" s="34">
        <v>2770</v>
      </c>
      <c r="AJ982" s="34">
        <v>2776</v>
      </c>
      <c r="AK982" s="34">
        <v>2777</v>
      </c>
      <c r="AL982" s="34">
        <v>2770</v>
      </c>
    </row>
    <row r="983" spans="1:38">
      <c r="A983" s="17">
        <v>281</v>
      </c>
      <c r="B983" s="17" t="s">
        <v>120</v>
      </c>
      <c r="C983" s="30">
        <v>0.66666666666666663</v>
      </c>
      <c r="D983" s="30">
        <v>0.83333333333333337</v>
      </c>
      <c r="E983" s="22">
        <v>1111100</v>
      </c>
      <c r="F983" s="28" t="str">
        <f t="shared" si="330"/>
        <v>1111100</v>
      </c>
      <c r="G983" s="46"/>
      <c r="H983" s="29" t="str">
        <f t="shared" si="331"/>
        <v>1</v>
      </c>
      <c r="I983" s="29" t="str">
        <f t="shared" si="332"/>
        <v>1</v>
      </c>
      <c r="J983" s="29" t="str">
        <f t="shared" si="333"/>
        <v>1</v>
      </c>
      <c r="K983" s="29" t="str">
        <f t="shared" si="334"/>
        <v>1</v>
      </c>
      <c r="L983" s="29" t="str">
        <f t="shared" si="335"/>
        <v>1</v>
      </c>
      <c r="M983" s="29" t="str">
        <f t="shared" si="336"/>
        <v>0</v>
      </c>
      <c r="N983" s="29" t="str">
        <f t="shared" si="337"/>
        <v>0</v>
      </c>
      <c r="O983" s="46"/>
      <c r="P983" s="34">
        <f t="shared" si="338"/>
        <v>2</v>
      </c>
      <c r="Q983" s="34">
        <f t="shared" si="339"/>
        <v>3</v>
      </c>
      <c r="R983" s="34">
        <f t="shared" si="340"/>
        <v>4</v>
      </c>
      <c r="S983" s="34">
        <f t="shared" si="341"/>
        <v>5</v>
      </c>
      <c r="T983" s="34">
        <f t="shared" si="342"/>
        <v>6</v>
      </c>
      <c r="U983" s="34">
        <f t="shared" si="343"/>
        <v>0</v>
      </c>
      <c r="V983" s="34">
        <f t="shared" si="344"/>
        <v>0</v>
      </c>
      <c r="W983" s="46"/>
      <c r="X983" t="str">
        <f t="shared" si="323"/>
        <v>2812</v>
      </c>
      <c r="Y983" t="str">
        <f t="shared" si="324"/>
        <v>2813</v>
      </c>
      <c r="Z983" t="str">
        <f t="shared" si="325"/>
        <v>2814</v>
      </c>
      <c r="AA983" t="str">
        <f t="shared" si="326"/>
        <v>2815</v>
      </c>
      <c r="AB983" t="str">
        <f t="shared" si="327"/>
        <v>2816</v>
      </c>
      <c r="AC983" t="str">
        <f t="shared" si="328"/>
        <v>2810</v>
      </c>
      <c r="AD983" t="str">
        <f t="shared" si="329"/>
        <v>2810</v>
      </c>
      <c r="AE983" s="46"/>
      <c r="AF983" s="34">
        <v>2812</v>
      </c>
      <c r="AG983" s="34">
        <v>2813</v>
      </c>
      <c r="AH983" s="34">
        <v>2814</v>
      </c>
      <c r="AI983" s="34">
        <v>2815</v>
      </c>
      <c r="AJ983" s="34">
        <v>2816</v>
      </c>
      <c r="AK983" s="34">
        <v>2810</v>
      </c>
      <c r="AL983" s="34">
        <v>2810</v>
      </c>
    </row>
    <row r="984" spans="1:38">
      <c r="A984" s="17">
        <v>281</v>
      </c>
      <c r="B984" s="17" t="s">
        <v>120</v>
      </c>
      <c r="C984" s="30">
        <v>0.70833333333333337</v>
      </c>
      <c r="D984" s="30">
        <v>0.875</v>
      </c>
      <c r="E984" s="22">
        <v>1</v>
      </c>
      <c r="F984" s="28" t="str">
        <f t="shared" si="330"/>
        <v>0000001</v>
      </c>
      <c r="G984" s="46"/>
      <c r="H984" s="29" t="str">
        <f t="shared" si="331"/>
        <v>0</v>
      </c>
      <c r="I984" s="29" t="str">
        <f t="shared" si="332"/>
        <v>0</v>
      </c>
      <c r="J984" s="29" t="str">
        <f t="shared" si="333"/>
        <v>0</v>
      </c>
      <c r="K984" s="29" t="str">
        <f t="shared" si="334"/>
        <v>0</v>
      </c>
      <c r="L984" s="29" t="str">
        <f t="shared" si="335"/>
        <v>0</v>
      </c>
      <c r="M984" s="29" t="str">
        <f t="shared" si="336"/>
        <v>0</v>
      </c>
      <c r="N984" s="29" t="str">
        <f t="shared" si="337"/>
        <v>1</v>
      </c>
      <c r="O984" s="46"/>
      <c r="P984" s="34">
        <f t="shared" si="338"/>
        <v>0</v>
      </c>
      <c r="Q984" s="34">
        <f t="shared" si="339"/>
        <v>0</v>
      </c>
      <c r="R984" s="34">
        <f t="shared" si="340"/>
        <v>0</v>
      </c>
      <c r="S984" s="34">
        <f t="shared" si="341"/>
        <v>0</v>
      </c>
      <c r="T984" s="34">
        <f t="shared" si="342"/>
        <v>0</v>
      </c>
      <c r="U984" s="34">
        <f t="shared" si="343"/>
        <v>0</v>
      </c>
      <c r="V984" s="34">
        <f t="shared" si="344"/>
        <v>1</v>
      </c>
      <c r="W984" s="46"/>
      <c r="X984" t="str">
        <f t="shared" si="323"/>
        <v>2810</v>
      </c>
      <c r="Y984" t="str">
        <f t="shared" si="324"/>
        <v>2810</v>
      </c>
      <c r="Z984" t="str">
        <f t="shared" si="325"/>
        <v>2810</v>
      </c>
      <c r="AA984" t="str">
        <f t="shared" si="326"/>
        <v>2810</v>
      </c>
      <c r="AB984" t="str">
        <f t="shared" si="327"/>
        <v>2810</v>
      </c>
      <c r="AC984" t="str">
        <f t="shared" si="328"/>
        <v>2810</v>
      </c>
      <c r="AD984" t="str">
        <f t="shared" si="329"/>
        <v>2811</v>
      </c>
      <c r="AE984" s="46"/>
      <c r="AF984" s="34">
        <v>2810</v>
      </c>
      <c r="AG984" s="34">
        <v>2810</v>
      </c>
      <c r="AH984" s="34">
        <v>2810</v>
      </c>
      <c r="AI984" s="34">
        <v>2810</v>
      </c>
      <c r="AJ984" s="34">
        <v>2810</v>
      </c>
      <c r="AK984" s="34">
        <v>2810</v>
      </c>
      <c r="AL984" s="34">
        <v>2811</v>
      </c>
    </row>
    <row r="985" spans="1:38">
      <c r="A985" s="17">
        <v>282</v>
      </c>
      <c r="B985" s="17" t="s">
        <v>120</v>
      </c>
      <c r="C985" s="30">
        <v>0.375</v>
      </c>
      <c r="D985" s="30">
        <v>0.54166666666666663</v>
      </c>
      <c r="E985" s="22">
        <v>1001100</v>
      </c>
      <c r="F985" s="28" t="str">
        <f t="shared" si="330"/>
        <v>1001100</v>
      </c>
      <c r="G985" s="46"/>
      <c r="H985" s="29" t="str">
        <f t="shared" si="331"/>
        <v>1</v>
      </c>
      <c r="I985" s="29" t="str">
        <f t="shared" si="332"/>
        <v>0</v>
      </c>
      <c r="J985" s="29" t="str">
        <f t="shared" si="333"/>
        <v>0</v>
      </c>
      <c r="K985" s="29" t="str">
        <f t="shared" si="334"/>
        <v>1</v>
      </c>
      <c r="L985" s="29" t="str">
        <f t="shared" si="335"/>
        <v>1</v>
      </c>
      <c r="M985" s="29" t="str">
        <f t="shared" si="336"/>
        <v>0</v>
      </c>
      <c r="N985" s="29" t="str">
        <f t="shared" si="337"/>
        <v>0</v>
      </c>
      <c r="O985" s="46"/>
      <c r="P985" s="34">
        <f t="shared" si="338"/>
        <v>2</v>
      </c>
      <c r="Q985" s="34">
        <f t="shared" si="339"/>
        <v>0</v>
      </c>
      <c r="R985" s="34">
        <f t="shared" si="340"/>
        <v>0</v>
      </c>
      <c r="S985" s="34">
        <f t="shared" si="341"/>
        <v>5</v>
      </c>
      <c r="T985" s="34">
        <f t="shared" si="342"/>
        <v>6</v>
      </c>
      <c r="U985" s="34">
        <f t="shared" si="343"/>
        <v>0</v>
      </c>
      <c r="V985" s="34">
        <f t="shared" si="344"/>
        <v>0</v>
      </c>
      <c r="W985" s="46"/>
      <c r="X985" t="str">
        <f t="shared" si="323"/>
        <v>2822</v>
      </c>
      <c r="Y985" t="str">
        <f t="shared" si="324"/>
        <v>2820</v>
      </c>
      <c r="Z985" t="str">
        <f t="shared" si="325"/>
        <v>2820</v>
      </c>
      <c r="AA985" t="str">
        <f t="shared" si="326"/>
        <v>2825</v>
      </c>
      <c r="AB985" t="str">
        <f t="shared" si="327"/>
        <v>2826</v>
      </c>
      <c r="AC985" t="str">
        <f t="shared" si="328"/>
        <v>2820</v>
      </c>
      <c r="AD985" t="str">
        <f t="shared" si="329"/>
        <v>2820</v>
      </c>
      <c r="AE985" s="46"/>
      <c r="AF985" s="34">
        <v>2822</v>
      </c>
      <c r="AG985" s="34">
        <v>2820</v>
      </c>
      <c r="AH985" s="34">
        <v>2820</v>
      </c>
      <c r="AI985" s="34">
        <v>2825</v>
      </c>
      <c r="AJ985" s="34">
        <v>2826</v>
      </c>
      <c r="AK985" s="34">
        <v>2820</v>
      </c>
      <c r="AL985" s="34">
        <v>2820</v>
      </c>
    </row>
    <row r="986" spans="1:38">
      <c r="A986" s="17">
        <v>282</v>
      </c>
      <c r="B986" s="17" t="s">
        <v>120</v>
      </c>
      <c r="C986" s="30">
        <v>0.4375</v>
      </c>
      <c r="D986" s="30">
        <v>0.60416666666666663</v>
      </c>
      <c r="E986" s="22">
        <v>1110010</v>
      </c>
      <c r="F986" s="28" t="str">
        <f t="shared" si="330"/>
        <v>1110010</v>
      </c>
      <c r="G986" s="46"/>
      <c r="H986" s="29" t="str">
        <f t="shared" si="331"/>
        <v>1</v>
      </c>
      <c r="I986" s="29" t="str">
        <f t="shared" si="332"/>
        <v>1</v>
      </c>
      <c r="J986" s="29" t="str">
        <f t="shared" si="333"/>
        <v>1</v>
      </c>
      <c r="K986" s="29" t="str">
        <f t="shared" si="334"/>
        <v>0</v>
      </c>
      <c r="L986" s="29" t="str">
        <f t="shared" si="335"/>
        <v>0</v>
      </c>
      <c r="M986" s="29" t="str">
        <f t="shared" si="336"/>
        <v>1</v>
      </c>
      <c r="N986" s="29" t="str">
        <f t="shared" si="337"/>
        <v>0</v>
      </c>
      <c r="O986" s="46"/>
      <c r="P986" s="34">
        <f t="shared" si="338"/>
        <v>2</v>
      </c>
      <c r="Q986" s="34">
        <f t="shared" si="339"/>
        <v>3</v>
      </c>
      <c r="R986" s="34">
        <f t="shared" si="340"/>
        <v>4</v>
      </c>
      <c r="S986" s="34">
        <f t="shared" si="341"/>
        <v>0</v>
      </c>
      <c r="T986" s="34">
        <f t="shared" si="342"/>
        <v>0</v>
      </c>
      <c r="U986" s="34">
        <f t="shared" si="343"/>
        <v>7</v>
      </c>
      <c r="V986" s="34">
        <f t="shared" si="344"/>
        <v>0</v>
      </c>
      <c r="W986" s="46"/>
      <c r="X986" t="str">
        <f t="shared" ref="X986:X1049" si="345">A986&amp;P986</f>
        <v>2822</v>
      </c>
      <c r="Y986" t="str">
        <f t="shared" ref="Y986:Y1049" si="346">A986&amp;Q986</f>
        <v>2823</v>
      </c>
      <c r="Z986" t="str">
        <f t="shared" ref="Z986:Z1049" si="347">A986&amp;R986</f>
        <v>2824</v>
      </c>
      <c r="AA986" t="str">
        <f t="shared" ref="AA986:AA1049" si="348">A986&amp;S986</f>
        <v>2820</v>
      </c>
      <c r="AB986" t="str">
        <f t="shared" ref="AB986:AB1049" si="349">A986&amp;T986</f>
        <v>2820</v>
      </c>
      <c r="AC986" t="str">
        <f t="shared" ref="AC986:AC1049" si="350">A986&amp;U986</f>
        <v>2827</v>
      </c>
      <c r="AD986" t="str">
        <f t="shared" ref="AD986:AD1049" si="351">A986&amp;V986</f>
        <v>2820</v>
      </c>
      <c r="AE986" s="46"/>
      <c r="AF986" s="34">
        <v>2822</v>
      </c>
      <c r="AG986" s="34">
        <v>2823</v>
      </c>
      <c r="AH986" s="34">
        <v>2824</v>
      </c>
      <c r="AI986" s="34">
        <v>2820</v>
      </c>
      <c r="AJ986" s="34">
        <v>2820</v>
      </c>
      <c r="AK986" s="34">
        <v>2827</v>
      </c>
      <c r="AL986" s="34">
        <v>2820</v>
      </c>
    </row>
    <row r="987" spans="1:38">
      <c r="A987" s="17">
        <v>284</v>
      </c>
      <c r="B987" s="17" t="s">
        <v>120</v>
      </c>
      <c r="C987" s="30">
        <v>0.33333333333333331</v>
      </c>
      <c r="D987" s="30">
        <v>0.5</v>
      </c>
      <c r="E987" s="22">
        <v>101110</v>
      </c>
      <c r="F987" s="28" t="str">
        <f t="shared" si="330"/>
        <v>0101110</v>
      </c>
      <c r="G987" s="46"/>
      <c r="H987" s="29" t="str">
        <f t="shared" si="331"/>
        <v>0</v>
      </c>
      <c r="I987" s="29" t="str">
        <f t="shared" si="332"/>
        <v>1</v>
      </c>
      <c r="J987" s="29" t="str">
        <f t="shared" si="333"/>
        <v>0</v>
      </c>
      <c r="K987" s="29" t="str">
        <f t="shared" si="334"/>
        <v>1</v>
      </c>
      <c r="L987" s="29" t="str">
        <f t="shared" si="335"/>
        <v>1</v>
      </c>
      <c r="M987" s="29" t="str">
        <f t="shared" si="336"/>
        <v>1</v>
      </c>
      <c r="N987" s="29" t="str">
        <f t="shared" si="337"/>
        <v>0</v>
      </c>
      <c r="O987" s="46"/>
      <c r="P987" s="34">
        <f t="shared" si="338"/>
        <v>0</v>
      </c>
      <c r="Q987" s="34">
        <f t="shared" si="339"/>
        <v>3</v>
      </c>
      <c r="R987" s="34">
        <f t="shared" si="340"/>
        <v>0</v>
      </c>
      <c r="S987" s="34">
        <f t="shared" si="341"/>
        <v>5</v>
      </c>
      <c r="T987" s="34">
        <f t="shared" si="342"/>
        <v>6</v>
      </c>
      <c r="U987" s="34">
        <f t="shared" si="343"/>
        <v>7</v>
      </c>
      <c r="V987" s="34">
        <f t="shared" si="344"/>
        <v>0</v>
      </c>
      <c r="W987" s="46"/>
      <c r="X987" t="str">
        <f t="shared" si="345"/>
        <v>2840</v>
      </c>
      <c r="Y987" t="str">
        <f t="shared" si="346"/>
        <v>2843</v>
      </c>
      <c r="Z987" t="str">
        <f t="shared" si="347"/>
        <v>2840</v>
      </c>
      <c r="AA987" t="str">
        <f t="shared" si="348"/>
        <v>2845</v>
      </c>
      <c r="AB987" t="str">
        <f t="shared" si="349"/>
        <v>2846</v>
      </c>
      <c r="AC987" t="str">
        <f t="shared" si="350"/>
        <v>2847</v>
      </c>
      <c r="AD987" t="str">
        <f t="shared" si="351"/>
        <v>2840</v>
      </c>
      <c r="AE987" s="46"/>
      <c r="AF987" s="34">
        <v>2840</v>
      </c>
      <c r="AG987" s="34">
        <v>2843</v>
      </c>
      <c r="AH987" s="34">
        <v>2840</v>
      </c>
      <c r="AI987" s="34">
        <v>2845</v>
      </c>
      <c r="AJ987" s="34">
        <v>2846</v>
      </c>
      <c r="AK987" s="34">
        <v>2847</v>
      </c>
      <c r="AL987" s="34">
        <v>2840</v>
      </c>
    </row>
    <row r="988" spans="1:38">
      <c r="A988" s="17">
        <v>286</v>
      </c>
      <c r="B988" s="17" t="s">
        <v>120</v>
      </c>
      <c r="C988" s="30">
        <v>0.39583333333333331</v>
      </c>
      <c r="D988" s="30">
        <v>0.5625</v>
      </c>
      <c r="E988" s="22">
        <v>1110110</v>
      </c>
      <c r="F988" s="28" t="str">
        <f t="shared" si="330"/>
        <v>1110110</v>
      </c>
      <c r="G988" s="46"/>
      <c r="H988" s="29" t="str">
        <f t="shared" si="331"/>
        <v>1</v>
      </c>
      <c r="I988" s="29" t="str">
        <f t="shared" si="332"/>
        <v>1</v>
      </c>
      <c r="J988" s="29" t="str">
        <f t="shared" si="333"/>
        <v>1</v>
      </c>
      <c r="K988" s="29" t="str">
        <f t="shared" si="334"/>
        <v>0</v>
      </c>
      <c r="L988" s="29" t="str">
        <f t="shared" si="335"/>
        <v>1</v>
      </c>
      <c r="M988" s="29" t="str">
        <f t="shared" si="336"/>
        <v>1</v>
      </c>
      <c r="N988" s="29" t="str">
        <f t="shared" si="337"/>
        <v>0</v>
      </c>
      <c r="O988" s="46"/>
      <c r="P988" s="34">
        <f t="shared" si="338"/>
        <v>2</v>
      </c>
      <c r="Q988" s="34">
        <f t="shared" si="339"/>
        <v>3</v>
      </c>
      <c r="R988" s="34">
        <f t="shared" si="340"/>
        <v>4</v>
      </c>
      <c r="S988" s="34">
        <f t="shared" si="341"/>
        <v>0</v>
      </c>
      <c r="T988" s="34">
        <f t="shared" si="342"/>
        <v>6</v>
      </c>
      <c r="U988" s="34">
        <f t="shared" si="343"/>
        <v>7</v>
      </c>
      <c r="V988" s="34">
        <f t="shared" si="344"/>
        <v>0</v>
      </c>
      <c r="W988" s="46"/>
      <c r="X988" t="str">
        <f t="shared" si="345"/>
        <v>2862</v>
      </c>
      <c r="Y988" t="str">
        <f t="shared" si="346"/>
        <v>2863</v>
      </c>
      <c r="Z988" t="str">
        <f t="shared" si="347"/>
        <v>2864</v>
      </c>
      <c r="AA988" t="str">
        <f t="shared" si="348"/>
        <v>2860</v>
      </c>
      <c r="AB988" t="str">
        <f t="shared" si="349"/>
        <v>2866</v>
      </c>
      <c r="AC988" t="str">
        <f t="shared" si="350"/>
        <v>2867</v>
      </c>
      <c r="AD988" t="str">
        <f t="shared" si="351"/>
        <v>2860</v>
      </c>
      <c r="AE988" s="46"/>
      <c r="AF988" s="34">
        <v>2862</v>
      </c>
      <c r="AG988" s="34">
        <v>2863</v>
      </c>
      <c r="AH988" s="34">
        <v>2864</v>
      </c>
      <c r="AI988" s="34">
        <v>2860</v>
      </c>
      <c r="AJ988" s="34">
        <v>2866</v>
      </c>
      <c r="AK988" s="34">
        <v>2867</v>
      </c>
      <c r="AL988" s="34">
        <v>2860</v>
      </c>
    </row>
    <row r="989" spans="1:38">
      <c r="A989" s="17">
        <v>288</v>
      </c>
      <c r="B989" s="17" t="s">
        <v>120</v>
      </c>
      <c r="C989" s="30">
        <v>0.4375</v>
      </c>
      <c r="D989" s="30">
        <v>0.60416666666666663</v>
      </c>
      <c r="E989" s="22">
        <v>100010</v>
      </c>
      <c r="F989" s="28" t="str">
        <f t="shared" si="330"/>
        <v>0100010</v>
      </c>
      <c r="G989" s="46"/>
      <c r="H989" s="29" t="str">
        <f t="shared" si="331"/>
        <v>0</v>
      </c>
      <c r="I989" s="29" t="str">
        <f t="shared" si="332"/>
        <v>1</v>
      </c>
      <c r="J989" s="29" t="str">
        <f t="shared" si="333"/>
        <v>0</v>
      </c>
      <c r="K989" s="29" t="str">
        <f t="shared" si="334"/>
        <v>0</v>
      </c>
      <c r="L989" s="29" t="str">
        <f t="shared" si="335"/>
        <v>0</v>
      </c>
      <c r="M989" s="29" t="str">
        <f t="shared" si="336"/>
        <v>1</v>
      </c>
      <c r="N989" s="29" t="str">
        <f t="shared" si="337"/>
        <v>0</v>
      </c>
      <c r="O989" s="46"/>
      <c r="P989" s="34">
        <f t="shared" si="338"/>
        <v>0</v>
      </c>
      <c r="Q989" s="34">
        <f t="shared" si="339"/>
        <v>3</v>
      </c>
      <c r="R989" s="34">
        <f t="shared" si="340"/>
        <v>0</v>
      </c>
      <c r="S989" s="34">
        <f t="shared" si="341"/>
        <v>0</v>
      </c>
      <c r="T989" s="34">
        <f t="shared" si="342"/>
        <v>0</v>
      </c>
      <c r="U989" s="34">
        <f t="shared" si="343"/>
        <v>7</v>
      </c>
      <c r="V989" s="34">
        <f t="shared" si="344"/>
        <v>0</v>
      </c>
      <c r="W989" s="46"/>
      <c r="X989" t="str">
        <f t="shared" si="345"/>
        <v>2880</v>
      </c>
      <c r="Y989" t="str">
        <f t="shared" si="346"/>
        <v>2883</v>
      </c>
      <c r="Z989" t="str">
        <f t="shared" si="347"/>
        <v>2880</v>
      </c>
      <c r="AA989" t="str">
        <f t="shared" si="348"/>
        <v>2880</v>
      </c>
      <c r="AB989" t="str">
        <f t="shared" si="349"/>
        <v>2880</v>
      </c>
      <c r="AC989" t="str">
        <f t="shared" si="350"/>
        <v>2887</v>
      </c>
      <c r="AD989" t="str">
        <f t="shared" si="351"/>
        <v>2880</v>
      </c>
      <c r="AE989" s="46"/>
      <c r="AF989" s="34">
        <v>2880</v>
      </c>
      <c r="AG989" s="34">
        <v>2883</v>
      </c>
      <c r="AH989" s="34">
        <v>2880</v>
      </c>
      <c r="AI989" s="34">
        <v>2880</v>
      </c>
      <c r="AJ989" s="34">
        <v>2880</v>
      </c>
      <c r="AK989" s="34">
        <v>2887</v>
      </c>
      <c r="AL989" s="34">
        <v>2880</v>
      </c>
    </row>
    <row r="990" spans="1:38">
      <c r="A990" s="17">
        <v>291</v>
      </c>
      <c r="B990" s="17" t="s">
        <v>120</v>
      </c>
      <c r="C990" s="30">
        <v>0.25</v>
      </c>
      <c r="D990" s="30">
        <v>0.41666666666666669</v>
      </c>
      <c r="E990" s="22">
        <v>1111000</v>
      </c>
      <c r="F990" s="28" t="str">
        <f t="shared" si="330"/>
        <v>1111000</v>
      </c>
      <c r="G990" s="46"/>
      <c r="H990" s="29" t="str">
        <f t="shared" si="331"/>
        <v>1</v>
      </c>
      <c r="I990" s="29" t="str">
        <f t="shared" si="332"/>
        <v>1</v>
      </c>
      <c r="J990" s="29" t="str">
        <f t="shared" si="333"/>
        <v>1</v>
      </c>
      <c r="K990" s="29" t="str">
        <f t="shared" si="334"/>
        <v>1</v>
      </c>
      <c r="L990" s="29" t="str">
        <f t="shared" si="335"/>
        <v>0</v>
      </c>
      <c r="M990" s="29" t="str">
        <f t="shared" si="336"/>
        <v>0</v>
      </c>
      <c r="N990" s="29" t="str">
        <f t="shared" si="337"/>
        <v>0</v>
      </c>
      <c r="O990" s="46"/>
      <c r="P990" s="34">
        <f t="shared" si="338"/>
        <v>2</v>
      </c>
      <c r="Q990" s="34">
        <f t="shared" si="339"/>
        <v>3</v>
      </c>
      <c r="R990" s="34">
        <f t="shared" si="340"/>
        <v>4</v>
      </c>
      <c r="S990" s="34">
        <f t="shared" si="341"/>
        <v>5</v>
      </c>
      <c r="T990" s="34">
        <f t="shared" si="342"/>
        <v>0</v>
      </c>
      <c r="U990" s="34">
        <f t="shared" si="343"/>
        <v>0</v>
      </c>
      <c r="V990" s="34">
        <f t="shared" si="344"/>
        <v>0</v>
      </c>
      <c r="W990" s="46"/>
      <c r="X990" t="str">
        <f t="shared" si="345"/>
        <v>2912</v>
      </c>
      <c r="Y990" t="str">
        <f t="shared" si="346"/>
        <v>2913</v>
      </c>
      <c r="Z990" t="str">
        <f t="shared" si="347"/>
        <v>2914</v>
      </c>
      <c r="AA990" t="str">
        <f t="shared" si="348"/>
        <v>2915</v>
      </c>
      <c r="AB990" t="str">
        <f t="shared" si="349"/>
        <v>2910</v>
      </c>
      <c r="AC990" t="str">
        <f t="shared" si="350"/>
        <v>2910</v>
      </c>
      <c r="AD990" t="str">
        <f t="shared" si="351"/>
        <v>2910</v>
      </c>
      <c r="AE990" s="46"/>
      <c r="AF990" s="34">
        <v>2912</v>
      </c>
      <c r="AG990" s="34">
        <v>2913</v>
      </c>
      <c r="AH990" s="34">
        <v>2914</v>
      </c>
      <c r="AI990" s="34">
        <v>2915</v>
      </c>
      <c r="AJ990" s="34">
        <v>2910</v>
      </c>
      <c r="AK990" s="34">
        <v>2910</v>
      </c>
      <c r="AL990" s="34">
        <v>2910</v>
      </c>
    </row>
    <row r="991" spans="1:38">
      <c r="A991" s="17">
        <v>291</v>
      </c>
      <c r="B991" s="17" t="s">
        <v>120</v>
      </c>
      <c r="C991" s="30">
        <v>0.33333333333333331</v>
      </c>
      <c r="D991" s="30">
        <v>0.5</v>
      </c>
      <c r="E991" s="22">
        <v>1100110</v>
      </c>
      <c r="F991" s="28" t="str">
        <f t="shared" si="330"/>
        <v>1100110</v>
      </c>
      <c r="G991" s="46"/>
      <c r="H991" s="29" t="str">
        <f t="shared" si="331"/>
        <v>1</v>
      </c>
      <c r="I991" s="29" t="str">
        <f t="shared" si="332"/>
        <v>1</v>
      </c>
      <c r="J991" s="29" t="str">
        <f t="shared" si="333"/>
        <v>0</v>
      </c>
      <c r="K991" s="29" t="str">
        <f t="shared" si="334"/>
        <v>0</v>
      </c>
      <c r="L991" s="29" t="str">
        <f t="shared" si="335"/>
        <v>1</v>
      </c>
      <c r="M991" s="29" t="str">
        <f t="shared" si="336"/>
        <v>1</v>
      </c>
      <c r="N991" s="29" t="str">
        <f t="shared" si="337"/>
        <v>0</v>
      </c>
      <c r="O991" s="46"/>
      <c r="P991" s="34">
        <f t="shared" si="338"/>
        <v>2</v>
      </c>
      <c r="Q991" s="34">
        <f t="shared" si="339"/>
        <v>3</v>
      </c>
      <c r="R991" s="34">
        <f t="shared" si="340"/>
        <v>0</v>
      </c>
      <c r="S991" s="34">
        <f t="shared" si="341"/>
        <v>0</v>
      </c>
      <c r="T991" s="34">
        <f t="shared" si="342"/>
        <v>6</v>
      </c>
      <c r="U991" s="34">
        <f t="shared" si="343"/>
        <v>7</v>
      </c>
      <c r="V991" s="34">
        <f t="shared" si="344"/>
        <v>0</v>
      </c>
      <c r="W991" s="46"/>
      <c r="X991" t="str">
        <f t="shared" si="345"/>
        <v>2912</v>
      </c>
      <c r="Y991" t="str">
        <f t="shared" si="346"/>
        <v>2913</v>
      </c>
      <c r="Z991" t="str">
        <f t="shared" si="347"/>
        <v>2910</v>
      </c>
      <c r="AA991" t="str">
        <f t="shared" si="348"/>
        <v>2910</v>
      </c>
      <c r="AB991" t="str">
        <f t="shared" si="349"/>
        <v>2916</v>
      </c>
      <c r="AC991" t="str">
        <f t="shared" si="350"/>
        <v>2917</v>
      </c>
      <c r="AD991" t="str">
        <f t="shared" si="351"/>
        <v>2910</v>
      </c>
      <c r="AE991" s="46"/>
      <c r="AF991" s="34">
        <v>2912</v>
      </c>
      <c r="AG991" s="34">
        <v>2913</v>
      </c>
      <c r="AH991" s="34">
        <v>2910</v>
      </c>
      <c r="AI991" s="34">
        <v>2910</v>
      </c>
      <c r="AJ991" s="34">
        <v>2916</v>
      </c>
      <c r="AK991" s="34">
        <v>2917</v>
      </c>
      <c r="AL991" s="34">
        <v>2910</v>
      </c>
    </row>
    <row r="992" spans="1:38">
      <c r="A992" s="17">
        <v>293</v>
      </c>
      <c r="B992" s="17" t="s">
        <v>120</v>
      </c>
      <c r="C992" s="30">
        <v>0.29166666666666669</v>
      </c>
      <c r="D992" s="30">
        <v>0.46527777777777779</v>
      </c>
      <c r="E992" s="22">
        <v>1000000</v>
      </c>
      <c r="F992" s="28" t="str">
        <f t="shared" si="330"/>
        <v>1000000</v>
      </c>
      <c r="G992" s="46"/>
      <c r="H992" s="29" t="str">
        <f t="shared" si="331"/>
        <v>1</v>
      </c>
      <c r="I992" s="29" t="str">
        <f t="shared" si="332"/>
        <v>0</v>
      </c>
      <c r="J992" s="29" t="str">
        <f t="shared" si="333"/>
        <v>0</v>
      </c>
      <c r="K992" s="29" t="str">
        <f t="shared" si="334"/>
        <v>0</v>
      </c>
      <c r="L992" s="29" t="str">
        <f t="shared" si="335"/>
        <v>0</v>
      </c>
      <c r="M992" s="29" t="str">
        <f t="shared" si="336"/>
        <v>0</v>
      </c>
      <c r="N992" s="29" t="str">
        <f t="shared" si="337"/>
        <v>0</v>
      </c>
      <c r="O992" s="46"/>
      <c r="P992" s="34">
        <f t="shared" si="338"/>
        <v>2</v>
      </c>
      <c r="Q992" s="34">
        <f t="shared" si="339"/>
        <v>0</v>
      </c>
      <c r="R992" s="34">
        <f t="shared" si="340"/>
        <v>0</v>
      </c>
      <c r="S992" s="34">
        <f t="shared" si="341"/>
        <v>0</v>
      </c>
      <c r="T992" s="34">
        <f t="shared" si="342"/>
        <v>0</v>
      </c>
      <c r="U992" s="34">
        <f t="shared" si="343"/>
        <v>0</v>
      </c>
      <c r="V992" s="34">
        <f t="shared" si="344"/>
        <v>0</v>
      </c>
      <c r="W992" s="46"/>
      <c r="X992" t="str">
        <f t="shared" si="345"/>
        <v>2932</v>
      </c>
      <c r="Y992" t="str">
        <f t="shared" si="346"/>
        <v>2930</v>
      </c>
      <c r="Z992" t="str">
        <f t="shared" si="347"/>
        <v>2930</v>
      </c>
      <c r="AA992" t="str">
        <f t="shared" si="348"/>
        <v>2930</v>
      </c>
      <c r="AB992" t="str">
        <f t="shared" si="349"/>
        <v>2930</v>
      </c>
      <c r="AC992" t="str">
        <f t="shared" si="350"/>
        <v>2930</v>
      </c>
      <c r="AD992" t="str">
        <f t="shared" si="351"/>
        <v>2930</v>
      </c>
      <c r="AE992" s="46"/>
      <c r="AF992" s="34">
        <v>2932</v>
      </c>
      <c r="AG992" s="34">
        <v>2930</v>
      </c>
      <c r="AH992" s="34">
        <v>2930</v>
      </c>
      <c r="AI992" s="34">
        <v>2930</v>
      </c>
      <c r="AJ992" s="34">
        <v>2930</v>
      </c>
      <c r="AK992" s="34">
        <v>2930</v>
      </c>
      <c r="AL992" s="34">
        <v>2930</v>
      </c>
    </row>
    <row r="993" spans="1:38">
      <c r="A993" s="17">
        <v>293</v>
      </c>
      <c r="B993" s="17" t="s">
        <v>120</v>
      </c>
      <c r="C993" s="30">
        <v>0.33333333333333331</v>
      </c>
      <c r="D993" s="30">
        <v>0.5</v>
      </c>
      <c r="E993" s="22">
        <v>111110</v>
      </c>
      <c r="F993" s="28" t="str">
        <f t="shared" si="330"/>
        <v>0111110</v>
      </c>
      <c r="G993" s="46"/>
      <c r="H993" s="29" t="str">
        <f t="shared" si="331"/>
        <v>0</v>
      </c>
      <c r="I993" s="29" t="str">
        <f t="shared" si="332"/>
        <v>1</v>
      </c>
      <c r="J993" s="29" t="str">
        <f t="shared" si="333"/>
        <v>1</v>
      </c>
      <c r="K993" s="29" t="str">
        <f t="shared" si="334"/>
        <v>1</v>
      </c>
      <c r="L993" s="29" t="str">
        <f t="shared" si="335"/>
        <v>1</v>
      </c>
      <c r="M993" s="29" t="str">
        <f t="shared" si="336"/>
        <v>1</v>
      </c>
      <c r="N993" s="29" t="str">
        <f t="shared" si="337"/>
        <v>0</v>
      </c>
      <c r="O993" s="46"/>
      <c r="P993" s="34">
        <f t="shared" si="338"/>
        <v>0</v>
      </c>
      <c r="Q993" s="34">
        <f t="shared" si="339"/>
        <v>3</v>
      </c>
      <c r="R993" s="34">
        <f t="shared" si="340"/>
        <v>4</v>
      </c>
      <c r="S993" s="34">
        <f t="shared" si="341"/>
        <v>5</v>
      </c>
      <c r="T993" s="34">
        <f t="shared" si="342"/>
        <v>6</v>
      </c>
      <c r="U993" s="34">
        <f t="shared" si="343"/>
        <v>7</v>
      </c>
      <c r="V993" s="34">
        <f t="shared" si="344"/>
        <v>0</v>
      </c>
      <c r="W993" s="46"/>
      <c r="X993" t="str">
        <f t="shared" si="345"/>
        <v>2930</v>
      </c>
      <c r="Y993" t="str">
        <f t="shared" si="346"/>
        <v>2933</v>
      </c>
      <c r="Z993" t="str">
        <f t="shared" si="347"/>
        <v>2934</v>
      </c>
      <c r="AA993" t="str">
        <f t="shared" si="348"/>
        <v>2935</v>
      </c>
      <c r="AB993" t="str">
        <f t="shared" si="349"/>
        <v>2936</v>
      </c>
      <c r="AC993" t="str">
        <f t="shared" si="350"/>
        <v>2937</v>
      </c>
      <c r="AD993" t="str">
        <f t="shared" si="351"/>
        <v>2930</v>
      </c>
      <c r="AE993" s="46"/>
      <c r="AF993" s="34">
        <v>2930</v>
      </c>
      <c r="AG993" s="34">
        <v>2933</v>
      </c>
      <c r="AH993" s="34">
        <v>2934</v>
      </c>
      <c r="AI993" s="34">
        <v>2935</v>
      </c>
      <c r="AJ993" s="34">
        <v>2936</v>
      </c>
      <c r="AK993" s="34">
        <v>2937</v>
      </c>
      <c r="AL993" s="34">
        <v>2930</v>
      </c>
    </row>
    <row r="994" spans="1:38">
      <c r="A994" s="17">
        <v>293</v>
      </c>
      <c r="B994" s="17" t="s">
        <v>120</v>
      </c>
      <c r="C994" s="30">
        <v>0.33333333333333331</v>
      </c>
      <c r="D994" s="30">
        <v>0.54166666666666663</v>
      </c>
      <c r="E994" s="22">
        <v>1000000</v>
      </c>
      <c r="F994" s="28" t="str">
        <f t="shared" si="330"/>
        <v>1000000</v>
      </c>
      <c r="G994" s="46"/>
      <c r="H994" s="29" t="str">
        <f t="shared" si="331"/>
        <v>1</v>
      </c>
      <c r="I994" s="29" t="str">
        <f t="shared" si="332"/>
        <v>0</v>
      </c>
      <c r="J994" s="29" t="str">
        <f t="shared" si="333"/>
        <v>0</v>
      </c>
      <c r="K994" s="29" t="str">
        <f t="shared" si="334"/>
        <v>0</v>
      </c>
      <c r="L994" s="29" t="str">
        <f t="shared" si="335"/>
        <v>0</v>
      </c>
      <c r="M994" s="29" t="str">
        <f t="shared" si="336"/>
        <v>0</v>
      </c>
      <c r="N994" s="29" t="str">
        <f t="shared" si="337"/>
        <v>0</v>
      </c>
      <c r="O994" s="46"/>
      <c r="P994" s="34">
        <f t="shared" si="338"/>
        <v>2</v>
      </c>
      <c r="Q994" s="34">
        <f t="shared" si="339"/>
        <v>0</v>
      </c>
      <c r="R994" s="34">
        <f t="shared" si="340"/>
        <v>0</v>
      </c>
      <c r="S994" s="34">
        <f t="shared" si="341"/>
        <v>0</v>
      </c>
      <c r="T994" s="34">
        <f t="shared" si="342"/>
        <v>0</v>
      </c>
      <c r="U994" s="34">
        <f t="shared" si="343"/>
        <v>0</v>
      </c>
      <c r="V994" s="34">
        <f t="shared" si="344"/>
        <v>0</v>
      </c>
      <c r="W994" s="46"/>
      <c r="X994" t="str">
        <f t="shared" si="345"/>
        <v>2932</v>
      </c>
      <c r="Y994" t="str">
        <f t="shared" si="346"/>
        <v>2930</v>
      </c>
      <c r="Z994" t="str">
        <f t="shared" si="347"/>
        <v>2930</v>
      </c>
      <c r="AA994" t="str">
        <f t="shared" si="348"/>
        <v>2930</v>
      </c>
      <c r="AB994" t="str">
        <f t="shared" si="349"/>
        <v>2930</v>
      </c>
      <c r="AC994" t="str">
        <f t="shared" si="350"/>
        <v>2930</v>
      </c>
      <c r="AD994" t="str">
        <f t="shared" si="351"/>
        <v>2930</v>
      </c>
      <c r="AE994" s="46"/>
      <c r="AF994" s="34">
        <v>2932</v>
      </c>
      <c r="AG994" s="34">
        <v>2930</v>
      </c>
      <c r="AH994" s="34">
        <v>2930</v>
      </c>
      <c r="AI994" s="34">
        <v>2930</v>
      </c>
      <c r="AJ994" s="34">
        <v>2930</v>
      </c>
      <c r="AK994" s="34">
        <v>2930</v>
      </c>
      <c r="AL994" s="34">
        <v>2930</v>
      </c>
    </row>
    <row r="995" spans="1:38">
      <c r="A995" s="17">
        <v>294</v>
      </c>
      <c r="B995" s="17" t="s">
        <v>120</v>
      </c>
      <c r="C995" s="30">
        <v>0.5</v>
      </c>
      <c r="D995" s="30">
        <v>0.66666666666666663</v>
      </c>
      <c r="E995" s="22">
        <v>1</v>
      </c>
      <c r="F995" s="28" t="str">
        <f t="shared" ref="F995:F1058" si="352">IF(E995="","",TEXT(E995,"0000000"))</f>
        <v>0000001</v>
      </c>
      <c r="G995" s="46"/>
      <c r="H995" s="29" t="str">
        <f t="shared" ref="H995:H1058" si="353">IF(E995="","",LEFT(F995,1))</f>
        <v>0</v>
      </c>
      <c r="I995" s="29" t="str">
        <f t="shared" ref="I995:I1058" si="354">IF(E995="","",MID(F995,2,1))</f>
        <v>0</v>
      </c>
      <c r="J995" s="29" t="str">
        <f t="shared" ref="J995:J1058" si="355">IF(E995="","",MID(F995,3,1))</f>
        <v>0</v>
      </c>
      <c r="K995" s="29" t="str">
        <f t="shared" ref="K995:K1058" si="356">IF(E995="","",MID(F995,4,1))</f>
        <v>0</v>
      </c>
      <c r="L995" s="29" t="str">
        <f t="shared" ref="L995:L1058" si="357">IF(E995="","",MID(F995,5,1))</f>
        <v>0</v>
      </c>
      <c r="M995" s="29" t="str">
        <f t="shared" ref="M995:M1058" si="358">IF(E995="","",MID(F995,6,1))</f>
        <v>0</v>
      </c>
      <c r="N995" s="29" t="str">
        <f t="shared" ref="N995:N1058" si="359">IF(E995="","",RIGHT(F995,1))</f>
        <v>1</v>
      </c>
      <c r="O995" s="46"/>
      <c r="P995" s="34">
        <f t="shared" ref="P995:P1058" si="360">IF(H995&gt;="1",2,0)</f>
        <v>0</v>
      </c>
      <c r="Q995" s="34">
        <f t="shared" ref="Q995:Q1058" si="361">IF(I995&gt;="1",3,0)</f>
        <v>0</v>
      </c>
      <c r="R995" s="34">
        <f t="shared" ref="R995:R1058" si="362">IF(J995&gt;="1",4,0)</f>
        <v>0</v>
      </c>
      <c r="S995" s="34">
        <f t="shared" ref="S995:S1058" si="363">IF(K995&gt;="1",5,0)</f>
        <v>0</v>
      </c>
      <c r="T995" s="34">
        <f t="shared" ref="T995:T1058" si="364">IF(L995&gt;="1",6,0)</f>
        <v>0</v>
      </c>
      <c r="U995" s="34">
        <f t="shared" ref="U995:U1058" si="365">IF(M995&gt;="1",7,0)</f>
        <v>0</v>
      </c>
      <c r="V995" s="34">
        <f t="shared" ref="V995:V1058" si="366">IF(N995&gt;="1",1,0)</f>
        <v>1</v>
      </c>
      <c r="W995" s="46"/>
      <c r="X995" t="str">
        <f t="shared" si="345"/>
        <v>2940</v>
      </c>
      <c r="Y995" t="str">
        <f t="shared" si="346"/>
        <v>2940</v>
      </c>
      <c r="Z995" t="str">
        <f t="shared" si="347"/>
        <v>2940</v>
      </c>
      <c r="AA995" t="str">
        <f t="shared" si="348"/>
        <v>2940</v>
      </c>
      <c r="AB995" t="str">
        <f t="shared" si="349"/>
        <v>2940</v>
      </c>
      <c r="AC995" t="str">
        <f t="shared" si="350"/>
        <v>2940</v>
      </c>
      <c r="AD995" t="str">
        <f t="shared" si="351"/>
        <v>2941</v>
      </c>
      <c r="AE995" s="46"/>
      <c r="AF995" s="34">
        <v>2940</v>
      </c>
      <c r="AG995" s="34">
        <v>2940</v>
      </c>
      <c r="AH995" s="34">
        <v>2940</v>
      </c>
      <c r="AI995" s="34">
        <v>2940</v>
      </c>
      <c r="AJ995" s="34">
        <v>2940</v>
      </c>
      <c r="AK995" s="34">
        <v>2940</v>
      </c>
      <c r="AL995" s="34">
        <v>2941</v>
      </c>
    </row>
    <row r="996" spans="1:38">
      <c r="A996" s="17">
        <v>294</v>
      </c>
      <c r="B996" s="17" t="s">
        <v>120</v>
      </c>
      <c r="C996" s="30">
        <v>0.70833333333333337</v>
      </c>
      <c r="D996" s="30">
        <v>0.75</v>
      </c>
      <c r="E996" s="22">
        <v>10000</v>
      </c>
      <c r="F996" s="28" t="str">
        <f t="shared" si="352"/>
        <v>0010000</v>
      </c>
      <c r="G996" s="46"/>
      <c r="H996" s="29" t="str">
        <f t="shared" si="353"/>
        <v>0</v>
      </c>
      <c r="I996" s="29" t="str">
        <f t="shared" si="354"/>
        <v>0</v>
      </c>
      <c r="J996" s="29" t="str">
        <f t="shared" si="355"/>
        <v>1</v>
      </c>
      <c r="K996" s="29" t="str">
        <f t="shared" si="356"/>
        <v>0</v>
      </c>
      <c r="L996" s="29" t="str">
        <f t="shared" si="357"/>
        <v>0</v>
      </c>
      <c r="M996" s="29" t="str">
        <f t="shared" si="358"/>
        <v>0</v>
      </c>
      <c r="N996" s="29" t="str">
        <f t="shared" si="359"/>
        <v>0</v>
      </c>
      <c r="O996" s="46"/>
      <c r="P996" s="34">
        <f t="shared" si="360"/>
        <v>0</v>
      </c>
      <c r="Q996" s="34">
        <f t="shared" si="361"/>
        <v>0</v>
      </c>
      <c r="R996" s="34">
        <f t="shared" si="362"/>
        <v>4</v>
      </c>
      <c r="S996" s="34">
        <f t="shared" si="363"/>
        <v>0</v>
      </c>
      <c r="T996" s="34">
        <f t="shared" si="364"/>
        <v>0</v>
      </c>
      <c r="U996" s="34">
        <f t="shared" si="365"/>
        <v>0</v>
      </c>
      <c r="V996" s="34">
        <f t="shared" si="366"/>
        <v>0</v>
      </c>
      <c r="W996" s="46"/>
      <c r="X996" t="str">
        <f t="shared" si="345"/>
        <v>2940</v>
      </c>
      <c r="Y996" t="str">
        <f t="shared" si="346"/>
        <v>2940</v>
      </c>
      <c r="Z996" t="str">
        <f t="shared" si="347"/>
        <v>2944</v>
      </c>
      <c r="AA996" t="str">
        <f t="shared" si="348"/>
        <v>2940</v>
      </c>
      <c r="AB996" t="str">
        <f t="shared" si="349"/>
        <v>2940</v>
      </c>
      <c r="AC996" t="str">
        <f t="shared" si="350"/>
        <v>2940</v>
      </c>
      <c r="AD996" t="str">
        <f t="shared" si="351"/>
        <v>2940</v>
      </c>
      <c r="AE996" s="46"/>
      <c r="AF996" s="34">
        <v>2940</v>
      </c>
      <c r="AG996" s="34">
        <v>2940</v>
      </c>
      <c r="AH996" s="34">
        <v>2944</v>
      </c>
      <c r="AI996" s="34">
        <v>2940</v>
      </c>
      <c r="AJ996" s="34">
        <v>2940</v>
      </c>
      <c r="AK996" s="34">
        <v>2940</v>
      </c>
      <c r="AL996" s="34">
        <v>2940</v>
      </c>
    </row>
    <row r="997" spans="1:38">
      <c r="A997" s="17">
        <v>294</v>
      </c>
      <c r="B997" s="17" t="s">
        <v>120</v>
      </c>
      <c r="C997" s="30">
        <v>0.75</v>
      </c>
      <c r="D997" s="30">
        <v>0.95833333333333337</v>
      </c>
      <c r="E997" s="22">
        <v>1010101</v>
      </c>
      <c r="F997" s="28" t="str">
        <f t="shared" si="352"/>
        <v>1010101</v>
      </c>
      <c r="G997" s="46"/>
      <c r="H997" s="29" t="str">
        <f t="shared" si="353"/>
        <v>1</v>
      </c>
      <c r="I997" s="29" t="str">
        <f t="shared" si="354"/>
        <v>0</v>
      </c>
      <c r="J997" s="29" t="str">
        <f t="shared" si="355"/>
        <v>1</v>
      </c>
      <c r="K997" s="29" t="str">
        <f t="shared" si="356"/>
        <v>0</v>
      </c>
      <c r="L997" s="29" t="str">
        <f t="shared" si="357"/>
        <v>1</v>
      </c>
      <c r="M997" s="29" t="str">
        <f t="shared" si="358"/>
        <v>0</v>
      </c>
      <c r="N997" s="29" t="str">
        <f t="shared" si="359"/>
        <v>1</v>
      </c>
      <c r="O997" s="46"/>
      <c r="P997" s="34">
        <f t="shared" si="360"/>
        <v>2</v>
      </c>
      <c r="Q997" s="34">
        <f t="shared" si="361"/>
        <v>0</v>
      </c>
      <c r="R997" s="34">
        <f t="shared" si="362"/>
        <v>4</v>
      </c>
      <c r="S997" s="34">
        <f t="shared" si="363"/>
        <v>0</v>
      </c>
      <c r="T997" s="34">
        <f t="shared" si="364"/>
        <v>6</v>
      </c>
      <c r="U997" s="34">
        <f t="shared" si="365"/>
        <v>0</v>
      </c>
      <c r="V997" s="34">
        <f t="shared" si="366"/>
        <v>1</v>
      </c>
      <c r="W997" s="46"/>
      <c r="X997" t="str">
        <f t="shared" si="345"/>
        <v>2942</v>
      </c>
      <c r="Y997" t="str">
        <f t="shared" si="346"/>
        <v>2940</v>
      </c>
      <c r="Z997" t="str">
        <f t="shared" si="347"/>
        <v>2944</v>
      </c>
      <c r="AA997" t="str">
        <f t="shared" si="348"/>
        <v>2940</v>
      </c>
      <c r="AB997" t="str">
        <f t="shared" si="349"/>
        <v>2946</v>
      </c>
      <c r="AC997" t="str">
        <f t="shared" si="350"/>
        <v>2940</v>
      </c>
      <c r="AD997" t="str">
        <f t="shared" si="351"/>
        <v>2941</v>
      </c>
      <c r="AE997" s="46"/>
      <c r="AF997" s="34">
        <v>2942</v>
      </c>
      <c r="AG997" s="34">
        <v>2940</v>
      </c>
      <c r="AH997" s="34">
        <v>2944</v>
      </c>
      <c r="AI997" s="34">
        <v>2940</v>
      </c>
      <c r="AJ997" s="34">
        <v>2946</v>
      </c>
      <c r="AK997" s="34">
        <v>2940</v>
      </c>
      <c r="AL997" s="34">
        <v>2941</v>
      </c>
    </row>
    <row r="998" spans="1:38">
      <c r="A998" s="17">
        <v>332</v>
      </c>
      <c r="B998" s="17" t="s">
        <v>120</v>
      </c>
      <c r="C998" s="30">
        <v>0.4375</v>
      </c>
      <c r="D998" s="30">
        <v>0.58333333333333337</v>
      </c>
      <c r="E998" s="22">
        <v>1000000</v>
      </c>
      <c r="F998" s="28" t="str">
        <f t="shared" si="352"/>
        <v>1000000</v>
      </c>
      <c r="G998" s="46"/>
      <c r="H998" s="29" t="str">
        <f t="shared" si="353"/>
        <v>1</v>
      </c>
      <c r="I998" s="29" t="str">
        <f t="shared" si="354"/>
        <v>0</v>
      </c>
      <c r="J998" s="29" t="str">
        <f t="shared" si="355"/>
        <v>0</v>
      </c>
      <c r="K998" s="29" t="str">
        <f t="shared" si="356"/>
        <v>0</v>
      </c>
      <c r="L998" s="29" t="str">
        <f t="shared" si="357"/>
        <v>0</v>
      </c>
      <c r="M998" s="29" t="str">
        <f t="shared" si="358"/>
        <v>0</v>
      </c>
      <c r="N998" s="29" t="str">
        <f t="shared" si="359"/>
        <v>0</v>
      </c>
      <c r="O998" s="46"/>
      <c r="P998" s="34">
        <f t="shared" si="360"/>
        <v>2</v>
      </c>
      <c r="Q998" s="34">
        <f t="shared" si="361"/>
        <v>0</v>
      </c>
      <c r="R998" s="34">
        <f t="shared" si="362"/>
        <v>0</v>
      </c>
      <c r="S998" s="34">
        <f t="shared" si="363"/>
        <v>0</v>
      </c>
      <c r="T998" s="34">
        <f t="shared" si="364"/>
        <v>0</v>
      </c>
      <c r="U998" s="34">
        <f t="shared" si="365"/>
        <v>0</v>
      </c>
      <c r="V998" s="34">
        <f t="shared" si="366"/>
        <v>0</v>
      </c>
      <c r="W998" s="46"/>
      <c r="X998" t="str">
        <f t="shared" si="345"/>
        <v>3322</v>
      </c>
      <c r="Y998" t="str">
        <f t="shared" si="346"/>
        <v>3320</v>
      </c>
      <c r="Z998" t="str">
        <f t="shared" si="347"/>
        <v>3320</v>
      </c>
      <c r="AA998" t="str">
        <f t="shared" si="348"/>
        <v>3320</v>
      </c>
      <c r="AB998" t="str">
        <f t="shared" si="349"/>
        <v>3320</v>
      </c>
      <c r="AC998" t="str">
        <f t="shared" si="350"/>
        <v>3320</v>
      </c>
      <c r="AD998" t="str">
        <f t="shared" si="351"/>
        <v>3320</v>
      </c>
      <c r="AE998" s="46"/>
      <c r="AF998" s="34">
        <v>3322</v>
      </c>
      <c r="AG998" s="34">
        <v>3320</v>
      </c>
      <c r="AH998" s="34">
        <v>3320</v>
      </c>
      <c r="AI998" s="34">
        <v>3320</v>
      </c>
      <c r="AJ998" s="34">
        <v>3320</v>
      </c>
      <c r="AK998" s="34">
        <v>3320</v>
      </c>
      <c r="AL998" s="34">
        <v>3320</v>
      </c>
    </row>
    <row r="999" spans="1:38">
      <c r="A999" s="17">
        <v>332</v>
      </c>
      <c r="B999" s="17" t="s">
        <v>120</v>
      </c>
      <c r="C999" s="30">
        <v>0.45833333333333331</v>
      </c>
      <c r="D999" s="30">
        <v>0.625</v>
      </c>
      <c r="E999" s="22">
        <v>111110</v>
      </c>
      <c r="F999" s="28" t="str">
        <f t="shared" si="352"/>
        <v>0111110</v>
      </c>
      <c r="G999" s="46"/>
      <c r="H999" s="29" t="str">
        <f t="shared" si="353"/>
        <v>0</v>
      </c>
      <c r="I999" s="29" t="str">
        <f t="shared" si="354"/>
        <v>1</v>
      </c>
      <c r="J999" s="29" t="str">
        <f t="shared" si="355"/>
        <v>1</v>
      </c>
      <c r="K999" s="29" t="str">
        <f t="shared" si="356"/>
        <v>1</v>
      </c>
      <c r="L999" s="29" t="str">
        <f t="shared" si="357"/>
        <v>1</v>
      </c>
      <c r="M999" s="29" t="str">
        <f t="shared" si="358"/>
        <v>1</v>
      </c>
      <c r="N999" s="29" t="str">
        <f t="shared" si="359"/>
        <v>0</v>
      </c>
      <c r="O999" s="46"/>
      <c r="P999" s="34">
        <f t="shared" si="360"/>
        <v>0</v>
      </c>
      <c r="Q999" s="34">
        <f t="shared" si="361"/>
        <v>3</v>
      </c>
      <c r="R999" s="34">
        <f t="shared" si="362"/>
        <v>4</v>
      </c>
      <c r="S999" s="34">
        <f t="shared" si="363"/>
        <v>5</v>
      </c>
      <c r="T999" s="34">
        <f t="shared" si="364"/>
        <v>6</v>
      </c>
      <c r="U999" s="34">
        <f t="shared" si="365"/>
        <v>7</v>
      </c>
      <c r="V999" s="34">
        <f t="shared" si="366"/>
        <v>0</v>
      </c>
      <c r="W999" s="46"/>
      <c r="X999" t="str">
        <f t="shared" si="345"/>
        <v>3320</v>
      </c>
      <c r="Y999" t="str">
        <f t="shared" si="346"/>
        <v>3323</v>
      </c>
      <c r="Z999" t="str">
        <f t="shared" si="347"/>
        <v>3324</v>
      </c>
      <c r="AA999" t="str">
        <f t="shared" si="348"/>
        <v>3325</v>
      </c>
      <c r="AB999" t="str">
        <f t="shared" si="349"/>
        <v>3326</v>
      </c>
      <c r="AC999" t="str">
        <f t="shared" si="350"/>
        <v>3327</v>
      </c>
      <c r="AD999" t="str">
        <f t="shared" si="351"/>
        <v>3320</v>
      </c>
      <c r="AE999" s="46"/>
      <c r="AF999" s="34">
        <v>3320</v>
      </c>
      <c r="AG999" s="34">
        <v>3323</v>
      </c>
      <c r="AH999" s="34">
        <v>3324</v>
      </c>
      <c r="AI999" s="34">
        <v>3325</v>
      </c>
      <c r="AJ999" s="34">
        <v>3326</v>
      </c>
      <c r="AK999" s="34">
        <v>3327</v>
      </c>
      <c r="AL999" s="34">
        <v>3320</v>
      </c>
    </row>
    <row r="1000" spans="1:38">
      <c r="A1000" s="17">
        <v>360</v>
      </c>
      <c r="B1000" s="17" t="s">
        <v>120</v>
      </c>
      <c r="C1000" s="30">
        <v>0.54166666666666663</v>
      </c>
      <c r="D1000" s="30">
        <v>0.70833333333333337</v>
      </c>
      <c r="E1000" s="22">
        <v>1011111</v>
      </c>
      <c r="F1000" s="28" t="str">
        <f t="shared" si="352"/>
        <v>1011111</v>
      </c>
      <c r="G1000" s="46"/>
      <c r="H1000" s="29" t="str">
        <f t="shared" si="353"/>
        <v>1</v>
      </c>
      <c r="I1000" s="29" t="str">
        <f t="shared" si="354"/>
        <v>0</v>
      </c>
      <c r="J1000" s="29" t="str">
        <f t="shared" si="355"/>
        <v>1</v>
      </c>
      <c r="K1000" s="29" t="str">
        <f t="shared" si="356"/>
        <v>1</v>
      </c>
      <c r="L1000" s="29" t="str">
        <f t="shared" si="357"/>
        <v>1</v>
      </c>
      <c r="M1000" s="29" t="str">
        <f t="shared" si="358"/>
        <v>1</v>
      </c>
      <c r="N1000" s="29" t="str">
        <f t="shared" si="359"/>
        <v>1</v>
      </c>
      <c r="O1000" s="46"/>
      <c r="P1000" s="34">
        <f t="shared" si="360"/>
        <v>2</v>
      </c>
      <c r="Q1000" s="34">
        <f t="shared" si="361"/>
        <v>0</v>
      </c>
      <c r="R1000" s="34">
        <f t="shared" si="362"/>
        <v>4</v>
      </c>
      <c r="S1000" s="34">
        <f t="shared" si="363"/>
        <v>5</v>
      </c>
      <c r="T1000" s="34">
        <f t="shared" si="364"/>
        <v>6</v>
      </c>
      <c r="U1000" s="34">
        <f t="shared" si="365"/>
        <v>7</v>
      </c>
      <c r="V1000" s="34">
        <f t="shared" si="366"/>
        <v>1</v>
      </c>
      <c r="W1000" s="46"/>
      <c r="X1000" t="str">
        <f t="shared" si="345"/>
        <v>3602</v>
      </c>
      <c r="Y1000" t="str">
        <f t="shared" si="346"/>
        <v>3600</v>
      </c>
      <c r="Z1000" t="str">
        <f t="shared" si="347"/>
        <v>3604</v>
      </c>
      <c r="AA1000" t="str">
        <f t="shared" si="348"/>
        <v>3605</v>
      </c>
      <c r="AB1000" t="str">
        <f t="shared" si="349"/>
        <v>3606</v>
      </c>
      <c r="AC1000" t="str">
        <f t="shared" si="350"/>
        <v>3607</v>
      </c>
      <c r="AD1000" t="str">
        <f t="shared" si="351"/>
        <v>3601</v>
      </c>
      <c r="AE1000" s="46"/>
      <c r="AF1000" s="34">
        <v>3602</v>
      </c>
      <c r="AG1000" s="34">
        <v>3600</v>
      </c>
      <c r="AH1000" s="34">
        <v>3604</v>
      </c>
      <c r="AI1000" s="34">
        <v>3605</v>
      </c>
      <c r="AJ1000" s="34">
        <v>3606</v>
      </c>
      <c r="AK1000" s="34">
        <v>3607</v>
      </c>
      <c r="AL1000" s="34">
        <v>3601</v>
      </c>
    </row>
    <row r="1001" spans="1:38">
      <c r="A1001" s="17">
        <v>379</v>
      </c>
      <c r="B1001" s="17" t="s">
        <v>120</v>
      </c>
      <c r="C1001" s="30">
        <v>0.26041666666666669</v>
      </c>
      <c r="D1001" s="30">
        <v>0.3125</v>
      </c>
      <c r="E1001" s="22">
        <v>1111100</v>
      </c>
      <c r="F1001" s="28" t="str">
        <f t="shared" si="352"/>
        <v>1111100</v>
      </c>
      <c r="G1001" s="46"/>
      <c r="H1001" s="29" t="str">
        <f t="shared" si="353"/>
        <v>1</v>
      </c>
      <c r="I1001" s="29" t="str">
        <f t="shared" si="354"/>
        <v>1</v>
      </c>
      <c r="J1001" s="29" t="str">
        <f t="shared" si="355"/>
        <v>1</v>
      </c>
      <c r="K1001" s="29" t="str">
        <f t="shared" si="356"/>
        <v>1</v>
      </c>
      <c r="L1001" s="29" t="str">
        <f t="shared" si="357"/>
        <v>1</v>
      </c>
      <c r="M1001" s="29" t="str">
        <f t="shared" si="358"/>
        <v>0</v>
      </c>
      <c r="N1001" s="29" t="str">
        <f t="shared" si="359"/>
        <v>0</v>
      </c>
      <c r="O1001" s="46"/>
      <c r="P1001" s="34">
        <f t="shared" si="360"/>
        <v>2</v>
      </c>
      <c r="Q1001" s="34">
        <f t="shared" si="361"/>
        <v>3</v>
      </c>
      <c r="R1001" s="34">
        <f t="shared" si="362"/>
        <v>4</v>
      </c>
      <c r="S1001" s="34">
        <f t="shared" si="363"/>
        <v>5</v>
      </c>
      <c r="T1001" s="34">
        <f t="shared" si="364"/>
        <v>6</v>
      </c>
      <c r="U1001" s="34">
        <f t="shared" si="365"/>
        <v>0</v>
      </c>
      <c r="V1001" s="34">
        <f t="shared" si="366"/>
        <v>0</v>
      </c>
      <c r="W1001" s="46"/>
      <c r="X1001" t="str">
        <f t="shared" si="345"/>
        <v>3792</v>
      </c>
      <c r="Y1001" t="str">
        <f t="shared" si="346"/>
        <v>3793</v>
      </c>
      <c r="Z1001" t="str">
        <f t="shared" si="347"/>
        <v>3794</v>
      </c>
      <c r="AA1001" t="str">
        <f t="shared" si="348"/>
        <v>3795</v>
      </c>
      <c r="AB1001" t="str">
        <f t="shared" si="349"/>
        <v>3796</v>
      </c>
      <c r="AC1001" t="str">
        <f t="shared" si="350"/>
        <v>3790</v>
      </c>
      <c r="AD1001" t="str">
        <f t="shared" si="351"/>
        <v>3790</v>
      </c>
      <c r="AE1001" s="46"/>
      <c r="AF1001" s="34">
        <v>3792</v>
      </c>
      <c r="AG1001" s="34">
        <v>3793</v>
      </c>
      <c r="AH1001" s="34">
        <v>3794</v>
      </c>
      <c r="AI1001" s="34">
        <v>3795</v>
      </c>
      <c r="AJ1001" s="34">
        <v>3796</v>
      </c>
      <c r="AK1001" s="34">
        <v>3790</v>
      </c>
      <c r="AL1001" s="34">
        <v>3790</v>
      </c>
    </row>
    <row r="1002" spans="1:38">
      <c r="A1002" s="17">
        <v>380</v>
      </c>
      <c r="B1002" s="17" t="s">
        <v>120</v>
      </c>
      <c r="C1002" s="30">
        <v>0.6875</v>
      </c>
      <c r="D1002" s="30">
        <v>0.85416666666666663</v>
      </c>
      <c r="E1002" s="22">
        <v>1111100</v>
      </c>
      <c r="F1002" s="28" t="str">
        <f t="shared" si="352"/>
        <v>1111100</v>
      </c>
      <c r="G1002" s="46"/>
      <c r="H1002" s="29" t="str">
        <f t="shared" si="353"/>
        <v>1</v>
      </c>
      <c r="I1002" s="29" t="str">
        <f t="shared" si="354"/>
        <v>1</v>
      </c>
      <c r="J1002" s="29" t="str">
        <f t="shared" si="355"/>
        <v>1</v>
      </c>
      <c r="K1002" s="29" t="str">
        <f t="shared" si="356"/>
        <v>1</v>
      </c>
      <c r="L1002" s="29" t="str">
        <f t="shared" si="357"/>
        <v>1</v>
      </c>
      <c r="M1002" s="29" t="str">
        <f t="shared" si="358"/>
        <v>0</v>
      </c>
      <c r="N1002" s="29" t="str">
        <f t="shared" si="359"/>
        <v>0</v>
      </c>
      <c r="O1002" s="46"/>
      <c r="P1002" s="34">
        <f t="shared" si="360"/>
        <v>2</v>
      </c>
      <c r="Q1002" s="34">
        <f t="shared" si="361"/>
        <v>3</v>
      </c>
      <c r="R1002" s="34">
        <f t="shared" si="362"/>
        <v>4</v>
      </c>
      <c r="S1002" s="34">
        <f t="shared" si="363"/>
        <v>5</v>
      </c>
      <c r="T1002" s="34">
        <f t="shared" si="364"/>
        <v>6</v>
      </c>
      <c r="U1002" s="34">
        <f t="shared" si="365"/>
        <v>0</v>
      </c>
      <c r="V1002" s="34">
        <f t="shared" si="366"/>
        <v>0</v>
      </c>
      <c r="W1002" s="46"/>
      <c r="X1002" t="str">
        <f t="shared" si="345"/>
        <v>3802</v>
      </c>
      <c r="Y1002" t="str">
        <f t="shared" si="346"/>
        <v>3803</v>
      </c>
      <c r="Z1002" t="str">
        <f t="shared" si="347"/>
        <v>3804</v>
      </c>
      <c r="AA1002" t="str">
        <f t="shared" si="348"/>
        <v>3805</v>
      </c>
      <c r="AB1002" t="str">
        <f t="shared" si="349"/>
        <v>3806</v>
      </c>
      <c r="AC1002" t="str">
        <f t="shared" si="350"/>
        <v>3800</v>
      </c>
      <c r="AD1002" t="str">
        <f t="shared" si="351"/>
        <v>3800</v>
      </c>
      <c r="AE1002" s="46"/>
      <c r="AF1002" s="34">
        <v>3802</v>
      </c>
      <c r="AG1002" s="34">
        <v>3803</v>
      </c>
      <c r="AH1002" s="34">
        <v>3804</v>
      </c>
      <c r="AI1002" s="34">
        <v>3805</v>
      </c>
      <c r="AJ1002" s="34">
        <v>3806</v>
      </c>
      <c r="AK1002" s="34">
        <v>3800</v>
      </c>
      <c r="AL1002" s="34">
        <v>3800</v>
      </c>
    </row>
    <row r="1003" spans="1:38">
      <c r="A1003" s="17">
        <v>396</v>
      </c>
      <c r="B1003" s="17" t="s">
        <v>120</v>
      </c>
      <c r="C1003" s="30">
        <v>0.29166666666666669</v>
      </c>
      <c r="D1003" s="30">
        <v>0.45833333333333331</v>
      </c>
      <c r="E1003" s="22">
        <v>101110</v>
      </c>
      <c r="F1003" s="28" t="str">
        <f t="shared" si="352"/>
        <v>0101110</v>
      </c>
      <c r="G1003" s="46"/>
      <c r="H1003" s="29" t="str">
        <f t="shared" si="353"/>
        <v>0</v>
      </c>
      <c r="I1003" s="29" t="str">
        <f t="shared" si="354"/>
        <v>1</v>
      </c>
      <c r="J1003" s="29" t="str">
        <f t="shared" si="355"/>
        <v>0</v>
      </c>
      <c r="K1003" s="29" t="str">
        <f t="shared" si="356"/>
        <v>1</v>
      </c>
      <c r="L1003" s="29" t="str">
        <f t="shared" si="357"/>
        <v>1</v>
      </c>
      <c r="M1003" s="29" t="str">
        <f t="shared" si="358"/>
        <v>1</v>
      </c>
      <c r="N1003" s="29" t="str">
        <f t="shared" si="359"/>
        <v>0</v>
      </c>
      <c r="O1003" s="46"/>
      <c r="P1003" s="34">
        <f t="shared" si="360"/>
        <v>0</v>
      </c>
      <c r="Q1003" s="34">
        <f t="shared" si="361"/>
        <v>3</v>
      </c>
      <c r="R1003" s="34">
        <f t="shared" si="362"/>
        <v>0</v>
      </c>
      <c r="S1003" s="34">
        <f t="shared" si="363"/>
        <v>5</v>
      </c>
      <c r="T1003" s="34">
        <f t="shared" si="364"/>
        <v>6</v>
      </c>
      <c r="U1003" s="34">
        <f t="shared" si="365"/>
        <v>7</v>
      </c>
      <c r="V1003" s="34">
        <f t="shared" si="366"/>
        <v>0</v>
      </c>
      <c r="W1003" s="46"/>
      <c r="X1003" t="str">
        <f t="shared" si="345"/>
        <v>3960</v>
      </c>
      <c r="Y1003" t="str">
        <f t="shared" si="346"/>
        <v>3963</v>
      </c>
      <c r="Z1003" t="str">
        <f t="shared" si="347"/>
        <v>3960</v>
      </c>
      <c r="AA1003" t="str">
        <f t="shared" si="348"/>
        <v>3965</v>
      </c>
      <c r="AB1003" t="str">
        <f t="shared" si="349"/>
        <v>3966</v>
      </c>
      <c r="AC1003" t="str">
        <f t="shared" si="350"/>
        <v>3967</v>
      </c>
      <c r="AD1003" t="str">
        <f t="shared" si="351"/>
        <v>3960</v>
      </c>
      <c r="AE1003" s="46"/>
      <c r="AF1003" s="34">
        <v>3960</v>
      </c>
      <c r="AG1003" s="34">
        <v>3963</v>
      </c>
      <c r="AH1003" s="34">
        <v>3960</v>
      </c>
      <c r="AI1003" s="34">
        <v>3965</v>
      </c>
      <c r="AJ1003" s="34">
        <v>3966</v>
      </c>
      <c r="AK1003" s="34">
        <v>3967</v>
      </c>
      <c r="AL1003" s="34">
        <v>3960</v>
      </c>
    </row>
    <row r="1004" spans="1:38">
      <c r="A1004" s="17">
        <v>399</v>
      </c>
      <c r="B1004" s="17" t="s">
        <v>120</v>
      </c>
      <c r="C1004" s="30">
        <v>0.29166666666666669</v>
      </c>
      <c r="D1004" s="30">
        <v>0.45833333333333331</v>
      </c>
      <c r="E1004" s="22">
        <v>101100</v>
      </c>
      <c r="F1004" s="28" t="str">
        <f t="shared" si="352"/>
        <v>0101100</v>
      </c>
      <c r="G1004" s="46"/>
      <c r="H1004" s="29" t="str">
        <f t="shared" si="353"/>
        <v>0</v>
      </c>
      <c r="I1004" s="29" t="str">
        <f t="shared" si="354"/>
        <v>1</v>
      </c>
      <c r="J1004" s="29" t="str">
        <f t="shared" si="355"/>
        <v>0</v>
      </c>
      <c r="K1004" s="29" t="str">
        <f t="shared" si="356"/>
        <v>1</v>
      </c>
      <c r="L1004" s="29" t="str">
        <f t="shared" si="357"/>
        <v>1</v>
      </c>
      <c r="M1004" s="29" t="str">
        <f t="shared" si="358"/>
        <v>0</v>
      </c>
      <c r="N1004" s="29" t="str">
        <f t="shared" si="359"/>
        <v>0</v>
      </c>
      <c r="O1004" s="46"/>
      <c r="P1004" s="34">
        <f t="shared" si="360"/>
        <v>0</v>
      </c>
      <c r="Q1004" s="34">
        <f t="shared" si="361"/>
        <v>3</v>
      </c>
      <c r="R1004" s="34">
        <f t="shared" si="362"/>
        <v>0</v>
      </c>
      <c r="S1004" s="34">
        <f t="shared" si="363"/>
        <v>5</v>
      </c>
      <c r="T1004" s="34">
        <f t="shared" si="364"/>
        <v>6</v>
      </c>
      <c r="U1004" s="34">
        <f t="shared" si="365"/>
        <v>0</v>
      </c>
      <c r="V1004" s="34">
        <f t="shared" si="366"/>
        <v>0</v>
      </c>
      <c r="W1004" s="46"/>
      <c r="X1004" t="str">
        <f t="shared" si="345"/>
        <v>3990</v>
      </c>
      <c r="Y1004" t="str">
        <f t="shared" si="346"/>
        <v>3993</v>
      </c>
      <c r="Z1004" t="str">
        <f t="shared" si="347"/>
        <v>3990</v>
      </c>
      <c r="AA1004" t="str">
        <f t="shared" si="348"/>
        <v>3995</v>
      </c>
      <c r="AB1004" t="str">
        <f t="shared" si="349"/>
        <v>3996</v>
      </c>
      <c r="AC1004" t="str">
        <f t="shared" si="350"/>
        <v>3990</v>
      </c>
      <c r="AD1004" t="str">
        <f t="shared" si="351"/>
        <v>3990</v>
      </c>
      <c r="AE1004" s="46"/>
      <c r="AF1004" s="34">
        <v>3990</v>
      </c>
      <c r="AG1004" s="34">
        <v>3993</v>
      </c>
      <c r="AH1004" s="34">
        <v>3990</v>
      </c>
      <c r="AI1004" s="34">
        <v>3995</v>
      </c>
      <c r="AJ1004" s="34">
        <v>3996</v>
      </c>
      <c r="AK1004" s="34">
        <v>3990</v>
      </c>
      <c r="AL1004" s="34">
        <v>3990</v>
      </c>
    </row>
    <row r="1005" spans="1:38">
      <c r="A1005" s="17">
        <v>399</v>
      </c>
      <c r="B1005" s="17" t="s">
        <v>120</v>
      </c>
      <c r="C1005" s="30">
        <v>0.27430555555555558</v>
      </c>
      <c r="D1005" s="30">
        <v>0.45833333333333331</v>
      </c>
      <c r="E1005" s="22">
        <v>10</v>
      </c>
      <c r="F1005" s="28" t="str">
        <f t="shared" si="352"/>
        <v>0000010</v>
      </c>
      <c r="G1005" s="46"/>
      <c r="H1005" s="29" t="str">
        <f t="shared" si="353"/>
        <v>0</v>
      </c>
      <c r="I1005" s="29" t="str">
        <f t="shared" si="354"/>
        <v>0</v>
      </c>
      <c r="J1005" s="29" t="str">
        <f t="shared" si="355"/>
        <v>0</v>
      </c>
      <c r="K1005" s="29" t="str">
        <f t="shared" si="356"/>
        <v>0</v>
      </c>
      <c r="L1005" s="29" t="str">
        <f t="shared" si="357"/>
        <v>0</v>
      </c>
      <c r="M1005" s="29" t="str">
        <f t="shared" si="358"/>
        <v>1</v>
      </c>
      <c r="N1005" s="29" t="str">
        <f t="shared" si="359"/>
        <v>0</v>
      </c>
      <c r="O1005" s="46"/>
      <c r="P1005" s="34">
        <f t="shared" si="360"/>
        <v>0</v>
      </c>
      <c r="Q1005" s="34">
        <f t="shared" si="361"/>
        <v>0</v>
      </c>
      <c r="R1005" s="34">
        <f t="shared" si="362"/>
        <v>0</v>
      </c>
      <c r="S1005" s="34">
        <f t="shared" si="363"/>
        <v>0</v>
      </c>
      <c r="T1005" s="34">
        <f t="shared" si="364"/>
        <v>0</v>
      </c>
      <c r="U1005" s="34">
        <f t="shared" si="365"/>
        <v>7</v>
      </c>
      <c r="V1005" s="34">
        <f t="shared" si="366"/>
        <v>0</v>
      </c>
      <c r="W1005" s="46"/>
      <c r="X1005" t="str">
        <f t="shared" si="345"/>
        <v>3990</v>
      </c>
      <c r="Y1005" t="str">
        <f t="shared" si="346"/>
        <v>3990</v>
      </c>
      <c r="Z1005" t="str">
        <f t="shared" si="347"/>
        <v>3990</v>
      </c>
      <c r="AA1005" t="str">
        <f t="shared" si="348"/>
        <v>3990</v>
      </c>
      <c r="AB1005" t="str">
        <f t="shared" si="349"/>
        <v>3990</v>
      </c>
      <c r="AC1005" t="str">
        <f t="shared" si="350"/>
        <v>3997</v>
      </c>
      <c r="AD1005" t="str">
        <f t="shared" si="351"/>
        <v>3990</v>
      </c>
      <c r="AE1005" s="46"/>
      <c r="AF1005" s="34">
        <v>3990</v>
      </c>
      <c r="AG1005" s="34">
        <v>3990</v>
      </c>
      <c r="AH1005" s="34">
        <v>3990</v>
      </c>
      <c r="AI1005" s="34">
        <v>3990</v>
      </c>
      <c r="AJ1005" s="34">
        <v>3990</v>
      </c>
      <c r="AK1005" s="34">
        <v>3997</v>
      </c>
      <c r="AL1005" s="34">
        <v>3990</v>
      </c>
    </row>
    <row r="1006" spans="1:38">
      <c r="A1006" s="17">
        <v>437</v>
      </c>
      <c r="B1006" s="17" t="s">
        <v>120</v>
      </c>
      <c r="C1006" s="30">
        <v>0.29166666666666669</v>
      </c>
      <c r="D1006" s="30">
        <v>0.45833333333333331</v>
      </c>
      <c r="E1006" s="22">
        <v>1110110</v>
      </c>
      <c r="F1006" s="28" t="str">
        <f t="shared" si="352"/>
        <v>1110110</v>
      </c>
      <c r="G1006" s="46"/>
      <c r="H1006" s="29" t="str">
        <f t="shared" si="353"/>
        <v>1</v>
      </c>
      <c r="I1006" s="29" t="str">
        <f t="shared" si="354"/>
        <v>1</v>
      </c>
      <c r="J1006" s="29" t="str">
        <f t="shared" si="355"/>
        <v>1</v>
      </c>
      <c r="K1006" s="29" t="str">
        <f t="shared" si="356"/>
        <v>0</v>
      </c>
      <c r="L1006" s="29" t="str">
        <f t="shared" si="357"/>
        <v>1</v>
      </c>
      <c r="M1006" s="29" t="str">
        <f t="shared" si="358"/>
        <v>1</v>
      </c>
      <c r="N1006" s="29" t="str">
        <f t="shared" si="359"/>
        <v>0</v>
      </c>
      <c r="O1006" s="46"/>
      <c r="P1006" s="34">
        <f t="shared" si="360"/>
        <v>2</v>
      </c>
      <c r="Q1006" s="34">
        <f t="shared" si="361"/>
        <v>3</v>
      </c>
      <c r="R1006" s="34">
        <f t="shared" si="362"/>
        <v>4</v>
      </c>
      <c r="S1006" s="34">
        <f t="shared" si="363"/>
        <v>0</v>
      </c>
      <c r="T1006" s="34">
        <f t="shared" si="364"/>
        <v>6</v>
      </c>
      <c r="U1006" s="34">
        <f t="shared" si="365"/>
        <v>7</v>
      </c>
      <c r="V1006" s="34">
        <f t="shared" si="366"/>
        <v>0</v>
      </c>
      <c r="W1006" s="46"/>
      <c r="X1006" t="str">
        <f t="shared" si="345"/>
        <v>4372</v>
      </c>
      <c r="Y1006" t="str">
        <f t="shared" si="346"/>
        <v>4373</v>
      </c>
      <c r="Z1006" t="str">
        <f t="shared" si="347"/>
        <v>4374</v>
      </c>
      <c r="AA1006" t="str">
        <f t="shared" si="348"/>
        <v>4370</v>
      </c>
      <c r="AB1006" t="str">
        <f t="shared" si="349"/>
        <v>4376</v>
      </c>
      <c r="AC1006" t="str">
        <f t="shared" si="350"/>
        <v>4377</v>
      </c>
      <c r="AD1006" t="str">
        <f t="shared" si="351"/>
        <v>4370</v>
      </c>
      <c r="AE1006" s="46"/>
      <c r="AF1006" s="34">
        <v>4372</v>
      </c>
      <c r="AG1006" s="34">
        <v>4373</v>
      </c>
      <c r="AH1006" s="34">
        <v>4374</v>
      </c>
      <c r="AI1006" s="34">
        <v>4370</v>
      </c>
      <c r="AJ1006" s="34">
        <v>4376</v>
      </c>
      <c r="AK1006" s="34">
        <v>4377</v>
      </c>
      <c r="AL1006" s="34">
        <v>4370</v>
      </c>
    </row>
    <row r="1007" spans="1:38">
      <c r="A1007" s="17">
        <v>439</v>
      </c>
      <c r="B1007" s="17" t="s">
        <v>120</v>
      </c>
      <c r="C1007" s="30">
        <v>0.28125</v>
      </c>
      <c r="D1007" s="30">
        <v>0.5</v>
      </c>
      <c r="E1007" s="22">
        <v>110</v>
      </c>
      <c r="F1007" s="28" t="str">
        <f t="shared" si="352"/>
        <v>0000110</v>
      </c>
      <c r="G1007" s="46"/>
      <c r="H1007" s="29" t="str">
        <f t="shared" si="353"/>
        <v>0</v>
      </c>
      <c r="I1007" s="29" t="str">
        <f t="shared" si="354"/>
        <v>0</v>
      </c>
      <c r="J1007" s="29" t="str">
        <f t="shared" si="355"/>
        <v>0</v>
      </c>
      <c r="K1007" s="29" t="str">
        <f t="shared" si="356"/>
        <v>0</v>
      </c>
      <c r="L1007" s="29" t="str">
        <f t="shared" si="357"/>
        <v>1</v>
      </c>
      <c r="M1007" s="29" t="str">
        <f t="shared" si="358"/>
        <v>1</v>
      </c>
      <c r="N1007" s="29" t="str">
        <f t="shared" si="359"/>
        <v>0</v>
      </c>
      <c r="O1007" s="46"/>
      <c r="P1007" s="34">
        <f t="shared" si="360"/>
        <v>0</v>
      </c>
      <c r="Q1007" s="34">
        <f t="shared" si="361"/>
        <v>0</v>
      </c>
      <c r="R1007" s="34">
        <f t="shared" si="362"/>
        <v>0</v>
      </c>
      <c r="S1007" s="34">
        <f t="shared" si="363"/>
        <v>0</v>
      </c>
      <c r="T1007" s="34">
        <f t="shared" si="364"/>
        <v>6</v>
      </c>
      <c r="U1007" s="34">
        <f t="shared" si="365"/>
        <v>7</v>
      </c>
      <c r="V1007" s="34">
        <f t="shared" si="366"/>
        <v>0</v>
      </c>
      <c r="W1007" s="46"/>
      <c r="X1007" t="str">
        <f t="shared" si="345"/>
        <v>4390</v>
      </c>
      <c r="Y1007" t="str">
        <f t="shared" si="346"/>
        <v>4390</v>
      </c>
      <c r="Z1007" t="str">
        <f t="shared" si="347"/>
        <v>4390</v>
      </c>
      <c r="AA1007" t="str">
        <f t="shared" si="348"/>
        <v>4390</v>
      </c>
      <c r="AB1007" t="str">
        <f t="shared" si="349"/>
        <v>4396</v>
      </c>
      <c r="AC1007" t="str">
        <f t="shared" si="350"/>
        <v>4397</v>
      </c>
      <c r="AD1007" t="str">
        <f t="shared" si="351"/>
        <v>4390</v>
      </c>
      <c r="AE1007" s="46"/>
      <c r="AF1007" s="34">
        <v>4390</v>
      </c>
      <c r="AG1007" s="34">
        <v>4390</v>
      </c>
      <c r="AH1007" s="34">
        <v>4390</v>
      </c>
      <c r="AI1007" s="34">
        <v>4390</v>
      </c>
      <c r="AJ1007" s="34">
        <v>4396</v>
      </c>
      <c r="AK1007" s="34">
        <v>4397</v>
      </c>
      <c r="AL1007" s="34">
        <v>4390</v>
      </c>
    </row>
    <row r="1008" spans="1:38">
      <c r="A1008" s="17">
        <v>439</v>
      </c>
      <c r="B1008" s="17" t="s">
        <v>120</v>
      </c>
      <c r="C1008" s="30">
        <v>0.41666666666666669</v>
      </c>
      <c r="D1008" s="30">
        <v>0.58333333333333337</v>
      </c>
      <c r="E1008" s="22">
        <v>101110</v>
      </c>
      <c r="F1008" s="28" t="str">
        <f t="shared" si="352"/>
        <v>0101110</v>
      </c>
      <c r="G1008" s="46"/>
      <c r="H1008" s="29" t="str">
        <f t="shared" si="353"/>
        <v>0</v>
      </c>
      <c r="I1008" s="29" t="str">
        <f t="shared" si="354"/>
        <v>1</v>
      </c>
      <c r="J1008" s="29" t="str">
        <f t="shared" si="355"/>
        <v>0</v>
      </c>
      <c r="K1008" s="29" t="str">
        <f t="shared" si="356"/>
        <v>1</v>
      </c>
      <c r="L1008" s="29" t="str">
        <f t="shared" si="357"/>
        <v>1</v>
      </c>
      <c r="M1008" s="29" t="str">
        <f t="shared" si="358"/>
        <v>1</v>
      </c>
      <c r="N1008" s="29" t="str">
        <f t="shared" si="359"/>
        <v>0</v>
      </c>
      <c r="O1008" s="46"/>
      <c r="P1008" s="34">
        <f t="shared" si="360"/>
        <v>0</v>
      </c>
      <c r="Q1008" s="34">
        <f t="shared" si="361"/>
        <v>3</v>
      </c>
      <c r="R1008" s="34">
        <f t="shared" si="362"/>
        <v>0</v>
      </c>
      <c r="S1008" s="34">
        <f t="shared" si="363"/>
        <v>5</v>
      </c>
      <c r="T1008" s="34">
        <f t="shared" si="364"/>
        <v>6</v>
      </c>
      <c r="U1008" s="34">
        <f t="shared" si="365"/>
        <v>7</v>
      </c>
      <c r="V1008" s="34">
        <f t="shared" si="366"/>
        <v>0</v>
      </c>
      <c r="W1008" s="46"/>
      <c r="X1008" t="str">
        <f t="shared" si="345"/>
        <v>4390</v>
      </c>
      <c r="Y1008" t="str">
        <f t="shared" si="346"/>
        <v>4393</v>
      </c>
      <c r="Z1008" t="str">
        <f t="shared" si="347"/>
        <v>4390</v>
      </c>
      <c r="AA1008" t="str">
        <f t="shared" si="348"/>
        <v>4395</v>
      </c>
      <c r="AB1008" t="str">
        <f t="shared" si="349"/>
        <v>4396</v>
      </c>
      <c r="AC1008" t="str">
        <f t="shared" si="350"/>
        <v>4397</v>
      </c>
      <c r="AD1008" t="str">
        <f t="shared" si="351"/>
        <v>4390</v>
      </c>
      <c r="AE1008" s="46"/>
      <c r="AF1008" s="34">
        <v>4390</v>
      </c>
      <c r="AG1008" s="34">
        <v>4393</v>
      </c>
      <c r="AH1008" s="34">
        <v>4390</v>
      </c>
      <c r="AI1008" s="34">
        <v>4395</v>
      </c>
      <c r="AJ1008" s="34">
        <v>4396</v>
      </c>
      <c r="AK1008" s="34">
        <v>4397</v>
      </c>
      <c r="AL1008" s="34">
        <v>4390</v>
      </c>
    </row>
    <row r="1009" spans="1:38">
      <c r="A1009" s="17">
        <v>454</v>
      </c>
      <c r="B1009" s="17" t="s">
        <v>120</v>
      </c>
      <c r="C1009" s="30">
        <v>0.33333333333333331</v>
      </c>
      <c r="D1009" s="30">
        <v>0.5</v>
      </c>
      <c r="E1009" s="22">
        <v>1111110</v>
      </c>
      <c r="F1009" s="28" t="str">
        <f t="shared" si="352"/>
        <v>1111110</v>
      </c>
      <c r="G1009" s="46"/>
      <c r="H1009" s="29" t="str">
        <f t="shared" si="353"/>
        <v>1</v>
      </c>
      <c r="I1009" s="29" t="str">
        <f t="shared" si="354"/>
        <v>1</v>
      </c>
      <c r="J1009" s="29" t="str">
        <f t="shared" si="355"/>
        <v>1</v>
      </c>
      <c r="K1009" s="29" t="str">
        <f t="shared" si="356"/>
        <v>1</v>
      </c>
      <c r="L1009" s="29" t="str">
        <f t="shared" si="357"/>
        <v>1</v>
      </c>
      <c r="M1009" s="29" t="str">
        <f t="shared" si="358"/>
        <v>1</v>
      </c>
      <c r="N1009" s="29" t="str">
        <f t="shared" si="359"/>
        <v>0</v>
      </c>
      <c r="O1009" s="46"/>
      <c r="P1009" s="34">
        <f t="shared" si="360"/>
        <v>2</v>
      </c>
      <c r="Q1009" s="34">
        <f t="shared" si="361"/>
        <v>3</v>
      </c>
      <c r="R1009" s="34">
        <f t="shared" si="362"/>
        <v>4</v>
      </c>
      <c r="S1009" s="34">
        <f t="shared" si="363"/>
        <v>5</v>
      </c>
      <c r="T1009" s="34">
        <f t="shared" si="364"/>
        <v>6</v>
      </c>
      <c r="U1009" s="34">
        <f t="shared" si="365"/>
        <v>7</v>
      </c>
      <c r="V1009" s="34">
        <f t="shared" si="366"/>
        <v>0</v>
      </c>
      <c r="W1009" s="46"/>
      <c r="X1009" t="str">
        <f t="shared" si="345"/>
        <v>4542</v>
      </c>
      <c r="Y1009" t="str">
        <f t="shared" si="346"/>
        <v>4543</v>
      </c>
      <c r="Z1009" t="str">
        <f t="shared" si="347"/>
        <v>4544</v>
      </c>
      <c r="AA1009" t="str">
        <f t="shared" si="348"/>
        <v>4545</v>
      </c>
      <c r="AB1009" t="str">
        <f t="shared" si="349"/>
        <v>4546</v>
      </c>
      <c r="AC1009" t="str">
        <f t="shared" si="350"/>
        <v>4547</v>
      </c>
      <c r="AD1009" t="str">
        <f t="shared" si="351"/>
        <v>4540</v>
      </c>
      <c r="AE1009" s="46"/>
      <c r="AF1009" s="34">
        <v>4542</v>
      </c>
      <c r="AG1009" s="34">
        <v>4543</v>
      </c>
      <c r="AH1009" s="34">
        <v>4544</v>
      </c>
      <c r="AI1009" s="34">
        <v>4545</v>
      </c>
      <c r="AJ1009" s="34">
        <v>4546</v>
      </c>
      <c r="AK1009" s="34">
        <v>4547</v>
      </c>
      <c r="AL1009" s="34">
        <v>4540</v>
      </c>
    </row>
    <row r="1010" spans="1:38">
      <c r="A1010" s="17">
        <v>489</v>
      </c>
      <c r="B1010" s="17" t="s">
        <v>120</v>
      </c>
      <c r="C1010" s="30">
        <v>0.22916666666666666</v>
      </c>
      <c r="D1010" s="30">
        <v>0.375</v>
      </c>
      <c r="E1010" s="22">
        <v>1110110</v>
      </c>
      <c r="F1010" s="28" t="str">
        <f t="shared" si="352"/>
        <v>1110110</v>
      </c>
      <c r="G1010" s="46"/>
      <c r="H1010" s="29" t="str">
        <f t="shared" si="353"/>
        <v>1</v>
      </c>
      <c r="I1010" s="29" t="str">
        <f t="shared" si="354"/>
        <v>1</v>
      </c>
      <c r="J1010" s="29" t="str">
        <f t="shared" si="355"/>
        <v>1</v>
      </c>
      <c r="K1010" s="29" t="str">
        <f t="shared" si="356"/>
        <v>0</v>
      </c>
      <c r="L1010" s="29" t="str">
        <f t="shared" si="357"/>
        <v>1</v>
      </c>
      <c r="M1010" s="29" t="str">
        <f t="shared" si="358"/>
        <v>1</v>
      </c>
      <c r="N1010" s="29" t="str">
        <f t="shared" si="359"/>
        <v>0</v>
      </c>
      <c r="O1010" s="46"/>
      <c r="P1010" s="34">
        <f t="shared" si="360"/>
        <v>2</v>
      </c>
      <c r="Q1010" s="34">
        <f t="shared" si="361"/>
        <v>3</v>
      </c>
      <c r="R1010" s="34">
        <f t="shared" si="362"/>
        <v>4</v>
      </c>
      <c r="S1010" s="34">
        <f t="shared" si="363"/>
        <v>0</v>
      </c>
      <c r="T1010" s="34">
        <f t="shared" si="364"/>
        <v>6</v>
      </c>
      <c r="U1010" s="34">
        <f t="shared" si="365"/>
        <v>7</v>
      </c>
      <c r="V1010" s="34">
        <f t="shared" si="366"/>
        <v>0</v>
      </c>
      <c r="W1010" s="46"/>
      <c r="X1010" t="str">
        <f t="shared" si="345"/>
        <v>4892</v>
      </c>
      <c r="Y1010" t="str">
        <f t="shared" si="346"/>
        <v>4893</v>
      </c>
      <c r="Z1010" t="str">
        <f t="shared" si="347"/>
        <v>4894</v>
      </c>
      <c r="AA1010" t="str">
        <f t="shared" si="348"/>
        <v>4890</v>
      </c>
      <c r="AB1010" t="str">
        <f t="shared" si="349"/>
        <v>4896</v>
      </c>
      <c r="AC1010" t="str">
        <f t="shared" si="350"/>
        <v>4897</v>
      </c>
      <c r="AD1010" t="str">
        <f t="shared" si="351"/>
        <v>4890</v>
      </c>
      <c r="AE1010" s="46"/>
      <c r="AF1010" s="34">
        <v>4892</v>
      </c>
      <c r="AG1010" s="34">
        <v>4893</v>
      </c>
      <c r="AH1010" s="34">
        <v>4894</v>
      </c>
      <c r="AI1010" s="34">
        <v>4890</v>
      </c>
      <c r="AJ1010" s="34">
        <v>4896</v>
      </c>
      <c r="AK1010" s="34">
        <v>4897</v>
      </c>
      <c r="AL1010" s="34">
        <v>4890</v>
      </c>
    </row>
    <row r="1011" spans="1:38">
      <c r="A1011" s="17">
        <v>492</v>
      </c>
      <c r="B1011" s="17" t="s">
        <v>120</v>
      </c>
      <c r="C1011" s="30">
        <v>0.29166666666666669</v>
      </c>
      <c r="D1011" s="30">
        <v>0.45833333333333331</v>
      </c>
      <c r="E1011" s="22">
        <v>100110</v>
      </c>
      <c r="F1011" s="28" t="str">
        <f t="shared" si="352"/>
        <v>0100110</v>
      </c>
      <c r="G1011" s="46"/>
      <c r="H1011" s="29" t="str">
        <f t="shared" si="353"/>
        <v>0</v>
      </c>
      <c r="I1011" s="29" t="str">
        <f t="shared" si="354"/>
        <v>1</v>
      </c>
      <c r="J1011" s="29" t="str">
        <f t="shared" si="355"/>
        <v>0</v>
      </c>
      <c r="K1011" s="29" t="str">
        <f t="shared" si="356"/>
        <v>0</v>
      </c>
      <c r="L1011" s="29" t="str">
        <f t="shared" si="357"/>
        <v>1</v>
      </c>
      <c r="M1011" s="29" t="str">
        <f t="shared" si="358"/>
        <v>1</v>
      </c>
      <c r="N1011" s="29" t="str">
        <f t="shared" si="359"/>
        <v>0</v>
      </c>
      <c r="O1011" s="46"/>
      <c r="P1011" s="34">
        <f t="shared" si="360"/>
        <v>0</v>
      </c>
      <c r="Q1011" s="34">
        <f t="shared" si="361"/>
        <v>3</v>
      </c>
      <c r="R1011" s="34">
        <f t="shared" si="362"/>
        <v>0</v>
      </c>
      <c r="S1011" s="34">
        <f t="shared" si="363"/>
        <v>0</v>
      </c>
      <c r="T1011" s="34">
        <f t="shared" si="364"/>
        <v>6</v>
      </c>
      <c r="U1011" s="34">
        <f t="shared" si="365"/>
        <v>7</v>
      </c>
      <c r="V1011" s="34">
        <f t="shared" si="366"/>
        <v>0</v>
      </c>
      <c r="W1011" s="46"/>
      <c r="X1011" t="str">
        <f t="shared" si="345"/>
        <v>4920</v>
      </c>
      <c r="Y1011" t="str">
        <f t="shared" si="346"/>
        <v>4923</v>
      </c>
      <c r="Z1011" t="str">
        <f t="shared" si="347"/>
        <v>4920</v>
      </c>
      <c r="AA1011" t="str">
        <f t="shared" si="348"/>
        <v>4920</v>
      </c>
      <c r="AB1011" t="str">
        <f t="shared" si="349"/>
        <v>4926</v>
      </c>
      <c r="AC1011" t="str">
        <f t="shared" si="350"/>
        <v>4927</v>
      </c>
      <c r="AD1011" t="str">
        <f t="shared" si="351"/>
        <v>4920</v>
      </c>
      <c r="AE1011" s="46"/>
      <c r="AF1011" s="34">
        <v>4920</v>
      </c>
      <c r="AG1011" s="34">
        <v>4923</v>
      </c>
      <c r="AH1011" s="34">
        <v>4920</v>
      </c>
      <c r="AI1011" s="34">
        <v>4920</v>
      </c>
      <c r="AJ1011" s="34">
        <v>4926</v>
      </c>
      <c r="AK1011" s="34">
        <v>4927</v>
      </c>
      <c r="AL1011" s="34">
        <v>4920</v>
      </c>
    </row>
    <row r="1012" spans="1:38">
      <c r="A1012" s="17">
        <v>492</v>
      </c>
      <c r="B1012" s="17" t="s">
        <v>120</v>
      </c>
      <c r="C1012" s="30">
        <v>0.33333333333333331</v>
      </c>
      <c r="D1012" s="30">
        <v>0.5</v>
      </c>
      <c r="E1012" s="22">
        <v>1010</v>
      </c>
      <c r="F1012" s="28" t="str">
        <f t="shared" si="352"/>
        <v>0001010</v>
      </c>
      <c r="G1012" s="46"/>
      <c r="H1012" s="29" t="str">
        <f t="shared" si="353"/>
        <v>0</v>
      </c>
      <c r="I1012" s="29" t="str">
        <f t="shared" si="354"/>
        <v>0</v>
      </c>
      <c r="J1012" s="29" t="str">
        <f t="shared" si="355"/>
        <v>0</v>
      </c>
      <c r="K1012" s="29" t="str">
        <f t="shared" si="356"/>
        <v>1</v>
      </c>
      <c r="L1012" s="29" t="str">
        <f t="shared" si="357"/>
        <v>0</v>
      </c>
      <c r="M1012" s="29" t="str">
        <f t="shared" si="358"/>
        <v>1</v>
      </c>
      <c r="N1012" s="29" t="str">
        <f t="shared" si="359"/>
        <v>0</v>
      </c>
      <c r="O1012" s="46"/>
      <c r="P1012" s="34">
        <f t="shared" si="360"/>
        <v>0</v>
      </c>
      <c r="Q1012" s="34">
        <f t="shared" si="361"/>
        <v>0</v>
      </c>
      <c r="R1012" s="34">
        <f t="shared" si="362"/>
        <v>0</v>
      </c>
      <c r="S1012" s="34">
        <f t="shared" si="363"/>
        <v>5</v>
      </c>
      <c r="T1012" s="34">
        <f t="shared" si="364"/>
        <v>0</v>
      </c>
      <c r="U1012" s="34">
        <f t="shared" si="365"/>
        <v>7</v>
      </c>
      <c r="V1012" s="34">
        <f t="shared" si="366"/>
        <v>0</v>
      </c>
      <c r="W1012" s="46"/>
      <c r="X1012" t="str">
        <f t="shared" si="345"/>
        <v>4920</v>
      </c>
      <c r="Y1012" t="str">
        <f t="shared" si="346"/>
        <v>4920</v>
      </c>
      <c r="Z1012" t="str">
        <f t="shared" si="347"/>
        <v>4920</v>
      </c>
      <c r="AA1012" t="str">
        <f t="shared" si="348"/>
        <v>4925</v>
      </c>
      <c r="AB1012" t="str">
        <f t="shared" si="349"/>
        <v>4920</v>
      </c>
      <c r="AC1012" t="str">
        <f t="shared" si="350"/>
        <v>4927</v>
      </c>
      <c r="AD1012" t="str">
        <f t="shared" si="351"/>
        <v>4920</v>
      </c>
      <c r="AE1012" s="46"/>
      <c r="AF1012" s="34">
        <v>4920</v>
      </c>
      <c r="AG1012" s="34">
        <v>4920</v>
      </c>
      <c r="AH1012" s="34">
        <v>4920</v>
      </c>
      <c r="AI1012" s="34">
        <v>4925</v>
      </c>
      <c r="AJ1012" s="34">
        <v>4920</v>
      </c>
      <c r="AK1012" s="34">
        <v>4927</v>
      </c>
      <c r="AL1012" s="34">
        <v>4920</v>
      </c>
    </row>
    <row r="1013" spans="1:38">
      <c r="A1013" s="17">
        <v>514</v>
      </c>
      <c r="B1013" s="17" t="s">
        <v>120</v>
      </c>
      <c r="C1013" s="30">
        <v>0.29166666666666669</v>
      </c>
      <c r="D1013" s="30">
        <v>0.45833333333333331</v>
      </c>
      <c r="E1013" s="22">
        <v>1110110</v>
      </c>
      <c r="F1013" s="28" t="str">
        <f t="shared" si="352"/>
        <v>1110110</v>
      </c>
      <c r="G1013" s="46"/>
      <c r="H1013" s="29" t="str">
        <f t="shared" si="353"/>
        <v>1</v>
      </c>
      <c r="I1013" s="29" t="str">
        <f t="shared" si="354"/>
        <v>1</v>
      </c>
      <c r="J1013" s="29" t="str">
        <f t="shared" si="355"/>
        <v>1</v>
      </c>
      <c r="K1013" s="29" t="str">
        <f t="shared" si="356"/>
        <v>0</v>
      </c>
      <c r="L1013" s="29" t="str">
        <f t="shared" si="357"/>
        <v>1</v>
      </c>
      <c r="M1013" s="29" t="str">
        <f t="shared" si="358"/>
        <v>1</v>
      </c>
      <c r="N1013" s="29" t="str">
        <f t="shared" si="359"/>
        <v>0</v>
      </c>
      <c r="O1013" s="46"/>
      <c r="P1013" s="34">
        <f t="shared" si="360"/>
        <v>2</v>
      </c>
      <c r="Q1013" s="34">
        <f t="shared" si="361"/>
        <v>3</v>
      </c>
      <c r="R1013" s="34">
        <f t="shared" si="362"/>
        <v>4</v>
      </c>
      <c r="S1013" s="34">
        <f t="shared" si="363"/>
        <v>0</v>
      </c>
      <c r="T1013" s="34">
        <f t="shared" si="364"/>
        <v>6</v>
      </c>
      <c r="U1013" s="34">
        <f t="shared" si="365"/>
        <v>7</v>
      </c>
      <c r="V1013" s="34">
        <f t="shared" si="366"/>
        <v>0</v>
      </c>
      <c r="W1013" s="46"/>
      <c r="X1013" t="str">
        <f t="shared" si="345"/>
        <v>5142</v>
      </c>
      <c r="Y1013" t="str">
        <f t="shared" si="346"/>
        <v>5143</v>
      </c>
      <c r="Z1013" t="str">
        <f t="shared" si="347"/>
        <v>5144</v>
      </c>
      <c r="AA1013" t="str">
        <f t="shared" si="348"/>
        <v>5140</v>
      </c>
      <c r="AB1013" t="str">
        <f t="shared" si="349"/>
        <v>5146</v>
      </c>
      <c r="AC1013" t="str">
        <f t="shared" si="350"/>
        <v>5147</v>
      </c>
      <c r="AD1013" t="str">
        <f t="shared" si="351"/>
        <v>5140</v>
      </c>
      <c r="AE1013" s="46"/>
      <c r="AF1013" s="34">
        <v>5142</v>
      </c>
      <c r="AG1013" s="34">
        <v>5143</v>
      </c>
      <c r="AH1013" s="34">
        <v>5144</v>
      </c>
      <c r="AI1013" s="34">
        <v>5140</v>
      </c>
      <c r="AJ1013" s="34">
        <v>5146</v>
      </c>
      <c r="AK1013" s="34">
        <v>5147</v>
      </c>
      <c r="AL1013" s="34">
        <v>5140</v>
      </c>
    </row>
    <row r="1014" spans="1:38">
      <c r="A1014" s="17">
        <v>517</v>
      </c>
      <c r="B1014" s="17" t="s">
        <v>120</v>
      </c>
      <c r="C1014" s="30">
        <v>0.22916666666666666</v>
      </c>
      <c r="D1014" s="30">
        <v>0.41666666666666669</v>
      </c>
      <c r="E1014" s="22">
        <v>100</v>
      </c>
      <c r="F1014" s="28" t="str">
        <f t="shared" si="352"/>
        <v>0000100</v>
      </c>
      <c r="G1014" s="46"/>
      <c r="H1014" s="29" t="str">
        <f t="shared" si="353"/>
        <v>0</v>
      </c>
      <c r="I1014" s="29" t="str">
        <f t="shared" si="354"/>
        <v>0</v>
      </c>
      <c r="J1014" s="29" t="str">
        <f t="shared" si="355"/>
        <v>0</v>
      </c>
      <c r="K1014" s="29" t="str">
        <f t="shared" si="356"/>
        <v>0</v>
      </c>
      <c r="L1014" s="29" t="str">
        <f t="shared" si="357"/>
        <v>1</v>
      </c>
      <c r="M1014" s="29" t="str">
        <f t="shared" si="358"/>
        <v>0</v>
      </c>
      <c r="N1014" s="29" t="str">
        <f t="shared" si="359"/>
        <v>0</v>
      </c>
      <c r="O1014" s="46"/>
      <c r="P1014" s="34">
        <f t="shared" si="360"/>
        <v>0</v>
      </c>
      <c r="Q1014" s="34">
        <f t="shared" si="361"/>
        <v>0</v>
      </c>
      <c r="R1014" s="34">
        <f t="shared" si="362"/>
        <v>0</v>
      </c>
      <c r="S1014" s="34">
        <f t="shared" si="363"/>
        <v>0</v>
      </c>
      <c r="T1014" s="34">
        <f t="shared" si="364"/>
        <v>6</v>
      </c>
      <c r="U1014" s="34">
        <f t="shared" si="365"/>
        <v>0</v>
      </c>
      <c r="V1014" s="34">
        <f t="shared" si="366"/>
        <v>0</v>
      </c>
      <c r="W1014" s="46"/>
      <c r="X1014" t="str">
        <f t="shared" si="345"/>
        <v>5170</v>
      </c>
      <c r="Y1014" t="str">
        <f t="shared" si="346"/>
        <v>5170</v>
      </c>
      <c r="Z1014" t="str">
        <f t="shared" si="347"/>
        <v>5170</v>
      </c>
      <c r="AA1014" t="str">
        <f t="shared" si="348"/>
        <v>5170</v>
      </c>
      <c r="AB1014" t="str">
        <f t="shared" si="349"/>
        <v>5176</v>
      </c>
      <c r="AC1014" t="str">
        <f t="shared" si="350"/>
        <v>5170</v>
      </c>
      <c r="AD1014" t="str">
        <f t="shared" si="351"/>
        <v>5170</v>
      </c>
      <c r="AE1014" s="46"/>
      <c r="AF1014" s="34">
        <v>5170</v>
      </c>
      <c r="AG1014" s="34">
        <v>5170</v>
      </c>
      <c r="AH1014" s="34">
        <v>5170</v>
      </c>
      <c r="AI1014" s="34">
        <v>5170</v>
      </c>
      <c r="AJ1014" s="34">
        <v>5176</v>
      </c>
      <c r="AK1014" s="34">
        <v>5170</v>
      </c>
      <c r="AL1014" s="34">
        <v>5170</v>
      </c>
    </row>
    <row r="1015" spans="1:38">
      <c r="A1015" s="17">
        <v>517</v>
      </c>
      <c r="B1015" s="17" t="s">
        <v>120</v>
      </c>
      <c r="C1015" s="30">
        <v>0.29166666666666669</v>
      </c>
      <c r="D1015" s="30">
        <v>0.45833333333333331</v>
      </c>
      <c r="E1015" s="22">
        <v>1111010</v>
      </c>
      <c r="F1015" s="28" t="str">
        <f t="shared" si="352"/>
        <v>1111010</v>
      </c>
      <c r="G1015" s="46"/>
      <c r="H1015" s="29" t="str">
        <f t="shared" si="353"/>
        <v>1</v>
      </c>
      <c r="I1015" s="29" t="str">
        <f t="shared" si="354"/>
        <v>1</v>
      </c>
      <c r="J1015" s="29" t="str">
        <f t="shared" si="355"/>
        <v>1</v>
      </c>
      <c r="K1015" s="29" t="str">
        <f t="shared" si="356"/>
        <v>1</v>
      </c>
      <c r="L1015" s="29" t="str">
        <f t="shared" si="357"/>
        <v>0</v>
      </c>
      <c r="M1015" s="29" t="str">
        <f t="shared" si="358"/>
        <v>1</v>
      </c>
      <c r="N1015" s="29" t="str">
        <f t="shared" si="359"/>
        <v>0</v>
      </c>
      <c r="O1015" s="46"/>
      <c r="P1015" s="34">
        <f t="shared" si="360"/>
        <v>2</v>
      </c>
      <c r="Q1015" s="34">
        <f t="shared" si="361"/>
        <v>3</v>
      </c>
      <c r="R1015" s="34">
        <f t="shared" si="362"/>
        <v>4</v>
      </c>
      <c r="S1015" s="34">
        <f t="shared" si="363"/>
        <v>5</v>
      </c>
      <c r="T1015" s="34">
        <f t="shared" si="364"/>
        <v>0</v>
      </c>
      <c r="U1015" s="34">
        <f t="shared" si="365"/>
        <v>7</v>
      </c>
      <c r="V1015" s="34">
        <f t="shared" si="366"/>
        <v>0</v>
      </c>
      <c r="W1015" s="46"/>
      <c r="X1015" t="str">
        <f t="shared" si="345"/>
        <v>5172</v>
      </c>
      <c r="Y1015" t="str">
        <f t="shared" si="346"/>
        <v>5173</v>
      </c>
      <c r="Z1015" t="str">
        <f t="shared" si="347"/>
        <v>5174</v>
      </c>
      <c r="AA1015" t="str">
        <f t="shared" si="348"/>
        <v>5175</v>
      </c>
      <c r="AB1015" t="str">
        <f t="shared" si="349"/>
        <v>5170</v>
      </c>
      <c r="AC1015" t="str">
        <f t="shared" si="350"/>
        <v>5177</v>
      </c>
      <c r="AD1015" t="str">
        <f t="shared" si="351"/>
        <v>5170</v>
      </c>
      <c r="AE1015" s="46"/>
      <c r="AF1015" s="34">
        <v>5172</v>
      </c>
      <c r="AG1015" s="34">
        <v>5173</v>
      </c>
      <c r="AH1015" s="34">
        <v>5174</v>
      </c>
      <c r="AI1015" s="34">
        <v>5175</v>
      </c>
      <c r="AJ1015" s="34">
        <v>5170</v>
      </c>
      <c r="AK1015" s="34">
        <v>5177</v>
      </c>
      <c r="AL1015" s="34">
        <v>5170</v>
      </c>
    </row>
    <row r="1016" spans="1:38">
      <c r="A1016" s="17">
        <v>521</v>
      </c>
      <c r="B1016" s="17" t="s">
        <v>120</v>
      </c>
      <c r="C1016" s="30">
        <v>0.29166666666666669</v>
      </c>
      <c r="D1016" s="30">
        <v>0.45833333333333331</v>
      </c>
      <c r="E1016" s="22">
        <v>1110110</v>
      </c>
      <c r="F1016" s="28" t="str">
        <f t="shared" si="352"/>
        <v>1110110</v>
      </c>
      <c r="G1016" s="46"/>
      <c r="H1016" s="29" t="str">
        <f t="shared" si="353"/>
        <v>1</v>
      </c>
      <c r="I1016" s="29" t="str">
        <f t="shared" si="354"/>
        <v>1</v>
      </c>
      <c r="J1016" s="29" t="str">
        <f t="shared" si="355"/>
        <v>1</v>
      </c>
      <c r="K1016" s="29" t="str">
        <f t="shared" si="356"/>
        <v>0</v>
      </c>
      <c r="L1016" s="29" t="str">
        <f t="shared" si="357"/>
        <v>1</v>
      </c>
      <c r="M1016" s="29" t="str">
        <f t="shared" si="358"/>
        <v>1</v>
      </c>
      <c r="N1016" s="29" t="str">
        <f t="shared" si="359"/>
        <v>0</v>
      </c>
      <c r="O1016" s="46"/>
      <c r="P1016" s="34">
        <f t="shared" si="360"/>
        <v>2</v>
      </c>
      <c r="Q1016" s="34">
        <f t="shared" si="361"/>
        <v>3</v>
      </c>
      <c r="R1016" s="34">
        <f t="shared" si="362"/>
        <v>4</v>
      </c>
      <c r="S1016" s="34">
        <f t="shared" si="363"/>
        <v>0</v>
      </c>
      <c r="T1016" s="34">
        <f t="shared" si="364"/>
        <v>6</v>
      </c>
      <c r="U1016" s="34">
        <f t="shared" si="365"/>
        <v>7</v>
      </c>
      <c r="V1016" s="34">
        <f t="shared" si="366"/>
        <v>0</v>
      </c>
      <c r="W1016" s="46"/>
      <c r="X1016" t="str">
        <f t="shared" si="345"/>
        <v>5212</v>
      </c>
      <c r="Y1016" t="str">
        <f t="shared" si="346"/>
        <v>5213</v>
      </c>
      <c r="Z1016" t="str">
        <f t="shared" si="347"/>
        <v>5214</v>
      </c>
      <c r="AA1016" t="str">
        <f t="shared" si="348"/>
        <v>5210</v>
      </c>
      <c r="AB1016" t="str">
        <f t="shared" si="349"/>
        <v>5216</v>
      </c>
      <c r="AC1016" t="str">
        <f t="shared" si="350"/>
        <v>5217</v>
      </c>
      <c r="AD1016" t="str">
        <f t="shared" si="351"/>
        <v>5210</v>
      </c>
      <c r="AE1016" s="46"/>
      <c r="AF1016" s="34">
        <v>5212</v>
      </c>
      <c r="AG1016" s="34">
        <v>5213</v>
      </c>
      <c r="AH1016" s="34">
        <v>5214</v>
      </c>
      <c r="AI1016" s="34">
        <v>5210</v>
      </c>
      <c r="AJ1016" s="34">
        <v>5216</v>
      </c>
      <c r="AK1016" s="34">
        <v>5217</v>
      </c>
      <c r="AL1016" s="34">
        <v>5210</v>
      </c>
    </row>
    <row r="1017" spans="1:38">
      <c r="A1017" s="17">
        <v>523</v>
      </c>
      <c r="B1017" s="17" t="s">
        <v>120</v>
      </c>
      <c r="C1017" s="30">
        <v>0.33333333333333331</v>
      </c>
      <c r="D1017" s="30">
        <v>0.5</v>
      </c>
      <c r="E1017" s="22">
        <v>10110</v>
      </c>
      <c r="F1017" s="28" t="str">
        <f t="shared" si="352"/>
        <v>0010110</v>
      </c>
      <c r="G1017" s="46"/>
      <c r="H1017" s="29" t="str">
        <f t="shared" si="353"/>
        <v>0</v>
      </c>
      <c r="I1017" s="29" t="str">
        <f t="shared" si="354"/>
        <v>0</v>
      </c>
      <c r="J1017" s="29" t="str">
        <f t="shared" si="355"/>
        <v>1</v>
      </c>
      <c r="K1017" s="29" t="str">
        <f t="shared" si="356"/>
        <v>0</v>
      </c>
      <c r="L1017" s="29" t="str">
        <f t="shared" si="357"/>
        <v>1</v>
      </c>
      <c r="M1017" s="29" t="str">
        <f t="shared" si="358"/>
        <v>1</v>
      </c>
      <c r="N1017" s="29" t="str">
        <f t="shared" si="359"/>
        <v>0</v>
      </c>
      <c r="O1017" s="46"/>
      <c r="P1017" s="34">
        <f t="shared" si="360"/>
        <v>0</v>
      </c>
      <c r="Q1017" s="34">
        <f t="shared" si="361"/>
        <v>0</v>
      </c>
      <c r="R1017" s="34">
        <f t="shared" si="362"/>
        <v>4</v>
      </c>
      <c r="S1017" s="34">
        <f t="shared" si="363"/>
        <v>0</v>
      </c>
      <c r="T1017" s="34">
        <f t="shared" si="364"/>
        <v>6</v>
      </c>
      <c r="U1017" s="34">
        <f t="shared" si="365"/>
        <v>7</v>
      </c>
      <c r="V1017" s="34">
        <f t="shared" si="366"/>
        <v>0</v>
      </c>
      <c r="W1017" s="46"/>
      <c r="X1017" t="str">
        <f t="shared" si="345"/>
        <v>5230</v>
      </c>
      <c r="Y1017" t="str">
        <f t="shared" si="346"/>
        <v>5230</v>
      </c>
      <c r="Z1017" t="str">
        <f t="shared" si="347"/>
        <v>5234</v>
      </c>
      <c r="AA1017" t="str">
        <f t="shared" si="348"/>
        <v>5230</v>
      </c>
      <c r="AB1017" t="str">
        <f t="shared" si="349"/>
        <v>5236</v>
      </c>
      <c r="AC1017" t="str">
        <f t="shared" si="350"/>
        <v>5237</v>
      </c>
      <c r="AD1017" t="str">
        <f t="shared" si="351"/>
        <v>5230</v>
      </c>
      <c r="AE1017" s="46"/>
      <c r="AF1017" s="34">
        <v>5230</v>
      </c>
      <c r="AG1017" s="34">
        <v>5230</v>
      </c>
      <c r="AH1017" s="34">
        <v>5234</v>
      </c>
      <c r="AI1017" s="34">
        <v>5230</v>
      </c>
      <c r="AJ1017" s="34">
        <v>5236</v>
      </c>
      <c r="AK1017" s="34">
        <v>5237</v>
      </c>
      <c r="AL1017" s="34">
        <v>5230</v>
      </c>
    </row>
    <row r="1018" spans="1:38">
      <c r="A1018" s="17">
        <v>523</v>
      </c>
      <c r="B1018" s="17" t="s">
        <v>120</v>
      </c>
      <c r="C1018" s="30">
        <v>0.375</v>
      </c>
      <c r="D1018" s="30">
        <v>0.54861111111111116</v>
      </c>
      <c r="E1018" s="22">
        <v>1100000</v>
      </c>
      <c r="F1018" s="28" t="str">
        <f t="shared" si="352"/>
        <v>1100000</v>
      </c>
      <c r="G1018" s="46"/>
      <c r="H1018" s="29" t="str">
        <f t="shared" si="353"/>
        <v>1</v>
      </c>
      <c r="I1018" s="29" t="str">
        <f t="shared" si="354"/>
        <v>1</v>
      </c>
      <c r="J1018" s="29" t="str">
        <f t="shared" si="355"/>
        <v>0</v>
      </c>
      <c r="K1018" s="29" t="str">
        <f t="shared" si="356"/>
        <v>0</v>
      </c>
      <c r="L1018" s="29" t="str">
        <f t="shared" si="357"/>
        <v>0</v>
      </c>
      <c r="M1018" s="29" t="str">
        <f t="shared" si="358"/>
        <v>0</v>
      </c>
      <c r="N1018" s="29" t="str">
        <f t="shared" si="359"/>
        <v>0</v>
      </c>
      <c r="O1018" s="46"/>
      <c r="P1018" s="34">
        <f t="shared" si="360"/>
        <v>2</v>
      </c>
      <c r="Q1018" s="34">
        <f t="shared" si="361"/>
        <v>3</v>
      </c>
      <c r="R1018" s="34">
        <f t="shared" si="362"/>
        <v>0</v>
      </c>
      <c r="S1018" s="34">
        <f t="shared" si="363"/>
        <v>0</v>
      </c>
      <c r="T1018" s="34">
        <f t="shared" si="364"/>
        <v>0</v>
      </c>
      <c r="U1018" s="34">
        <f t="shared" si="365"/>
        <v>0</v>
      </c>
      <c r="V1018" s="34">
        <f t="shared" si="366"/>
        <v>0</v>
      </c>
      <c r="W1018" s="46"/>
      <c r="X1018" t="str">
        <f t="shared" si="345"/>
        <v>5232</v>
      </c>
      <c r="Y1018" t="str">
        <f t="shared" si="346"/>
        <v>5233</v>
      </c>
      <c r="Z1018" t="str">
        <f t="shared" si="347"/>
        <v>5230</v>
      </c>
      <c r="AA1018" t="str">
        <f t="shared" si="348"/>
        <v>5230</v>
      </c>
      <c r="AB1018" t="str">
        <f t="shared" si="349"/>
        <v>5230</v>
      </c>
      <c r="AC1018" t="str">
        <f t="shared" si="350"/>
        <v>5230</v>
      </c>
      <c r="AD1018" t="str">
        <f t="shared" si="351"/>
        <v>5230</v>
      </c>
      <c r="AE1018" s="46"/>
      <c r="AF1018" s="34">
        <v>5232</v>
      </c>
      <c r="AG1018" s="34">
        <v>5233</v>
      </c>
      <c r="AH1018" s="34">
        <v>5230</v>
      </c>
      <c r="AI1018" s="34">
        <v>5230</v>
      </c>
      <c r="AJ1018" s="34">
        <v>5230</v>
      </c>
      <c r="AK1018" s="34">
        <v>5230</v>
      </c>
      <c r="AL1018" s="34">
        <v>5230</v>
      </c>
    </row>
    <row r="1019" spans="1:38">
      <c r="A1019" s="17">
        <v>525</v>
      </c>
      <c r="B1019" s="17" t="s">
        <v>120</v>
      </c>
      <c r="C1019" s="30">
        <v>0.58333333333333337</v>
      </c>
      <c r="D1019" s="30">
        <v>0.75</v>
      </c>
      <c r="E1019" s="22">
        <v>1101111</v>
      </c>
      <c r="F1019" s="28" t="str">
        <f t="shared" si="352"/>
        <v>1101111</v>
      </c>
      <c r="G1019" s="46"/>
      <c r="H1019" s="29" t="str">
        <f t="shared" si="353"/>
        <v>1</v>
      </c>
      <c r="I1019" s="29" t="str">
        <f t="shared" si="354"/>
        <v>1</v>
      </c>
      <c r="J1019" s="29" t="str">
        <f t="shared" si="355"/>
        <v>0</v>
      </c>
      <c r="K1019" s="29" t="str">
        <f t="shared" si="356"/>
        <v>1</v>
      </c>
      <c r="L1019" s="29" t="str">
        <f t="shared" si="357"/>
        <v>1</v>
      </c>
      <c r="M1019" s="29" t="str">
        <f t="shared" si="358"/>
        <v>1</v>
      </c>
      <c r="N1019" s="29" t="str">
        <f t="shared" si="359"/>
        <v>1</v>
      </c>
      <c r="O1019" s="46"/>
      <c r="P1019" s="34">
        <f t="shared" si="360"/>
        <v>2</v>
      </c>
      <c r="Q1019" s="34">
        <f t="shared" si="361"/>
        <v>3</v>
      </c>
      <c r="R1019" s="34">
        <f t="shared" si="362"/>
        <v>0</v>
      </c>
      <c r="S1019" s="34">
        <f t="shared" si="363"/>
        <v>5</v>
      </c>
      <c r="T1019" s="34">
        <f t="shared" si="364"/>
        <v>6</v>
      </c>
      <c r="U1019" s="34">
        <f t="shared" si="365"/>
        <v>7</v>
      </c>
      <c r="V1019" s="34">
        <f t="shared" si="366"/>
        <v>1</v>
      </c>
      <c r="W1019" s="46"/>
      <c r="X1019" t="str">
        <f t="shared" si="345"/>
        <v>5252</v>
      </c>
      <c r="Y1019" t="str">
        <f t="shared" si="346"/>
        <v>5253</v>
      </c>
      <c r="Z1019" t="str">
        <f t="shared" si="347"/>
        <v>5250</v>
      </c>
      <c r="AA1019" t="str">
        <f t="shared" si="348"/>
        <v>5255</v>
      </c>
      <c r="AB1019" t="str">
        <f t="shared" si="349"/>
        <v>5256</v>
      </c>
      <c r="AC1019" t="str">
        <f t="shared" si="350"/>
        <v>5257</v>
      </c>
      <c r="AD1019" t="str">
        <f t="shared" si="351"/>
        <v>5251</v>
      </c>
      <c r="AE1019" s="46"/>
      <c r="AF1019" s="34">
        <v>5252</v>
      </c>
      <c r="AG1019" s="34">
        <v>5253</v>
      </c>
      <c r="AH1019" s="34">
        <v>5250</v>
      </c>
      <c r="AI1019" s="34">
        <v>5255</v>
      </c>
      <c r="AJ1019" s="34">
        <v>5256</v>
      </c>
      <c r="AK1019" s="34">
        <v>5257</v>
      </c>
      <c r="AL1019" s="34">
        <v>5251</v>
      </c>
    </row>
    <row r="1020" spans="1:38">
      <c r="A1020" s="17">
        <v>527</v>
      </c>
      <c r="B1020" s="17" t="s">
        <v>120</v>
      </c>
      <c r="C1020" s="30">
        <v>0.25</v>
      </c>
      <c r="D1020" s="30">
        <v>0.39583333333333331</v>
      </c>
      <c r="E1020" s="22">
        <v>1010110</v>
      </c>
      <c r="F1020" s="28" t="str">
        <f t="shared" si="352"/>
        <v>1010110</v>
      </c>
      <c r="G1020" s="46"/>
      <c r="H1020" s="29" t="str">
        <f t="shared" si="353"/>
        <v>1</v>
      </c>
      <c r="I1020" s="29" t="str">
        <f t="shared" si="354"/>
        <v>0</v>
      </c>
      <c r="J1020" s="29" t="str">
        <f t="shared" si="355"/>
        <v>1</v>
      </c>
      <c r="K1020" s="29" t="str">
        <f t="shared" si="356"/>
        <v>0</v>
      </c>
      <c r="L1020" s="29" t="str">
        <f t="shared" si="357"/>
        <v>1</v>
      </c>
      <c r="M1020" s="29" t="str">
        <f t="shared" si="358"/>
        <v>1</v>
      </c>
      <c r="N1020" s="29" t="str">
        <f t="shared" si="359"/>
        <v>0</v>
      </c>
      <c r="O1020" s="46"/>
      <c r="P1020" s="34">
        <f t="shared" si="360"/>
        <v>2</v>
      </c>
      <c r="Q1020" s="34">
        <f t="shared" si="361"/>
        <v>0</v>
      </c>
      <c r="R1020" s="34">
        <f t="shared" si="362"/>
        <v>4</v>
      </c>
      <c r="S1020" s="34">
        <f t="shared" si="363"/>
        <v>0</v>
      </c>
      <c r="T1020" s="34">
        <f t="shared" si="364"/>
        <v>6</v>
      </c>
      <c r="U1020" s="34">
        <f t="shared" si="365"/>
        <v>7</v>
      </c>
      <c r="V1020" s="34">
        <f t="shared" si="366"/>
        <v>0</v>
      </c>
      <c r="W1020" s="46"/>
      <c r="X1020" t="str">
        <f t="shared" si="345"/>
        <v>5272</v>
      </c>
      <c r="Y1020" t="str">
        <f t="shared" si="346"/>
        <v>5270</v>
      </c>
      <c r="Z1020" t="str">
        <f t="shared" si="347"/>
        <v>5274</v>
      </c>
      <c r="AA1020" t="str">
        <f t="shared" si="348"/>
        <v>5270</v>
      </c>
      <c r="AB1020" t="str">
        <f t="shared" si="349"/>
        <v>5276</v>
      </c>
      <c r="AC1020" t="str">
        <f t="shared" si="350"/>
        <v>5277</v>
      </c>
      <c r="AD1020" t="str">
        <f t="shared" si="351"/>
        <v>5270</v>
      </c>
      <c r="AE1020" s="46"/>
      <c r="AF1020" s="34">
        <v>5272</v>
      </c>
      <c r="AG1020" s="34">
        <v>5270</v>
      </c>
      <c r="AH1020" s="34">
        <v>5274</v>
      </c>
      <c r="AI1020" s="34">
        <v>5270</v>
      </c>
      <c r="AJ1020" s="34">
        <v>5276</v>
      </c>
      <c r="AK1020" s="34">
        <v>5277</v>
      </c>
      <c r="AL1020" s="34">
        <v>5270</v>
      </c>
    </row>
    <row r="1021" spans="1:38">
      <c r="A1021" s="17">
        <v>528</v>
      </c>
      <c r="B1021" s="17" t="s">
        <v>120</v>
      </c>
      <c r="C1021" s="30">
        <v>0.26041666666666669</v>
      </c>
      <c r="D1021" s="30">
        <v>0.45833333333333331</v>
      </c>
      <c r="E1021" s="22">
        <v>1010100</v>
      </c>
      <c r="F1021" s="28" t="str">
        <f t="shared" si="352"/>
        <v>1010100</v>
      </c>
      <c r="G1021" s="46"/>
      <c r="H1021" s="29" t="str">
        <f t="shared" si="353"/>
        <v>1</v>
      </c>
      <c r="I1021" s="29" t="str">
        <f t="shared" si="354"/>
        <v>0</v>
      </c>
      <c r="J1021" s="29" t="str">
        <f t="shared" si="355"/>
        <v>1</v>
      </c>
      <c r="K1021" s="29" t="str">
        <f t="shared" si="356"/>
        <v>0</v>
      </c>
      <c r="L1021" s="29" t="str">
        <f t="shared" si="357"/>
        <v>1</v>
      </c>
      <c r="M1021" s="29" t="str">
        <f t="shared" si="358"/>
        <v>0</v>
      </c>
      <c r="N1021" s="29" t="str">
        <f t="shared" si="359"/>
        <v>0</v>
      </c>
      <c r="O1021" s="46"/>
      <c r="P1021" s="34">
        <f t="shared" si="360"/>
        <v>2</v>
      </c>
      <c r="Q1021" s="34">
        <f t="shared" si="361"/>
        <v>0</v>
      </c>
      <c r="R1021" s="34">
        <f t="shared" si="362"/>
        <v>4</v>
      </c>
      <c r="S1021" s="34">
        <f t="shared" si="363"/>
        <v>0</v>
      </c>
      <c r="T1021" s="34">
        <f t="shared" si="364"/>
        <v>6</v>
      </c>
      <c r="U1021" s="34">
        <f t="shared" si="365"/>
        <v>0</v>
      </c>
      <c r="V1021" s="34">
        <f t="shared" si="366"/>
        <v>0</v>
      </c>
      <c r="W1021" s="46"/>
      <c r="X1021" t="str">
        <f t="shared" si="345"/>
        <v>5282</v>
      </c>
      <c r="Y1021" t="str">
        <f t="shared" si="346"/>
        <v>5280</v>
      </c>
      <c r="Z1021" t="str">
        <f t="shared" si="347"/>
        <v>5284</v>
      </c>
      <c r="AA1021" t="str">
        <f t="shared" si="348"/>
        <v>5280</v>
      </c>
      <c r="AB1021" t="str">
        <f t="shared" si="349"/>
        <v>5286</v>
      </c>
      <c r="AC1021" t="str">
        <f t="shared" si="350"/>
        <v>5280</v>
      </c>
      <c r="AD1021" t="str">
        <f t="shared" si="351"/>
        <v>5280</v>
      </c>
      <c r="AE1021" s="46"/>
      <c r="AF1021" s="34">
        <v>5282</v>
      </c>
      <c r="AG1021" s="34">
        <v>5280</v>
      </c>
      <c r="AH1021" s="34">
        <v>5284</v>
      </c>
      <c r="AI1021" s="34">
        <v>5280</v>
      </c>
      <c r="AJ1021" s="34">
        <v>5286</v>
      </c>
      <c r="AK1021" s="34">
        <v>5280</v>
      </c>
      <c r="AL1021" s="34">
        <v>5280</v>
      </c>
    </row>
    <row r="1022" spans="1:38">
      <c r="A1022" s="17">
        <v>529</v>
      </c>
      <c r="B1022" s="17" t="s">
        <v>120</v>
      </c>
      <c r="C1022" s="30">
        <v>0.375</v>
      </c>
      <c r="D1022" s="30">
        <v>0.54166666666666663</v>
      </c>
      <c r="E1022" s="22">
        <v>1111110</v>
      </c>
      <c r="F1022" s="28" t="str">
        <f t="shared" si="352"/>
        <v>1111110</v>
      </c>
      <c r="G1022" s="46"/>
      <c r="H1022" s="29" t="str">
        <f t="shared" si="353"/>
        <v>1</v>
      </c>
      <c r="I1022" s="29" t="str">
        <f t="shared" si="354"/>
        <v>1</v>
      </c>
      <c r="J1022" s="29" t="str">
        <f t="shared" si="355"/>
        <v>1</v>
      </c>
      <c r="K1022" s="29" t="str">
        <f t="shared" si="356"/>
        <v>1</v>
      </c>
      <c r="L1022" s="29" t="str">
        <f t="shared" si="357"/>
        <v>1</v>
      </c>
      <c r="M1022" s="29" t="str">
        <f t="shared" si="358"/>
        <v>1</v>
      </c>
      <c r="N1022" s="29" t="str">
        <f t="shared" si="359"/>
        <v>0</v>
      </c>
      <c r="O1022" s="46"/>
      <c r="P1022" s="34">
        <f t="shared" si="360"/>
        <v>2</v>
      </c>
      <c r="Q1022" s="34">
        <f t="shared" si="361"/>
        <v>3</v>
      </c>
      <c r="R1022" s="34">
        <f t="shared" si="362"/>
        <v>4</v>
      </c>
      <c r="S1022" s="34">
        <f t="shared" si="363"/>
        <v>5</v>
      </c>
      <c r="T1022" s="34">
        <f t="shared" si="364"/>
        <v>6</v>
      </c>
      <c r="U1022" s="34">
        <f t="shared" si="365"/>
        <v>7</v>
      </c>
      <c r="V1022" s="34">
        <f t="shared" si="366"/>
        <v>0</v>
      </c>
      <c r="W1022" s="46"/>
      <c r="X1022" t="str">
        <f t="shared" si="345"/>
        <v>5292</v>
      </c>
      <c r="Y1022" t="str">
        <f t="shared" si="346"/>
        <v>5293</v>
      </c>
      <c r="Z1022" t="str">
        <f t="shared" si="347"/>
        <v>5294</v>
      </c>
      <c r="AA1022" t="str">
        <f t="shared" si="348"/>
        <v>5295</v>
      </c>
      <c r="AB1022" t="str">
        <f t="shared" si="349"/>
        <v>5296</v>
      </c>
      <c r="AC1022" t="str">
        <f t="shared" si="350"/>
        <v>5297</v>
      </c>
      <c r="AD1022" t="str">
        <f t="shared" si="351"/>
        <v>5290</v>
      </c>
      <c r="AE1022" s="46"/>
      <c r="AF1022" s="34">
        <v>5292</v>
      </c>
      <c r="AG1022" s="34">
        <v>5293</v>
      </c>
      <c r="AH1022" s="34">
        <v>5294</v>
      </c>
      <c r="AI1022" s="34">
        <v>5295</v>
      </c>
      <c r="AJ1022" s="34">
        <v>5296</v>
      </c>
      <c r="AK1022" s="34">
        <v>5297</v>
      </c>
      <c r="AL1022" s="34">
        <v>5290</v>
      </c>
    </row>
    <row r="1023" spans="1:38">
      <c r="A1023" s="17">
        <v>529</v>
      </c>
      <c r="B1023" s="17" t="s">
        <v>120</v>
      </c>
      <c r="C1023" s="30">
        <v>0.54166666666666663</v>
      </c>
      <c r="D1023" s="30">
        <v>0.70833333333333337</v>
      </c>
      <c r="E1023" s="22">
        <v>100001</v>
      </c>
      <c r="F1023" s="28" t="str">
        <f t="shared" si="352"/>
        <v>0100001</v>
      </c>
      <c r="G1023" s="46"/>
      <c r="H1023" s="29" t="str">
        <f t="shared" si="353"/>
        <v>0</v>
      </c>
      <c r="I1023" s="29" t="str">
        <f t="shared" si="354"/>
        <v>1</v>
      </c>
      <c r="J1023" s="29" t="str">
        <f t="shared" si="355"/>
        <v>0</v>
      </c>
      <c r="K1023" s="29" t="str">
        <f t="shared" si="356"/>
        <v>0</v>
      </c>
      <c r="L1023" s="29" t="str">
        <f t="shared" si="357"/>
        <v>0</v>
      </c>
      <c r="M1023" s="29" t="str">
        <f t="shared" si="358"/>
        <v>0</v>
      </c>
      <c r="N1023" s="29" t="str">
        <f t="shared" si="359"/>
        <v>1</v>
      </c>
      <c r="O1023" s="46"/>
      <c r="P1023" s="34">
        <f t="shared" si="360"/>
        <v>0</v>
      </c>
      <c r="Q1023" s="34">
        <f t="shared" si="361"/>
        <v>3</v>
      </c>
      <c r="R1023" s="34">
        <f t="shared" si="362"/>
        <v>0</v>
      </c>
      <c r="S1023" s="34">
        <f t="shared" si="363"/>
        <v>0</v>
      </c>
      <c r="T1023" s="34">
        <f t="shared" si="364"/>
        <v>0</v>
      </c>
      <c r="U1023" s="34">
        <f t="shared" si="365"/>
        <v>0</v>
      </c>
      <c r="V1023" s="34">
        <f t="shared" si="366"/>
        <v>1</v>
      </c>
      <c r="W1023" s="46"/>
      <c r="X1023" t="str">
        <f t="shared" si="345"/>
        <v>5290</v>
      </c>
      <c r="Y1023" t="str">
        <f t="shared" si="346"/>
        <v>5293</v>
      </c>
      <c r="Z1023" t="str">
        <f t="shared" si="347"/>
        <v>5290</v>
      </c>
      <c r="AA1023" t="str">
        <f t="shared" si="348"/>
        <v>5290</v>
      </c>
      <c r="AB1023" t="str">
        <f t="shared" si="349"/>
        <v>5290</v>
      </c>
      <c r="AC1023" t="str">
        <f t="shared" si="350"/>
        <v>5290</v>
      </c>
      <c r="AD1023" t="str">
        <f t="shared" si="351"/>
        <v>5291</v>
      </c>
      <c r="AE1023" s="46"/>
      <c r="AF1023" s="34">
        <v>5290</v>
      </c>
      <c r="AG1023" s="34">
        <v>5293</v>
      </c>
      <c r="AH1023" s="34">
        <v>5290</v>
      </c>
      <c r="AI1023" s="34">
        <v>5290</v>
      </c>
      <c r="AJ1023" s="34">
        <v>5290</v>
      </c>
      <c r="AK1023" s="34">
        <v>5290</v>
      </c>
      <c r="AL1023" s="34">
        <v>5291</v>
      </c>
    </row>
    <row r="1024" spans="1:38">
      <c r="A1024" s="17">
        <v>531</v>
      </c>
      <c r="B1024" s="17" t="s">
        <v>120</v>
      </c>
      <c r="C1024" s="30">
        <v>0.27083333333333331</v>
      </c>
      <c r="D1024" s="30">
        <v>0.4375</v>
      </c>
      <c r="E1024" s="22">
        <v>101010</v>
      </c>
      <c r="F1024" s="28" t="str">
        <f t="shared" si="352"/>
        <v>0101010</v>
      </c>
      <c r="G1024" s="46"/>
      <c r="H1024" s="29" t="str">
        <f t="shared" si="353"/>
        <v>0</v>
      </c>
      <c r="I1024" s="29" t="str">
        <f t="shared" si="354"/>
        <v>1</v>
      </c>
      <c r="J1024" s="29" t="str">
        <f t="shared" si="355"/>
        <v>0</v>
      </c>
      <c r="K1024" s="29" t="str">
        <f t="shared" si="356"/>
        <v>1</v>
      </c>
      <c r="L1024" s="29" t="str">
        <f t="shared" si="357"/>
        <v>0</v>
      </c>
      <c r="M1024" s="29" t="str">
        <f t="shared" si="358"/>
        <v>1</v>
      </c>
      <c r="N1024" s="29" t="str">
        <f t="shared" si="359"/>
        <v>0</v>
      </c>
      <c r="O1024" s="46"/>
      <c r="P1024" s="34">
        <f t="shared" si="360"/>
        <v>0</v>
      </c>
      <c r="Q1024" s="34">
        <f t="shared" si="361"/>
        <v>3</v>
      </c>
      <c r="R1024" s="34">
        <f t="shared" si="362"/>
        <v>0</v>
      </c>
      <c r="S1024" s="34">
        <f t="shared" si="363"/>
        <v>5</v>
      </c>
      <c r="T1024" s="34">
        <f t="shared" si="364"/>
        <v>0</v>
      </c>
      <c r="U1024" s="34">
        <f t="shared" si="365"/>
        <v>7</v>
      </c>
      <c r="V1024" s="34">
        <f t="shared" si="366"/>
        <v>0</v>
      </c>
      <c r="W1024" s="46"/>
      <c r="X1024" t="str">
        <f t="shared" si="345"/>
        <v>5310</v>
      </c>
      <c r="Y1024" t="str">
        <f t="shared" si="346"/>
        <v>5313</v>
      </c>
      <c r="Z1024" t="str">
        <f t="shared" si="347"/>
        <v>5310</v>
      </c>
      <c r="AA1024" t="str">
        <f t="shared" si="348"/>
        <v>5315</v>
      </c>
      <c r="AB1024" t="str">
        <f t="shared" si="349"/>
        <v>5310</v>
      </c>
      <c r="AC1024" t="str">
        <f t="shared" si="350"/>
        <v>5317</v>
      </c>
      <c r="AD1024" t="str">
        <f t="shared" si="351"/>
        <v>5310</v>
      </c>
      <c r="AE1024" s="46"/>
      <c r="AF1024" s="34">
        <v>5310</v>
      </c>
      <c r="AG1024" s="34">
        <v>5313</v>
      </c>
      <c r="AH1024" s="34">
        <v>5310</v>
      </c>
      <c r="AI1024" s="34">
        <v>5315</v>
      </c>
      <c r="AJ1024" s="34">
        <v>5310</v>
      </c>
      <c r="AK1024" s="34">
        <v>5317</v>
      </c>
      <c r="AL1024" s="34">
        <v>5310</v>
      </c>
    </row>
    <row r="1025" spans="1:38">
      <c r="A1025" s="17">
        <v>531</v>
      </c>
      <c r="B1025" s="17" t="s">
        <v>120</v>
      </c>
      <c r="C1025" s="30">
        <v>0.41666666666666669</v>
      </c>
      <c r="D1025" s="30">
        <v>0.58333333333333337</v>
      </c>
      <c r="E1025" s="22">
        <v>100</v>
      </c>
      <c r="F1025" s="28" t="str">
        <f t="shared" si="352"/>
        <v>0000100</v>
      </c>
      <c r="G1025" s="46"/>
      <c r="H1025" s="29" t="str">
        <f t="shared" si="353"/>
        <v>0</v>
      </c>
      <c r="I1025" s="29" t="str">
        <f t="shared" si="354"/>
        <v>0</v>
      </c>
      <c r="J1025" s="29" t="str">
        <f t="shared" si="355"/>
        <v>0</v>
      </c>
      <c r="K1025" s="29" t="str">
        <f t="shared" si="356"/>
        <v>0</v>
      </c>
      <c r="L1025" s="29" t="str">
        <f t="shared" si="357"/>
        <v>1</v>
      </c>
      <c r="M1025" s="29" t="str">
        <f t="shared" si="358"/>
        <v>0</v>
      </c>
      <c r="N1025" s="29" t="str">
        <f t="shared" si="359"/>
        <v>0</v>
      </c>
      <c r="O1025" s="46"/>
      <c r="P1025" s="34">
        <f t="shared" si="360"/>
        <v>0</v>
      </c>
      <c r="Q1025" s="34">
        <f t="shared" si="361"/>
        <v>0</v>
      </c>
      <c r="R1025" s="34">
        <f t="shared" si="362"/>
        <v>0</v>
      </c>
      <c r="S1025" s="34">
        <f t="shared" si="363"/>
        <v>0</v>
      </c>
      <c r="T1025" s="34">
        <f t="shared" si="364"/>
        <v>6</v>
      </c>
      <c r="U1025" s="34">
        <f t="shared" si="365"/>
        <v>0</v>
      </c>
      <c r="V1025" s="34">
        <f t="shared" si="366"/>
        <v>0</v>
      </c>
      <c r="W1025" s="46"/>
      <c r="X1025" t="str">
        <f t="shared" si="345"/>
        <v>5310</v>
      </c>
      <c r="Y1025" t="str">
        <f t="shared" si="346"/>
        <v>5310</v>
      </c>
      <c r="Z1025" t="str">
        <f t="shared" si="347"/>
        <v>5310</v>
      </c>
      <c r="AA1025" t="str">
        <f t="shared" si="348"/>
        <v>5310</v>
      </c>
      <c r="AB1025" t="str">
        <f t="shared" si="349"/>
        <v>5316</v>
      </c>
      <c r="AC1025" t="str">
        <f t="shared" si="350"/>
        <v>5310</v>
      </c>
      <c r="AD1025" t="str">
        <f t="shared" si="351"/>
        <v>5310</v>
      </c>
      <c r="AE1025" s="46"/>
      <c r="AF1025" s="34">
        <v>5310</v>
      </c>
      <c r="AG1025" s="34">
        <v>5310</v>
      </c>
      <c r="AH1025" s="34">
        <v>5310</v>
      </c>
      <c r="AI1025" s="34">
        <v>5310</v>
      </c>
      <c r="AJ1025" s="34">
        <v>5316</v>
      </c>
      <c r="AK1025" s="34">
        <v>5310</v>
      </c>
      <c r="AL1025" s="34">
        <v>5310</v>
      </c>
    </row>
    <row r="1026" spans="1:38">
      <c r="A1026" s="17">
        <v>542</v>
      </c>
      <c r="B1026" s="17" t="s">
        <v>120</v>
      </c>
      <c r="C1026" s="30">
        <v>0.25</v>
      </c>
      <c r="D1026" s="30">
        <v>0.4375</v>
      </c>
      <c r="E1026" s="22">
        <v>1101110</v>
      </c>
      <c r="F1026" s="28" t="str">
        <f t="shared" si="352"/>
        <v>1101110</v>
      </c>
      <c r="G1026" s="46"/>
      <c r="H1026" s="29" t="str">
        <f t="shared" si="353"/>
        <v>1</v>
      </c>
      <c r="I1026" s="29" t="str">
        <f t="shared" si="354"/>
        <v>1</v>
      </c>
      <c r="J1026" s="29" t="str">
        <f t="shared" si="355"/>
        <v>0</v>
      </c>
      <c r="K1026" s="29" t="str">
        <f t="shared" si="356"/>
        <v>1</v>
      </c>
      <c r="L1026" s="29" t="str">
        <f t="shared" si="357"/>
        <v>1</v>
      </c>
      <c r="M1026" s="29" t="str">
        <f t="shared" si="358"/>
        <v>1</v>
      </c>
      <c r="N1026" s="29" t="str">
        <f t="shared" si="359"/>
        <v>0</v>
      </c>
      <c r="O1026" s="46"/>
      <c r="P1026" s="34">
        <f t="shared" si="360"/>
        <v>2</v>
      </c>
      <c r="Q1026" s="34">
        <f t="shared" si="361"/>
        <v>3</v>
      </c>
      <c r="R1026" s="34">
        <f t="shared" si="362"/>
        <v>0</v>
      </c>
      <c r="S1026" s="34">
        <f t="shared" si="363"/>
        <v>5</v>
      </c>
      <c r="T1026" s="34">
        <f t="shared" si="364"/>
        <v>6</v>
      </c>
      <c r="U1026" s="34">
        <f t="shared" si="365"/>
        <v>7</v>
      </c>
      <c r="V1026" s="34">
        <f t="shared" si="366"/>
        <v>0</v>
      </c>
      <c r="W1026" s="46"/>
      <c r="X1026" t="str">
        <f t="shared" si="345"/>
        <v>5422</v>
      </c>
      <c r="Y1026" t="str">
        <f t="shared" si="346"/>
        <v>5423</v>
      </c>
      <c r="Z1026" t="str">
        <f t="shared" si="347"/>
        <v>5420</v>
      </c>
      <c r="AA1026" t="str">
        <f t="shared" si="348"/>
        <v>5425</v>
      </c>
      <c r="AB1026" t="str">
        <f t="shared" si="349"/>
        <v>5426</v>
      </c>
      <c r="AC1026" t="str">
        <f t="shared" si="350"/>
        <v>5427</v>
      </c>
      <c r="AD1026" t="str">
        <f t="shared" si="351"/>
        <v>5420</v>
      </c>
      <c r="AE1026" s="46"/>
      <c r="AF1026" s="34">
        <v>5422</v>
      </c>
      <c r="AG1026" s="34">
        <v>5423</v>
      </c>
      <c r="AH1026" s="34">
        <v>5420</v>
      </c>
      <c r="AI1026" s="34">
        <v>5425</v>
      </c>
      <c r="AJ1026" s="34">
        <v>5426</v>
      </c>
      <c r="AK1026" s="34">
        <v>5427</v>
      </c>
      <c r="AL1026" s="34">
        <v>5420</v>
      </c>
    </row>
    <row r="1027" spans="1:38">
      <c r="A1027" s="17">
        <v>542</v>
      </c>
      <c r="B1027" s="17" t="s">
        <v>120</v>
      </c>
      <c r="C1027" s="30">
        <v>0.25</v>
      </c>
      <c r="D1027" s="30">
        <v>0.33333333333333331</v>
      </c>
      <c r="E1027" s="22">
        <v>110</v>
      </c>
      <c r="F1027" s="28" t="str">
        <f t="shared" si="352"/>
        <v>0000110</v>
      </c>
      <c r="G1027" s="46"/>
      <c r="H1027" s="29" t="str">
        <f t="shared" si="353"/>
        <v>0</v>
      </c>
      <c r="I1027" s="29" t="str">
        <f t="shared" si="354"/>
        <v>0</v>
      </c>
      <c r="J1027" s="29" t="str">
        <f t="shared" si="355"/>
        <v>0</v>
      </c>
      <c r="K1027" s="29" t="str">
        <f t="shared" si="356"/>
        <v>0</v>
      </c>
      <c r="L1027" s="29" t="str">
        <f t="shared" si="357"/>
        <v>1</v>
      </c>
      <c r="M1027" s="29" t="str">
        <f t="shared" si="358"/>
        <v>1</v>
      </c>
      <c r="N1027" s="29" t="str">
        <f t="shared" si="359"/>
        <v>0</v>
      </c>
      <c r="O1027" s="46"/>
      <c r="P1027" s="34">
        <f t="shared" si="360"/>
        <v>0</v>
      </c>
      <c r="Q1027" s="34">
        <f t="shared" si="361"/>
        <v>0</v>
      </c>
      <c r="R1027" s="34">
        <f t="shared" si="362"/>
        <v>0</v>
      </c>
      <c r="S1027" s="34">
        <f t="shared" si="363"/>
        <v>0</v>
      </c>
      <c r="T1027" s="34">
        <f t="shared" si="364"/>
        <v>6</v>
      </c>
      <c r="U1027" s="34">
        <f t="shared" si="365"/>
        <v>7</v>
      </c>
      <c r="V1027" s="34">
        <f t="shared" si="366"/>
        <v>0</v>
      </c>
      <c r="W1027" s="46"/>
      <c r="X1027" t="str">
        <f t="shared" si="345"/>
        <v>5420</v>
      </c>
      <c r="Y1027" t="str">
        <f t="shared" si="346"/>
        <v>5420</v>
      </c>
      <c r="Z1027" t="str">
        <f t="shared" si="347"/>
        <v>5420</v>
      </c>
      <c r="AA1027" t="str">
        <f t="shared" si="348"/>
        <v>5420</v>
      </c>
      <c r="AB1027" t="str">
        <f t="shared" si="349"/>
        <v>5426</v>
      </c>
      <c r="AC1027" t="str">
        <f t="shared" si="350"/>
        <v>5427</v>
      </c>
      <c r="AD1027" t="str">
        <f t="shared" si="351"/>
        <v>5420</v>
      </c>
      <c r="AE1027" s="46"/>
      <c r="AF1027" s="34">
        <v>5420</v>
      </c>
      <c r="AG1027" s="34">
        <v>5420</v>
      </c>
      <c r="AH1027" s="34">
        <v>5420</v>
      </c>
      <c r="AI1027" s="34">
        <v>5420</v>
      </c>
      <c r="AJ1027" s="34">
        <v>5426</v>
      </c>
      <c r="AK1027" s="34">
        <v>5427</v>
      </c>
      <c r="AL1027" s="34">
        <v>5420</v>
      </c>
    </row>
    <row r="1028" spans="1:38">
      <c r="A1028" s="17">
        <v>558</v>
      </c>
      <c r="B1028" s="17" t="s">
        <v>120</v>
      </c>
      <c r="C1028" s="30">
        <v>0</v>
      </c>
      <c r="D1028" s="30">
        <v>0.99930555555555556</v>
      </c>
      <c r="E1028" s="22">
        <v>0</v>
      </c>
      <c r="F1028" s="28" t="str">
        <f t="shared" si="352"/>
        <v>0000000</v>
      </c>
      <c r="G1028" s="46"/>
      <c r="H1028" s="29" t="str">
        <f t="shared" si="353"/>
        <v>0</v>
      </c>
      <c r="I1028" s="29" t="str">
        <f t="shared" si="354"/>
        <v>0</v>
      </c>
      <c r="J1028" s="29" t="str">
        <f t="shared" si="355"/>
        <v>0</v>
      </c>
      <c r="K1028" s="29" t="str">
        <f t="shared" si="356"/>
        <v>0</v>
      </c>
      <c r="L1028" s="29" t="str">
        <f t="shared" si="357"/>
        <v>0</v>
      </c>
      <c r="M1028" s="29" t="str">
        <f t="shared" si="358"/>
        <v>0</v>
      </c>
      <c r="N1028" s="29" t="str">
        <f t="shared" si="359"/>
        <v>0</v>
      </c>
      <c r="O1028" s="46"/>
      <c r="P1028" s="34">
        <f t="shared" si="360"/>
        <v>0</v>
      </c>
      <c r="Q1028" s="34">
        <f t="shared" si="361"/>
        <v>0</v>
      </c>
      <c r="R1028" s="34">
        <f t="shared" si="362"/>
        <v>0</v>
      </c>
      <c r="S1028" s="34">
        <f t="shared" si="363"/>
        <v>0</v>
      </c>
      <c r="T1028" s="34">
        <f t="shared" si="364"/>
        <v>0</v>
      </c>
      <c r="U1028" s="34">
        <f t="shared" si="365"/>
        <v>0</v>
      </c>
      <c r="V1028" s="34">
        <f t="shared" si="366"/>
        <v>0</v>
      </c>
      <c r="W1028" s="46"/>
      <c r="X1028" t="str">
        <f t="shared" si="345"/>
        <v>5580</v>
      </c>
      <c r="Y1028" t="str">
        <f t="shared" si="346"/>
        <v>5580</v>
      </c>
      <c r="Z1028" t="str">
        <f t="shared" si="347"/>
        <v>5580</v>
      </c>
      <c r="AA1028" t="str">
        <f t="shared" si="348"/>
        <v>5580</v>
      </c>
      <c r="AB1028" t="str">
        <f t="shared" si="349"/>
        <v>5580</v>
      </c>
      <c r="AC1028" t="str">
        <f t="shared" si="350"/>
        <v>5580</v>
      </c>
      <c r="AD1028" t="str">
        <f t="shared" si="351"/>
        <v>5580</v>
      </c>
      <c r="AE1028" s="46"/>
      <c r="AF1028" s="34">
        <v>5580</v>
      </c>
      <c r="AG1028" s="34">
        <v>5580</v>
      </c>
      <c r="AH1028" s="34">
        <v>5580</v>
      </c>
      <c r="AI1028" s="34">
        <v>5580</v>
      </c>
      <c r="AJ1028" s="34">
        <v>5580</v>
      </c>
      <c r="AK1028" s="34">
        <v>5580</v>
      </c>
      <c r="AL1028" s="34">
        <v>5580</v>
      </c>
    </row>
    <row r="1029" spans="1:38">
      <c r="A1029" s="17">
        <v>558</v>
      </c>
      <c r="B1029" s="17" t="s">
        <v>120</v>
      </c>
      <c r="C1029" s="30">
        <v>0.33333333333333331</v>
      </c>
      <c r="D1029" s="30">
        <v>0.54166666666666663</v>
      </c>
      <c r="E1029" s="22">
        <v>1111111</v>
      </c>
      <c r="F1029" s="28" t="str">
        <f t="shared" si="352"/>
        <v>1111111</v>
      </c>
      <c r="G1029" s="46"/>
      <c r="H1029" s="29" t="str">
        <f t="shared" si="353"/>
        <v>1</v>
      </c>
      <c r="I1029" s="29" t="str">
        <f t="shared" si="354"/>
        <v>1</v>
      </c>
      <c r="J1029" s="29" t="str">
        <f t="shared" si="355"/>
        <v>1</v>
      </c>
      <c r="K1029" s="29" t="str">
        <f t="shared" si="356"/>
        <v>1</v>
      </c>
      <c r="L1029" s="29" t="str">
        <f t="shared" si="357"/>
        <v>1</v>
      </c>
      <c r="M1029" s="29" t="str">
        <f t="shared" si="358"/>
        <v>1</v>
      </c>
      <c r="N1029" s="29" t="str">
        <f t="shared" si="359"/>
        <v>1</v>
      </c>
      <c r="O1029" s="46"/>
      <c r="P1029" s="34">
        <f t="shared" si="360"/>
        <v>2</v>
      </c>
      <c r="Q1029" s="34">
        <f t="shared" si="361"/>
        <v>3</v>
      </c>
      <c r="R1029" s="34">
        <f t="shared" si="362"/>
        <v>4</v>
      </c>
      <c r="S1029" s="34">
        <f t="shared" si="363"/>
        <v>5</v>
      </c>
      <c r="T1029" s="34">
        <f t="shared" si="364"/>
        <v>6</v>
      </c>
      <c r="U1029" s="34">
        <f t="shared" si="365"/>
        <v>7</v>
      </c>
      <c r="V1029" s="34">
        <f t="shared" si="366"/>
        <v>1</v>
      </c>
      <c r="W1029" s="46"/>
      <c r="X1029" t="str">
        <f t="shared" si="345"/>
        <v>5582</v>
      </c>
      <c r="Y1029" t="str">
        <f t="shared" si="346"/>
        <v>5583</v>
      </c>
      <c r="Z1029" t="str">
        <f t="shared" si="347"/>
        <v>5584</v>
      </c>
      <c r="AA1029" t="str">
        <f t="shared" si="348"/>
        <v>5585</v>
      </c>
      <c r="AB1029" t="str">
        <f t="shared" si="349"/>
        <v>5586</v>
      </c>
      <c r="AC1029" t="str">
        <f t="shared" si="350"/>
        <v>5587</v>
      </c>
      <c r="AD1029" t="str">
        <f t="shared" si="351"/>
        <v>5581</v>
      </c>
      <c r="AE1029" s="46"/>
      <c r="AF1029" s="34">
        <v>5582</v>
      </c>
      <c r="AG1029" s="34">
        <v>5583</v>
      </c>
      <c r="AH1029" s="34">
        <v>5584</v>
      </c>
      <c r="AI1029" s="34">
        <v>5585</v>
      </c>
      <c r="AJ1029" s="34">
        <v>5586</v>
      </c>
      <c r="AK1029" s="34">
        <v>5587</v>
      </c>
      <c r="AL1029" s="34">
        <v>5581</v>
      </c>
    </row>
    <row r="1030" spans="1:38">
      <c r="A1030" s="17">
        <v>569</v>
      </c>
      <c r="B1030" s="17" t="s">
        <v>120</v>
      </c>
      <c r="C1030" s="30">
        <v>0.27083333333333331</v>
      </c>
      <c r="D1030" s="30">
        <v>0.4375</v>
      </c>
      <c r="E1030" s="22">
        <v>110</v>
      </c>
      <c r="F1030" s="28" t="str">
        <f t="shared" si="352"/>
        <v>0000110</v>
      </c>
      <c r="G1030" s="46"/>
      <c r="H1030" s="29" t="str">
        <f t="shared" si="353"/>
        <v>0</v>
      </c>
      <c r="I1030" s="29" t="str">
        <f t="shared" si="354"/>
        <v>0</v>
      </c>
      <c r="J1030" s="29" t="str">
        <f t="shared" si="355"/>
        <v>0</v>
      </c>
      <c r="K1030" s="29" t="str">
        <f t="shared" si="356"/>
        <v>0</v>
      </c>
      <c r="L1030" s="29" t="str">
        <f t="shared" si="357"/>
        <v>1</v>
      </c>
      <c r="M1030" s="29" t="str">
        <f t="shared" si="358"/>
        <v>1</v>
      </c>
      <c r="N1030" s="29" t="str">
        <f t="shared" si="359"/>
        <v>0</v>
      </c>
      <c r="O1030" s="46"/>
      <c r="P1030" s="34">
        <f t="shared" si="360"/>
        <v>0</v>
      </c>
      <c r="Q1030" s="34">
        <f t="shared" si="361"/>
        <v>0</v>
      </c>
      <c r="R1030" s="34">
        <f t="shared" si="362"/>
        <v>0</v>
      </c>
      <c r="S1030" s="34">
        <f t="shared" si="363"/>
        <v>0</v>
      </c>
      <c r="T1030" s="34">
        <f t="shared" si="364"/>
        <v>6</v>
      </c>
      <c r="U1030" s="34">
        <f t="shared" si="365"/>
        <v>7</v>
      </c>
      <c r="V1030" s="34">
        <f t="shared" si="366"/>
        <v>0</v>
      </c>
      <c r="W1030" s="46"/>
      <c r="X1030" t="str">
        <f t="shared" si="345"/>
        <v>5690</v>
      </c>
      <c r="Y1030" t="str">
        <f t="shared" si="346"/>
        <v>5690</v>
      </c>
      <c r="Z1030" t="str">
        <f t="shared" si="347"/>
        <v>5690</v>
      </c>
      <c r="AA1030" t="str">
        <f t="shared" si="348"/>
        <v>5690</v>
      </c>
      <c r="AB1030" t="str">
        <f t="shared" si="349"/>
        <v>5696</v>
      </c>
      <c r="AC1030" t="str">
        <f t="shared" si="350"/>
        <v>5697</v>
      </c>
      <c r="AD1030" t="str">
        <f t="shared" si="351"/>
        <v>5690</v>
      </c>
      <c r="AE1030" s="46"/>
      <c r="AF1030" s="34">
        <v>5690</v>
      </c>
      <c r="AG1030" s="34">
        <v>5690</v>
      </c>
      <c r="AH1030" s="34">
        <v>5690</v>
      </c>
      <c r="AI1030" s="34">
        <v>5690</v>
      </c>
      <c r="AJ1030" s="34">
        <v>5696</v>
      </c>
      <c r="AK1030" s="34">
        <v>5697</v>
      </c>
      <c r="AL1030" s="34">
        <v>5690</v>
      </c>
    </row>
    <row r="1031" spans="1:38">
      <c r="A1031" s="17">
        <v>569</v>
      </c>
      <c r="B1031" s="17" t="s">
        <v>120</v>
      </c>
      <c r="C1031" s="30">
        <v>0.70833333333333337</v>
      </c>
      <c r="D1031" s="30">
        <v>0.99930555555555556</v>
      </c>
      <c r="E1031" s="22">
        <v>1101001</v>
      </c>
      <c r="F1031" s="28" t="str">
        <f t="shared" si="352"/>
        <v>1101001</v>
      </c>
      <c r="G1031" s="46"/>
      <c r="H1031" s="29" t="str">
        <f t="shared" si="353"/>
        <v>1</v>
      </c>
      <c r="I1031" s="29" t="str">
        <f t="shared" si="354"/>
        <v>1</v>
      </c>
      <c r="J1031" s="29" t="str">
        <f t="shared" si="355"/>
        <v>0</v>
      </c>
      <c r="K1031" s="29" t="str">
        <f t="shared" si="356"/>
        <v>1</v>
      </c>
      <c r="L1031" s="29" t="str">
        <f t="shared" si="357"/>
        <v>0</v>
      </c>
      <c r="M1031" s="29" t="str">
        <f t="shared" si="358"/>
        <v>0</v>
      </c>
      <c r="N1031" s="29" t="str">
        <f t="shared" si="359"/>
        <v>1</v>
      </c>
      <c r="O1031" s="46"/>
      <c r="P1031" s="34">
        <f t="shared" si="360"/>
        <v>2</v>
      </c>
      <c r="Q1031" s="34">
        <f t="shared" si="361"/>
        <v>3</v>
      </c>
      <c r="R1031" s="34">
        <f t="shared" si="362"/>
        <v>0</v>
      </c>
      <c r="S1031" s="34">
        <f t="shared" si="363"/>
        <v>5</v>
      </c>
      <c r="T1031" s="34">
        <f t="shared" si="364"/>
        <v>0</v>
      </c>
      <c r="U1031" s="34">
        <f t="shared" si="365"/>
        <v>0</v>
      </c>
      <c r="V1031" s="34">
        <f t="shared" si="366"/>
        <v>1</v>
      </c>
      <c r="W1031" s="46"/>
      <c r="X1031" t="str">
        <f t="shared" si="345"/>
        <v>5692</v>
      </c>
      <c r="Y1031" t="str">
        <f t="shared" si="346"/>
        <v>5693</v>
      </c>
      <c r="Z1031" t="str">
        <f t="shared" si="347"/>
        <v>5690</v>
      </c>
      <c r="AA1031" t="str">
        <f t="shared" si="348"/>
        <v>5695</v>
      </c>
      <c r="AB1031" t="str">
        <f t="shared" si="349"/>
        <v>5690</v>
      </c>
      <c r="AC1031" t="str">
        <f t="shared" si="350"/>
        <v>5690</v>
      </c>
      <c r="AD1031" t="str">
        <f t="shared" si="351"/>
        <v>5691</v>
      </c>
      <c r="AE1031" s="46"/>
      <c r="AF1031" s="34">
        <v>5692</v>
      </c>
      <c r="AG1031" s="34">
        <v>5693</v>
      </c>
      <c r="AH1031" s="34">
        <v>5690</v>
      </c>
      <c r="AI1031" s="34">
        <v>5695</v>
      </c>
      <c r="AJ1031" s="34">
        <v>5690</v>
      </c>
      <c r="AK1031" s="34">
        <v>5690</v>
      </c>
      <c r="AL1031" s="34">
        <v>5691</v>
      </c>
    </row>
    <row r="1032" spans="1:38">
      <c r="A1032" s="17">
        <v>573</v>
      </c>
      <c r="B1032" s="17" t="s">
        <v>120</v>
      </c>
      <c r="C1032" s="30">
        <v>0.25</v>
      </c>
      <c r="D1032" s="30">
        <v>0.5</v>
      </c>
      <c r="E1032" s="22">
        <v>101110</v>
      </c>
      <c r="F1032" s="28" t="str">
        <f t="shared" si="352"/>
        <v>0101110</v>
      </c>
      <c r="G1032" s="46"/>
      <c r="H1032" s="29" t="str">
        <f t="shared" si="353"/>
        <v>0</v>
      </c>
      <c r="I1032" s="29" t="str">
        <f t="shared" si="354"/>
        <v>1</v>
      </c>
      <c r="J1032" s="29" t="str">
        <f t="shared" si="355"/>
        <v>0</v>
      </c>
      <c r="K1032" s="29" t="str">
        <f t="shared" si="356"/>
        <v>1</v>
      </c>
      <c r="L1032" s="29" t="str">
        <f t="shared" si="357"/>
        <v>1</v>
      </c>
      <c r="M1032" s="29" t="str">
        <f t="shared" si="358"/>
        <v>1</v>
      </c>
      <c r="N1032" s="29" t="str">
        <f t="shared" si="359"/>
        <v>0</v>
      </c>
      <c r="O1032" s="46"/>
      <c r="P1032" s="34">
        <f t="shared" si="360"/>
        <v>0</v>
      </c>
      <c r="Q1032" s="34">
        <f t="shared" si="361"/>
        <v>3</v>
      </c>
      <c r="R1032" s="34">
        <f t="shared" si="362"/>
        <v>0</v>
      </c>
      <c r="S1032" s="34">
        <f t="shared" si="363"/>
        <v>5</v>
      </c>
      <c r="T1032" s="34">
        <f t="shared" si="364"/>
        <v>6</v>
      </c>
      <c r="U1032" s="34">
        <f t="shared" si="365"/>
        <v>7</v>
      </c>
      <c r="V1032" s="34">
        <f t="shared" si="366"/>
        <v>0</v>
      </c>
      <c r="W1032" s="46"/>
      <c r="X1032" t="str">
        <f t="shared" si="345"/>
        <v>5730</v>
      </c>
      <c r="Y1032" t="str">
        <f t="shared" si="346"/>
        <v>5733</v>
      </c>
      <c r="Z1032" t="str">
        <f t="shared" si="347"/>
        <v>5730</v>
      </c>
      <c r="AA1032" t="str">
        <f t="shared" si="348"/>
        <v>5735</v>
      </c>
      <c r="AB1032" t="str">
        <f t="shared" si="349"/>
        <v>5736</v>
      </c>
      <c r="AC1032" t="str">
        <f t="shared" si="350"/>
        <v>5737</v>
      </c>
      <c r="AD1032" t="str">
        <f t="shared" si="351"/>
        <v>5730</v>
      </c>
      <c r="AE1032" s="46"/>
      <c r="AF1032" s="34">
        <v>5730</v>
      </c>
      <c r="AG1032" s="34">
        <v>5733</v>
      </c>
      <c r="AH1032" s="34">
        <v>5730</v>
      </c>
      <c r="AI1032" s="34">
        <v>5735</v>
      </c>
      <c r="AJ1032" s="34">
        <v>5736</v>
      </c>
      <c r="AK1032" s="34">
        <v>5737</v>
      </c>
      <c r="AL1032" s="34">
        <v>5730</v>
      </c>
    </row>
    <row r="1033" spans="1:38">
      <c r="A1033" s="17">
        <v>607</v>
      </c>
      <c r="B1033" s="17" t="s">
        <v>120</v>
      </c>
      <c r="C1033" s="30">
        <v>0.72916666666666663</v>
      </c>
      <c r="D1033" s="30">
        <v>0.89583333333333337</v>
      </c>
      <c r="E1033" s="22">
        <v>1111100</v>
      </c>
      <c r="F1033" s="28" t="str">
        <f t="shared" si="352"/>
        <v>1111100</v>
      </c>
      <c r="G1033" s="46"/>
      <c r="H1033" s="29" t="str">
        <f t="shared" si="353"/>
        <v>1</v>
      </c>
      <c r="I1033" s="29" t="str">
        <f t="shared" si="354"/>
        <v>1</v>
      </c>
      <c r="J1033" s="29" t="str">
        <f t="shared" si="355"/>
        <v>1</v>
      </c>
      <c r="K1033" s="29" t="str">
        <f t="shared" si="356"/>
        <v>1</v>
      </c>
      <c r="L1033" s="29" t="str">
        <f t="shared" si="357"/>
        <v>1</v>
      </c>
      <c r="M1033" s="29" t="str">
        <f t="shared" si="358"/>
        <v>0</v>
      </c>
      <c r="N1033" s="29" t="str">
        <f t="shared" si="359"/>
        <v>0</v>
      </c>
      <c r="O1033" s="46"/>
      <c r="P1033" s="34">
        <f t="shared" si="360"/>
        <v>2</v>
      </c>
      <c r="Q1033" s="34">
        <f t="shared" si="361"/>
        <v>3</v>
      </c>
      <c r="R1033" s="34">
        <f t="shared" si="362"/>
        <v>4</v>
      </c>
      <c r="S1033" s="34">
        <f t="shared" si="363"/>
        <v>5</v>
      </c>
      <c r="T1033" s="34">
        <f t="shared" si="364"/>
        <v>6</v>
      </c>
      <c r="U1033" s="34">
        <f t="shared" si="365"/>
        <v>0</v>
      </c>
      <c r="V1033" s="34">
        <f t="shared" si="366"/>
        <v>0</v>
      </c>
      <c r="W1033" s="46"/>
      <c r="X1033" t="str">
        <f t="shared" si="345"/>
        <v>6072</v>
      </c>
      <c r="Y1033" t="str">
        <f t="shared" si="346"/>
        <v>6073</v>
      </c>
      <c r="Z1033" t="str">
        <f t="shared" si="347"/>
        <v>6074</v>
      </c>
      <c r="AA1033" t="str">
        <f t="shared" si="348"/>
        <v>6075</v>
      </c>
      <c r="AB1033" t="str">
        <f t="shared" si="349"/>
        <v>6076</v>
      </c>
      <c r="AC1033" t="str">
        <f t="shared" si="350"/>
        <v>6070</v>
      </c>
      <c r="AD1033" t="str">
        <f t="shared" si="351"/>
        <v>6070</v>
      </c>
      <c r="AE1033" s="46"/>
      <c r="AF1033" s="34">
        <v>6072</v>
      </c>
      <c r="AG1033" s="34">
        <v>6073</v>
      </c>
      <c r="AH1033" s="34">
        <v>6074</v>
      </c>
      <c r="AI1033" s="34">
        <v>6075</v>
      </c>
      <c r="AJ1033" s="34">
        <v>6076</v>
      </c>
      <c r="AK1033" s="34">
        <v>6070</v>
      </c>
      <c r="AL1033" s="34">
        <v>6070</v>
      </c>
    </row>
    <row r="1034" spans="1:38">
      <c r="A1034" s="17">
        <v>669</v>
      </c>
      <c r="B1034" s="17" t="s">
        <v>120</v>
      </c>
      <c r="C1034" s="30">
        <v>0.27083333333333331</v>
      </c>
      <c r="D1034" s="30">
        <v>0.4375</v>
      </c>
      <c r="E1034" s="22">
        <v>1011110</v>
      </c>
      <c r="F1034" s="28" t="str">
        <f t="shared" si="352"/>
        <v>1011110</v>
      </c>
      <c r="G1034" s="46"/>
      <c r="H1034" s="29" t="str">
        <f t="shared" si="353"/>
        <v>1</v>
      </c>
      <c r="I1034" s="29" t="str">
        <f t="shared" si="354"/>
        <v>0</v>
      </c>
      <c r="J1034" s="29" t="str">
        <f t="shared" si="355"/>
        <v>1</v>
      </c>
      <c r="K1034" s="29" t="str">
        <f t="shared" si="356"/>
        <v>1</v>
      </c>
      <c r="L1034" s="29" t="str">
        <f t="shared" si="357"/>
        <v>1</v>
      </c>
      <c r="M1034" s="29" t="str">
        <f t="shared" si="358"/>
        <v>1</v>
      </c>
      <c r="N1034" s="29" t="str">
        <f t="shared" si="359"/>
        <v>0</v>
      </c>
      <c r="O1034" s="46"/>
      <c r="P1034" s="34">
        <f t="shared" si="360"/>
        <v>2</v>
      </c>
      <c r="Q1034" s="34">
        <f t="shared" si="361"/>
        <v>0</v>
      </c>
      <c r="R1034" s="34">
        <f t="shared" si="362"/>
        <v>4</v>
      </c>
      <c r="S1034" s="34">
        <f t="shared" si="363"/>
        <v>5</v>
      </c>
      <c r="T1034" s="34">
        <f t="shared" si="364"/>
        <v>6</v>
      </c>
      <c r="U1034" s="34">
        <f t="shared" si="365"/>
        <v>7</v>
      </c>
      <c r="V1034" s="34">
        <f t="shared" si="366"/>
        <v>0</v>
      </c>
      <c r="W1034" s="46"/>
      <c r="X1034" t="str">
        <f t="shared" si="345"/>
        <v>6692</v>
      </c>
      <c r="Y1034" t="str">
        <f t="shared" si="346"/>
        <v>6690</v>
      </c>
      <c r="Z1034" t="str">
        <f t="shared" si="347"/>
        <v>6694</v>
      </c>
      <c r="AA1034" t="str">
        <f t="shared" si="348"/>
        <v>6695</v>
      </c>
      <c r="AB1034" t="str">
        <f t="shared" si="349"/>
        <v>6696</v>
      </c>
      <c r="AC1034" t="str">
        <f t="shared" si="350"/>
        <v>6697</v>
      </c>
      <c r="AD1034" t="str">
        <f t="shared" si="351"/>
        <v>6690</v>
      </c>
      <c r="AE1034" s="46"/>
      <c r="AF1034" s="34">
        <v>6692</v>
      </c>
      <c r="AG1034" s="34">
        <v>6690</v>
      </c>
      <c r="AH1034" s="34">
        <v>6694</v>
      </c>
      <c r="AI1034" s="34">
        <v>6695</v>
      </c>
      <c r="AJ1034" s="34">
        <v>6696</v>
      </c>
      <c r="AK1034" s="34">
        <v>6697</v>
      </c>
      <c r="AL1034" s="34">
        <v>6690</v>
      </c>
    </row>
    <row r="1035" spans="1:38">
      <c r="A1035" s="17">
        <v>669</v>
      </c>
      <c r="B1035" s="17" t="s">
        <v>120</v>
      </c>
      <c r="C1035" s="30">
        <v>0.29166666666666669</v>
      </c>
      <c r="D1035" s="30">
        <v>0.45833333333333331</v>
      </c>
      <c r="E1035" s="22">
        <v>1100000</v>
      </c>
      <c r="F1035" s="28" t="str">
        <f t="shared" si="352"/>
        <v>1100000</v>
      </c>
      <c r="G1035" s="46"/>
      <c r="H1035" s="29" t="str">
        <f t="shared" si="353"/>
        <v>1</v>
      </c>
      <c r="I1035" s="29" t="str">
        <f t="shared" si="354"/>
        <v>1</v>
      </c>
      <c r="J1035" s="29" t="str">
        <f t="shared" si="355"/>
        <v>0</v>
      </c>
      <c r="K1035" s="29" t="str">
        <f t="shared" si="356"/>
        <v>0</v>
      </c>
      <c r="L1035" s="29" t="str">
        <f t="shared" si="357"/>
        <v>0</v>
      </c>
      <c r="M1035" s="29" t="str">
        <f t="shared" si="358"/>
        <v>0</v>
      </c>
      <c r="N1035" s="29" t="str">
        <f t="shared" si="359"/>
        <v>0</v>
      </c>
      <c r="O1035" s="46"/>
      <c r="P1035" s="34">
        <f t="shared" si="360"/>
        <v>2</v>
      </c>
      <c r="Q1035" s="34">
        <f t="shared" si="361"/>
        <v>3</v>
      </c>
      <c r="R1035" s="34">
        <f t="shared" si="362"/>
        <v>0</v>
      </c>
      <c r="S1035" s="34">
        <f t="shared" si="363"/>
        <v>0</v>
      </c>
      <c r="T1035" s="34">
        <f t="shared" si="364"/>
        <v>0</v>
      </c>
      <c r="U1035" s="34">
        <f t="shared" si="365"/>
        <v>0</v>
      </c>
      <c r="V1035" s="34">
        <f t="shared" si="366"/>
        <v>0</v>
      </c>
      <c r="W1035" s="46"/>
      <c r="X1035" t="str">
        <f t="shared" si="345"/>
        <v>6692</v>
      </c>
      <c r="Y1035" t="str">
        <f t="shared" si="346"/>
        <v>6693</v>
      </c>
      <c r="Z1035" t="str">
        <f t="shared" si="347"/>
        <v>6690</v>
      </c>
      <c r="AA1035" t="str">
        <f t="shared" si="348"/>
        <v>6690</v>
      </c>
      <c r="AB1035" t="str">
        <f t="shared" si="349"/>
        <v>6690</v>
      </c>
      <c r="AC1035" t="str">
        <f t="shared" si="350"/>
        <v>6690</v>
      </c>
      <c r="AD1035" t="str">
        <f t="shared" si="351"/>
        <v>6690</v>
      </c>
      <c r="AE1035" s="46"/>
      <c r="AF1035" s="34">
        <v>6692</v>
      </c>
      <c r="AG1035" s="34">
        <v>6693</v>
      </c>
      <c r="AH1035" s="34">
        <v>6690</v>
      </c>
      <c r="AI1035" s="34">
        <v>6690</v>
      </c>
      <c r="AJ1035" s="34">
        <v>6690</v>
      </c>
      <c r="AK1035" s="34">
        <v>6690</v>
      </c>
      <c r="AL1035" s="34">
        <v>6690</v>
      </c>
    </row>
    <row r="1036" spans="1:38">
      <c r="A1036" s="17">
        <v>677</v>
      </c>
      <c r="B1036" s="17" t="s">
        <v>120</v>
      </c>
      <c r="C1036" s="30">
        <v>0.20833333333333334</v>
      </c>
      <c r="D1036" s="30">
        <v>0.33333333333333331</v>
      </c>
      <c r="E1036" s="22">
        <v>10</v>
      </c>
      <c r="F1036" s="28" t="str">
        <f t="shared" si="352"/>
        <v>0000010</v>
      </c>
      <c r="G1036" s="46"/>
      <c r="H1036" s="29" t="str">
        <f t="shared" si="353"/>
        <v>0</v>
      </c>
      <c r="I1036" s="29" t="str">
        <f t="shared" si="354"/>
        <v>0</v>
      </c>
      <c r="J1036" s="29" t="str">
        <f t="shared" si="355"/>
        <v>0</v>
      </c>
      <c r="K1036" s="29" t="str">
        <f t="shared" si="356"/>
        <v>0</v>
      </c>
      <c r="L1036" s="29" t="str">
        <f t="shared" si="357"/>
        <v>0</v>
      </c>
      <c r="M1036" s="29" t="str">
        <f t="shared" si="358"/>
        <v>1</v>
      </c>
      <c r="N1036" s="29" t="str">
        <f t="shared" si="359"/>
        <v>0</v>
      </c>
      <c r="O1036" s="46"/>
      <c r="P1036" s="34">
        <f t="shared" si="360"/>
        <v>0</v>
      </c>
      <c r="Q1036" s="34">
        <f t="shared" si="361"/>
        <v>0</v>
      </c>
      <c r="R1036" s="34">
        <f t="shared" si="362"/>
        <v>0</v>
      </c>
      <c r="S1036" s="34">
        <f t="shared" si="363"/>
        <v>0</v>
      </c>
      <c r="T1036" s="34">
        <f t="shared" si="364"/>
        <v>0</v>
      </c>
      <c r="U1036" s="34">
        <f t="shared" si="365"/>
        <v>7</v>
      </c>
      <c r="V1036" s="34">
        <f t="shared" si="366"/>
        <v>0</v>
      </c>
      <c r="W1036" s="46"/>
      <c r="X1036" t="str">
        <f t="shared" si="345"/>
        <v>6770</v>
      </c>
      <c r="Y1036" t="str">
        <f t="shared" si="346"/>
        <v>6770</v>
      </c>
      <c r="Z1036" t="str">
        <f t="shared" si="347"/>
        <v>6770</v>
      </c>
      <c r="AA1036" t="str">
        <f t="shared" si="348"/>
        <v>6770</v>
      </c>
      <c r="AB1036" t="str">
        <f t="shared" si="349"/>
        <v>6770</v>
      </c>
      <c r="AC1036" t="str">
        <f t="shared" si="350"/>
        <v>6777</v>
      </c>
      <c r="AD1036" t="str">
        <f t="shared" si="351"/>
        <v>6770</v>
      </c>
      <c r="AE1036" s="46"/>
      <c r="AF1036" s="34">
        <v>6770</v>
      </c>
      <c r="AG1036" s="34">
        <v>6770</v>
      </c>
      <c r="AH1036" s="34">
        <v>6770</v>
      </c>
      <c r="AI1036" s="34">
        <v>6770</v>
      </c>
      <c r="AJ1036" s="34">
        <v>6770</v>
      </c>
      <c r="AK1036" s="34">
        <v>6777</v>
      </c>
      <c r="AL1036" s="34">
        <v>6770</v>
      </c>
    </row>
    <row r="1037" spans="1:38">
      <c r="A1037" s="17">
        <v>677</v>
      </c>
      <c r="B1037" s="17" t="s">
        <v>120</v>
      </c>
      <c r="C1037" s="30">
        <v>0.29166666666666669</v>
      </c>
      <c r="D1037" s="30">
        <v>0.45833333333333331</v>
      </c>
      <c r="E1037" s="22">
        <v>11010</v>
      </c>
      <c r="F1037" s="28" t="str">
        <f t="shared" si="352"/>
        <v>0011010</v>
      </c>
      <c r="G1037" s="46"/>
      <c r="H1037" s="29" t="str">
        <f t="shared" si="353"/>
        <v>0</v>
      </c>
      <c r="I1037" s="29" t="str">
        <f t="shared" si="354"/>
        <v>0</v>
      </c>
      <c r="J1037" s="29" t="str">
        <f t="shared" si="355"/>
        <v>1</v>
      </c>
      <c r="K1037" s="29" t="str">
        <f t="shared" si="356"/>
        <v>1</v>
      </c>
      <c r="L1037" s="29" t="str">
        <f t="shared" si="357"/>
        <v>0</v>
      </c>
      <c r="M1037" s="29" t="str">
        <f t="shared" si="358"/>
        <v>1</v>
      </c>
      <c r="N1037" s="29" t="str">
        <f t="shared" si="359"/>
        <v>0</v>
      </c>
      <c r="O1037" s="46"/>
      <c r="P1037" s="34">
        <f t="shared" si="360"/>
        <v>0</v>
      </c>
      <c r="Q1037" s="34">
        <f t="shared" si="361"/>
        <v>0</v>
      </c>
      <c r="R1037" s="34">
        <f t="shared" si="362"/>
        <v>4</v>
      </c>
      <c r="S1037" s="34">
        <f t="shared" si="363"/>
        <v>5</v>
      </c>
      <c r="T1037" s="34">
        <f t="shared" si="364"/>
        <v>0</v>
      </c>
      <c r="U1037" s="34">
        <f t="shared" si="365"/>
        <v>7</v>
      </c>
      <c r="V1037" s="34">
        <f t="shared" si="366"/>
        <v>0</v>
      </c>
      <c r="W1037" s="46"/>
      <c r="X1037" t="str">
        <f t="shared" si="345"/>
        <v>6770</v>
      </c>
      <c r="Y1037" t="str">
        <f t="shared" si="346"/>
        <v>6770</v>
      </c>
      <c r="Z1037" t="str">
        <f t="shared" si="347"/>
        <v>6774</v>
      </c>
      <c r="AA1037" t="str">
        <f t="shared" si="348"/>
        <v>6775</v>
      </c>
      <c r="AB1037" t="str">
        <f t="shared" si="349"/>
        <v>6770</v>
      </c>
      <c r="AC1037" t="str">
        <f t="shared" si="350"/>
        <v>6777</v>
      </c>
      <c r="AD1037" t="str">
        <f t="shared" si="351"/>
        <v>6770</v>
      </c>
      <c r="AE1037" s="46"/>
      <c r="AF1037" s="34">
        <v>6770</v>
      </c>
      <c r="AG1037" s="34">
        <v>6770</v>
      </c>
      <c r="AH1037" s="34">
        <v>6774</v>
      </c>
      <c r="AI1037" s="34">
        <v>6775</v>
      </c>
      <c r="AJ1037" s="34">
        <v>6770</v>
      </c>
      <c r="AK1037" s="34">
        <v>6777</v>
      </c>
      <c r="AL1037" s="34">
        <v>6770</v>
      </c>
    </row>
    <row r="1038" spans="1:38">
      <c r="A1038" s="17">
        <v>677</v>
      </c>
      <c r="B1038" s="17" t="s">
        <v>120</v>
      </c>
      <c r="C1038" s="30">
        <v>0.29166666666666669</v>
      </c>
      <c r="D1038" s="30">
        <v>0.5</v>
      </c>
      <c r="E1038" s="22">
        <v>1100100</v>
      </c>
      <c r="F1038" s="28" t="str">
        <f t="shared" si="352"/>
        <v>1100100</v>
      </c>
      <c r="G1038" s="46"/>
      <c r="H1038" s="29" t="str">
        <f t="shared" si="353"/>
        <v>1</v>
      </c>
      <c r="I1038" s="29" t="str">
        <f t="shared" si="354"/>
        <v>1</v>
      </c>
      <c r="J1038" s="29" t="str">
        <f t="shared" si="355"/>
        <v>0</v>
      </c>
      <c r="K1038" s="29" t="str">
        <f t="shared" si="356"/>
        <v>0</v>
      </c>
      <c r="L1038" s="29" t="str">
        <f t="shared" si="357"/>
        <v>1</v>
      </c>
      <c r="M1038" s="29" t="str">
        <f t="shared" si="358"/>
        <v>0</v>
      </c>
      <c r="N1038" s="29" t="str">
        <f t="shared" si="359"/>
        <v>0</v>
      </c>
      <c r="O1038" s="46"/>
      <c r="P1038" s="34">
        <f t="shared" si="360"/>
        <v>2</v>
      </c>
      <c r="Q1038" s="34">
        <f t="shared" si="361"/>
        <v>3</v>
      </c>
      <c r="R1038" s="34">
        <f t="shared" si="362"/>
        <v>0</v>
      </c>
      <c r="S1038" s="34">
        <f t="shared" si="363"/>
        <v>0</v>
      </c>
      <c r="T1038" s="34">
        <f t="shared" si="364"/>
        <v>6</v>
      </c>
      <c r="U1038" s="34">
        <f t="shared" si="365"/>
        <v>0</v>
      </c>
      <c r="V1038" s="34">
        <f t="shared" si="366"/>
        <v>0</v>
      </c>
      <c r="W1038" s="46"/>
      <c r="X1038" t="str">
        <f t="shared" si="345"/>
        <v>6772</v>
      </c>
      <c r="Y1038" t="str">
        <f t="shared" si="346"/>
        <v>6773</v>
      </c>
      <c r="Z1038" t="str">
        <f t="shared" si="347"/>
        <v>6770</v>
      </c>
      <c r="AA1038" t="str">
        <f t="shared" si="348"/>
        <v>6770</v>
      </c>
      <c r="AB1038" t="str">
        <f t="shared" si="349"/>
        <v>6776</v>
      </c>
      <c r="AC1038" t="str">
        <f t="shared" si="350"/>
        <v>6770</v>
      </c>
      <c r="AD1038" t="str">
        <f t="shared" si="351"/>
        <v>6770</v>
      </c>
      <c r="AE1038" s="46"/>
      <c r="AF1038" s="34">
        <v>6772</v>
      </c>
      <c r="AG1038" s="34">
        <v>6773</v>
      </c>
      <c r="AH1038" s="34">
        <v>6770</v>
      </c>
      <c r="AI1038" s="34">
        <v>6770</v>
      </c>
      <c r="AJ1038" s="34">
        <v>6776</v>
      </c>
      <c r="AK1038" s="34">
        <v>6770</v>
      </c>
      <c r="AL1038" s="34">
        <v>6770</v>
      </c>
    </row>
    <row r="1039" spans="1:38">
      <c r="A1039" s="17">
        <v>683</v>
      </c>
      <c r="B1039" s="17" t="s">
        <v>120</v>
      </c>
      <c r="C1039" s="30">
        <v>0.25</v>
      </c>
      <c r="D1039" s="30">
        <v>0.41666666666666669</v>
      </c>
      <c r="E1039" s="22">
        <v>1110110</v>
      </c>
      <c r="F1039" s="28" t="str">
        <f t="shared" si="352"/>
        <v>1110110</v>
      </c>
      <c r="G1039" s="46"/>
      <c r="H1039" s="29" t="str">
        <f t="shared" si="353"/>
        <v>1</v>
      </c>
      <c r="I1039" s="29" t="str">
        <f t="shared" si="354"/>
        <v>1</v>
      </c>
      <c r="J1039" s="29" t="str">
        <f t="shared" si="355"/>
        <v>1</v>
      </c>
      <c r="K1039" s="29" t="str">
        <f t="shared" si="356"/>
        <v>0</v>
      </c>
      <c r="L1039" s="29" t="str">
        <f t="shared" si="357"/>
        <v>1</v>
      </c>
      <c r="M1039" s="29" t="str">
        <f t="shared" si="358"/>
        <v>1</v>
      </c>
      <c r="N1039" s="29" t="str">
        <f t="shared" si="359"/>
        <v>0</v>
      </c>
      <c r="O1039" s="46"/>
      <c r="P1039" s="34">
        <f t="shared" si="360"/>
        <v>2</v>
      </c>
      <c r="Q1039" s="34">
        <f t="shared" si="361"/>
        <v>3</v>
      </c>
      <c r="R1039" s="34">
        <f t="shared" si="362"/>
        <v>4</v>
      </c>
      <c r="S1039" s="34">
        <f t="shared" si="363"/>
        <v>0</v>
      </c>
      <c r="T1039" s="34">
        <f t="shared" si="364"/>
        <v>6</v>
      </c>
      <c r="U1039" s="34">
        <f t="shared" si="365"/>
        <v>7</v>
      </c>
      <c r="V1039" s="34">
        <f t="shared" si="366"/>
        <v>0</v>
      </c>
      <c r="W1039" s="46"/>
      <c r="X1039" t="str">
        <f t="shared" si="345"/>
        <v>6832</v>
      </c>
      <c r="Y1039" t="str">
        <f t="shared" si="346"/>
        <v>6833</v>
      </c>
      <c r="Z1039" t="str">
        <f t="shared" si="347"/>
        <v>6834</v>
      </c>
      <c r="AA1039" t="str">
        <f t="shared" si="348"/>
        <v>6830</v>
      </c>
      <c r="AB1039" t="str">
        <f t="shared" si="349"/>
        <v>6836</v>
      </c>
      <c r="AC1039" t="str">
        <f t="shared" si="350"/>
        <v>6837</v>
      </c>
      <c r="AD1039" t="str">
        <f t="shared" si="351"/>
        <v>6830</v>
      </c>
      <c r="AE1039" s="46"/>
      <c r="AF1039" s="34">
        <v>6832</v>
      </c>
      <c r="AG1039" s="34">
        <v>6833</v>
      </c>
      <c r="AH1039" s="34">
        <v>6834</v>
      </c>
      <c r="AI1039" s="34">
        <v>6830</v>
      </c>
      <c r="AJ1039" s="34">
        <v>6836</v>
      </c>
      <c r="AK1039" s="34">
        <v>6837</v>
      </c>
      <c r="AL1039" s="34">
        <v>6830</v>
      </c>
    </row>
    <row r="1040" spans="1:38">
      <c r="A1040" s="17">
        <v>706</v>
      </c>
      <c r="B1040" s="17" t="s">
        <v>120</v>
      </c>
      <c r="C1040" s="30">
        <v>0.26041666666666669</v>
      </c>
      <c r="D1040" s="30">
        <v>0.38541666666666669</v>
      </c>
      <c r="E1040" s="22">
        <v>101000</v>
      </c>
      <c r="F1040" s="28" t="str">
        <f t="shared" si="352"/>
        <v>0101000</v>
      </c>
      <c r="G1040" s="46"/>
      <c r="H1040" s="29" t="str">
        <f t="shared" si="353"/>
        <v>0</v>
      </c>
      <c r="I1040" s="29" t="str">
        <f t="shared" si="354"/>
        <v>1</v>
      </c>
      <c r="J1040" s="29" t="str">
        <f t="shared" si="355"/>
        <v>0</v>
      </c>
      <c r="K1040" s="29" t="str">
        <f t="shared" si="356"/>
        <v>1</v>
      </c>
      <c r="L1040" s="29" t="str">
        <f t="shared" si="357"/>
        <v>0</v>
      </c>
      <c r="M1040" s="29" t="str">
        <f t="shared" si="358"/>
        <v>0</v>
      </c>
      <c r="N1040" s="29" t="str">
        <f t="shared" si="359"/>
        <v>0</v>
      </c>
      <c r="O1040" s="46"/>
      <c r="P1040" s="34">
        <f t="shared" si="360"/>
        <v>0</v>
      </c>
      <c r="Q1040" s="34">
        <f t="shared" si="361"/>
        <v>3</v>
      </c>
      <c r="R1040" s="34">
        <f t="shared" si="362"/>
        <v>0</v>
      </c>
      <c r="S1040" s="34">
        <f t="shared" si="363"/>
        <v>5</v>
      </c>
      <c r="T1040" s="34">
        <f t="shared" si="364"/>
        <v>0</v>
      </c>
      <c r="U1040" s="34">
        <f t="shared" si="365"/>
        <v>0</v>
      </c>
      <c r="V1040" s="34">
        <f t="shared" si="366"/>
        <v>0</v>
      </c>
      <c r="W1040" s="46"/>
      <c r="X1040" t="str">
        <f t="shared" si="345"/>
        <v>7060</v>
      </c>
      <c r="Y1040" t="str">
        <f t="shared" si="346"/>
        <v>7063</v>
      </c>
      <c r="Z1040" t="str">
        <f t="shared" si="347"/>
        <v>7060</v>
      </c>
      <c r="AA1040" t="str">
        <f t="shared" si="348"/>
        <v>7065</v>
      </c>
      <c r="AB1040" t="str">
        <f t="shared" si="349"/>
        <v>7060</v>
      </c>
      <c r="AC1040" t="str">
        <f t="shared" si="350"/>
        <v>7060</v>
      </c>
      <c r="AD1040" t="str">
        <f t="shared" si="351"/>
        <v>7060</v>
      </c>
      <c r="AE1040" s="46"/>
      <c r="AF1040" s="34">
        <v>7060</v>
      </c>
      <c r="AG1040" s="34">
        <v>7063</v>
      </c>
      <c r="AH1040" s="34">
        <v>7060</v>
      </c>
      <c r="AI1040" s="34">
        <v>7065</v>
      </c>
      <c r="AJ1040" s="34">
        <v>7060</v>
      </c>
      <c r="AK1040" s="34">
        <v>7060</v>
      </c>
      <c r="AL1040" s="34">
        <v>7060</v>
      </c>
    </row>
    <row r="1041" spans="1:38">
      <c r="A1041" s="17">
        <v>721</v>
      </c>
      <c r="B1041" s="17" t="s">
        <v>120</v>
      </c>
      <c r="C1041" s="30">
        <v>0.30208333333333331</v>
      </c>
      <c r="D1041" s="30">
        <v>0.46875</v>
      </c>
      <c r="E1041" s="22" t="e">
        <v>#N/A</v>
      </c>
      <c r="F1041" s="28" t="e">
        <f t="shared" si="352"/>
        <v>#N/A</v>
      </c>
      <c r="G1041" s="46"/>
      <c r="H1041" s="29" t="e">
        <f t="shared" si="353"/>
        <v>#N/A</v>
      </c>
      <c r="I1041" s="29" t="e">
        <f t="shared" si="354"/>
        <v>#N/A</v>
      </c>
      <c r="J1041" s="29" t="e">
        <f t="shared" si="355"/>
        <v>#N/A</v>
      </c>
      <c r="K1041" s="29" t="e">
        <f t="shared" si="356"/>
        <v>#N/A</v>
      </c>
      <c r="L1041" s="29" t="e">
        <f t="shared" si="357"/>
        <v>#N/A</v>
      </c>
      <c r="M1041" s="29" t="e">
        <f t="shared" si="358"/>
        <v>#N/A</v>
      </c>
      <c r="N1041" s="29" t="e">
        <f t="shared" si="359"/>
        <v>#N/A</v>
      </c>
      <c r="O1041" s="46"/>
      <c r="P1041" s="34" t="e">
        <f t="shared" si="360"/>
        <v>#N/A</v>
      </c>
      <c r="Q1041" s="34" t="e">
        <f t="shared" si="361"/>
        <v>#N/A</v>
      </c>
      <c r="R1041" s="34" t="e">
        <f t="shared" si="362"/>
        <v>#N/A</v>
      </c>
      <c r="S1041" s="34" t="e">
        <f t="shared" si="363"/>
        <v>#N/A</v>
      </c>
      <c r="T1041" s="34" t="e">
        <f t="shared" si="364"/>
        <v>#N/A</v>
      </c>
      <c r="U1041" s="34" t="e">
        <f t="shared" si="365"/>
        <v>#N/A</v>
      </c>
      <c r="V1041" s="34" t="e">
        <f t="shared" si="366"/>
        <v>#N/A</v>
      </c>
      <c r="W1041" s="46"/>
      <c r="X1041" t="e">
        <f t="shared" si="345"/>
        <v>#N/A</v>
      </c>
      <c r="Y1041" t="e">
        <f t="shared" si="346"/>
        <v>#N/A</v>
      </c>
      <c r="Z1041" t="e">
        <f t="shared" si="347"/>
        <v>#N/A</v>
      </c>
      <c r="AA1041" t="e">
        <f t="shared" si="348"/>
        <v>#N/A</v>
      </c>
      <c r="AB1041" t="e">
        <f t="shared" si="349"/>
        <v>#N/A</v>
      </c>
      <c r="AC1041" t="e">
        <f t="shared" si="350"/>
        <v>#N/A</v>
      </c>
      <c r="AD1041" t="e">
        <f t="shared" si="351"/>
        <v>#N/A</v>
      </c>
      <c r="AE1041" s="46"/>
      <c r="AF1041" t="e">
        <v>#N/A</v>
      </c>
      <c r="AG1041" t="e">
        <v>#N/A</v>
      </c>
      <c r="AH1041" t="e">
        <v>#N/A</v>
      </c>
      <c r="AI1041" t="e">
        <v>#N/A</v>
      </c>
      <c r="AJ1041" t="e">
        <v>#N/A</v>
      </c>
      <c r="AK1041" t="e">
        <v>#N/A</v>
      </c>
      <c r="AL1041" t="e">
        <v>#N/A</v>
      </c>
    </row>
    <row r="1042" spans="1:38">
      <c r="A1042" s="17">
        <v>737</v>
      </c>
      <c r="B1042" s="17" t="s">
        <v>120</v>
      </c>
      <c r="C1042" s="30">
        <v>0.45833333333333331</v>
      </c>
      <c r="D1042" s="30">
        <v>0.625</v>
      </c>
      <c r="E1042" s="22">
        <v>1111111</v>
      </c>
      <c r="F1042" s="28" t="str">
        <f t="shared" si="352"/>
        <v>1111111</v>
      </c>
      <c r="G1042" s="46"/>
      <c r="H1042" s="29" t="str">
        <f t="shared" si="353"/>
        <v>1</v>
      </c>
      <c r="I1042" s="29" t="str">
        <f t="shared" si="354"/>
        <v>1</v>
      </c>
      <c r="J1042" s="29" t="str">
        <f t="shared" si="355"/>
        <v>1</v>
      </c>
      <c r="K1042" s="29" t="str">
        <f t="shared" si="356"/>
        <v>1</v>
      </c>
      <c r="L1042" s="29" t="str">
        <f t="shared" si="357"/>
        <v>1</v>
      </c>
      <c r="M1042" s="29" t="str">
        <f t="shared" si="358"/>
        <v>1</v>
      </c>
      <c r="N1042" s="29" t="str">
        <f t="shared" si="359"/>
        <v>1</v>
      </c>
      <c r="O1042" s="46"/>
      <c r="P1042" s="34">
        <f t="shared" si="360"/>
        <v>2</v>
      </c>
      <c r="Q1042" s="34">
        <f t="shared" si="361"/>
        <v>3</v>
      </c>
      <c r="R1042" s="34">
        <f t="shared" si="362"/>
        <v>4</v>
      </c>
      <c r="S1042" s="34">
        <f t="shared" si="363"/>
        <v>5</v>
      </c>
      <c r="T1042" s="34">
        <f t="shared" si="364"/>
        <v>6</v>
      </c>
      <c r="U1042" s="34">
        <f t="shared" si="365"/>
        <v>7</v>
      </c>
      <c r="V1042" s="34">
        <f t="shared" si="366"/>
        <v>1</v>
      </c>
      <c r="W1042" s="46"/>
      <c r="X1042" t="str">
        <f t="shared" si="345"/>
        <v>7372</v>
      </c>
      <c r="Y1042" t="str">
        <f t="shared" si="346"/>
        <v>7373</v>
      </c>
      <c r="Z1042" t="str">
        <f t="shared" si="347"/>
        <v>7374</v>
      </c>
      <c r="AA1042" t="str">
        <f t="shared" si="348"/>
        <v>7375</v>
      </c>
      <c r="AB1042" t="str">
        <f t="shared" si="349"/>
        <v>7376</v>
      </c>
      <c r="AC1042" t="str">
        <f t="shared" si="350"/>
        <v>7377</v>
      </c>
      <c r="AD1042" t="str">
        <f t="shared" si="351"/>
        <v>7371</v>
      </c>
      <c r="AE1042" s="46"/>
      <c r="AF1042" s="34">
        <v>7372</v>
      </c>
      <c r="AG1042" s="34">
        <v>7373</v>
      </c>
      <c r="AH1042" s="34">
        <v>7374</v>
      </c>
      <c r="AI1042" s="34">
        <v>7375</v>
      </c>
      <c r="AJ1042" s="34">
        <v>7376</v>
      </c>
      <c r="AK1042" s="34">
        <v>7377</v>
      </c>
      <c r="AL1042" s="34">
        <v>7371</v>
      </c>
    </row>
    <row r="1043" spans="1:38">
      <c r="A1043" s="17">
        <v>740</v>
      </c>
      <c r="B1043" s="17" t="s">
        <v>120</v>
      </c>
      <c r="C1043" s="30">
        <v>0.35416666666666669</v>
      </c>
      <c r="D1043" s="30">
        <v>0.52083333333333337</v>
      </c>
      <c r="E1043" s="22">
        <v>1010</v>
      </c>
      <c r="F1043" s="28" t="str">
        <f t="shared" si="352"/>
        <v>0001010</v>
      </c>
      <c r="G1043" s="46"/>
      <c r="H1043" s="29" t="str">
        <f t="shared" si="353"/>
        <v>0</v>
      </c>
      <c r="I1043" s="29" t="str">
        <f t="shared" si="354"/>
        <v>0</v>
      </c>
      <c r="J1043" s="29" t="str">
        <f t="shared" si="355"/>
        <v>0</v>
      </c>
      <c r="K1043" s="29" t="str">
        <f t="shared" si="356"/>
        <v>1</v>
      </c>
      <c r="L1043" s="29" t="str">
        <f t="shared" si="357"/>
        <v>0</v>
      </c>
      <c r="M1043" s="29" t="str">
        <f t="shared" si="358"/>
        <v>1</v>
      </c>
      <c r="N1043" s="29" t="str">
        <f t="shared" si="359"/>
        <v>0</v>
      </c>
      <c r="O1043" s="46"/>
      <c r="P1043" s="34">
        <f t="shared" si="360"/>
        <v>0</v>
      </c>
      <c r="Q1043" s="34">
        <f t="shared" si="361"/>
        <v>0</v>
      </c>
      <c r="R1043" s="34">
        <f t="shared" si="362"/>
        <v>0</v>
      </c>
      <c r="S1043" s="34">
        <f t="shared" si="363"/>
        <v>5</v>
      </c>
      <c r="T1043" s="34">
        <f t="shared" si="364"/>
        <v>0</v>
      </c>
      <c r="U1043" s="34">
        <f t="shared" si="365"/>
        <v>7</v>
      </c>
      <c r="V1043" s="34">
        <f t="shared" si="366"/>
        <v>0</v>
      </c>
      <c r="W1043" s="46"/>
      <c r="X1043" t="str">
        <f t="shared" si="345"/>
        <v>7400</v>
      </c>
      <c r="Y1043" t="str">
        <f t="shared" si="346"/>
        <v>7400</v>
      </c>
      <c r="Z1043" t="str">
        <f t="shared" si="347"/>
        <v>7400</v>
      </c>
      <c r="AA1043" t="str">
        <f t="shared" si="348"/>
        <v>7405</v>
      </c>
      <c r="AB1043" t="str">
        <f t="shared" si="349"/>
        <v>7400</v>
      </c>
      <c r="AC1043" t="str">
        <f t="shared" si="350"/>
        <v>7407</v>
      </c>
      <c r="AD1043" t="str">
        <f t="shared" si="351"/>
        <v>7400</v>
      </c>
      <c r="AE1043" s="46"/>
      <c r="AF1043" s="34">
        <v>7400</v>
      </c>
      <c r="AG1043" s="34">
        <v>7400</v>
      </c>
      <c r="AH1043" s="34">
        <v>7400</v>
      </c>
      <c r="AI1043" s="34">
        <v>7405</v>
      </c>
      <c r="AJ1043" s="34">
        <v>7400</v>
      </c>
      <c r="AK1043" s="34">
        <v>7407</v>
      </c>
      <c r="AL1043" s="34">
        <v>7400</v>
      </c>
    </row>
    <row r="1044" spans="1:38">
      <c r="A1044" s="17">
        <v>749</v>
      </c>
      <c r="B1044" s="17" t="s">
        <v>120</v>
      </c>
      <c r="C1044" s="30">
        <v>0.35416666666666669</v>
      </c>
      <c r="D1044" s="30">
        <v>0.52083333333333337</v>
      </c>
      <c r="E1044" s="22">
        <v>101100</v>
      </c>
      <c r="F1044" s="28" t="str">
        <f t="shared" si="352"/>
        <v>0101100</v>
      </c>
      <c r="G1044" s="46"/>
      <c r="H1044" s="29" t="str">
        <f t="shared" si="353"/>
        <v>0</v>
      </c>
      <c r="I1044" s="29" t="str">
        <f t="shared" si="354"/>
        <v>1</v>
      </c>
      <c r="J1044" s="29" t="str">
        <f t="shared" si="355"/>
        <v>0</v>
      </c>
      <c r="K1044" s="29" t="str">
        <f t="shared" si="356"/>
        <v>1</v>
      </c>
      <c r="L1044" s="29" t="str">
        <f t="shared" si="357"/>
        <v>1</v>
      </c>
      <c r="M1044" s="29" t="str">
        <f t="shared" si="358"/>
        <v>0</v>
      </c>
      <c r="N1044" s="29" t="str">
        <f t="shared" si="359"/>
        <v>0</v>
      </c>
      <c r="O1044" s="46"/>
      <c r="P1044" s="34">
        <f t="shared" si="360"/>
        <v>0</v>
      </c>
      <c r="Q1044" s="34">
        <f t="shared" si="361"/>
        <v>3</v>
      </c>
      <c r="R1044" s="34">
        <f t="shared" si="362"/>
        <v>0</v>
      </c>
      <c r="S1044" s="34">
        <f t="shared" si="363"/>
        <v>5</v>
      </c>
      <c r="T1044" s="34">
        <f t="shared" si="364"/>
        <v>6</v>
      </c>
      <c r="U1044" s="34">
        <f t="shared" si="365"/>
        <v>0</v>
      </c>
      <c r="V1044" s="34">
        <f t="shared" si="366"/>
        <v>0</v>
      </c>
      <c r="W1044" s="46"/>
      <c r="X1044" t="str">
        <f t="shared" si="345"/>
        <v>7490</v>
      </c>
      <c r="Y1044" t="str">
        <f t="shared" si="346"/>
        <v>7493</v>
      </c>
      <c r="Z1044" t="str">
        <f t="shared" si="347"/>
        <v>7490</v>
      </c>
      <c r="AA1044" t="str">
        <f t="shared" si="348"/>
        <v>7495</v>
      </c>
      <c r="AB1044" t="str">
        <f t="shared" si="349"/>
        <v>7496</v>
      </c>
      <c r="AC1044" t="str">
        <f t="shared" si="350"/>
        <v>7490</v>
      </c>
      <c r="AD1044" t="str">
        <f t="shared" si="351"/>
        <v>7490</v>
      </c>
      <c r="AE1044" s="46"/>
      <c r="AF1044" s="34">
        <v>7490</v>
      </c>
      <c r="AG1044" s="34">
        <v>7493</v>
      </c>
      <c r="AH1044" s="34">
        <v>7490</v>
      </c>
      <c r="AI1044" s="34">
        <v>7495</v>
      </c>
      <c r="AJ1044" s="34">
        <v>7496</v>
      </c>
      <c r="AK1044" s="34">
        <v>7490</v>
      </c>
      <c r="AL1044" s="34">
        <v>7490</v>
      </c>
    </row>
    <row r="1045" spans="1:38">
      <c r="A1045" s="17">
        <v>755</v>
      </c>
      <c r="B1045" s="17" t="s">
        <v>120</v>
      </c>
      <c r="C1045" s="30">
        <v>0.39583333333333331</v>
      </c>
      <c r="D1045" s="30">
        <v>0.5625</v>
      </c>
      <c r="E1045" s="22">
        <v>101000</v>
      </c>
      <c r="F1045" s="28" t="str">
        <f t="shared" si="352"/>
        <v>0101000</v>
      </c>
      <c r="G1045" s="46"/>
      <c r="H1045" s="29" t="str">
        <f t="shared" si="353"/>
        <v>0</v>
      </c>
      <c r="I1045" s="29" t="str">
        <f t="shared" si="354"/>
        <v>1</v>
      </c>
      <c r="J1045" s="29" t="str">
        <f t="shared" si="355"/>
        <v>0</v>
      </c>
      <c r="K1045" s="29" t="str">
        <f t="shared" si="356"/>
        <v>1</v>
      </c>
      <c r="L1045" s="29" t="str">
        <f t="shared" si="357"/>
        <v>0</v>
      </c>
      <c r="M1045" s="29" t="str">
        <f t="shared" si="358"/>
        <v>0</v>
      </c>
      <c r="N1045" s="29" t="str">
        <f t="shared" si="359"/>
        <v>0</v>
      </c>
      <c r="O1045" s="46"/>
      <c r="P1045" s="34">
        <f t="shared" si="360"/>
        <v>0</v>
      </c>
      <c r="Q1045" s="34">
        <f t="shared" si="361"/>
        <v>3</v>
      </c>
      <c r="R1045" s="34">
        <f t="shared" si="362"/>
        <v>0</v>
      </c>
      <c r="S1045" s="34">
        <f t="shared" si="363"/>
        <v>5</v>
      </c>
      <c r="T1045" s="34">
        <f t="shared" si="364"/>
        <v>0</v>
      </c>
      <c r="U1045" s="34">
        <f t="shared" si="365"/>
        <v>0</v>
      </c>
      <c r="V1045" s="34">
        <f t="shared" si="366"/>
        <v>0</v>
      </c>
      <c r="W1045" s="46"/>
      <c r="X1045" t="str">
        <f t="shared" si="345"/>
        <v>7550</v>
      </c>
      <c r="Y1045" t="str">
        <f t="shared" si="346"/>
        <v>7553</v>
      </c>
      <c r="Z1045" t="str">
        <f t="shared" si="347"/>
        <v>7550</v>
      </c>
      <c r="AA1045" t="str">
        <f t="shared" si="348"/>
        <v>7555</v>
      </c>
      <c r="AB1045" t="str">
        <f t="shared" si="349"/>
        <v>7550</v>
      </c>
      <c r="AC1045" t="str">
        <f t="shared" si="350"/>
        <v>7550</v>
      </c>
      <c r="AD1045" t="str">
        <f t="shared" si="351"/>
        <v>7550</v>
      </c>
      <c r="AE1045" s="46"/>
      <c r="AF1045" s="34">
        <v>7550</v>
      </c>
      <c r="AG1045" s="34">
        <v>7553</v>
      </c>
      <c r="AH1045" s="34">
        <v>7550</v>
      </c>
      <c r="AI1045" s="34">
        <v>7555</v>
      </c>
      <c r="AJ1045" s="34">
        <v>7550</v>
      </c>
      <c r="AK1045" s="34">
        <v>7550</v>
      </c>
      <c r="AL1045" s="34">
        <v>7550</v>
      </c>
    </row>
    <row r="1046" spans="1:38">
      <c r="A1046" s="17">
        <v>773</v>
      </c>
      <c r="B1046" s="17" t="s">
        <v>120</v>
      </c>
      <c r="C1046" s="30">
        <v>0.33333333333333331</v>
      </c>
      <c r="D1046" s="30">
        <v>0.5</v>
      </c>
      <c r="E1046" s="22">
        <v>1010110</v>
      </c>
      <c r="F1046" s="28" t="str">
        <f t="shared" si="352"/>
        <v>1010110</v>
      </c>
      <c r="G1046" s="46"/>
      <c r="H1046" s="29" t="str">
        <f t="shared" si="353"/>
        <v>1</v>
      </c>
      <c r="I1046" s="29" t="str">
        <f t="shared" si="354"/>
        <v>0</v>
      </c>
      <c r="J1046" s="29" t="str">
        <f t="shared" si="355"/>
        <v>1</v>
      </c>
      <c r="K1046" s="29" t="str">
        <f t="shared" si="356"/>
        <v>0</v>
      </c>
      <c r="L1046" s="29" t="str">
        <f t="shared" si="357"/>
        <v>1</v>
      </c>
      <c r="M1046" s="29" t="str">
        <f t="shared" si="358"/>
        <v>1</v>
      </c>
      <c r="N1046" s="29" t="str">
        <f t="shared" si="359"/>
        <v>0</v>
      </c>
      <c r="O1046" s="46"/>
      <c r="P1046" s="34">
        <f t="shared" si="360"/>
        <v>2</v>
      </c>
      <c r="Q1046" s="34">
        <f t="shared" si="361"/>
        <v>0</v>
      </c>
      <c r="R1046" s="34">
        <f t="shared" si="362"/>
        <v>4</v>
      </c>
      <c r="S1046" s="34">
        <f t="shared" si="363"/>
        <v>0</v>
      </c>
      <c r="T1046" s="34">
        <f t="shared" si="364"/>
        <v>6</v>
      </c>
      <c r="U1046" s="34">
        <f t="shared" si="365"/>
        <v>7</v>
      </c>
      <c r="V1046" s="34">
        <f t="shared" si="366"/>
        <v>0</v>
      </c>
      <c r="W1046" s="46"/>
      <c r="X1046" t="str">
        <f t="shared" si="345"/>
        <v>7732</v>
      </c>
      <c r="Y1046" t="str">
        <f t="shared" si="346"/>
        <v>7730</v>
      </c>
      <c r="Z1046" t="str">
        <f t="shared" si="347"/>
        <v>7734</v>
      </c>
      <c r="AA1046" t="str">
        <f t="shared" si="348"/>
        <v>7730</v>
      </c>
      <c r="AB1046" t="str">
        <f t="shared" si="349"/>
        <v>7736</v>
      </c>
      <c r="AC1046" t="str">
        <f t="shared" si="350"/>
        <v>7737</v>
      </c>
      <c r="AD1046" t="str">
        <f t="shared" si="351"/>
        <v>7730</v>
      </c>
      <c r="AE1046" s="46"/>
      <c r="AF1046" s="34">
        <v>7732</v>
      </c>
      <c r="AG1046" s="34">
        <v>7730</v>
      </c>
      <c r="AH1046" s="34">
        <v>7734</v>
      </c>
      <c r="AI1046" s="34">
        <v>7730</v>
      </c>
      <c r="AJ1046" s="34">
        <v>7736</v>
      </c>
      <c r="AK1046" s="34">
        <v>7737</v>
      </c>
      <c r="AL1046" s="34">
        <v>7730</v>
      </c>
    </row>
    <row r="1047" spans="1:38">
      <c r="A1047" s="17">
        <v>787</v>
      </c>
      <c r="B1047" s="17" t="s">
        <v>120</v>
      </c>
      <c r="C1047" s="30">
        <v>0.54166666666666663</v>
      </c>
      <c r="D1047" s="30">
        <v>0.64583333333333337</v>
      </c>
      <c r="E1047" s="22">
        <v>101000</v>
      </c>
      <c r="F1047" s="28" t="str">
        <f t="shared" si="352"/>
        <v>0101000</v>
      </c>
      <c r="G1047" s="46"/>
      <c r="H1047" s="29" t="str">
        <f t="shared" si="353"/>
        <v>0</v>
      </c>
      <c r="I1047" s="29" t="str">
        <f t="shared" si="354"/>
        <v>1</v>
      </c>
      <c r="J1047" s="29" t="str">
        <f t="shared" si="355"/>
        <v>0</v>
      </c>
      <c r="K1047" s="29" t="str">
        <f t="shared" si="356"/>
        <v>1</v>
      </c>
      <c r="L1047" s="29" t="str">
        <f t="shared" si="357"/>
        <v>0</v>
      </c>
      <c r="M1047" s="29" t="str">
        <f t="shared" si="358"/>
        <v>0</v>
      </c>
      <c r="N1047" s="29" t="str">
        <f t="shared" si="359"/>
        <v>0</v>
      </c>
      <c r="O1047" s="46"/>
      <c r="P1047" s="34">
        <f t="shared" si="360"/>
        <v>0</v>
      </c>
      <c r="Q1047" s="34">
        <f t="shared" si="361"/>
        <v>3</v>
      </c>
      <c r="R1047" s="34">
        <f t="shared" si="362"/>
        <v>0</v>
      </c>
      <c r="S1047" s="34">
        <f t="shared" si="363"/>
        <v>5</v>
      </c>
      <c r="T1047" s="34">
        <f t="shared" si="364"/>
        <v>0</v>
      </c>
      <c r="U1047" s="34">
        <f t="shared" si="365"/>
        <v>0</v>
      </c>
      <c r="V1047" s="34">
        <f t="shared" si="366"/>
        <v>0</v>
      </c>
      <c r="W1047" s="46"/>
      <c r="X1047" t="str">
        <f t="shared" si="345"/>
        <v>7870</v>
      </c>
      <c r="Y1047" t="str">
        <f t="shared" si="346"/>
        <v>7873</v>
      </c>
      <c r="Z1047" t="str">
        <f t="shared" si="347"/>
        <v>7870</v>
      </c>
      <c r="AA1047" t="str">
        <f t="shared" si="348"/>
        <v>7875</v>
      </c>
      <c r="AB1047" t="str">
        <f t="shared" si="349"/>
        <v>7870</v>
      </c>
      <c r="AC1047" t="str">
        <f t="shared" si="350"/>
        <v>7870</v>
      </c>
      <c r="AD1047" t="str">
        <f t="shared" si="351"/>
        <v>7870</v>
      </c>
      <c r="AE1047" s="46"/>
      <c r="AF1047" s="34">
        <v>7870</v>
      </c>
      <c r="AG1047" s="34">
        <v>7873</v>
      </c>
      <c r="AH1047" s="34">
        <v>7870</v>
      </c>
      <c r="AI1047" s="34">
        <v>7875</v>
      </c>
      <c r="AJ1047" s="34">
        <v>7870</v>
      </c>
      <c r="AK1047" s="34">
        <v>7870</v>
      </c>
      <c r="AL1047" s="34">
        <v>7870</v>
      </c>
    </row>
    <row r="1048" spans="1:38">
      <c r="A1048" s="17">
        <v>791</v>
      </c>
      <c r="B1048" s="17" t="s">
        <v>120</v>
      </c>
      <c r="C1048" s="30">
        <v>0.4375</v>
      </c>
      <c r="D1048" s="30">
        <v>0.625</v>
      </c>
      <c r="E1048" s="22">
        <v>1110000</v>
      </c>
      <c r="F1048" s="28" t="str">
        <f t="shared" si="352"/>
        <v>1110000</v>
      </c>
      <c r="G1048" s="46"/>
      <c r="H1048" s="29" t="str">
        <f t="shared" si="353"/>
        <v>1</v>
      </c>
      <c r="I1048" s="29" t="str">
        <f t="shared" si="354"/>
        <v>1</v>
      </c>
      <c r="J1048" s="29" t="str">
        <f t="shared" si="355"/>
        <v>1</v>
      </c>
      <c r="K1048" s="29" t="str">
        <f t="shared" si="356"/>
        <v>0</v>
      </c>
      <c r="L1048" s="29" t="str">
        <f t="shared" si="357"/>
        <v>0</v>
      </c>
      <c r="M1048" s="29" t="str">
        <f t="shared" si="358"/>
        <v>0</v>
      </c>
      <c r="N1048" s="29" t="str">
        <f t="shared" si="359"/>
        <v>0</v>
      </c>
      <c r="O1048" s="46"/>
      <c r="P1048" s="34">
        <f t="shared" si="360"/>
        <v>2</v>
      </c>
      <c r="Q1048" s="34">
        <f t="shared" si="361"/>
        <v>3</v>
      </c>
      <c r="R1048" s="34">
        <f t="shared" si="362"/>
        <v>4</v>
      </c>
      <c r="S1048" s="34">
        <f t="shared" si="363"/>
        <v>0</v>
      </c>
      <c r="T1048" s="34">
        <f t="shared" si="364"/>
        <v>0</v>
      </c>
      <c r="U1048" s="34">
        <f t="shared" si="365"/>
        <v>0</v>
      </c>
      <c r="V1048" s="34">
        <f t="shared" si="366"/>
        <v>0</v>
      </c>
      <c r="W1048" s="46"/>
      <c r="X1048" t="str">
        <f t="shared" si="345"/>
        <v>7912</v>
      </c>
      <c r="Y1048" t="str">
        <f t="shared" si="346"/>
        <v>7913</v>
      </c>
      <c r="Z1048" t="str">
        <f t="shared" si="347"/>
        <v>7914</v>
      </c>
      <c r="AA1048" t="str">
        <f t="shared" si="348"/>
        <v>7910</v>
      </c>
      <c r="AB1048" t="str">
        <f t="shared" si="349"/>
        <v>7910</v>
      </c>
      <c r="AC1048" t="str">
        <f t="shared" si="350"/>
        <v>7910</v>
      </c>
      <c r="AD1048" t="str">
        <f t="shared" si="351"/>
        <v>7910</v>
      </c>
      <c r="AE1048" s="46"/>
      <c r="AF1048" s="34">
        <v>7912</v>
      </c>
      <c r="AG1048" s="34">
        <v>7913</v>
      </c>
      <c r="AH1048" s="34">
        <v>7914</v>
      </c>
      <c r="AI1048" s="34">
        <v>7910</v>
      </c>
      <c r="AJ1048" s="34">
        <v>7910</v>
      </c>
      <c r="AK1048" s="34">
        <v>7910</v>
      </c>
      <c r="AL1048" s="34">
        <v>7910</v>
      </c>
    </row>
    <row r="1049" spans="1:38">
      <c r="A1049" s="17">
        <v>798</v>
      </c>
      <c r="B1049" s="17" t="s">
        <v>120</v>
      </c>
      <c r="C1049" s="30">
        <v>0.29166666666666669</v>
      </c>
      <c r="D1049" s="30">
        <v>0.45833333333333331</v>
      </c>
      <c r="E1049" s="22">
        <v>101000</v>
      </c>
      <c r="F1049" s="28" t="str">
        <f t="shared" si="352"/>
        <v>0101000</v>
      </c>
      <c r="G1049" s="46"/>
      <c r="H1049" s="29" t="str">
        <f t="shared" si="353"/>
        <v>0</v>
      </c>
      <c r="I1049" s="29" t="str">
        <f t="shared" si="354"/>
        <v>1</v>
      </c>
      <c r="J1049" s="29" t="str">
        <f t="shared" si="355"/>
        <v>0</v>
      </c>
      <c r="K1049" s="29" t="str">
        <f t="shared" si="356"/>
        <v>1</v>
      </c>
      <c r="L1049" s="29" t="str">
        <f t="shared" si="357"/>
        <v>0</v>
      </c>
      <c r="M1049" s="29" t="str">
        <f t="shared" si="358"/>
        <v>0</v>
      </c>
      <c r="N1049" s="29" t="str">
        <f t="shared" si="359"/>
        <v>0</v>
      </c>
      <c r="O1049" s="46"/>
      <c r="P1049" s="34">
        <f t="shared" si="360"/>
        <v>0</v>
      </c>
      <c r="Q1049" s="34">
        <f t="shared" si="361"/>
        <v>3</v>
      </c>
      <c r="R1049" s="34">
        <f t="shared" si="362"/>
        <v>0</v>
      </c>
      <c r="S1049" s="34">
        <f t="shared" si="363"/>
        <v>5</v>
      </c>
      <c r="T1049" s="34">
        <f t="shared" si="364"/>
        <v>0</v>
      </c>
      <c r="U1049" s="34">
        <f t="shared" si="365"/>
        <v>0</v>
      </c>
      <c r="V1049" s="34">
        <f t="shared" si="366"/>
        <v>0</v>
      </c>
      <c r="W1049" s="46"/>
      <c r="X1049" t="str">
        <f t="shared" si="345"/>
        <v>7980</v>
      </c>
      <c r="Y1049" t="str">
        <f t="shared" si="346"/>
        <v>7983</v>
      </c>
      <c r="Z1049" t="str">
        <f t="shared" si="347"/>
        <v>7980</v>
      </c>
      <c r="AA1049" t="str">
        <f t="shared" si="348"/>
        <v>7985</v>
      </c>
      <c r="AB1049" t="str">
        <f t="shared" si="349"/>
        <v>7980</v>
      </c>
      <c r="AC1049" t="str">
        <f t="shared" si="350"/>
        <v>7980</v>
      </c>
      <c r="AD1049" t="str">
        <f t="shared" si="351"/>
        <v>7980</v>
      </c>
      <c r="AE1049" s="46"/>
      <c r="AF1049" s="34">
        <v>7980</v>
      </c>
      <c r="AG1049" s="34">
        <v>7983</v>
      </c>
      <c r="AH1049" s="34">
        <v>7980</v>
      </c>
      <c r="AI1049" s="34">
        <v>7985</v>
      </c>
      <c r="AJ1049" s="34">
        <v>7980</v>
      </c>
      <c r="AK1049" s="34">
        <v>7980</v>
      </c>
      <c r="AL1049" s="34">
        <v>7980</v>
      </c>
    </row>
    <row r="1050" spans="1:38">
      <c r="A1050" s="17">
        <v>1092</v>
      </c>
      <c r="B1050" s="17" t="s">
        <v>120</v>
      </c>
      <c r="C1050" s="30">
        <v>0.375</v>
      </c>
      <c r="D1050" s="30">
        <v>0.54166666666666663</v>
      </c>
      <c r="E1050" s="22">
        <v>100010</v>
      </c>
      <c r="F1050" s="28" t="str">
        <f t="shared" si="352"/>
        <v>0100010</v>
      </c>
      <c r="G1050" s="46"/>
      <c r="H1050" s="29" t="str">
        <f t="shared" si="353"/>
        <v>0</v>
      </c>
      <c r="I1050" s="29" t="str">
        <f t="shared" si="354"/>
        <v>1</v>
      </c>
      <c r="J1050" s="29" t="str">
        <f t="shared" si="355"/>
        <v>0</v>
      </c>
      <c r="K1050" s="29" t="str">
        <f t="shared" si="356"/>
        <v>0</v>
      </c>
      <c r="L1050" s="29" t="str">
        <f t="shared" si="357"/>
        <v>0</v>
      </c>
      <c r="M1050" s="29" t="str">
        <f t="shared" si="358"/>
        <v>1</v>
      </c>
      <c r="N1050" s="29" t="str">
        <f t="shared" si="359"/>
        <v>0</v>
      </c>
      <c r="O1050" s="46"/>
      <c r="P1050" s="34">
        <f t="shared" si="360"/>
        <v>0</v>
      </c>
      <c r="Q1050" s="34">
        <f t="shared" si="361"/>
        <v>3</v>
      </c>
      <c r="R1050" s="34">
        <f t="shared" si="362"/>
        <v>0</v>
      </c>
      <c r="S1050" s="34">
        <f t="shared" si="363"/>
        <v>0</v>
      </c>
      <c r="T1050" s="34">
        <f t="shared" si="364"/>
        <v>0</v>
      </c>
      <c r="U1050" s="34">
        <f t="shared" si="365"/>
        <v>7</v>
      </c>
      <c r="V1050" s="34">
        <f t="shared" si="366"/>
        <v>0</v>
      </c>
      <c r="W1050" s="46"/>
      <c r="X1050" t="str">
        <f t="shared" ref="X1050:X1113" si="367">A1050&amp;P1050</f>
        <v>10920</v>
      </c>
      <c r="Y1050" t="str">
        <f t="shared" ref="Y1050:Y1113" si="368">A1050&amp;Q1050</f>
        <v>10923</v>
      </c>
      <c r="Z1050" t="str">
        <f t="shared" ref="Z1050:Z1113" si="369">A1050&amp;R1050</f>
        <v>10920</v>
      </c>
      <c r="AA1050" t="str">
        <f t="shared" ref="AA1050:AA1113" si="370">A1050&amp;S1050</f>
        <v>10920</v>
      </c>
      <c r="AB1050" t="str">
        <f t="shared" ref="AB1050:AB1113" si="371">A1050&amp;T1050</f>
        <v>10920</v>
      </c>
      <c r="AC1050" t="str">
        <f t="shared" ref="AC1050:AC1113" si="372">A1050&amp;U1050</f>
        <v>10927</v>
      </c>
      <c r="AD1050" t="str">
        <f t="shared" ref="AD1050:AD1113" si="373">A1050&amp;V1050</f>
        <v>10920</v>
      </c>
      <c r="AE1050" s="46"/>
      <c r="AF1050" s="34">
        <v>10920</v>
      </c>
      <c r="AG1050" s="34">
        <v>10923</v>
      </c>
      <c r="AH1050" s="34">
        <v>10920</v>
      </c>
      <c r="AI1050" s="34">
        <v>10920</v>
      </c>
      <c r="AJ1050" s="34">
        <v>10920</v>
      </c>
      <c r="AK1050" s="34">
        <v>10927</v>
      </c>
      <c r="AL1050" s="34">
        <v>10920</v>
      </c>
    </row>
    <row r="1051" spans="1:38">
      <c r="A1051" s="17">
        <v>1094</v>
      </c>
      <c r="B1051" s="17" t="s">
        <v>120</v>
      </c>
      <c r="C1051" s="30">
        <v>0.3125</v>
      </c>
      <c r="D1051" s="30">
        <v>0.47916666666666669</v>
      </c>
      <c r="E1051" s="22">
        <v>100</v>
      </c>
      <c r="F1051" s="28" t="str">
        <f t="shared" si="352"/>
        <v>0000100</v>
      </c>
      <c r="G1051" s="46"/>
      <c r="H1051" s="29" t="str">
        <f t="shared" si="353"/>
        <v>0</v>
      </c>
      <c r="I1051" s="29" t="str">
        <f t="shared" si="354"/>
        <v>0</v>
      </c>
      <c r="J1051" s="29" t="str">
        <f t="shared" si="355"/>
        <v>0</v>
      </c>
      <c r="K1051" s="29" t="str">
        <f t="shared" si="356"/>
        <v>0</v>
      </c>
      <c r="L1051" s="29" t="str">
        <f t="shared" si="357"/>
        <v>1</v>
      </c>
      <c r="M1051" s="29" t="str">
        <f t="shared" si="358"/>
        <v>0</v>
      </c>
      <c r="N1051" s="29" t="str">
        <f t="shared" si="359"/>
        <v>0</v>
      </c>
      <c r="O1051" s="46"/>
      <c r="P1051" s="34">
        <f t="shared" si="360"/>
        <v>0</v>
      </c>
      <c r="Q1051" s="34">
        <f t="shared" si="361"/>
        <v>0</v>
      </c>
      <c r="R1051" s="34">
        <f t="shared" si="362"/>
        <v>0</v>
      </c>
      <c r="S1051" s="34">
        <f t="shared" si="363"/>
        <v>0</v>
      </c>
      <c r="T1051" s="34">
        <f t="shared" si="364"/>
        <v>6</v>
      </c>
      <c r="U1051" s="34">
        <f t="shared" si="365"/>
        <v>0</v>
      </c>
      <c r="V1051" s="34">
        <f t="shared" si="366"/>
        <v>0</v>
      </c>
      <c r="W1051" s="46"/>
      <c r="X1051" t="str">
        <f t="shared" si="367"/>
        <v>10940</v>
      </c>
      <c r="Y1051" t="str">
        <f t="shared" si="368"/>
        <v>10940</v>
      </c>
      <c r="Z1051" t="str">
        <f t="shared" si="369"/>
        <v>10940</v>
      </c>
      <c r="AA1051" t="str">
        <f t="shared" si="370"/>
        <v>10940</v>
      </c>
      <c r="AB1051" t="str">
        <f t="shared" si="371"/>
        <v>10946</v>
      </c>
      <c r="AC1051" t="str">
        <f t="shared" si="372"/>
        <v>10940</v>
      </c>
      <c r="AD1051" t="str">
        <f t="shared" si="373"/>
        <v>10940</v>
      </c>
      <c r="AE1051" s="46"/>
      <c r="AF1051" s="34">
        <v>10940</v>
      </c>
      <c r="AG1051" s="34">
        <v>10940</v>
      </c>
      <c r="AH1051" s="34">
        <v>10940</v>
      </c>
      <c r="AI1051" s="34">
        <v>10940</v>
      </c>
      <c r="AJ1051" s="34">
        <v>10946</v>
      </c>
      <c r="AK1051" s="34">
        <v>10940</v>
      </c>
      <c r="AL1051" s="34">
        <v>10940</v>
      </c>
    </row>
    <row r="1052" spans="1:38">
      <c r="A1052" s="17">
        <v>1094</v>
      </c>
      <c r="B1052" s="17" t="s">
        <v>120</v>
      </c>
      <c r="C1052" s="30">
        <v>0.33333333333333331</v>
      </c>
      <c r="D1052" s="30">
        <v>0.5</v>
      </c>
      <c r="E1052" s="22">
        <v>1010000</v>
      </c>
      <c r="F1052" s="28" t="str">
        <f t="shared" si="352"/>
        <v>1010000</v>
      </c>
      <c r="G1052" s="46"/>
      <c r="H1052" s="29" t="str">
        <f t="shared" si="353"/>
        <v>1</v>
      </c>
      <c r="I1052" s="29" t="str">
        <f t="shared" si="354"/>
        <v>0</v>
      </c>
      <c r="J1052" s="29" t="str">
        <f t="shared" si="355"/>
        <v>1</v>
      </c>
      <c r="K1052" s="29" t="str">
        <f t="shared" si="356"/>
        <v>0</v>
      </c>
      <c r="L1052" s="29" t="str">
        <f t="shared" si="357"/>
        <v>0</v>
      </c>
      <c r="M1052" s="29" t="str">
        <f t="shared" si="358"/>
        <v>0</v>
      </c>
      <c r="N1052" s="29" t="str">
        <f t="shared" si="359"/>
        <v>0</v>
      </c>
      <c r="O1052" s="46"/>
      <c r="P1052" s="34">
        <f t="shared" si="360"/>
        <v>2</v>
      </c>
      <c r="Q1052" s="34">
        <f t="shared" si="361"/>
        <v>0</v>
      </c>
      <c r="R1052" s="34">
        <f t="shared" si="362"/>
        <v>4</v>
      </c>
      <c r="S1052" s="34">
        <f t="shared" si="363"/>
        <v>0</v>
      </c>
      <c r="T1052" s="34">
        <f t="shared" si="364"/>
        <v>0</v>
      </c>
      <c r="U1052" s="34">
        <f t="shared" si="365"/>
        <v>0</v>
      </c>
      <c r="V1052" s="34">
        <f t="shared" si="366"/>
        <v>0</v>
      </c>
      <c r="W1052" s="46"/>
      <c r="X1052" t="str">
        <f t="shared" si="367"/>
        <v>10942</v>
      </c>
      <c r="Y1052" t="str">
        <f t="shared" si="368"/>
        <v>10940</v>
      </c>
      <c r="Z1052" t="str">
        <f t="shared" si="369"/>
        <v>10944</v>
      </c>
      <c r="AA1052" t="str">
        <f t="shared" si="370"/>
        <v>10940</v>
      </c>
      <c r="AB1052" t="str">
        <f t="shared" si="371"/>
        <v>10940</v>
      </c>
      <c r="AC1052" t="str">
        <f t="shared" si="372"/>
        <v>10940</v>
      </c>
      <c r="AD1052" t="str">
        <f t="shared" si="373"/>
        <v>10940</v>
      </c>
      <c r="AE1052" s="46"/>
      <c r="AF1052" s="34">
        <v>10942</v>
      </c>
      <c r="AG1052" s="34">
        <v>10940</v>
      </c>
      <c r="AH1052" s="34">
        <v>10944</v>
      </c>
      <c r="AI1052" s="34">
        <v>10940</v>
      </c>
      <c r="AJ1052" s="34">
        <v>10940</v>
      </c>
      <c r="AK1052" s="34">
        <v>10940</v>
      </c>
      <c r="AL1052" s="34">
        <v>10940</v>
      </c>
    </row>
    <row r="1053" spans="1:38">
      <c r="A1053" s="17">
        <v>1094</v>
      </c>
      <c r="B1053" s="17" t="s">
        <v>120</v>
      </c>
      <c r="C1053" s="30">
        <v>0.41666666666666669</v>
      </c>
      <c r="D1053" s="30">
        <v>0.58333333333333337</v>
      </c>
      <c r="E1053" s="22">
        <v>1100</v>
      </c>
      <c r="F1053" s="28" t="str">
        <f t="shared" si="352"/>
        <v>0001100</v>
      </c>
      <c r="G1053" s="46"/>
      <c r="H1053" s="29" t="str">
        <f t="shared" si="353"/>
        <v>0</v>
      </c>
      <c r="I1053" s="29" t="str">
        <f t="shared" si="354"/>
        <v>0</v>
      </c>
      <c r="J1053" s="29" t="str">
        <f t="shared" si="355"/>
        <v>0</v>
      </c>
      <c r="K1053" s="29" t="str">
        <f t="shared" si="356"/>
        <v>1</v>
      </c>
      <c r="L1053" s="29" t="str">
        <f t="shared" si="357"/>
        <v>1</v>
      </c>
      <c r="M1053" s="29" t="str">
        <f t="shared" si="358"/>
        <v>0</v>
      </c>
      <c r="N1053" s="29" t="str">
        <f t="shared" si="359"/>
        <v>0</v>
      </c>
      <c r="O1053" s="46"/>
      <c r="P1053" s="34">
        <f t="shared" si="360"/>
        <v>0</v>
      </c>
      <c r="Q1053" s="34">
        <f t="shared" si="361"/>
        <v>0</v>
      </c>
      <c r="R1053" s="34">
        <f t="shared" si="362"/>
        <v>0</v>
      </c>
      <c r="S1053" s="34">
        <f t="shared" si="363"/>
        <v>5</v>
      </c>
      <c r="T1053" s="34">
        <f t="shared" si="364"/>
        <v>6</v>
      </c>
      <c r="U1053" s="34">
        <f t="shared" si="365"/>
        <v>0</v>
      </c>
      <c r="V1053" s="34">
        <f t="shared" si="366"/>
        <v>0</v>
      </c>
      <c r="W1053" s="46"/>
      <c r="X1053" t="str">
        <f t="shared" si="367"/>
        <v>10940</v>
      </c>
      <c r="Y1053" t="str">
        <f t="shared" si="368"/>
        <v>10940</v>
      </c>
      <c r="Z1053" t="str">
        <f t="shared" si="369"/>
        <v>10940</v>
      </c>
      <c r="AA1053" t="str">
        <f t="shared" si="370"/>
        <v>10945</v>
      </c>
      <c r="AB1053" t="str">
        <f t="shared" si="371"/>
        <v>10946</v>
      </c>
      <c r="AC1053" t="str">
        <f t="shared" si="372"/>
        <v>10940</v>
      </c>
      <c r="AD1053" t="str">
        <f t="shared" si="373"/>
        <v>10940</v>
      </c>
      <c r="AE1053" s="46"/>
      <c r="AF1053" s="34">
        <v>10940</v>
      </c>
      <c r="AG1053" s="34">
        <v>10940</v>
      </c>
      <c r="AH1053" s="34">
        <v>10940</v>
      </c>
      <c r="AI1053" s="34">
        <v>10945</v>
      </c>
      <c r="AJ1053" s="34">
        <v>10946</v>
      </c>
      <c r="AK1053" s="34">
        <v>10940</v>
      </c>
      <c r="AL1053" s="34">
        <v>10940</v>
      </c>
    </row>
    <row r="1054" spans="1:38">
      <c r="A1054" s="17">
        <v>1095</v>
      </c>
      <c r="B1054" s="17" t="s">
        <v>120</v>
      </c>
      <c r="C1054" s="30">
        <v>0.375</v>
      </c>
      <c r="D1054" s="30">
        <v>0.5</v>
      </c>
      <c r="E1054" s="22">
        <v>101000</v>
      </c>
      <c r="F1054" s="28" t="str">
        <f t="shared" si="352"/>
        <v>0101000</v>
      </c>
      <c r="G1054" s="46"/>
      <c r="H1054" s="29" t="str">
        <f t="shared" si="353"/>
        <v>0</v>
      </c>
      <c r="I1054" s="29" t="str">
        <f t="shared" si="354"/>
        <v>1</v>
      </c>
      <c r="J1054" s="29" t="str">
        <f t="shared" si="355"/>
        <v>0</v>
      </c>
      <c r="K1054" s="29" t="str">
        <f t="shared" si="356"/>
        <v>1</v>
      </c>
      <c r="L1054" s="29" t="str">
        <f t="shared" si="357"/>
        <v>0</v>
      </c>
      <c r="M1054" s="29" t="str">
        <f t="shared" si="358"/>
        <v>0</v>
      </c>
      <c r="N1054" s="29" t="str">
        <f t="shared" si="359"/>
        <v>0</v>
      </c>
      <c r="O1054" s="46"/>
      <c r="P1054" s="34">
        <f t="shared" si="360"/>
        <v>0</v>
      </c>
      <c r="Q1054" s="34">
        <f t="shared" si="361"/>
        <v>3</v>
      </c>
      <c r="R1054" s="34">
        <f t="shared" si="362"/>
        <v>0</v>
      </c>
      <c r="S1054" s="34">
        <f t="shared" si="363"/>
        <v>5</v>
      </c>
      <c r="T1054" s="34">
        <f t="shared" si="364"/>
        <v>0</v>
      </c>
      <c r="U1054" s="34">
        <f t="shared" si="365"/>
        <v>0</v>
      </c>
      <c r="V1054" s="34">
        <f t="shared" si="366"/>
        <v>0</v>
      </c>
      <c r="W1054" s="46"/>
      <c r="X1054" t="str">
        <f t="shared" si="367"/>
        <v>10950</v>
      </c>
      <c r="Y1054" t="str">
        <f t="shared" si="368"/>
        <v>10953</v>
      </c>
      <c r="Z1054" t="str">
        <f t="shared" si="369"/>
        <v>10950</v>
      </c>
      <c r="AA1054" t="str">
        <f t="shared" si="370"/>
        <v>10955</v>
      </c>
      <c r="AB1054" t="str">
        <f t="shared" si="371"/>
        <v>10950</v>
      </c>
      <c r="AC1054" t="str">
        <f t="shared" si="372"/>
        <v>10950</v>
      </c>
      <c r="AD1054" t="str">
        <f t="shared" si="373"/>
        <v>10950</v>
      </c>
      <c r="AE1054" s="46"/>
      <c r="AF1054" s="34">
        <v>10950</v>
      </c>
      <c r="AG1054" s="34">
        <v>10953</v>
      </c>
      <c r="AH1054" s="34">
        <v>10950</v>
      </c>
      <c r="AI1054" s="34">
        <v>10955</v>
      </c>
      <c r="AJ1054" s="34">
        <v>10950</v>
      </c>
      <c r="AK1054" s="34">
        <v>10950</v>
      </c>
      <c r="AL1054" s="34">
        <v>10950</v>
      </c>
    </row>
    <row r="1055" spans="1:38">
      <c r="A1055" s="17">
        <v>1096</v>
      </c>
      <c r="B1055" s="17" t="s">
        <v>120</v>
      </c>
      <c r="C1055" s="30">
        <v>0.41666666666666669</v>
      </c>
      <c r="D1055" s="30">
        <v>0.625</v>
      </c>
      <c r="E1055" s="22">
        <v>1101010</v>
      </c>
      <c r="F1055" s="28" t="str">
        <f t="shared" si="352"/>
        <v>1101010</v>
      </c>
      <c r="G1055" s="46"/>
      <c r="H1055" s="29" t="str">
        <f t="shared" si="353"/>
        <v>1</v>
      </c>
      <c r="I1055" s="29" t="str">
        <f t="shared" si="354"/>
        <v>1</v>
      </c>
      <c r="J1055" s="29" t="str">
        <f t="shared" si="355"/>
        <v>0</v>
      </c>
      <c r="K1055" s="29" t="str">
        <f t="shared" si="356"/>
        <v>1</v>
      </c>
      <c r="L1055" s="29" t="str">
        <f t="shared" si="357"/>
        <v>0</v>
      </c>
      <c r="M1055" s="29" t="str">
        <f t="shared" si="358"/>
        <v>1</v>
      </c>
      <c r="N1055" s="29" t="str">
        <f t="shared" si="359"/>
        <v>0</v>
      </c>
      <c r="O1055" s="46"/>
      <c r="P1055" s="34">
        <f t="shared" si="360"/>
        <v>2</v>
      </c>
      <c r="Q1055" s="34">
        <f t="shared" si="361"/>
        <v>3</v>
      </c>
      <c r="R1055" s="34">
        <f t="shared" si="362"/>
        <v>0</v>
      </c>
      <c r="S1055" s="34">
        <f t="shared" si="363"/>
        <v>5</v>
      </c>
      <c r="T1055" s="34">
        <f t="shared" si="364"/>
        <v>0</v>
      </c>
      <c r="U1055" s="34">
        <f t="shared" si="365"/>
        <v>7</v>
      </c>
      <c r="V1055" s="34">
        <f t="shared" si="366"/>
        <v>0</v>
      </c>
      <c r="W1055" s="46"/>
      <c r="X1055" t="str">
        <f t="shared" si="367"/>
        <v>10962</v>
      </c>
      <c r="Y1055" t="str">
        <f t="shared" si="368"/>
        <v>10963</v>
      </c>
      <c r="Z1055" t="str">
        <f t="shared" si="369"/>
        <v>10960</v>
      </c>
      <c r="AA1055" t="str">
        <f t="shared" si="370"/>
        <v>10965</v>
      </c>
      <c r="AB1055" t="str">
        <f t="shared" si="371"/>
        <v>10960</v>
      </c>
      <c r="AC1055" t="str">
        <f t="shared" si="372"/>
        <v>10967</v>
      </c>
      <c r="AD1055" t="str">
        <f t="shared" si="373"/>
        <v>10960</v>
      </c>
      <c r="AE1055" s="46"/>
      <c r="AF1055" s="34">
        <v>10962</v>
      </c>
      <c r="AG1055" s="34">
        <v>10963</v>
      </c>
      <c r="AH1055" s="34">
        <v>10960</v>
      </c>
      <c r="AI1055" s="34">
        <v>10965</v>
      </c>
      <c r="AJ1055" s="34">
        <v>10960</v>
      </c>
      <c r="AK1055" s="34">
        <v>10967</v>
      </c>
      <c r="AL1055" s="34">
        <v>10960</v>
      </c>
    </row>
    <row r="1056" spans="1:38">
      <c r="A1056" s="17">
        <v>1098</v>
      </c>
      <c r="B1056" s="17" t="s">
        <v>120</v>
      </c>
      <c r="C1056" s="30">
        <v>0.33333333333333331</v>
      </c>
      <c r="D1056" s="30">
        <v>0.58333333333333337</v>
      </c>
      <c r="E1056" s="22">
        <v>101000</v>
      </c>
      <c r="F1056" s="28" t="str">
        <f t="shared" si="352"/>
        <v>0101000</v>
      </c>
      <c r="G1056" s="46"/>
      <c r="H1056" s="29" t="str">
        <f t="shared" si="353"/>
        <v>0</v>
      </c>
      <c r="I1056" s="29" t="str">
        <f t="shared" si="354"/>
        <v>1</v>
      </c>
      <c r="J1056" s="29" t="str">
        <f t="shared" si="355"/>
        <v>0</v>
      </c>
      <c r="K1056" s="29" t="str">
        <f t="shared" si="356"/>
        <v>1</v>
      </c>
      <c r="L1056" s="29" t="str">
        <f t="shared" si="357"/>
        <v>0</v>
      </c>
      <c r="M1056" s="29" t="str">
        <f t="shared" si="358"/>
        <v>0</v>
      </c>
      <c r="N1056" s="29" t="str">
        <f t="shared" si="359"/>
        <v>0</v>
      </c>
      <c r="O1056" s="46"/>
      <c r="P1056" s="34">
        <f t="shared" si="360"/>
        <v>0</v>
      </c>
      <c r="Q1056" s="34">
        <f t="shared" si="361"/>
        <v>3</v>
      </c>
      <c r="R1056" s="34">
        <f t="shared" si="362"/>
        <v>0</v>
      </c>
      <c r="S1056" s="34">
        <f t="shared" si="363"/>
        <v>5</v>
      </c>
      <c r="T1056" s="34">
        <f t="shared" si="364"/>
        <v>0</v>
      </c>
      <c r="U1056" s="34">
        <f t="shared" si="365"/>
        <v>0</v>
      </c>
      <c r="V1056" s="34">
        <f t="shared" si="366"/>
        <v>0</v>
      </c>
      <c r="W1056" s="46"/>
      <c r="X1056" t="str">
        <f t="shared" si="367"/>
        <v>10980</v>
      </c>
      <c r="Y1056" t="str">
        <f t="shared" si="368"/>
        <v>10983</v>
      </c>
      <c r="Z1056" t="str">
        <f t="shared" si="369"/>
        <v>10980</v>
      </c>
      <c r="AA1056" t="str">
        <f t="shared" si="370"/>
        <v>10985</v>
      </c>
      <c r="AB1056" t="str">
        <f t="shared" si="371"/>
        <v>10980</v>
      </c>
      <c r="AC1056" t="str">
        <f t="shared" si="372"/>
        <v>10980</v>
      </c>
      <c r="AD1056" t="str">
        <f t="shared" si="373"/>
        <v>10980</v>
      </c>
      <c r="AE1056" s="46"/>
      <c r="AF1056" s="34">
        <v>10980</v>
      </c>
      <c r="AG1056" s="34">
        <v>10983</v>
      </c>
      <c r="AH1056" s="34">
        <v>10980</v>
      </c>
      <c r="AI1056" s="34">
        <v>10985</v>
      </c>
      <c r="AJ1056" s="34">
        <v>10980</v>
      </c>
      <c r="AK1056" s="34">
        <v>10980</v>
      </c>
      <c r="AL1056" s="34">
        <v>10980</v>
      </c>
    </row>
    <row r="1057" spans="1:38">
      <c r="A1057" s="17">
        <v>1465</v>
      </c>
      <c r="B1057" s="17" t="s">
        <v>120</v>
      </c>
      <c r="C1057" s="30">
        <v>0.26041666666666669</v>
      </c>
      <c r="D1057" s="30">
        <v>0.42708333333333331</v>
      </c>
      <c r="E1057" s="22">
        <v>1000000</v>
      </c>
      <c r="F1057" s="28" t="str">
        <f t="shared" si="352"/>
        <v>1000000</v>
      </c>
      <c r="G1057" s="46"/>
      <c r="H1057" s="29" t="str">
        <f t="shared" si="353"/>
        <v>1</v>
      </c>
      <c r="I1057" s="29" t="str">
        <f t="shared" si="354"/>
        <v>0</v>
      </c>
      <c r="J1057" s="29" t="str">
        <f t="shared" si="355"/>
        <v>0</v>
      </c>
      <c r="K1057" s="29" t="str">
        <f t="shared" si="356"/>
        <v>0</v>
      </c>
      <c r="L1057" s="29" t="str">
        <f t="shared" si="357"/>
        <v>0</v>
      </c>
      <c r="M1057" s="29" t="str">
        <f t="shared" si="358"/>
        <v>0</v>
      </c>
      <c r="N1057" s="29" t="str">
        <f t="shared" si="359"/>
        <v>0</v>
      </c>
      <c r="O1057" s="46"/>
      <c r="P1057" s="34">
        <f t="shared" si="360"/>
        <v>2</v>
      </c>
      <c r="Q1057" s="34">
        <f t="shared" si="361"/>
        <v>0</v>
      </c>
      <c r="R1057" s="34">
        <f t="shared" si="362"/>
        <v>0</v>
      </c>
      <c r="S1057" s="34">
        <f t="shared" si="363"/>
        <v>0</v>
      </c>
      <c r="T1057" s="34">
        <f t="shared" si="364"/>
        <v>0</v>
      </c>
      <c r="U1057" s="34">
        <f t="shared" si="365"/>
        <v>0</v>
      </c>
      <c r="V1057" s="34">
        <f t="shared" si="366"/>
        <v>0</v>
      </c>
      <c r="W1057" s="46"/>
      <c r="X1057" t="str">
        <f t="shared" si="367"/>
        <v>14652</v>
      </c>
      <c r="Y1057" t="str">
        <f t="shared" si="368"/>
        <v>14650</v>
      </c>
      <c r="Z1057" t="str">
        <f t="shared" si="369"/>
        <v>14650</v>
      </c>
      <c r="AA1057" t="str">
        <f t="shared" si="370"/>
        <v>14650</v>
      </c>
      <c r="AB1057" t="str">
        <f t="shared" si="371"/>
        <v>14650</v>
      </c>
      <c r="AC1057" t="str">
        <f t="shared" si="372"/>
        <v>14650</v>
      </c>
      <c r="AD1057" t="str">
        <f t="shared" si="373"/>
        <v>14650</v>
      </c>
      <c r="AE1057" s="46"/>
      <c r="AF1057" s="34">
        <v>14652</v>
      </c>
      <c r="AG1057" s="34">
        <v>14650</v>
      </c>
      <c r="AH1057" s="34">
        <v>14650</v>
      </c>
      <c r="AI1057" s="34">
        <v>14650</v>
      </c>
      <c r="AJ1057" s="34">
        <v>14650</v>
      </c>
      <c r="AK1057" s="34">
        <v>14650</v>
      </c>
      <c r="AL1057" s="34">
        <v>14650</v>
      </c>
    </row>
    <row r="1058" spans="1:38">
      <c r="A1058" s="17">
        <v>1784</v>
      </c>
      <c r="B1058" s="17" t="s">
        <v>120</v>
      </c>
      <c r="C1058" s="30">
        <v>0.41666666666666669</v>
      </c>
      <c r="D1058" s="30">
        <v>0.58333333333333337</v>
      </c>
      <c r="E1058" s="22">
        <v>1111111</v>
      </c>
      <c r="F1058" s="28" t="str">
        <f t="shared" si="352"/>
        <v>1111111</v>
      </c>
      <c r="G1058" s="46"/>
      <c r="H1058" s="29" t="str">
        <f t="shared" si="353"/>
        <v>1</v>
      </c>
      <c r="I1058" s="29" t="str">
        <f t="shared" si="354"/>
        <v>1</v>
      </c>
      <c r="J1058" s="29" t="str">
        <f t="shared" si="355"/>
        <v>1</v>
      </c>
      <c r="K1058" s="29" t="str">
        <f t="shared" si="356"/>
        <v>1</v>
      </c>
      <c r="L1058" s="29" t="str">
        <f t="shared" si="357"/>
        <v>1</v>
      </c>
      <c r="M1058" s="29" t="str">
        <f t="shared" si="358"/>
        <v>1</v>
      </c>
      <c r="N1058" s="29" t="str">
        <f t="shared" si="359"/>
        <v>1</v>
      </c>
      <c r="O1058" s="46"/>
      <c r="P1058" s="34">
        <f t="shared" si="360"/>
        <v>2</v>
      </c>
      <c r="Q1058" s="34">
        <f t="shared" si="361"/>
        <v>3</v>
      </c>
      <c r="R1058" s="34">
        <f t="shared" si="362"/>
        <v>4</v>
      </c>
      <c r="S1058" s="34">
        <f t="shared" si="363"/>
        <v>5</v>
      </c>
      <c r="T1058" s="34">
        <f t="shared" si="364"/>
        <v>6</v>
      </c>
      <c r="U1058" s="34">
        <f t="shared" si="365"/>
        <v>7</v>
      </c>
      <c r="V1058" s="34">
        <f t="shared" si="366"/>
        <v>1</v>
      </c>
      <c r="W1058" s="46"/>
      <c r="X1058" t="str">
        <f t="shared" si="367"/>
        <v>17842</v>
      </c>
      <c r="Y1058" t="str">
        <f t="shared" si="368"/>
        <v>17843</v>
      </c>
      <c r="Z1058" t="str">
        <f t="shared" si="369"/>
        <v>17844</v>
      </c>
      <c r="AA1058" t="str">
        <f t="shared" si="370"/>
        <v>17845</v>
      </c>
      <c r="AB1058" t="str">
        <f t="shared" si="371"/>
        <v>17846</v>
      </c>
      <c r="AC1058" t="str">
        <f t="shared" si="372"/>
        <v>17847</v>
      </c>
      <c r="AD1058" t="str">
        <f t="shared" si="373"/>
        <v>17841</v>
      </c>
      <c r="AE1058" s="46"/>
      <c r="AF1058" s="34">
        <v>17842</v>
      </c>
      <c r="AG1058" s="34">
        <v>17843</v>
      </c>
      <c r="AH1058" s="34">
        <v>17844</v>
      </c>
      <c r="AI1058" s="34">
        <v>17845</v>
      </c>
      <c r="AJ1058" s="34">
        <v>17846</v>
      </c>
      <c r="AK1058" s="34">
        <v>17847</v>
      </c>
      <c r="AL1058" s="34">
        <v>17841</v>
      </c>
    </row>
    <row r="1059" spans="1:38">
      <c r="A1059" s="17">
        <v>1901</v>
      </c>
      <c r="B1059" s="17" t="s">
        <v>120</v>
      </c>
      <c r="C1059" s="30">
        <v>0</v>
      </c>
      <c r="D1059" s="30">
        <v>0</v>
      </c>
      <c r="E1059" s="22">
        <v>0</v>
      </c>
      <c r="F1059" s="28" t="str">
        <f t="shared" ref="F1059:F1122" si="374">IF(E1059="","",TEXT(E1059,"0000000"))</f>
        <v>0000000</v>
      </c>
      <c r="G1059" s="46"/>
      <c r="H1059" s="29" t="str">
        <f t="shared" ref="H1059:H1122" si="375">IF(E1059="","",LEFT(F1059,1))</f>
        <v>0</v>
      </c>
      <c r="I1059" s="29" t="str">
        <f t="shared" ref="I1059:I1122" si="376">IF(E1059="","",MID(F1059,2,1))</f>
        <v>0</v>
      </c>
      <c r="J1059" s="29" t="str">
        <f t="shared" ref="J1059:J1122" si="377">IF(E1059="","",MID(F1059,3,1))</f>
        <v>0</v>
      </c>
      <c r="K1059" s="29" t="str">
        <f t="shared" ref="K1059:K1122" si="378">IF(E1059="","",MID(F1059,4,1))</f>
        <v>0</v>
      </c>
      <c r="L1059" s="29" t="str">
        <f t="shared" ref="L1059:L1122" si="379">IF(E1059="","",MID(F1059,5,1))</f>
        <v>0</v>
      </c>
      <c r="M1059" s="29" t="str">
        <f t="shared" ref="M1059:M1122" si="380">IF(E1059="","",MID(F1059,6,1))</f>
        <v>0</v>
      </c>
      <c r="N1059" s="29" t="str">
        <f t="shared" ref="N1059:N1122" si="381">IF(E1059="","",RIGHT(F1059,1))</f>
        <v>0</v>
      </c>
      <c r="O1059" s="46"/>
      <c r="P1059" s="34">
        <f t="shared" ref="P1059:P1122" si="382">IF(H1059&gt;="1",2,0)</f>
        <v>0</v>
      </c>
      <c r="Q1059" s="34">
        <f t="shared" ref="Q1059:Q1122" si="383">IF(I1059&gt;="1",3,0)</f>
        <v>0</v>
      </c>
      <c r="R1059" s="34">
        <f t="shared" ref="R1059:R1122" si="384">IF(J1059&gt;="1",4,0)</f>
        <v>0</v>
      </c>
      <c r="S1059" s="34">
        <f t="shared" ref="S1059:S1122" si="385">IF(K1059&gt;="1",5,0)</f>
        <v>0</v>
      </c>
      <c r="T1059" s="34">
        <f t="shared" ref="T1059:T1122" si="386">IF(L1059&gt;="1",6,0)</f>
        <v>0</v>
      </c>
      <c r="U1059" s="34">
        <f t="shared" ref="U1059:U1122" si="387">IF(M1059&gt;="1",7,0)</f>
        <v>0</v>
      </c>
      <c r="V1059" s="34">
        <f t="shared" ref="V1059:V1122" si="388">IF(N1059&gt;="1",1,0)</f>
        <v>0</v>
      </c>
      <c r="W1059" s="46"/>
      <c r="X1059" t="str">
        <f t="shared" si="367"/>
        <v>19010</v>
      </c>
      <c r="Y1059" t="str">
        <f t="shared" si="368"/>
        <v>19010</v>
      </c>
      <c r="Z1059" t="str">
        <f t="shared" si="369"/>
        <v>19010</v>
      </c>
      <c r="AA1059" t="str">
        <f t="shared" si="370"/>
        <v>19010</v>
      </c>
      <c r="AB1059" t="str">
        <f t="shared" si="371"/>
        <v>19010</v>
      </c>
      <c r="AC1059" t="str">
        <f t="shared" si="372"/>
        <v>19010</v>
      </c>
      <c r="AD1059" t="str">
        <f t="shared" si="373"/>
        <v>19010</v>
      </c>
      <c r="AE1059" s="46"/>
      <c r="AF1059" s="34">
        <v>19010</v>
      </c>
      <c r="AG1059" s="34">
        <v>19010</v>
      </c>
      <c r="AH1059" s="34">
        <v>19010</v>
      </c>
      <c r="AI1059" s="34">
        <v>19010</v>
      </c>
      <c r="AJ1059" s="34">
        <v>19010</v>
      </c>
      <c r="AK1059" s="34">
        <v>19010</v>
      </c>
      <c r="AL1059" s="34">
        <v>19010</v>
      </c>
    </row>
    <row r="1060" spans="1:38">
      <c r="A1060" s="17">
        <v>2022</v>
      </c>
      <c r="B1060" s="17" t="s">
        <v>120</v>
      </c>
      <c r="C1060" s="30">
        <v>0.29166666666666669</v>
      </c>
      <c r="D1060" s="30">
        <v>0.45833333333333331</v>
      </c>
      <c r="E1060" s="22">
        <v>101000</v>
      </c>
      <c r="F1060" s="28" t="str">
        <f t="shared" si="374"/>
        <v>0101000</v>
      </c>
      <c r="G1060" s="46"/>
      <c r="H1060" s="29" t="str">
        <f t="shared" si="375"/>
        <v>0</v>
      </c>
      <c r="I1060" s="29" t="str">
        <f t="shared" si="376"/>
        <v>1</v>
      </c>
      <c r="J1060" s="29" t="str">
        <f t="shared" si="377"/>
        <v>0</v>
      </c>
      <c r="K1060" s="29" t="str">
        <f t="shared" si="378"/>
        <v>1</v>
      </c>
      <c r="L1060" s="29" t="str">
        <f t="shared" si="379"/>
        <v>0</v>
      </c>
      <c r="M1060" s="29" t="str">
        <f t="shared" si="380"/>
        <v>0</v>
      </c>
      <c r="N1060" s="29" t="str">
        <f t="shared" si="381"/>
        <v>0</v>
      </c>
      <c r="O1060" s="46"/>
      <c r="P1060" s="34">
        <f t="shared" si="382"/>
        <v>0</v>
      </c>
      <c r="Q1060" s="34">
        <f t="shared" si="383"/>
        <v>3</v>
      </c>
      <c r="R1060" s="34">
        <f t="shared" si="384"/>
        <v>0</v>
      </c>
      <c r="S1060" s="34">
        <f t="shared" si="385"/>
        <v>5</v>
      </c>
      <c r="T1060" s="34">
        <f t="shared" si="386"/>
        <v>0</v>
      </c>
      <c r="U1060" s="34">
        <f t="shared" si="387"/>
        <v>0</v>
      </c>
      <c r="V1060" s="34">
        <f t="shared" si="388"/>
        <v>0</v>
      </c>
      <c r="W1060" s="46"/>
      <c r="X1060" t="str">
        <f t="shared" si="367"/>
        <v>20220</v>
      </c>
      <c r="Y1060" t="str">
        <f t="shared" si="368"/>
        <v>20223</v>
      </c>
      <c r="Z1060" t="str">
        <f t="shared" si="369"/>
        <v>20220</v>
      </c>
      <c r="AA1060" t="str">
        <f t="shared" si="370"/>
        <v>20225</v>
      </c>
      <c r="AB1060" t="str">
        <f t="shared" si="371"/>
        <v>20220</v>
      </c>
      <c r="AC1060" t="str">
        <f t="shared" si="372"/>
        <v>20220</v>
      </c>
      <c r="AD1060" t="str">
        <f t="shared" si="373"/>
        <v>20220</v>
      </c>
      <c r="AE1060" s="46"/>
      <c r="AF1060" s="34">
        <v>20220</v>
      </c>
      <c r="AG1060" s="34">
        <v>20223</v>
      </c>
      <c r="AH1060" s="34">
        <v>20220</v>
      </c>
      <c r="AI1060" s="34">
        <v>20225</v>
      </c>
      <c r="AJ1060" s="34">
        <v>20220</v>
      </c>
      <c r="AK1060" s="34">
        <v>20220</v>
      </c>
      <c r="AL1060" s="34">
        <v>20220</v>
      </c>
    </row>
    <row r="1061" spans="1:38">
      <c r="A1061" s="17">
        <v>2049</v>
      </c>
      <c r="B1061" s="17" t="s">
        <v>120</v>
      </c>
      <c r="C1061" s="30">
        <v>0.29166666666666669</v>
      </c>
      <c r="D1061" s="30">
        <v>0.45833333333333331</v>
      </c>
      <c r="E1061" s="22">
        <v>101000</v>
      </c>
      <c r="F1061" s="28" t="str">
        <f t="shared" si="374"/>
        <v>0101000</v>
      </c>
      <c r="G1061" s="46"/>
      <c r="H1061" s="29" t="str">
        <f t="shared" si="375"/>
        <v>0</v>
      </c>
      <c r="I1061" s="29" t="str">
        <f t="shared" si="376"/>
        <v>1</v>
      </c>
      <c r="J1061" s="29" t="str">
        <f t="shared" si="377"/>
        <v>0</v>
      </c>
      <c r="K1061" s="29" t="str">
        <f t="shared" si="378"/>
        <v>1</v>
      </c>
      <c r="L1061" s="29" t="str">
        <f t="shared" si="379"/>
        <v>0</v>
      </c>
      <c r="M1061" s="29" t="str">
        <f t="shared" si="380"/>
        <v>0</v>
      </c>
      <c r="N1061" s="29" t="str">
        <f t="shared" si="381"/>
        <v>0</v>
      </c>
      <c r="O1061" s="46"/>
      <c r="P1061" s="34">
        <f t="shared" si="382"/>
        <v>0</v>
      </c>
      <c r="Q1061" s="34">
        <f t="shared" si="383"/>
        <v>3</v>
      </c>
      <c r="R1061" s="34">
        <f t="shared" si="384"/>
        <v>0</v>
      </c>
      <c r="S1061" s="34">
        <f t="shared" si="385"/>
        <v>5</v>
      </c>
      <c r="T1061" s="34">
        <f t="shared" si="386"/>
        <v>0</v>
      </c>
      <c r="U1061" s="34">
        <f t="shared" si="387"/>
        <v>0</v>
      </c>
      <c r="V1061" s="34">
        <f t="shared" si="388"/>
        <v>0</v>
      </c>
      <c r="W1061" s="46"/>
      <c r="X1061" t="str">
        <f t="shared" si="367"/>
        <v>20490</v>
      </c>
      <c r="Y1061" t="str">
        <f t="shared" si="368"/>
        <v>20493</v>
      </c>
      <c r="Z1061" t="str">
        <f t="shared" si="369"/>
        <v>20490</v>
      </c>
      <c r="AA1061" t="str">
        <f t="shared" si="370"/>
        <v>20495</v>
      </c>
      <c r="AB1061" t="str">
        <f t="shared" si="371"/>
        <v>20490</v>
      </c>
      <c r="AC1061" t="str">
        <f t="shared" si="372"/>
        <v>20490</v>
      </c>
      <c r="AD1061" t="str">
        <f t="shared" si="373"/>
        <v>20490</v>
      </c>
      <c r="AE1061" s="46"/>
      <c r="AF1061" s="34">
        <v>20490</v>
      </c>
      <c r="AG1061" s="34">
        <v>20493</v>
      </c>
      <c r="AH1061" s="34">
        <v>20490</v>
      </c>
      <c r="AI1061" s="34">
        <v>20495</v>
      </c>
      <c r="AJ1061" s="34">
        <v>20490</v>
      </c>
      <c r="AK1061" s="34">
        <v>20490</v>
      </c>
      <c r="AL1061" s="34">
        <v>20490</v>
      </c>
    </row>
    <row r="1062" spans="1:38">
      <c r="A1062" s="17">
        <v>2049</v>
      </c>
      <c r="B1062" s="17" t="s">
        <v>120</v>
      </c>
      <c r="C1062" s="30">
        <v>0.33333333333333331</v>
      </c>
      <c r="D1062" s="30">
        <v>0.5</v>
      </c>
      <c r="E1062" s="22">
        <v>110</v>
      </c>
      <c r="F1062" s="28" t="str">
        <f t="shared" si="374"/>
        <v>0000110</v>
      </c>
      <c r="G1062" s="46"/>
      <c r="H1062" s="29" t="str">
        <f t="shared" si="375"/>
        <v>0</v>
      </c>
      <c r="I1062" s="29" t="str">
        <f t="shared" si="376"/>
        <v>0</v>
      </c>
      <c r="J1062" s="29" t="str">
        <f t="shared" si="377"/>
        <v>0</v>
      </c>
      <c r="K1062" s="29" t="str">
        <f t="shared" si="378"/>
        <v>0</v>
      </c>
      <c r="L1062" s="29" t="str">
        <f t="shared" si="379"/>
        <v>1</v>
      </c>
      <c r="M1062" s="29" t="str">
        <f t="shared" si="380"/>
        <v>1</v>
      </c>
      <c r="N1062" s="29" t="str">
        <f t="shared" si="381"/>
        <v>0</v>
      </c>
      <c r="O1062" s="46"/>
      <c r="P1062" s="34">
        <f t="shared" si="382"/>
        <v>0</v>
      </c>
      <c r="Q1062" s="34">
        <f t="shared" si="383"/>
        <v>0</v>
      </c>
      <c r="R1062" s="34">
        <f t="shared" si="384"/>
        <v>0</v>
      </c>
      <c r="S1062" s="34">
        <f t="shared" si="385"/>
        <v>0</v>
      </c>
      <c r="T1062" s="34">
        <f t="shared" si="386"/>
        <v>6</v>
      </c>
      <c r="U1062" s="34">
        <f t="shared" si="387"/>
        <v>7</v>
      </c>
      <c r="V1062" s="34">
        <f t="shared" si="388"/>
        <v>0</v>
      </c>
      <c r="W1062" s="46"/>
      <c r="X1062" t="str">
        <f t="shared" si="367"/>
        <v>20490</v>
      </c>
      <c r="Y1062" t="str">
        <f t="shared" si="368"/>
        <v>20490</v>
      </c>
      <c r="Z1062" t="str">
        <f t="shared" si="369"/>
        <v>20490</v>
      </c>
      <c r="AA1062" t="str">
        <f t="shared" si="370"/>
        <v>20490</v>
      </c>
      <c r="AB1062" t="str">
        <f t="shared" si="371"/>
        <v>20496</v>
      </c>
      <c r="AC1062" t="str">
        <f t="shared" si="372"/>
        <v>20497</v>
      </c>
      <c r="AD1062" t="str">
        <f t="shared" si="373"/>
        <v>20490</v>
      </c>
      <c r="AE1062" s="46"/>
      <c r="AF1062" s="34">
        <v>20490</v>
      </c>
      <c r="AG1062" s="34">
        <v>20490</v>
      </c>
      <c r="AH1062" s="34">
        <v>20490</v>
      </c>
      <c r="AI1062" s="34">
        <v>20490</v>
      </c>
      <c r="AJ1062" s="34">
        <v>20496</v>
      </c>
      <c r="AK1062" s="34">
        <v>20497</v>
      </c>
      <c r="AL1062" s="34">
        <v>20490</v>
      </c>
    </row>
    <row r="1063" spans="1:38">
      <c r="A1063" s="17">
        <v>2049</v>
      </c>
      <c r="B1063" s="17" t="s">
        <v>120</v>
      </c>
      <c r="C1063" s="30">
        <v>0.70833333333333337</v>
      </c>
      <c r="D1063" s="30">
        <v>0.875</v>
      </c>
      <c r="E1063" s="22">
        <v>1</v>
      </c>
      <c r="F1063" s="28" t="str">
        <f t="shared" si="374"/>
        <v>0000001</v>
      </c>
      <c r="G1063" s="46"/>
      <c r="H1063" s="29" t="str">
        <f t="shared" si="375"/>
        <v>0</v>
      </c>
      <c r="I1063" s="29" t="str">
        <f t="shared" si="376"/>
        <v>0</v>
      </c>
      <c r="J1063" s="29" t="str">
        <f t="shared" si="377"/>
        <v>0</v>
      </c>
      <c r="K1063" s="29" t="str">
        <f t="shared" si="378"/>
        <v>0</v>
      </c>
      <c r="L1063" s="29" t="str">
        <f t="shared" si="379"/>
        <v>0</v>
      </c>
      <c r="M1063" s="29" t="str">
        <f t="shared" si="380"/>
        <v>0</v>
      </c>
      <c r="N1063" s="29" t="str">
        <f t="shared" si="381"/>
        <v>1</v>
      </c>
      <c r="O1063" s="46"/>
      <c r="P1063" s="34">
        <f t="shared" si="382"/>
        <v>0</v>
      </c>
      <c r="Q1063" s="34">
        <f t="shared" si="383"/>
        <v>0</v>
      </c>
      <c r="R1063" s="34">
        <f t="shared" si="384"/>
        <v>0</v>
      </c>
      <c r="S1063" s="34">
        <f t="shared" si="385"/>
        <v>0</v>
      </c>
      <c r="T1063" s="34">
        <f t="shared" si="386"/>
        <v>0</v>
      </c>
      <c r="U1063" s="34">
        <f t="shared" si="387"/>
        <v>0</v>
      </c>
      <c r="V1063" s="34">
        <f t="shared" si="388"/>
        <v>1</v>
      </c>
      <c r="W1063" s="46"/>
      <c r="X1063" t="str">
        <f t="shared" si="367"/>
        <v>20490</v>
      </c>
      <c r="Y1063" t="str">
        <f t="shared" si="368"/>
        <v>20490</v>
      </c>
      <c r="Z1063" t="str">
        <f t="shared" si="369"/>
        <v>20490</v>
      </c>
      <c r="AA1063" t="str">
        <f t="shared" si="370"/>
        <v>20490</v>
      </c>
      <c r="AB1063" t="str">
        <f t="shared" si="371"/>
        <v>20490</v>
      </c>
      <c r="AC1063" t="str">
        <f t="shared" si="372"/>
        <v>20490</v>
      </c>
      <c r="AD1063" t="str">
        <f t="shared" si="373"/>
        <v>20491</v>
      </c>
      <c r="AE1063" s="46"/>
      <c r="AF1063" s="34">
        <v>20490</v>
      </c>
      <c r="AG1063" s="34">
        <v>20490</v>
      </c>
      <c r="AH1063" s="34">
        <v>20490</v>
      </c>
      <c r="AI1063" s="34">
        <v>20490</v>
      </c>
      <c r="AJ1063" s="34">
        <v>20490</v>
      </c>
      <c r="AK1063" s="34">
        <v>20490</v>
      </c>
      <c r="AL1063" s="34">
        <v>20491</v>
      </c>
    </row>
    <row r="1064" spans="1:38">
      <c r="A1064" s="17">
        <v>2059</v>
      </c>
      <c r="B1064" s="17" t="s">
        <v>120</v>
      </c>
      <c r="C1064" s="30">
        <v>0.29166666666666669</v>
      </c>
      <c r="D1064" s="30">
        <v>0.45833333333333331</v>
      </c>
      <c r="E1064" s="22">
        <v>101000</v>
      </c>
      <c r="F1064" s="28" t="str">
        <f t="shared" si="374"/>
        <v>0101000</v>
      </c>
      <c r="G1064" s="46"/>
      <c r="H1064" s="29" t="str">
        <f t="shared" si="375"/>
        <v>0</v>
      </c>
      <c r="I1064" s="29" t="str">
        <f t="shared" si="376"/>
        <v>1</v>
      </c>
      <c r="J1064" s="29" t="str">
        <f t="shared" si="377"/>
        <v>0</v>
      </c>
      <c r="K1064" s="29" t="str">
        <f t="shared" si="378"/>
        <v>1</v>
      </c>
      <c r="L1064" s="29" t="str">
        <f t="shared" si="379"/>
        <v>0</v>
      </c>
      <c r="M1064" s="29" t="str">
        <f t="shared" si="380"/>
        <v>0</v>
      </c>
      <c r="N1064" s="29" t="str">
        <f t="shared" si="381"/>
        <v>0</v>
      </c>
      <c r="O1064" s="46"/>
      <c r="P1064" s="34">
        <f t="shared" si="382"/>
        <v>0</v>
      </c>
      <c r="Q1064" s="34">
        <f t="shared" si="383"/>
        <v>3</v>
      </c>
      <c r="R1064" s="34">
        <f t="shared" si="384"/>
        <v>0</v>
      </c>
      <c r="S1064" s="34">
        <f t="shared" si="385"/>
        <v>5</v>
      </c>
      <c r="T1064" s="34">
        <f t="shared" si="386"/>
        <v>0</v>
      </c>
      <c r="U1064" s="34">
        <f t="shared" si="387"/>
        <v>0</v>
      </c>
      <c r="V1064" s="34">
        <f t="shared" si="388"/>
        <v>0</v>
      </c>
      <c r="W1064" s="46"/>
      <c r="X1064" t="str">
        <f t="shared" si="367"/>
        <v>20590</v>
      </c>
      <c r="Y1064" t="str">
        <f t="shared" si="368"/>
        <v>20593</v>
      </c>
      <c r="Z1064" t="str">
        <f t="shared" si="369"/>
        <v>20590</v>
      </c>
      <c r="AA1064" t="str">
        <f t="shared" si="370"/>
        <v>20595</v>
      </c>
      <c r="AB1064" t="str">
        <f t="shared" si="371"/>
        <v>20590</v>
      </c>
      <c r="AC1064" t="str">
        <f t="shared" si="372"/>
        <v>20590</v>
      </c>
      <c r="AD1064" t="str">
        <f t="shared" si="373"/>
        <v>20590</v>
      </c>
      <c r="AE1064" s="46"/>
      <c r="AF1064" s="34">
        <v>20590</v>
      </c>
      <c r="AG1064" s="34">
        <v>20593</v>
      </c>
      <c r="AH1064" s="34">
        <v>20590</v>
      </c>
      <c r="AI1064" s="34">
        <v>20595</v>
      </c>
      <c r="AJ1064" s="34">
        <v>20590</v>
      </c>
      <c r="AK1064" s="34">
        <v>20590</v>
      </c>
      <c r="AL1064" s="34">
        <v>20590</v>
      </c>
    </row>
    <row r="1065" spans="1:38">
      <c r="A1065" s="17">
        <v>2059</v>
      </c>
      <c r="B1065" s="17" t="s">
        <v>120</v>
      </c>
      <c r="C1065" s="30">
        <v>0.33333333333333331</v>
      </c>
      <c r="D1065" s="30">
        <v>0.5</v>
      </c>
      <c r="E1065" s="22">
        <v>110</v>
      </c>
      <c r="F1065" s="28" t="str">
        <f t="shared" si="374"/>
        <v>0000110</v>
      </c>
      <c r="G1065" s="46"/>
      <c r="H1065" s="29" t="str">
        <f t="shared" si="375"/>
        <v>0</v>
      </c>
      <c r="I1065" s="29" t="str">
        <f t="shared" si="376"/>
        <v>0</v>
      </c>
      <c r="J1065" s="29" t="str">
        <f t="shared" si="377"/>
        <v>0</v>
      </c>
      <c r="K1065" s="29" t="str">
        <f t="shared" si="378"/>
        <v>0</v>
      </c>
      <c r="L1065" s="29" t="str">
        <f t="shared" si="379"/>
        <v>1</v>
      </c>
      <c r="M1065" s="29" t="str">
        <f t="shared" si="380"/>
        <v>1</v>
      </c>
      <c r="N1065" s="29" t="str">
        <f t="shared" si="381"/>
        <v>0</v>
      </c>
      <c r="O1065" s="46"/>
      <c r="P1065" s="34">
        <f t="shared" si="382"/>
        <v>0</v>
      </c>
      <c r="Q1065" s="34">
        <f t="shared" si="383"/>
        <v>0</v>
      </c>
      <c r="R1065" s="34">
        <f t="shared" si="384"/>
        <v>0</v>
      </c>
      <c r="S1065" s="34">
        <f t="shared" si="385"/>
        <v>0</v>
      </c>
      <c r="T1065" s="34">
        <f t="shared" si="386"/>
        <v>6</v>
      </c>
      <c r="U1065" s="34">
        <f t="shared" si="387"/>
        <v>7</v>
      </c>
      <c r="V1065" s="34">
        <f t="shared" si="388"/>
        <v>0</v>
      </c>
      <c r="W1065" s="46"/>
      <c r="X1065" t="str">
        <f t="shared" si="367"/>
        <v>20590</v>
      </c>
      <c r="Y1065" t="str">
        <f t="shared" si="368"/>
        <v>20590</v>
      </c>
      <c r="Z1065" t="str">
        <f t="shared" si="369"/>
        <v>20590</v>
      </c>
      <c r="AA1065" t="str">
        <f t="shared" si="370"/>
        <v>20590</v>
      </c>
      <c r="AB1065" t="str">
        <f t="shared" si="371"/>
        <v>20596</v>
      </c>
      <c r="AC1065" t="str">
        <f t="shared" si="372"/>
        <v>20597</v>
      </c>
      <c r="AD1065" t="str">
        <f t="shared" si="373"/>
        <v>20590</v>
      </c>
      <c r="AE1065" s="46"/>
      <c r="AF1065" s="34">
        <v>20590</v>
      </c>
      <c r="AG1065" s="34">
        <v>20590</v>
      </c>
      <c r="AH1065" s="34">
        <v>20590</v>
      </c>
      <c r="AI1065" s="34">
        <v>20590</v>
      </c>
      <c r="AJ1065" s="34">
        <v>20596</v>
      </c>
      <c r="AK1065" s="34">
        <v>20597</v>
      </c>
      <c r="AL1065" s="34">
        <v>20590</v>
      </c>
    </row>
    <row r="1066" spans="1:38">
      <c r="A1066" s="17">
        <v>2059</v>
      </c>
      <c r="B1066" s="17" t="s">
        <v>120</v>
      </c>
      <c r="C1066" s="30">
        <v>0.70833333333333337</v>
      </c>
      <c r="D1066" s="30">
        <v>0.875</v>
      </c>
      <c r="E1066" s="22">
        <v>1</v>
      </c>
      <c r="F1066" s="28" t="str">
        <f t="shared" si="374"/>
        <v>0000001</v>
      </c>
      <c r="G1066" s="46"/>
      <c r="H1066" s="29" t="str">
        <f t="shared" si="375"/>
        <v>0</v>
      </c>
      <c r="I1066" s="29" t="str">
        <f t="shared" si="376"/>
        <v>0</v>
      </c>
      <c r="J1066" s="29" t="str">
        <f t="shared" si="377"/>
        <v>0</v>
      </c>
      <c r="K1066" s="29" t="str">
        <f t="shared" si="378"/>
        <v>0</v>
      </c>
      <c r="L1066" s="29" t="str">
        <f t="shared" si="379"/>
        <v>0</v>
      </c>
      <c r="M1066" s="29" t="str">
        <f t="shared" si="380"/>
        <v>0</v>
      </c>
      <c r="N1066" s="29" t="str">
        <f t="shared" si="381"/>
        <v>1</v>
      </c>
      <c r="O1066" s="46"/>
      <c r="P1066" s="34">
        <f t="shared" si="382"/>
        <v>0</v>
      </c>
      <c r="Q1066" s="34">
        <f t="shared" si="383"/>
        <v>0</v>
      </c>
      <c r="R1066" s="34">
        <f t="shared" si="384"/>
        <v>0</v>
      </c>
      <c r="S1066" s="34">
        <f t="shared" si="385"/>
        <v>0</v>
      </c>
      <c r="T1066" s="34">
        <f t="shared" si="386"/>
        <v>0</v>
      </c>
      <c r="U1066" s="34">
        <f t="shared" si="387"/>
        <v>0</v>
      </c>
      <c r="V1066" s="34">
        <f t="shared" si="388"/>
        <v>1</v>
      </c>
      <c r="W1066" s="46"/>
      <c r="X1066" t="str">
        <f t="shared" si="367"/>
        <v>20590</v>
      </c>
      <c r="Y1066" t="str">
        <f t="shared" si="368"/>
        <v>20590</v>
      </c>
      <c r="Z1066" t="str">
        <f t="shared" si="369"/>
        <v>20590</v>
      </c>
      <c r="AA1066" t="str">
        <f t="shared" si="370"/>
        <v>20590</v>
      </c>
      <c r="AB1066" t="str">
        <f t="shared" si="371"/>
        <v>20590</v>
      </c>
      <c r="AC1066" t="str">
        <f t="shared" si="372"/>
        <v>20590</v>
      </c>
      <c r="AD1066" t="str">
        <f t="shared" si="373"/>
        <v>20591</v>
      </c>
      <c r="AE1066" s="46"/>
      <c r="AF1066" s="34">
        <v>20590</v>
      </c>
      <c r="AG1066" s="34">
        <v>20590</v>
      </c>
      <c r="AH1066" s="34">
        <v>20590</v>
      </c>
      <c r="AI1066" s="34">
        <v>20590</v>
      </c>
      <c r="AJ1066" s="34">
        <v>20590</v>
      </c>
      <c r="AK1066" s="34">
        <v>20590</v>
      </c>
      <c r="AL1066" s="34">
        <v>20591</v>
      </c>
    </row>
    <row r="1067" spans="1:38">
      <c r="A1067" s="17">
        <v>2109</v>
      </c>
      <c r="B1067" s="17" t="s">
        <v>120</v>
      </c>
      <c r="C1067" s="30">
        <v>0.29166666666666669</v>
      </c>
      <c r="D1067" s="30">
        <v>0.45833333333333331</v>
      </c>
      <c r="E1067" s="22">
        <v>101000</v>
      </c>
      <c r="F1067" s="28" t="str">
        <f t="shared" si="374"/>
        <v>0101000</v>
      </c>
      <c r="G1067" s="46"/>
      <c r="H1067" s="29" t="str">
        <f t="shared" si="375"/>
        <v>0</v>
      </c>
      <c r="I1067" s="29" t="str">
        <f t="shared" si="376"/>
        <v>1</v>
      </c>
      <c r="J1067" s="29" t="str">
        <f t="shared" si="377"/>
        <v>0</v>
      </c>
      <c r="K1067" s="29" t="str">
        <f t="shared" si="378"/>
        <v>1</v>
      </c>
      <c r="L1067" s="29" t="str">
        <f t="shared" si="379"/>
        <v>0</v>
      </c>
      <c r="M1067" s="29" t="str">
        <f t="shared" si="380"/>
        <v>0</v>
      </c>
      <c r="N1067" s="29" t="str">
        <f t="shared" si="381"/>
        <v>0</v>
      </c>
      <c r="O1067" s="46"/>
      <c r="P1067" s="34">
        <f t="shared" si="382"/>
        <v>0</v>
      </c>
      <c r="Q1067" s="34">
        <f t="shared" si="383"/>
        <v>3</v>
      </c>
      <c r="R1067" s="34">
        <f t="shared" si="384"/>
        <v>0</v>
      </c>
      <c r="S1067" s="34">
        <f t="shared" si="385"/>
        <v>5</v>
      </c>
      <c r="T1067" s="34">
        <f t="shared" si="386"/>
        <v>0</v>
      </c>
      <c r="U1067" s="34">
        <f t="shared" si="387"/>
        <v>0</v>
      </c>
      <c r="V1067" s="34">
        <f t="shared" si="388"/>
        <v>0</v>
      </c>
      <c r="W1067" s="46"/>
      <c r="X1067" t="str">
        <f t="shared" si="367"/>
        <v>21090</v>
      </c>
      <c r="Y1067" t="str">
        <f t="shared" si="368"/>
        <v>21093</v>
      </c>
      <c r="Z1067" t="str">
        <f t="shared" si="369"/>
        <v>21090</v>
      </c>
      <c r="AA1067" t="str">
        <f t="shared" si="370"/>
        <v>21095</v>
      </c>
      <c r="AB1067" t="str">
        <f t="shared" si="371"/>
        <v>21090</v>
      </c>
      <c r="AC1067" t="str">
        <f t="shared" si="372"/>
        <v>21090</v>
      </c>
      <c r="AD1067" t="str">
        <f t="shared" si="373"/>
        <v>21090</v>
      </c>
      <c r="AE1067" s="46"/>
      <c r="AF1067" s="34">
        <v>21090</v>
      </c>
      <c r="AG1067" s="34">
        <v>21093</v>
      </c>
      <c r="AH1067" s="34">
        <v>21090</v>
      </c>
      <c r="AI1067" s="34">
        <v>21095</v>
      </c>
      <c r="AJ1067" s="34">
        <v>21090</v>
      </c>
      <c r="AK1067" s="34">
        <v>21090</v>
      </c>
      <c r="AL1067" s="34">
        <v>21090</v>
      </c>
    </row>
    <row r="1068" spans="1:38">
      <c r="A1068" s="17">
        <v>2109</v>
      </c>
      <c r="B1068" s="17" t="s">
        <v>120</v>
      </c>
      <c r="C1068" s="30">
        <v>0.33333333333333331</v>
      </c>
      <c r="D1068" s="30">
        <v>0.5</v>
      </c>
      <c r="E1068" s="22">
        <v>110</v>
      </c>
      <c r="F1068" s="28" t="str">
        <f t="shared" si="374"/>
        <v>0000110</v>
      </c>
      <c r="G1068" s="46"/>
      <c r="H1068" s="29" t="str">
        <f t="shared" si="375"/>
        <v>0</v>
      </c>
      <c r="I1068" s="29" t="str">
        <f t="shared" si="376"/>
        <v>0</v>
      </c>
      <c r="J1068" s="29" t="str">
        <f t="shared" si="377"/>
        <v>0</v>
      </c>
      <c r="K1068" s="29" t="str">
        <f t="shared" si="378"/>
        <v>0</v>
      </c>
      <c r="L1068" s="29" t="str">
        <f t="shared" si="379"/>
        <v>1</v>
      </c>
      <c r="M1068" s="29" t="str">
        <f t="shared" si="380"/>
        <v>1</v>
      </c>
      <c r="N1068" s="29" t="str">
        <f t="shared" si="381"/>
        <v>0</v>
      </c>
      <c r="O1068" s="46"/>
      <c r="P1068" s="34">
        <f t="shared" si="382"/>
        <v>0</v>
      </c>
      <c r="Q1068" s="34">
        <f t="shared" si="383"/>
        <v>0</v>
      </c>
      <c r="R1068" s="34">
        <f t="shared" si="384"/>
        <v>0</v>
      </c>
      <c r="S1068" s="34">
        <f t="shared" si="385"/>
        <v>0</v>
      </c>
      <c r="T1068" s="34">
        <f t="shared" si="386"/>
        <v>6</v>
      </c>
      <c r="U1068" s="34">
        <f t="shared" si="387"/>
        <v>7</v>
      </c>
      <c r="V1068" s="34">
        <f t="shared" si="388"/>
        <v>0</v>
      </c>
      <c r="W1068" s="46"/>
      <c r="X1068" t="str">
        <f t="shared" si="367"/>
        <v>21090</v>
      </c>
      <c r="Y1068" t="str">
        <f t="shared" si="368"/>
        <v>21090</v>
      </c>
      <c r="Z1068" t="str">
        <f t="shared" si="369"/>
        <v>21090</v>
      </c>
      <c r="AA1068" t="str">
        <f t="shared" si="370"/>
        <v>21090</v>
      </c>
      <c r="AB1068" t="str">
        <f t="shared" si="371"/>
        <v>21096</v>
      </c>
      <c r="AC1068" t="str">
        <f t="shared" si="372"/>
        <v>21097</v>
      </c>
      <c r="AD1068" t="str">
        <f t="shared" si="373"/>
        <v>21090</v>
      </c>
      <c r="AE1068" s="46"/>
      <c r="AF1068" s="34">
        <v>21090</v>
      </c>
      <c r="AG1068" s="34">
        <v>21090</v>
      </c>
      <c r="AH1068" s="34">
        <v>21090</v>
      </c>
      <c r="AI1068" s="34">
        <v>21090</v>
      </c>
      <c r="AJ1068" s="34">
        <v>21096</v>
      </c>
      <c r="AK1068" s="34">
        <v>21097</v>
      </c>
      <c r="AL1068" s="34">
        <v>21090</v>
      </c>
    </row>
    <row r="1069" spans="1:38">
      <c r="A1069" s="17">
        <v>2109</v>
      </c>
      <c r="B1069" s="17" t="s">
        <v>120</v>
      </c>
      <c r="C1069" s="30">
        <v>0.70833333333333337</v>
      </c>
      <c r="D1069" s="30">
        <v>0.875</v>
      </c>
      <c r="E1069" s="22">
        <v>1</v>
      </c>
      <c r="F1069" s="28" t="str">
        <f t="shared" si="374"/>
        <v>0000001</v>
      </c>
      <c r="G1069" s="46"/>
      <c r="H1069" s="29" t="str">
        <f t="shared" si="375"/>
        <v>0</v>
      </c>
      <c r="I1069" s="29" t="str">
        <f t="shared" si="376"/>
        <v>0</v>
      </c>
      <c r="J1069" s="29" t="str">
        <f t="shared" si="377"/>
        <v>0</v>
      </c>
      <c r="K1069" s="29" t="str">
        <f t="shared" si="378"/>
        <v>0</v>
      </c>
      <c r="L1069" s="29" t="str">
        <f t="shared" si="379"/>
        <v>0</v>
      </c>
      <c r="M1069" s="29" t="str">
        <f t="shared" si="380"/>
        <v>0</v>
      </c>
      <c r="N1069" s="29" t="str">
        <f t="shared" si="381"/>
        <v>1</v>
      </c>
      <c r="O1069" s="46"/>
      <c r="P1069" s="34">
        <f t="shared" si="382"/>
        <v>0</v>
      </c>
      <c r="Q1069" s="34">
        <f t="shared" si="383"/>
        <v>0</v>
      </c>
      <c r="R1069" s="34">
        <f t="shared" si="384"/>
        <v>0</v>
      </c>
      <c r="S1069" s="34">
        <f t="shared" si="385"/>
        <v>0</v>
      </c>
      <c r="T1069" s="34">
        <f t="shared" si="386"/>
        <v>0</v>
      </c>
      <c r="U1069" s="34">
        <f t="shared" si="387"/>
        <v>0</v>
      </c>
      <c r="V1069" s="34">
        <f t="shared" si="388"/>
        <v>1</v>
      </c>
      <c r="W1069" s="46"/>
      <c r="X1069" t="str">
        <f t="shared" si="367"/>
        <v>21090</v>
      </c>
      <c r="Y1069" t="str">
        <f t="shared" si="368"/>
        <v>21090</v>
      </c>
      <c r="Z1069" t="str">
        <f t="shared" si="369"/>
        <v>21090</v>
      </c>
      <c r="AA1069" t="str">
        <f t="shared" si="370"/>
        <v>21090</v>
      </c>
      <c r="AB1069" t="str">
        <f t="shared" si="371"/>
        <v>21090</v>
      </c>
      <c r="AC1069" t="str">
        <f t="shared" si="372"/>
        <v>21090</v>
      </c>
      <c r="AD1069" t="str">
        <f t="shared" si="373"/>
        <v>21091</v>
      </c>
      <c r="AE1069" s="46"/>
      <c r="AF1069" s="34">
        <v>21090</v>
      </c>
      <c r="AG1069" s="34">
        <v>21090</v>
      </c>
      <c r="AH1069" s="34">
        <v>21090</v>
      </c>
      <c r="AI1069" s="34">
        <v>21090</v>
      </c>
      <c r="AJ1069" s="34">
        <v>21090</v>
      </c>
      <c r="AK1069" s="34">
        <v>21090</v>
      </c>
      <c r="AL1069" s="34">
        <v>21091</v>
      </c>
    </row>
    <row r="1070" spans="1:38">
      <c r="A1070" s="17">
        <v>2317</v>
      </c>
      <c r="B1070" s="17" t="s">
        <v>120</v>
      </c>
      <c r="C1070" s="30">
        <v>0.26041666666666669</v>
      </c>
      <c r="D1070" s="30">
        <v>0.46875</v>
      </c>
      <c r="E1070" s="22">
        <v>1000000</v>
      </c>
      <c r="F1070" s="28" t="str">
        <f t="shared" si="374"/>
        <v>1000000</v>
      </c>
      <c r="G1070" s="46"/>
      <c r="H1070" s="29" t="str">
        <f t="shared" si="375"/>
        <v>1</v>
      </c>
      <c r="I1070" s="29" t="str">
        <f t="shared" si="376"/>
        <v>0</v>
      </c>
      <c r="J1070" s="29" t="str">
        <f t="shared" si="377"/>
        <v>0</v>
      </c>
      <c r="K1070" s="29" t="str">
        <f t="shared" si="378"/>
        <v>0</v>
      </c>
      <c r="L1070" s="29" t="str">
        <f t="shared" si="379"/>
        <v>0</v>
      </c>
      <c r="M1070" s="29" t="str">
        <f t="shared" si="380"/>
        <v>0</v>
      </c>
      <c r="N1070" s="29" t="str">
        <f t="shared" si="381"/>
        <v>0</v>
      </c>
      <c r="O1070" s="46"/>
      <c r="P1070" s="34">
        <f t="shared" si="382"/>
        <v>2</v>
      </c>
      <c r="Q1070" s="34">
        <f t="shared" si="383"/>
        <v>0</v>
      </c>
      <c r="R1070" s="34">
        <f t="shared" si="384"/>
        <v>0</v>
      </c>
      <c r="S1070" s="34">
        <f t="shared" si="385"/>
        <v>0</v>
      </c>
      <c r="T1070" s="34">
        <f t="shared" si="386"/>
        <v>0</v>
      </c>
      <c r="U1070" s="34">
        <f t="shared" si="387"/>
        <v>0</v>
      </c>
      <c r="V1070" s="34">
        <f t="shared" si="388"/>
        <v>0</v>
      </c>
      <c r="W1070" s="46"/>
      <c r="X1070" t="str">
        <f t="shared" si="367"/>
        <v>23172</v>
      </c>
      <c r="Y1070" t="str">
        <f t="shared" si="368"/>
        <v>23170</v>
      </c>
      <c r="Z1070" t="str">
        <f t="shared" si="369"/>
        <v>23170</v>
      </c>
      <c r="AA1070" t="str">
        <f t="shared" si="370"/>
        <v>23170</v>
      </c>
      <c r="AB1070" t="str">
        <f t="shared" si="371"/>
        <v>23170</v>
      </c>
      <c r="AC1070" t="str">
        <f t="shared" si="372"/>
        <v>23170</v>
      </c>
      <c r="AD1070" t="str">
        <f t="shared" si="373"/>
        <v>23170</v>
      </c>
      <c r="AE1070" s="46"/>
      <c r="AF1070" s="34">
        <v>23172</v>
      </c>
      <c r="AG1070" s="34">
        <v>23170</v>
      </c>
      <c r="AH1070" s="34">
        <v>23170</v>
      </c>
      <c r="AI1070" s="34">
        <v>23170</v>
      </c>
      <c r="AJ1070" s="34">
        <v>23170</v>
      </c>
      <c r="AK1070" s="34">
        <v>23170</v>
      </c>
      <c r="AL1070" s="34">
        <v>23170</v>
      </c>
    </row>
    <row r="1071" spans="1:38">
      <c r="A1071" s="17">
        <v>2337</v>
      </c>
      <c r="B1071" s="17" t="s">
        <v>120</v>
      </c>
      <c r="C1071" s="30">
        <v>0.29166666666666669</v>
      </c>
      <c r="D1071" s="30">
        <v>0.45833333333333331</v>
      </c>
      <c r="E1071" s="22">
        <v>101000</v>
      </c>
      <c r="F1071" s="28" t="str">
        <f t="shared" si="374"/>
        <v>0101000</v>
      </c>
      <c r="G1071" s="46"/>
      <c r="H1071" s="29" t="str">
        <f t="shared" si="375"/>
        <v>0</v>
      </c>
      <c r="I1071" s="29" t="str">
        <f t="shared" si="376"/>
        <v>1</v>
      </c>
      <c r="J1071" s="29" t="str">
        <f t="shared" si="377"/>
        <v>0</v>
      </c>
      <c r="K1071" s="29" t="str">
        <f t="shared" si="378"/>
        <v>1</v>
      </c>
      <c r="L1071" s="29" t="str">
        <f t="shared" si="379"/>
        <v>0</v>
      </c>
      <c r="M1071" s="29" t="str">
        <f t="shared" si="380"/>
        <v>0</v>
      </c>
      <c r="N1071" s="29" t="str">
        <f t="shared" si="381"/>
        <v>0</v>
      </c>
      <c r="O1071" s="46"/>
      <c r="P1071" s="34">
        <f t="shared" si="382"/>
        <v>0</v>
      </c>
      <c r="Q1071" s="34">
        <f t="shared" si="383"/>
        <v>3</v>
      </c>
      <c r="R1071" s="34">
        <f t="shared" si="384"/>
        <v>0</v>
      </c>
      <c r="S1071" s="34">
        <f t="shared" si="385"/>
        <v>5</v>
      </c>
      <c r="T1071" s="34">
        <f t="shared" si="386"/>
        <v>0</v>
      </c>
      <c r="U1071" s="34">
        <f t="shared" si="387"/>
        <v>0</v>
      </c>
      <c r="V1071" s="34">
        <f t="shared" si="388"/>
        <v>0</v>
      </c>
      <c r="W1071" s="46"/>
      <c r="X1071" t="str">
        <f t="shared" si="367"/>
        <v>23370</v>
      </c>
      <c r="Y1071" t="str">
        <f t="shared" si="368"/>
        <v>23373</v>
      </c>
      <c r="Z1071" t="str">
        <f t="shared" si="369"/>
        <v>23370</v>
      </c>
      <c r="AA1071" t="str">
        <f t="shared" si="370"/>
        <v>23375</v>
      </c>
      <c r="AB1071" t="str">
        <f t="shared" si="371"/>
        <v>23370</v>
      </c>
      <c r="AC1071" t="str">
        <f t="shared" si="372"/>
        <v>23370</v>
      </c>
      <c r="AD1071" t="str">
        <f t="shared" si="373"/>
        <v>23370</v>
      </c>
      <c r="AE1071" s="46"/>
      <c r="AF1071" s="34">
        <v>23370</v>
      </c>
      <c r="AG1071" s="34">
        <v>23373</v>
      </c>
      <c r="AH1071" s="34">
        <v>23370</v>
      </c>
      <c r="AI1071" s="34">
        <v>23375</v>
      </c>
      <c r="AJ1071" s="34">
        <v>23370</v>
      </c>
      <c r="AK1071" s="34">
        <v>23370</v>
      </c>
      <c r="AL1071" s="34">
        <v>23370</v>
      </c>
    </row>
    <row r="1072" spans="1:38">
      <c r="A1072" s="17">
        <v>2337</v>
      </c>
      <c r="B1072" s="17" t="s">
        <v>120</v>
      </c>
      <c r="C1072" s="30">
        <v>0.33333333333333331</v>
      </c>
      <c r="D1072" s="30">
        <v>0.5</v>
      </c>
      <c r="E1072" s="22">
        <v>110</v>
      </c>
      <c r="F1072" s="28" t="str">
        <f t="shared" si="374"/>
        <v>0000110</v>
      </c>
      <c r="G1072" s="46"/>
      <c r="H1072" s="29" t="str">
        <f t="shared" si="375"/>
        <v>0</v>
      </c>
      <c r="I1072" s="29" t="str">
        <f t="shared" si="376"/>
        <v>0</v>
      </c>
      <c r="J1072" s="29" t="str">
        <f t="shared" si="377"/>
        <v>0</v>
      </c>
      <c r="K1072" s="29" t="str">
        <f t="shared" si="378"/>
        <v>0</v>
      </c>
      <c r="L1072" s="29" t="str">
        <f t="shared" si="379"/>
        <v>1</v>
      </c>
      <c r="M1072" s="29" t="str">
        <f t="shared" si="380"/>
        <v>1</v>
      </c>
      <c r="N1072" s="29" t="str">
        <f t="shared" si="381"/>
        <v>0</v>
      </c>
      <c r="O1072" s="46"/>
      <c r="P1072" s="34">
        <f t="shared" si="382"/>
        <v>0</v>
      </c>
      <c r="Q1072" s="34">
        <f t="shared" si="383"/>
        <v>0</v>
      </c>
      <c r="R1072" s="34">
        <f t="shared" si="384"/>
        <v>0</v>
      </c>
      <c r="S1072" s="34">
        <f t="shared" si="385"/>
        <v>0</v>
      </c>
      <c r="T1072" s="34">
        <f t="shared" si="386"/>
        <v>6</v>
      </c>
      <c r="U1072" s="34">
        <f t="shared" si="387"/>
        <v>7</v>
      </c>
      <c r="V1072" s="34">
        <f t="shared" si="388"/>
        <v>0</v>
      </c>
      <c r="W1072" s="46"/>
      <c r="X1072" t="str">
        <f t="shared" si="367"/>
        <v>23370</v>
      </c>
      <c r="Y1072" t="str">
        <f t="shared" si="368"/>
        <v>23370</v>
      </c>
      <c r="Z1072" t="str">
        <f t="shared" si="369"/>
        <v>23370</v>
      </c>
      <c r="AA1072" t="str">
        <f t="shared" si="370"/>
        <v>23370</v>
      </c>
      <c r="AB1072" t="str">
        <f t="shared" si="371"/>
        <v>23376</v>
      </c>
      <c r="AC1072" t="str">
        <f t="shared" si="372"/>
        <v>23377</v>
      </c>
      <c r="AD1072" t="str">
        <f t="shared" si="373"/>
        <v>23370</v>
      </c>
      <c r="AE1072" s="46"/>
      <c r="AF1072" s="34">
        <v>23370</v>
      </c>
      <c r="AG1072" s="34">
        <v>23370</v>
      </c>
      <c r="AH1072" s="34">
        <v>23370</v>
      </c>
      <c r="AI1072" s="34">
        <v>23370</v>
      </c>
      <c r="AJ1072" s="34">
        <v>23376</v>
      </c>
      <c r="AK1072" s="34">
        <v>23377</v>
      </c>
      <c r="AL1072" s="34">
        <v>23370</v>
      </c>
    </row>
    <row r="1073" spans="1:38">
      <c r="A1073" s="17">
        <v>2337</v>
      </c>
      <c r="B1073" s="17" t="s">
        <v>120</v>
      </c>
      <c r="C1073" s="30">
        <v>0.70833333333333337</v>
      </c>
      <c r="D1073" s="30">
        <v>0.875</v>
      </c>
      <c r="E1073" s="22">
        <v>1</v>
      </c>
      <c r="F1073" s="28" t="str">
        <f t="shared" si="374"/>
        <v>0000001</v>
      </c>
      <c r="G1073" s="46"/>
      <c r="H1073" s="29" t="str">
        <f t="shared" si="375"/>
        <v>0</v>
      </c>
      <c r="I1073" s="29" t="str">
        <f t="shared" si="376"/>
        <v>0</v>
      </c>
      <c r="J1073" s="29" t="str">
        <f t="shared" si="377"/>
        <v>0</v>
      </c>
      <c r="K1073" s="29" t="str">
        <f t="shared" si="378"/>
        <v>0</v>
      </c>
      <c r="L1073" s="29" t="str">
        <f t="shared" si="379"/>
        <v>0</v>
      </c>
      <c r="M1073" s="29" t="str">
        <f t="shared" si="380"/>
        <v>0</v>
      </c>
      <c r="N1073" s="29" t="str">
        <f t="shared" si="381"/>
        <v>1</v>
      </c>
      <c r="O1073" s="46"/>
      <c r="P1073" s="34">
        <f t="shared" si="382"/>
        <v>0</v>
      </c>
      <c r="Q1073" s="34">
        <f t="shared" si="383"/>
        <v>0</v>
      </c>
      <c r="R1073" s="34">
        <f t="shared" si="384"/>
        <v>0</v>
      </c>
      <c r="S1073" s="34">
        <f t="shared" si="385"/>
        <v>0</v>
      </c>
      <c r="T1073" s="34">
        <f t="shared" si="386"/>
        <v>0</v>
      </c>
      <c r="U1073" s="34">
        <f t="shared" si="387"/>
        <v>0</v>
      </c>
      <c r="V1073" s="34">
        <f t="shared" si="388"/>
        <v>1</v>
      </c>
      <c r="W1073" s="46"/>
      <c r="X1073" t="str">
        <f t="shared" si="367"/>
        <v>23370</v>
      </c>
      <c r="Y1073" t="str">
        <f t="shared" si="368"/>
        <v>23370</v>
      </c>
      <c r="Z1073" t="str">
        <f t="shared" si="369"/>
        <v>23370</v>
      </c>
      <c r="AA1073" t="str">
        <f t="shared" si="370"/>
        <v>23370</v>
      </c>
      <c r="AB1073" t="str">
        <f t="shared" si="371"/>
        <v>23370</v>
      </c>
      <c r="AC1073" t="str">
        <f t="shared" si="372"/>
        <v>23370</v>
      </c>
      <c r="AD1073" t="str">
        <f t="shared" si="373"/>
        <v>23371</v>
      </c>
      <c r="AE1073" s="46"/>
      <c r="AF1073" s="34">
        <v>23370</v>
      </c>
      <c r="AG1073" s="34">
        <v>23370</v>
      </c>
      <c r="AH1073" s="34">
        <v>23370</v>
      </c>
      <c r="AI1073" s="34">
        <v>23370</v>
      </c>
      <c r="AJ1073" s="34">
        <v>23370</v>
      </c>
      <c r="AK1073" s="34">
        <v>23370</v>
      </c>
      <c r="AL1073" s="34">
        <v>23371</v>
      </c>
    </row>
    <row r="1074" spans="1:38">
      <c r="A1074" s="17">
        <v>2444</v>
      </c>
      <c r="B1074" s="17" t="s">
        <v>120</v>
      </c>
      <c r="C1074" s="30">
        <v>0.29166666666666669</v>
      </c>
      <c r="D1074" s="30">
        <v>0.45833333333333331</v>
      </c>
      <c r="E1074" s="22">
        <v>101000</v>
      </c>
      <c r="F1074" s="28" t="str">
        <f t="shared" si="374"/>
        <v>0101000</v>
      </c>
      <c r="G1074" s="46"/>
      <c r="H1074" s="29" t="str">
        <f t="shared" si="375"/>
        <v>0</v>
      </c>
      <c r="I1074" s="29" t="str">
        <f t="shared" si="376"/>
        <v>1</v>
      </c>
      <c r="J1074" s="29" t="str">
        <f t="shared" si="377"/>
        <v>0</v>
      </c>
      <c r="K1074" s="29" t="str">
        <f t="shared" si="378"/>
        <v>1</v>
      </c>
      <c r="L1074" s="29" t="str">
        <f t="shared" si="379"/>
        <v>0</v>
      </c>
      <c r="M1074" s="29" t="str">
        <f t="shared" si="380"/>
        <v>0</v>
      </c>
      <c r="N1074" s="29" t="str">
        <f t="shared" si="381"/>
        <v>0</v>
      </c>
      <c r="O1074" s="46"/>
      <c r="P1074" s="34">
        <f t="shared" si="382"/>
        <v>0</v>
      </c>
      <c r="Q1074" s="34">
        <f t="shared" si="383"/>
        <v>3</v>
      </c>
      <c r="R1074" s="34">
        <f t="shared" si="384"/>
        <v>0</v>
      </c>
      <c r="S1074" s="34">
        <f t="shared" si="385"/>
        <v>5</v>
      </c>
      <c r="T1074" s="34">
        <f t="shared" si="386"/>
        <v>0</v>
      </c>
      <c r="U1074" s="34">
        <f t="shared" si="387"/>
        <v>0</v>
      </c>
      <c r="V1074" s="34">
        <f t="shared" si="388"/>
        <v>0</v>
      </c>
      <c r="W1074" s="46"/>
      <c r="X1074" t="str">
        <f t="shared" si="367"/>
        <v>24440</v>
      </c>
      <c r="Y1074" t="str">
        <f t="shared" si="368"/>
        <v>24443</v>
      </c>
      <c r="Z1074" t="str">
        <f t="shared" si="369"/>
        <v>24440</v>
      </c>
      <c r="AA1074" t="str">
        <f t="shared" si="370"/>
        <v>24445</v>
      </c>
      <c r="AB1074" t="str">
        <f t="shared" si="371"/>
        <v>24440</v>
      </c>
      <c r="AC1074" t="str">
        <f t="shared" si="372"/>
        <v>24440</v>
      </c>
      <c r="AD1074" t="str">
        <f t="shared" si="373"/>
        <v>24440</v>
      </c>
      <c r="AE1074" s="46"/>
      <c r="AF1074" s="34">
        <v>24440</v>
      </c>
      <c r="AG1074" s="34">
        <v>24443</v>
      </c>
      <c r="AH1074" s="34">
        <v>24440</v>
      </c>
      <c r="AI1074" s="34">
        <v>24445</v>
      </c>
      <c r="AJ1074" s="34">
        <v>24440</v>
      </c>
      <c r="AK1074" s="34">
        <v>24440</v>
      </c>
      <c r="AL1074" s="34">
        <v>24440</v>
      </c>
    </row>
    <row r="1075" spans="1:38">
      <c r="A1075" s="17">
        <v>2444</v>
      </c>
      <c r="B1075" s="17" t="s">
        <v>120</v>
      </c>
      <c r="C1075" s="30">
        <v>0.33333333333333331</v>
      </c>
      <c r="D1075" s="30">
        <v>0.5</v>
      </c>
      <c r="E1075" s="22">
        <v>110</v>
      </c>
      <c r="F1075" s="28" t="str">
        <f t="shared" si="374"/>
        <v>0000110</v>
      </c>
      <c r="G1075" s="46"/>
      <c r="H1075" s="29" t="str">
        <f t="shared" si="375"/>
        <v>0</v>
      </c>
      <c r="I1075" s="29" t="str">
        <f t="shared" si="376"/>
        <v>0</v>
      </c>
      <c r="J1075" s="29" t="str">
        <f t="shared" si="377"/>
        <v>0</v>
      </c>
      <c r="K1075" s="29" t="str">
        <f t="shared" si="378"/>
        <v>0</v>
      </c>
      <c r="L1075" s="29" t="str">
        <f t="shared" si="379"/>
        <v>1</v>
      </c>
      <c r="M1075" s="29" t="str">
        <f t="shared" si="380"/>
        <v>1</v>
      </c>
      <c r="N1075" s="29" t="str">
        <f t="shared" si="381"/>
        <v>0</v>
      </c>
      <c r="O1075" s="46"/>
      <c r="P1075" s="34">
        <f t="shared" si="382"/>
        <v>0</v>
      </c>
      <c r="Q1075" s="34">
        <f t="shared" si="383"/>
        <v>0</v>
      </c>
      <c r="R1075" s="34">
        <f t="shared" si="384"/>
        <v>0</v>
      </c>
      <c r="S1075" s="34">
        <f t="shared" si="385"/>
        <v>0</v>
      </c>
      <c r="T1075" s="34">
        <f t="shared" si="386"/>
        <v>6</v>
      </c>
      <c r="U1075" s="34">
        <f t="shared" si="387"/>
        <v>7</v>
      </c>
      <c r="V1075" s="34">
        <f t="shared" si="388"/>
        <v>0</v>
      </c>
      <c r="W1075" s="46"/>
      <c r="X1075" t="str">
        <f t="shared" si="367"/>
        <v>24440</v>
      </c>
      <c r="Y1075" t="str">
        <f t="shared" si="368"/>
        <v>24440</v>
      </c>
      <c r="Z1075" t="str">
        <f t="shared" si="369"/>
        <v>24440</v>
      </c>
      <c r="AA1075" t="str">
        <f t="shared" si="370"/>
        <v>24440</v>
      </c>
      <c r="AB1075" t="str">
        <f t="shared" si="371"/>
        <v>24446</v>
      </c>
      <c r="AC1075" t="str">
        <f t="shared" si="372"/>
        <v>24447</v>
      </c>
      <c r="AD1075" t="str">
        <f t="shared" si="373"/>
        <v>24440</v>
      </c>
      <c r="AE1075" s="46"/>
      <c r="AF1075" s="34">
        <v>24440</v>
      </c>
      <c r="AG1075" s="34">
        <v>24440</v>
      </c>
      <c r="AH1075" s="34">
        <v>24440</v>
      </c>
      <c r="AI1075" s="34">
        <v>24440</v>
      </c>
      <c r="AJ1075" s="34">
        <v>24446</v>
      </c>
      <c r="AK1075" s="34">
        <v>24447</v>
      </c>
      <c r="AL1075" s="34">
        <v>24440</v>
      </c>
    </row>
    <row r="1076" spans="1:38">
      <c r="A1076" s="17">
        <v>2444</v>
      </c>
      <c r="B1076" s="17" t="s">
        <v>120</v>
      </c>
      <c r="C1076" s="30">
        <v>0.70833333333333337</v>
      </c>
      <c r="D1076" s="30">
        <v>0.875</v>
      </c>
      <c r="E1076" s="22">
        <v>1</v>
      </c>
      <c r="F1076" s="28" t="str">
        <f t="shared" si="374"/>
        <v>0000001</v>
      </c>
      <c r="G1076" s="46"/>
      <c r="H1076" s="29" t="str">
        <f t="shared" si="375"/>
        <v>0</v>
      </c>
      <c r="I1076" s="29" t="str">
        <f t="shared" si="376"/>
        <v>0</v>
      </c>
      <c r="J1076" s="29" t="str">
        <f t="shared" si="377"/>
        <v>0</v>
      </c>
      <c r="K1076" s="29" t="str">
        <f t="shared" si="378"/>
        <v>0</v>
      </c>
      <c r="L1076" s="29" t="str">
        <f t="shared" si="379"/>
        <v>0</v>
      </c>
      <c r="M1076" s="29" t="str">
        <f t="shared" si="380"/>
        <v>0</v>
      </c>
      <c r="N1076" s="29" t="str">
        <f t="shared" si="381"/>
        <v>1</v>
      </c>
      <c r="O1076" s="46"/>
      <c r="P1076" s="34">
        <f t="shared" si="382"/>
        <v>0</v>
      </c>
      <c r="Q1076" s="34">
        <f t="shared" si="383"/>
        <v>0</v>
      </c>
      <c r="R1076" s="34">
        <f t="shared" si="384"/>
        <v>0</v>
      </c>
      <c r="S1076" s="34">
        <f t="shared" si="385"/>
        <v>0</v>
      </c>
      <c r="T1076" s="34">
        <f t="shared" si="386"/>
        <v>0</v>
      </c>
      <c r="U1076" s="34">
        <f t="shared" si="387"/>
        <v>0</v>
      </c>
      <c r="V1076" s="34">
        <f t="shared" si="388"/>
        <v>1</v>
      </c>
      <c r="W1076" s="46"/>
      <c r="X1076" t="str">
        <f t="shared" si="367"/>
        <v>24440</v>
      </c>
      <c r="Y1076" t="str">
        <f t="shared" si="368"/>
        <v>24440</v>
      </c>
      <c r="Z1076" t="str">
        <f t="shared" si="369"/>
        <v>24440</v>
      </c>
      <c r="AA1076" t="str">
        <f t="shared" si="370"/>
        <v>24440</v>
      </c>
      <c r="AB1076" t="str">
        <f t="shared" si="371"/>
        <v>24440</v>
      </c>
      <c r="AC1076" t="str">
        <f t="shared" si="372"/>
        <v>24440</v>
      </c>
      <c r="AD1076" t="str">
        <f t="shared" si="373"/>
        <v>24441</v>
      </c>
      <c r="AE1076" s="46"/>
      <c r="AF1076" s="34">
        <v>24440</v>
      </c>
      <c r="AG1076" s="34">
        <v>24440</v>
      </c>
      <c r="AH1076" s="34">
        <v>24440</v>
      </c>
      <c r="AI1076" s="34">
        <v>24440</v>
      </c>
      <c r="AJ1076" s="34">
        <v>24440</v>
      </c>
      <c r="AK1076" s="34">
        <v>24440</v>
      </c>
      <c r="AL1076" s="34">
        <v>24441</v>
      </c>
    </row>
    <row r="1077" spans="1:38">
      <c r="A1077" s="17">
        <v>2447</v>
      </c>
      <c r="B1077" s="17" t="s">
        <v>120</v>
      </c>
      <c r="C1077" s="30">
        <v>0.29166666666666669</v>
      </c>
      <c r="D1077" s="30">
        <v>0.45833333333333331</v>
      </c>
      <c r="E1077" s="22">
        <v>101000</v>
      </c>
      <c r="F1077" s="28" t="str">
        <f t="shared" si="374"/>
        <v>0101000</v>
      </c>
      <c r="G1077" s="46"/>
      <c r="H1077" s="29" t="str">
        <f t="shared" si="375"/>
        <v>0</v>
      </c>
      <c r="I1077" s="29" t="str">
        <f t="shared" si="376"/>
        <v>1</v>
      </c>
      <c r="J1077" s="29" t="str">
        <f t="shared" si="377"/>
        <v>0</v>
      </c>
      <c r="K1077" s="29" t="str">
        <f t="shared" si="378"/>
        <v>1</v>
      </c>
      <c r="L1077" s="29" t="str">
        <f t="shared" si="379"/>
        <v>0</v>
      </c>
      <c r="M1077" s="29" t="str">
        <f t="shared" si="380"/>
        <v>0</v>
      </c>
      <c r="N1077" s="29" t="str">
        <f t="shared" si="381"/>
        <v>0</v>
      </c>
      <c r="O1077" s="46"/>
      <c r="P1077" s="34">
        <f t="shared" si="382"/>
        <v>0</v>
      </c>
      <c r="Q1077" s="34">
        <f t="shared" si="383"/>
        <v>3</v>
      </c>
      <c r="R1077" s="34">
        <f t="shared" si="384"/>
        <v>0</v>
      </c>
      <c r="S1077" s="34">
        <f t="shared" si="385"/>
        <v>5</v>
      </c>
      <c r="T1077" s="34">
        <f t="shared" si="386"/>
        <v>0</v>
      </c>
      <c r="U1077" s="34">
        <f t="shared" si="387"/>
        <v>0</v>
      </c>
      <c r="V1077" s="34">
        <f t="shared" si="388"/>
        <v>0</v>
      </c>
      <c r="W1077" s="46"/>
      <c r="X1077" t="str">
        <f t="shared" si="367"/>
        <v>24470</v>
      </c>
      <c r="Y1077" t="str">
        <f t="shared" si="368"/>
        <v>24473</v>
      </c>
      <c r="Z1077" t="str">
        <f t="shared" si="369"/>
        <v>24470</v>
      </c>
      <c r="AA1077" t="str">
        <f t="shared" si="370"/>
        <v>24475</v>
      </c>
      <c r="AB1077" t="str">
        <f t="shared" si="371"/>
        <v>24470</v>
      </c>
      <c r="AC1077" t="str">
        <f t="shared" si="372"/>
        <v>24470</v>
      </c>
      <c r="AD1077" t="str">
        <f t="shared" si="373"/>
        <v>24470</v>
      </c>
      <c r="AE1077" s="46"/>
      <c r="AF1077" s="34">
        <v>24470</v>
      </c>
      <c r="AG1077" s="34">
        <v>24473</v>
      </c>
      <c r="AH1077" s="34">
        <v>24470</v>
      </c>
      <c r="AI1077" s="34">
        <v>24475</v>
      </c>
      <c r="AJ1077" s="34">
        <v>24470</v>
      </c>
      <c r="AK1077" s="34">
        <v>24470</v>
      </c>
      <c r="AL1077" s="34">
        <v>24470</v>
      </c>
    </row>
    <row r="1078" spans="1:38">
      <c r="A1078" s="17">
        <v>2447</v>
      </c>
      <c r="B1078" s="17" t="s">
        <v>120</v>
      </c>
      <c r="C1078" s="30">
        <v>0.33333333333333331</v>
      </c>
      <c r="D1078" s="30">
        <v>0.5</v>
      </c>
      <c r="E1078" s="22">
        <v>110</v>
      </c>
      <c r="F1078" s="28" t="str">
        <f t="shared" si="374"/>
        <v>0000110</v>
      </c>
      <c r="G1078" s="46"/>
      <c r="H1078" s="29" t="str">
        <f t="shared" si="375"/>
        <v>0</v>
      </c>
      <c r="I1078" s="29" t="str">
        <f t="shared" si="376"/>
        <v>0</v>
      </c>
      <c r="J1078" s="29" t="str">
        <f t="shared" si="377"/>
        <v>0</v>
      </c>
      <c r="K1078" s="29" t="str">
        <f t="shared" si="378"/>
        <v>0</v>
      </c>
      <c r="L1078" s="29" t="str">
        <f t="shared" si="379"/>
        <v>1</v>
      </c>
      <c r="M1078" s="29" t="str">
        <f t="shared" si="380"/>
        <v>1</v>
      </c>
      <c r="N1078" s="29" t="str">
        <f t="shared" si="381"/>
        <v>0</v>
      </c>
      <c r="O1078" s="46"/>
      <c r="P1078" s="34">
        <f t="shared" si="382"/>
        <v>0</v>
      </c>
      <c r="Q1078" s="34">
        <f t="shared" si="383"/>
        <v>0</v>
      </c>
      <c r="R1078" s="34">
        <f t="shared" si="384"/>
        <v>0</v>
      </c>
      <c r="S1078" s="34">
        <f t="shared" si="385"/>
        <v>0</v>
      </c>
      <c r="T1078" s="34">
        <f t="shared" si="386"/>
        <v>6</v>
      </c>
      <c r="U1078" s="34">
        <f t="shared" si="387"/>
        <v>7</v>
      </c>
      <c r="V1078" s="34">
        <f t="shared" si="388"/>
        <v>0</v>
      </c>
      <c r="W1078" s="46"/>
      <c r="X1078" t="str">
        <f t="shared" si="367"/>
        <v>24470</v>
      </c>
      <c r="Y1078" t="str">
        <f t="shared" si="368"/>
        <v>24470</v>
      </c>
      <c r="Z1078" t="str">
        <f t="shared" si="369"/>
        <v>24470</v>
      </c>
      <c r="AA1078" t="str">
        <f t="shared" si="370"/>
        <v>24470</v>
      </c>
      <c r="AB1078" t="str">
        <f t="shared" si="371"/>
        <v>24476</v>
      </c>
      <c r="AC1078" t="str">
        <f t="shared" si="372"/>
        <v>24477</v>
      </c>
      <c r="AD1078" t="str">
        <f t="shared" si="373"/>
        <v>24470</v>
      </c>
      <c r="AE1078" s="46"/>
      <c r="AF1078" s="34">
        <v>24470</v>
      </c>
      <c r="AG1078" s="34">
        <v>24470</v>
      </c>
      <c r="AH1078" s="34">
        <v>24470</v>
      </c>
      <c r="AI1078" s="34">
        <v>24470</v>
      </c>
      <c r="AJ1078" s="34">
        <v>24476</v>
      </c>
      <c r="AK1078" s="34">
        <v>24477</v>
      </c>
      <c r="AL1078" s="34">
        <v>24470</v>
      </c>
    </row>
    <row r="1079" spans="1:38">
      <c r="A1079" s="17">
        <v>2447</v>
      </c>
      <c r="B1079" s="17" t="s">
        <v>120</v>
      </c>
      <c r="C1079" s="30">
        <v>0.70833333333333337</v>
      </c>
      <c r="D1079" s="30">
        <v>0.875</v>
      </c>
      <c r="E1079" s="22">
        <v>1</v>
      </c>
      <c r="F1079" s="28" t="str">
        <f t="shared" si="374"/>
        <v>0000001</v>
      </c>
      <c r="G1079" s="46"/>
      <c r="H1079" s="29" t="str">
        <f t="shared" si="375"/>
        <v>0</v>
      </c>
      <c r="I1079" s="29" t="str">
        <f t="shared" si="376"/>
        <v>0</v>
      </c>
      <c r="J1079" s="29" t="str">
        <f t="shared" si="377"/>
        <v>0</v>
      </c>
      <c r="K1079" s="29" t="str">
        <f t="shared" si="378"/>
        <v>0</v>
      </c>
      <c r="L1079" s="29" t="str">
        <f t="shared" si="379"/>
        <v>0</v>
      </c>
      <c r="M1079" s="29" t="str">
        <f t="shared" si="380"/>
        <v>0</v>
      </c>
      <c r="N1079" s="29" t="str">
        <f t="shared" si="381"/>
        <v>1</v>
      </c>
      <c r="O1079" s="46"/>
      <c r="P1079" s="34">
        <f t="shared" si="382"/>
        <v>0</v>
      </c>
      <c r="Q1079" s="34">
        <f t="shared" si="383"/>
        <v>0</v>
      </c>
      <c r="R1079" s="34">
        <f t="shared" si="384"/>
        <v>0</v>
      </c>
      <c r="S1079" s="34">
        <f t="shared" si="385"/>
        <v>0</v>
      </c>
      <c r="T1079" s="34">
        <f t="shared" si="386"/>
        <v>0</v>
      </c>
      <c r="U1079" s="34">
        <f t="shared" si="387"/>
        <v>0</v>
      </c>
      <c r="V1079" s="34">
        <f t="shared" si="388"/>
        <v>1</v>
      </c>
      <c r="W1079" s="46"/>
      <c r="X1079" t="str">
        <f t="shared" si="367"/>
        <v>24470</v>
      </c>
      <c r="Y1079" t="str">
        <f t="shared" si="368"/>
        <v>24470</v>
      </c>
      <c r="Z1079" t="str">
        <f t="shared" si="369"/>
        <v>24470</v>
      </c>
      <c r="AA1079" t="str">
        <f t="shared" si="370"/>
        <v>24470</v>
      </c>
      <c r="AB1079" t="str">
        <f t="shared" si="371"/>
        <v>24470</v>
      </c>
      <c r="AC1079" t="str">
        <f t="shared" si="372"/>
        <v>24470</v>
      </c>
      <c r="AD1079" t="str">
        <f t="shared" si="373"/>
        <v>24471</v>
      </c>
      <c r="AE1079" s="46"/>
      <c r="AF1079" s="34">
        <v>24470</v>
      </c>
      <c r="AG1079" s="34">
        <v>24470</v>
      </c>
      <c r="AH1079" s="34">
        <v>24470</v>
      </c>
      <c r="AI1079" s="34">
        <v>24470</v>
      </c>
      <c r="AJ1079" s="34">
        <v>24470</v>
      </c>
      <c r="AK1079" s="34">
        <v>24470</v>
      </c>
      <c r="AL1079" s="34">
        <v>24471</v>
      </c>
    </row>
    <row r="1080" spans="1:38">
      <c r="A1080" s="17">
        <v>2492</v>
      </c>
      <c r="B1080" s="17" t="s">
        <v>120</v>
      </c>
      <c r="C1080" s="30">
        <v>0.29166666666666669</v>
      </c>
      <c r="D1080" s="30">
        <v>0.45833333333333331</v>
      </c>
      <c r="E1080" s="22">
        <v>101000</v>
      </c>
      <c r="F1080" s="28" t="str">
        <f t="shared" si="374"/>
        <v>0101000</v>
      </c>
      <c r="G1080" s="46"/>
      <c r="H1080" s="29" t="str">
        <f t="shared" si="375"/>
        <v>0</v>
      </c>
      <c r="I1080" s="29" t="str">
        <f t="shared" si="376"/>
        <v>1</v>
      </c>
      <c r="J1080" s="29" t="str">
        <f t="shared" si="377"/>
        <v>0</v>
      </c>
      <c r="K1080" s="29" t="str">
        <f t="shared" si="378"/>
        <v>1</v>
      </c>
      <c r="L1080" s="29" t="str">
        <f t="shared" si="379"/>
        <v>0</v>
      </c>
      <c r="M1080" s="29" t="str">
        <f t="shared" si="380"/>
        <v>0</v>
      </c>
      <c r="N1080" s="29" t="str">
        <f t="shared" si="381"/>
        <v>0</v>
      </c>
      <c r="O1080" s="46"/>
      <c r="P1080" s="34">
        <f t="shared" si="382"/>
        <v>0</v>
      </c>
      <c r="Q1080" s="34">
        <f t="shared" si="383"/>
        <v>3</v>
      </c>
      <c r="R1080" s="34">
        <f t="shared" si="384"/>
        <v>0</v>
      </c>
      <c r="S1080" s="34">
        <f t="shared" si="385"/>
        <v>5</v>
      </c>
      <c r="T1080" s="34">
        <f t="shared" si="386"/>
        <v>0</v>
      </c>
      <c r="U1080" s="34">
        <f t="shared" si="387"/>
        <v>0</v>
      </c>
      <c r="V1080" s="34">
        <f t="shared" si="388"/>
        <v>0</v>
      </c>
      <c r="W1080" s="46"/>
      <c r="X1080" t="str">
        <f t="shared" si="367"/>
        <v>24920</v>
      </c>
      <c r="Y1080" t="str">
        <f t="shared" si="368"/>
        <v>24923</v>
      </c>
      <c r="Z1080" t="str">
        <f t="shared" si="369"/>
        <v>24920</v>
      </c>
      <c r="AA1080" t="str">
        <f t="shared" si="370"/>
        <v>24925</v>
      </c>
      <c r="AB1080" t="str">
        <f t="shared" si="371"/>
        <v>24920</v>
      </c>
      <c r="AC1080" t="str">
        <f t="shared" si="372"/>
        <v>24920</v>
      </c>
      <c r="AD1080" t="str">
        <f t="shared" si="373"/>
        <v>24920</v>
      </c>
      <c r="AE1080" s="46"/>
      <c r="AF1080" s="34">
        <v>24920</v>
      </c>
      <c r="AG1080" s="34">
        <v>24923</v>
      </c>
      <c r="AH1080" s="34">
        <v>24920</v>
      </c>
      <c r="AI1080" s="34">
        <v>24925</v>
      </c>
      <c r="AJ1080" s="34">
        <v>24920</v>
      </c>
      <c r="AK1080" s="34">
        <v>24920</v>
      </c>
      <c r="AL1080" s="34">
        <v>24920</v>
      </c>
    </row>
    <row r="1081" spans="1:38">
      <c r="A1081" s="17">
        <v>2492</v>
      </c>
      <c r="B1081" s="17" t="s">
        <v>120</v>
      </c>
      <c r="C1081" s="30">
        <v>0.33333333333333331</v>
      </c>
      <c r="D1081" s="30">
        <v>0.5</v>
      </c>
      <c r="E1081" s="22">
        <v>110</v>
      </c>
      <c r="F1081" s="28" t="str">
        <f t="shared" si="374"/>
        <v>0000110</v>
      </c>
      <c r="G1081" s="46"/>
      <c r="H1081" s="29" t="str">
        <f t="shared" si="375"/>
        <v>0</v>
      </c>
      <c r="I1081" s="29" t="str">
        <f t="shared" si="376"/>
        <v>0</v>
      </c>
      <c r="J1081" s="29" t="str">
        <f t="shared" si="377"/>
        <v>0</v>
      </c>
      <c r="K1081" s="29" t="str">
        <f t="shared" si="378"/>
        <v>0</v>
      </c>
      <c r="L1081" s="29" t="str">
        <f t="shared" si="379"/>
        <v>1</v>
      </c>
      <c r="M1081" s="29" t="str">
        <f t="shared" si="380"/>
        <v>1</v>
      </c>
      <c r="N1081" s="29" t="str">
        <f t="shared" si="381"/>
        <v>0</v>
      </c>
      <c r="O1081" s="46"/>
      <c r="P1081" s="34">
        <f t="shared" si="382"/>
        <v>0</v>
      </c>
      <c r="Q1081" s="34">
        <f t="shared" si="383"/>
        <v>0</v>
      </c>
      <c r="R1081" s="34">
        <f t="shared" si="384"/>
        <v>0</v>
      </c>
      <c r="S1081" s="34">
        <f t="shared" si="385"/>
        <v>0</v>
      </c>
      <c r="T1081" s="34">
        <f t="shared" si="386"/>
        <v>6</v>
      </c>
      <c r="U1081" s="34">
        <f t="shared" si="387"/>
        <v>7</v>
      </c>
      <c r="V1081" s="34">
        <f t="shared" si="388"/>
        <v>0</v>
      </c>
      <c r="W1081" s="46"/>
      <c r="X1081" t="str">
        <f t="shared" si="367"/>
        <v>24920</v>
      </c>
      <c r="Y1081" t="str">
        <f t="shared" si="368"/>
        <v>24920</v>
      </c>
      <c r="Z1081" t="str">
        <f t="shared" si="369"/>
        <v>24920</v>
      </c>
      <c r="AA1081" t="str">
        <f t="shared" si="370"/>
        <v>24920</v>
      </c>
      <c r="AB1081" t="str">
        <f t="shared" si="371"/>
        <v>24926</v>
      </c>
      <c r="AC1081" t="str">
        <f t="shared" si="372"/>
        <v>24927</v>
      </c>
      <c r="AD1081" t="str">
        <f t="shared" si="373"/>
        <v>24920</v>
      </c>
      <c r="AE1081" s="46"/>
      <c r="AF1081" s="34">
        <v>24920</v>
      </c>
      <c r="AG1081" s="34">
        <v>24920</v>
      </c>
      <c r="AH1081" s="34">
        <v>24920</v>
      </c>
      <c r="AI1081" s="34">
        <v>24920</v>
      </c>
      <c r="AJ1081" s="34">
        <v>24926</v>
      </c>
      <c r="AK1081" s="34">
        <v>24927</v>
      </c>
      <c r="AL1081" s="34">
        <v>24920</v>
      </c>
    </row>
    <row r="1082" spans="1:38">
      <c r="A1082" s="17">
        <v>2492</v>
      </c>
      <c r="B1082" s="17" t="s">
        <v>120</v>
      </c>
      <c r="C1082" s="30">
        <v>0.70833333333333337</v>
      </c>
      <c r="D1082" s="30">
        <v>0.875</v>
      </c>
      <c r="E1082" s="22">
        <v>1</v>
      </c>
      <c r="F1082" s="28" t="str">
        <f t="shared" si="374"/>
        <v>0000001</v>
      </c>
      <c r="G1082" s="46"/>
      <c r="H1082" s="29" t="str">
        <f t="shared" si="375"/>
        <v>0</v>
      </c>
      <c r="I1082" s="29" t="str">
        <f t="shared" si="376"/>
        <v>0</v>
      </c>
      <c r="J1082" s="29" t="str">
        <f t="shared" si="377"/>
        <v>0</v>
      </c>
      <c r="K1082" s="29" t="str">
        <f t="shared" si="378"/>
        <v>0</v>
      </c>
      <c r="L1082" s="29" t="str">
        <f t="shared" si="379"/>
        <v>0</v>
      </c>
      <c r="M1082" s="29" t="str">
        <f t="shared" si="380"/>
        <v>0</v>
      </c>
      <c r="N1082" s="29" t="str">
        <f t="shared" si="381"/>
        <v>1</v>
      </c>
      <c r="O1082" s="46"/>
      <c r="P1082" s="34">
        <f t="shared" si="382"/>
        <v>0</v>
      </c>
      <c r="Q1082" s="34">
        <f t="shared" si="383"/>
        <v>0</v>
      </c>
      <c r="R1082" s="34">
        <f t="shared" si="384"/>
        <v>0</v>
      </c>
      <c r="S1082" s="34">
        <f t="shared" si="385"/>
        <v>0</v>
      </c>
      <c r="T1082" s="34">
        <f t="shared" si="386"/>
        <v>0</v>
      </c>
      <c r="U1082" s="34">
        <f t="shared" si="387"/>
        <v>0</v>
      </c>
      <c r="V1082" s="34">
        <f t="shared" si="388"/>
        <v>1</v>
      </c>
      <c r="W1082" s="46"/>
      <c r="X1082" t="str">
        <f t="shared" si="367"/>
        <v>24920</v>
      </c>
      <c r="Y1082" t="str">
        <f t="shared" si="368"/>
        <v>24920</v>
      </c>
      <c r="Z1082" t="str">
        <f t="shared" si="369"/>
        <v>24920</v>
      </c>
      <c r="AA1082" t="str">
        <f t="shared" si="370"/>
        <v>24920</v>
      </c>
      <c r="AB1082" t="str">
        <f t="shared" si="371"/>
        <v>24920</v>
      </c>
      <c r="AC1082" t="str">
        <f t="shared" si="372"/>
        <v>24920</v>
      </c>
      <c r="AD1082" t="str">
        <f t="shared" si="373"/>
        <v>24921</v>
      </c>
      <c r="AE1082" s="46"/>
      <c r="AF1082" s="34">
        <v>24920</v>
      </c>
      <c r="AG1082" s="34">
        <v>24920</v>
      </c>
      <c r="AH1082" s="34">
        <v>24920</v>
      </c>
      <c r="AI1082" s="34">
        <v>24920</v>
      </c>
      <c r="AJ1082" s="34">
        <v>24920</v>
      </c>
      <c r="AK1082" s="34">
        <v>24920</v>
      </c>
      <c r="AL1082" s="34">
        <v>24921</v>
      </c>
    </row>
    <row r="1083" spans="1:38">
      <c r="A1083" s="17">
        <v>2523</v>
      </c>
      <c r="B1083" s="17" t="s">
        <v>120</v>
      </c>
      <c r="C1083" s="30">
        <v>0</v>
      </c>
      <c r="D1083" s="30">
        <v>0</v>
      </c>
      <c r="E1083" s="22">
        <v>0</v>
      </c>
      <c r="F1083" s="28" t="str">
        <f t="shared" si="374"/>
        <v>0000000</v>
      </c>
      <c r="G1083" s="46"/>
      <c r="H1083" s="29" t="str">
        <f t="shared" si="375"/>
        <v>0</v>
      </c>
      <c r="I1083" s="29" t="str">
        <f t="shared" si="376"/>
        <v>0</v>
      </c>
      <c r="J1083" s="29" t="str">
        <f t="shared" si="377"/>
        <v>0</v>
      </c>
      <c r="K1083" s="29" t="str">
        <f t="shared" si="378"/>
        <v>0</v>
      </c>
      <c r="L1083" s="29" t="str">
        <f t="shared" si="379"/>
        <v>0</v>
      </c>
      <c r="M1083" s="29" t="str">
        <f t="shared" si="380"/>
        <v>0</v>
      </c>
      <c r="N1083" s="29" t="str">
        <f t="shared" si="381"/>
        <v>0</v>
      </c>
      <c r="O1083" s="46"/>
      <c r="P1083" s="34">
        <f t="shared" si="382"/>
        <v>0</v>
      </c>
      <c r="Q1083" s="34">
        <f t="shared" si="383"/>
        <v>0</v>
      </c>
      <c r="R1083" s="34">
        <f t="shared" si="384"/>
        <v>0</v>
      </c>
      <c r="S1083" s="34">
        <f t="shared" si="385"/>
        <v>0</v>
      </c>
      <c r="T1083" s="34">
        <f t="shared" si="386"/>
        <v>0</v>
      </c>
      <c r="U1083" s="34">
        <f t="shared" si="387"/>
        <v>0</v>
      </c>
      <c r="V1083" s="34">
        <f t="shared" si="388"/>
        <v>0</v>
      </c>
      <c r="W1083" s="46"/>
      <c r="X1083" t="str">
        <f t="shared" si="367"/>
        <v>25230</v>
      </c>
      <c r="Y1083" t="str">
        <f t="shared" si="368"/>
        <v>25230</v>
      </c>
      <c r="Z1083" t="str">
        <f t="shared" si="369"/>
        <v>25230</v>
      </c>
      <c r="AA1083" t="str">
        <f t="shared" si="370"/>
        <v>25230</v>
      </c>
      <c r="AB1083" t="str">
        <f t="shared" si="371"/>
        <v>25230</v>
      </c>
      <c r="AC1083" t="str">
        <f t="shared" si="372"/>
        <v>25230</v>
      </c>
      <c r="AD1083" t="str">
        <f t="shared" si="373"/>
        <v>25230</v>
      </c>
      <c r="AE1083" s="46"/>
      <c r="AF1083" s="34">
        <v>25230</v>
      </c>
      <c r="AG1083" s="34">
        <v>25230</v>
      </c>
      <c r="AH1083" s="34">
        <v>25230</v>
      </c>
      <c r="AI1083" s="34">
        <v>25230</v>
      </c>
      <c r="AJ1083" s="34">
        <v>25230</v>
      </c>
      <c r="AK1083" s="34">
        <v>25230</v>
      </c>
      <c r="AL1083" s="34">
        <v>25230</v>
      </c>
    </row>
    <row r="1084" spans="1:38">
      <c r="A1084" s="17">
        <v>2524</v>
      </c>
      <c r="B1084" s="17" t="s">
        <v>120</v>
      </c>
      <c r="C1084" s="30">
        <v>0.33333333333333331</v>
      </c>
      <c r="D1084" s="30">
        <v>0.46875</v>
      </c>
      <c r="E1084" s="22">
        <v>1011100</v>
      </c>
      <c r="F1084" s="28" t="str">
        <f t="shared" si="374"/>
        <v>1011100</v>
      </c>
      <c r="G1084" s="46"/>
      <c r="H1084" s="29" t="str">
        <f t="shared" si="375"/>
        <v>1</v>
      </c>
      <c r="I1084" s="29" t="str">
        <f t="shared" si="376"/>
        <v>0</v>
      </c>
      <c r="J1084" s="29" t="str">
        <f t="shared" si="377"/>
        <v>1</v>
      </c>
      <c r="K1084" s="29" t="str">
        <f t="shared" si="378"/>
        <v>1</v>
      </c>
      <c r="L1084" s="29" t="str">
        <f t="shared" si="379"/>
        <v>1</v>
      </c>
      <c r="M1084" s="29" t="str">
        <f t="shared" si="380"/>
        <v>0</v>
      </c>
      <c r="N1084" s="29" t="str">
        <f t="shared" si="381"/>
        <v>0</v>
      </c>
      <c r="O1084" s="46"/>
      <c r="P1084" s="34">
        <f t="shared" si="382"/>
        <v>2</v>
      </c>
      <c r="Q1084" s="34">
        <f t="shared" si="383"/>
        <v>0</v>
      </c>
      <c r="R1084" s="34">
        <f t="shared" si="384"/>
        <v>4</v>
      </c>
      <c r="S1084" s="34">
        <f t="shared" si="385"/>
        <v>5</v>
      </c>
      <c r="T1084" s="34">
        <f t="shared" si="386"/>
        <v>6</v>
      </c>
      <c r="U1084" s="34">
        <f t="shared" si="387"/>
        <v>0</v>
      </c>
      <c r="V1084" s="34">
        <f t="shared" si="388"/>
        <v>0</v>
      </c>
      <c r="W1084" s="46"/>
      <c r="X1084" t="str">
        <f t="shared" si="367"/>
        <v>25242</v>
      </c>
      <c r="Y1084" t="str">
        <f t="shared" si="368"/>
        <v>25240</v>
      </c>
      <c r="Z1084" t="str">
        <f t="shared" si="369"/>
        <v>25244</v>
      </c>
      <c r="AA1084" t="str">
        <f t="shared" si="370"/>
        <v>25245</v>
      </c>
      <c r="AB1084" t="str">
        <f t="shared" si="371"/>
        <v>25246</v>
      </c>
      <c r="AC1084" t="str">
        <f t="shared" si="372"/>
        <v>25240</v>
      </c>
      <c r="AD1084" t="str">
        <f t="shared" si="373"/>
        <v>25240</v>
      </c>
      <c r="AE1084" s="46"/>
      <c r="AF1084" s="34">
        <v>25242</v>
      </c>
      <c r="AG1084" s="34">
        <v>25240</v>
      </c>
      <c r="AH1084" s="34">
        <v>25244</v>
      </c>
      <c r="AI1084" s="34">
        <v>25245</v>
      </c>
      <c r="AJ1084" s="34">
        <v>25246</v>
      </c>
      <c r="AK1084" s="34">
        <v>25240</v>
      </c>
      <c r="AL1084" s="34">
        <v>25240</v>
      </c>
    </row>
    <row r="1085" spans="1:38">
      <c r="A1085" s="17">
        <v>2547</v>
      </c>
      <c r="B1085" s="17" t="s">
        <v>120</v>
      </c>
      <c r="C1085" s="30">
        <v>0.64583333333333337</v>
      </c>
      <c r="D1085" s="30">
        <v>0.99930555555555556</v>
      </c>
      <c r="E1085" s="22">
        <v>1111111</v>
      </c>
      <c r="F1085" s="28" t="str">
        <f t="shared" si="374"/>
        <v>1111111</v>
      </c>
      <c r="G1085" s="46"/>
      <c r="H1085" s="29" t="str">
        <f t="shared" si="375"/>
        <v>1</v>
      </c>
      <c r="I1085" s="29" t="str">
        <f t="shared" si="376"/>
        <v>1</v>
      </c>
      <c r="J1085" s="29" t="str">
        <f t="shared" si="377"/>
        <v>1</v>
      </c>
      <c r="K1085" s="29" t="str">
        <f t="shared" si="378"/>
        <v>1</v>
      </c>
      <c r="L1085" s="29" t="str">
        <f t="shared" si="379"/>
        <v>1</v>
      </c>
      <c r="M1085" s="29" t="str">
        <f t="shared" si="380"/>
        <v>1</v>
      </c>
      <c r="N1085" s="29" t="str">
        <f t="shared" si="381"/>
        <v>1</v>
      </c>
      <c r="O1085" s="46"/>
      <c r="P1085" s="34">
        <f t="shared" si="382"/>
        <v>2</v>
      </c>
      <c r="Q1085" s="34">
        <f t="shared" si="383"/>
        <v>3</v>
      </c>
      <c r="R1085" s="34">
        <f t="shared" si="384"/>
        <v>4</v>
      </c>
      <c r="S1085" s="34">
        <f t="shared" si="385"/>
        <v>5</v>
      </c>
      <c r="T1085" s="34">
        <f t="shared" si="386"/>
        <v>6</v>
      </c>
      <c r="U1085" s="34">
        <f t="shared" si="387"/>
        <v>7</v>
      </c>
      <c r="V1085" s="34">
        <f t="shared" si="388"/>
        <v>1</v>
      </c>
      <c r="W1085" s="46"/>
      <c r="X1085" t="str">
        <f t="shared" si="367"/>
        <v>25472</v>
      </c>
      <c r="Y1085" t="str">
        <f t="shared" si="368"/>
        <v>25473</v>
      </c>
      <c r="Z1085" t="str">
        <f t="shared" si="369"/>
        <v>25474</v>
      </c>
      <c r="AA1085" t="str">
        <f t="shared" si="370"/>
        <v>25475</v>
      </c>
      <c r="AB1085" t="str">
        <f t="shared" si="371"/>
        <v>25476</v>
      </c>
      <c r="AC1085" t="str">
        <f t="shared" si="372"/>
        <v>25477</v>
      </c>
      <c r="AD1085" t="str">
        <f t="shared" si="373"/>
        <v>25471</v>
      </c>
      <c r="AE1085" s="46"/>
      <c r="AF1085" s="34">
        <v>25472</v>
      </c>
      <c r="AG1085" s="34">
        <v>25473</v>
      </c>
      <c r="AH1085" s="34">
        <v>25474</v>
      </c>
      <c r="AI1085" s="34">
        <v>25475</v>
      </c>
      <c r="AJ1085" s="34">
        <v>25476</v>
      </c>
      <c r="AK1085" s="34">
        <v>25477</v>
      </c>
      <c r="AL1085" s="34">
        <v>25471</v>
      </c>
    </row>
    <row r="1086" spans="1:38">
      <c r="A1086" s="17">
        <v>4584</v>
      </c>
      <c r="B1086" s="17" t="s">
        <v>120</v>
      </c>
      <c r="C1086" s="30">
        <v>0.28125</v>
      </c>
      <c r="D1086" s="30">
        <v>0.40625</v>
      </c>
      <c r="E1086" s="22">
        <v>100000</v>
      </c>
      <c r="F1086" s="28" t="str">
        <f t="shared" si="374"/>
        <v>0100000</v>
      </c>
      <c r="G1086" s="46"/>
      <c r="H1086" s="29" t="str">
        <f t="shared" si="375"/>
        <v>0</v>
      </c>
      <c r="I1086" s="29" t="str">
        <f t="shared" si="376"/>
        <v>1</v>
      </c>
      <c r="J1086" s="29" t="str">
        <f t="shared" si="377"/>
        <v>0</v>
      </c>
      <c r="K1086" s="29" t="str">
        <f t="shared" si="378"/>
        <v>0</v>
      </c>
      <c r="L1086" s="29" t="str">
        <f t="shared" si="379"/>
        <v>0</v>
      </c>
      <c r="M1086" s="29" t="str">
        <f t="shared" si="380"/>
        <v>0</v>
      </c>
      <c r="N1086" s="29" t="str">
        <f t="shared" si="381"/>
        <v>0</v>
      </c>
      <c r="O1086" s="46"/>
      <c r="P1086" s="34">
        <f t="shared" si="382"/>
        <v>0</v>
      </c>
      <c r="Q1086" s="34">
        <f t="shared" si="383"/>
        <v>3</v>
      </c>
      <c r="R1086" s="34">
        <f t="shared" si="384"/>
        <v>0</v>
      </c>
      <c r="S1086" s="34">
        <f t="shared" si="385"/>
        <v>0</v>
      </c>
      <c r="T1086" s="34">
        <f t="shared" si="386"/>
        <v>0</v>
      </c>
      <c r="U1086" s="34">
        <f t="shared" si="387"/>
        <v>0</v>
      </c>
      <c r="V1086" s="34">
        <f t="shared" si="388"/>
        <v>0</v>
      </c>
      <c r="W1086" s="46"/>
      <c r="X1086" t="str">
        <f t="shared" si="367"/>
        <v>45840</v>
      </c>
      <c r="Y1086" t="str">
        <f t="shared" si="368"/>
        <v>45843</v>
      </c>
      <c r="Z1086" t="str">
        <f t="shared" si="369"/>
        <v>45840</v>
      </c>
      <c r="AA1086" t="str">
        <f t="shared" si="370"/>
        <v>45840</v>
      </c>
      <c r="AB1086" t="str">
        <f t="shared" si="371"/>
        <v>45840</v>
      </c>
      <c r="AC1086" t="str">
        <f t="shared" si="372"/>
        <v>45840</v>
      </c>
      <c r="AD1086" t="str">
        <f t="shared" si="373"/>
        <v>45840</v>
      </c>
      <c r="AE1086" s="46"/>
      <c r="AF1086" s="34">
        <v>45840</v>
      </c>
      <c r="AG1086" s="34">
        <v>45843</v>
      </c>
      <c r="AH1086" s="34">
        <v>45840</v>
      </c>
      <c r="AI1086" s="34">
        <v>45840</v>
      </c>
      <c r="AJ1086" s="34">
        <v>45840</v>
      </c>
      <c r="AK1086" s="34">
        <v>45840</v>
      </c>
      <c r="AL1086" s="34">
        <v>45840</v>
      </c>
    </row>
    <row r="1087" spans="1:38">
      <c r="A1087" s="17">
        <v>5261</v>
      </c>
      <c r="B1087" s="17" t="s">
        <v>120</v>
      </c>
      <c r="C1087" s="30">
        <v>0.41666666666666669</v>
      </c>
      <c r="D1087" s="30">
        <v>0.59375</v>
      </c>
      <c r="E1087" s="22">
        <v>1000100</v>
      </c>
      <c r="F1087" s="28" t="str">
        <f t="shared" si="374"/>
        <v>1000100</v>
      </c>
      <c r="G1087" s="46"/>
      <c r="H1087" s="29" t="str">
        <f t="shared" si="375"/>
        <v>1</v>
      </c>
      <c r="I1087" s="29" t="str">
        <f t="shared" si="376"/>
        <v>0</v>
      </c>
      <c r="J1087" s="29" t="str">
        <f t="shared" si="377"/>
        <v>0</v>
      </c>
      <c r="K1087" s="29" t="str">
        <f t="shared" si="378"/>
        <v>0</v>
      </c>
      <c r="L1087" s="29" t="str">
        <f t="shared" si="379"/>
        <v>1</v>
      </c>
      <c r="M1087" s="29" t="str">
        <f t="shared" si="380"/>
        <v>0</v>
      </c>
      <c r="N1087" s="29" t="str">
        <f t="shared" si="381"/>
        <v>0</v>
      </c>
      <c r="O1087" s="46"/>
      <c r="P1087" s="34">
        <f t="shared" si="382"/>
        <v>2</v>
      </c>
      <c r="Q1087" s="34">
        <f t="shared" si="383"/>
        <v>0</v>
      </c>
      <c r="R1087" s="34">
        <f t="shared" si="384"/>
        <v>0</v>
      </c>
      <c r="S1087" s="34">
        <f t="shared" si="385"/>
        <v>0</v>
      </c>
      <c r="T1087" s="34">
        <f t="shared" si="386"/>
        <v>6</v>
      </c>
      <c r="U1087" s="34">
        <f t="shared" si="387"/>
        <v>0</v>
      </c>
      <c r="V1087" s="34">
        <f t="shared" si="388"/>
        <v>0</v>
      </c>
      <c r="W1087" s="46"/>
      <c r="X1087" t="str">
        <f t="shared" si="367"/>
        <v>52612</v>
      </c>
      <c r="Y1087" t="str">
        <f t="shared" si="368"/>
        <v>52610</v>
      </c>
      <c r="Z1087" t="str">
        <f t="shared" si="369"/>
        <v>52610</v>
      </c>
      <c r="AA1087" t="str">
        <f t="shared" si="370"/>
        <v>52610</v>
      </c>
      <c r="AB1087" t="str">
        <f t="shared" si="371"/>
        <v>52616</v>
      </c>
      <c r="AC1087" t="str">
        <f t="shared" si="372"/>
        <v>52610</v>
      </c>
      <c r="AD1087" t="str">
        <f t="shared" si="373"/>
        <v>52610</v>
      </c>
      <c r="AE1087" s="46"/>
      <c r="AF1087" s="34">
        <v>52612</v>
      </c>
      <c r="AG1087" s="34">
        <v>52610</v>
      </c>
      <c r="AH1087" s="34">
        <v>52610</v>
      </c>
      <c r="AI1087" s="34">
        <v>52610</v>
      </c>
      <c r="AJ1087" s="34">
        <v>52616</v>
      </c>
      <c r="AK1087" s="34">
        <v>52610</v>
      </c>
      <c r="AL1087" s="34">
        <v>52610</v>
      </c>
    </row>
    <row r="1088" spans="1:38">
      <c r="A1088" s="17">
        <v>5345</v>
      </c>
      <c r="B1088" s="17" t="s">
        <v>120</v>
      </c>
      <c r="C1088" s="30">
        <v>0.26041666666666669</v>
      </c>
      <c r="D1088" s="30">
        <v>0.42708333333333331</v>
      </c>
      <c r="E1088" s="22">
        <v>10000</v>
      </c>
      <c r="F1088" s="28" t="str">
        <f t="shared" si="374"/>
        <v>0010000</v>
      </c>
      <c r="G1088" s="46"/>
      <c r="H1088" s="29" t="str">
        <f t="shared" si="375"/>
        <v>0</v>
      </c>
      <c r="I1088" s="29" t="str">
        <f t="shared" si="376"/>
        <v>0</v>
      </c>
      <c r="J1088" s="29" t="str">
        <f t="shared" si="377"/>
        <v>1</v>
      </c>
      <c r="K1088" s="29" t="str">
        <f t="shared" si="378"/>
        <v>0</v>
      </c>
      <c r="L1088" s="29" t="str">
        <f t="shared" si="379"/>
        <v>0</v>
      </c>
      <c r="M1088" s="29" t="str">
        <f t="shared" si="380"/>
        <v>0</v>
      </c>
      <c r="N1088" s="29" t="str">
        <f t="shared" si="381"/>
        <v>0</v>
      </c>
      <c r="O1088" s="46"/>
      <c r="P1088" s="34">
        <f t="shared" si="382"/>
        <v>0</v>
      </c>
      <c r="Q1088" s="34">
        <f t="shared" si="383"/>
        <v>0</v>
      </c>
      <c r="R1088" s="34">
        <f t="shared" si="384"/>
        <v>4</v>
      </c>
      <c r="S1088" s="34">
        <f t="shared" si="385"/>
        <v>0</v>
      </c>
      <c r="T1088" s="34">
        <f t="shared" si="386"/>
        <v>0</v>
      </c>
      <c r="U1088" s="34">
        <f t="shared" si="387"/>
        <v>0</v>
      </c>
      <c r="V1088" s="34">
        <f t="shared" si="388"/>
        <v>0</v>
      </c>
      <c r="W1088" s="46"/>
      <c r="X1088" t="str">
        <f t="shared" si="367"/>
        <v>53450</v>
      </c>
      <c r="Y1088" t="str">
        <f t="shared" si="368"/>
        <v>53450</v>
      </c>
      <c r="Z1088" t="str">
        <f t="shared" si="369"/>
        <v>53454</v>
      </c>
      <c r="AA1088" t="str">
        <f t="shared" si="370"/>
        <v>53450</v>
      </c>
      <c r="AB1088" t="str">
        <f t="shared" si="371"/>
        <v>53450</v>
      </c>
      <c r="AC1088" t="str">
        <f t="shared" si="372"/>
        <v>53450</v>
      </c>
      <c r="AD1088" t="str">
        <f t="shared" si="373"/>
        <v>53450</v>
      </c>
      <c r="AE1088" s="46"/>
      <c r="AF1088" s="34">
        <v>53450</v>
      </c>
      <c r="AG1088" s="34">
        <v>53450</v>
      </c>
      <c r="AH1088" s="34">
        <v>53454</v>
      </c>
      <c r="AI1088" s="34">
        <v>53450</v>
      </c>
      <c r="AJ1088" s="34">
        <v>53450</v>
      </c>
      <c r="AK1088" s="34">
        <v>53450</v>
      </c>
      <c r="AL1088" s="34">
        <v>53450</v>
      </c>
    </row>
    <row r="1089" spans="1:38">
      <c r="A1089" s="17">
        <v>5346</v>
      </c>
      <c r="B1089" s="17" t="s">
        <v>120</v>
      </c>
      <c r="C1089" s="30">
        <v>0.33333333333333331</v>
      </c>
      <c r="D1089" s="30">
        <v>0.5</v>
      </c>
      <c r="E1089" s="22">
        <v>101000</v>
      </c>
      <c r="F1089" s="28" t="str">
        <f t="shared" si="374"/>
        <v>0101000</v>
      </c>
      <c r="G1089" s="46"/>
      <c r="H1089" s="29" t="str">
        <f t="shared" si="375"/>
        <v>0</v>
      </c>
      <c r="I1089" s="29" t="str">
        <f t="shared" si="376"/>
        <v>1</v>
      </c>
      <c r="J1089" s="29" t="str">
        <f t="shared" si="377"/>
        <v>0</v>
      </c>
      <c r="K1089" s="29" t="str">
        <f t="shared" si="378"/>
        <v>1</v>
      </c>
      <c r="L1089" s="29" t="str">
        <f t="shared" si="379"/>
        <v>0</v>
      </c>
      <c r="M1089" s="29" t="str">
        <f t="shared" si="380"/>
        <v>0</v>
      </c>
      <c r="N1089" s="29" t="str">
        <f t="shared" si="381"/>
        <v>0</v>
      </c>
      <c r="O1089" s="46"/>
      <c r="P1089" s="34">
        <f t="shared" si="382"/>
        <v>0</v>
      </c>
      <c r="Q1089" s="34">
        <f t="shared" si="383"/>
        <v>3</v>
      </c>
      <c r="R1089" s="34">
        <f t="shared" si="384"/>
        <v>0</v>
      </c>
      <c r="S1089" s="34">
        <f t="shared" si="385"/>
        <v>5</v>
      </c>
      <c r="T1089" s="34">
        <f t="shared" si="386"/>
        <v>0</v>
      </c>
      <c r="U1089" s="34">
        <f t="shared" si="387"/>
        <v>0</v>
      </c>
      <c r="V1089" s="34">
        <f t="shared" si="388"/>
        <v>0</v>
      </c>
      <c r="W1089" s="46"/>
      <c r="X1089" t="str">
        <f t="shared" si="367"/>
        <v>53460</v>
      </c>
      <c r="Y1089" t="str">
        <f t="shared" si="368"/>
        <v>53463</v>
      </c>
      <c r="Z1089" t="str">
        <f t="shared" si="369"/>
        <v>53460</v>
      </c>
      <c r="AA1089" t="str">
        <f t="shared" si="370"/>
        <v>53465</v>
      </c>
      <c r="AB1089" t="str">
        <f t="shared" si="371"/>
        <v>53460</v>
      </c>
      <c r="AC1089" t="str">
        <f t="shared" si="372"/>
        <v>53460</v>
      </c>
      <c r="AD1089" t="str">
        <f t="shared" si="373"/>
        <v>53460</v>
      </c>
      <c r="AE1089" s="46"/>
      <c r="AF1089" s="34">
        <v>53460</v>
      </c>
      <c r="AG1089" s="34">
        <v>53463</v>
      </c>
      <c r="AH1089" s="34">
        <v>53460</v>
      </c>
      <c r="AI1089" s="34">
        <v>53465</v>
      </c>
      <c r="AJ1089" s="34">
        <v>53460</v>
      </c>
      <c r="AK1089" s="34">
        <v>53460</v>
      </c>
      <c r="AL1089" s="34">
        <v>53460</v>
      </c>
    </row>
    <row r="1090" spans="1:38">
      <c r="A1090" s="17">
        <v>5358</v>
      </c>
      <c r="B1090" s="17" t="s">
        <v>120</v>
      </c>
      <c r="C1090" s="30">
        <v>0.5</v>
      </c>
      <c r="D1090" s="30">
        <v>0.66666666666666663</v>
      </c>
      <c r="E1090" s="22">
        <v>1001</v>
      </c>
      <c r="F1090" s="28" t="str">
        <f t="shared" si="374"/>
        <v>0001001</v>
      </c>
      <c r="G1090" s="46"/>
      <c r="H1090" s="29" t="str">
        <f t="shared" si="375"/>
        <v>0</v>
      </c>
      <c r="I1090" s="29" t="str">
        <f t="shared" si="376"/>
        <v>0</v>
      </c>
      <c r="J1090" s="29" t="str">
        <f t="shared" si="377"/>
        <v>0</v>
      </c>
      <c r="K1090" s="29" t="str">
        <f t="shared" si="378"/>
        <v>1</v>
      </c>
      <c r="L1090" s="29" t="str">
        <f t="shared" si="379"/>
        <v>0</v>
      </c>
      <c r="M1090" s="29" t="str">
        <f t="shared" si="380"/>
        <v>0</v>
      </c>
      <c r="N1090" s="29" t="str">
        <f t="shared" si="381"/>
        <v>1</v>
      </c>
      <c r="O1090" s="46"/>
      <c r="P1090" s="34">
        <f t="shared" si="382"/>
        <v>0</v>
      </c>
      <c r="Q1090" s="34">
        <f t="shared" si="383"/>
        <v>0</v>
      </c>
      <c r="R1090" s="34">
        <f t="shared" si="384"/>
        <v>0</v>
      </c>
      <c r="S1090" s="34">
        <f t="shared" si="385"/>
        <v>5</v>
      </c>
      <c r="T1090" s="34">
        <f t="shared" si="386"/>
        <v>0</v>
      </c>
      <c r="U1090" s="34">
        <f t="shared" si="387"/>
        <v>0</v>
      </c>
      <c r="V1090" s="34">
        <f t="shared" si="388"/>
        <v>1</v>
      </c>
      <c r="W1090" s="46"/>
      <c r="X1090" t="str">
        <f t="shared" si="367"/>
        <v>53580</v>
      </c>
      <c r="Y1090" t="str">
        <f t="shared" si="368"/>
        <v>53580</v>
      </c>
      <c r="Z1090" t="str">
        <f t="shared" si="369"/>
        <v>53580</v>
      </c>
      <c r="AA1090" t="str">
        <f t="shared" si="370"/>
        <v>53585</v>
      </c>
      <c r="AB1090" t="str">
        <f t="shared" si="371"/>
        <v>53580</v>
      </c>
      <c r="AC1090" t="str">
        <f t="shared" si="372"/>
        <v>53580</v>
      </c>
      <c r="AD1090" t="str">
        <f t="shared" si="373"/>
        <v>53581</v>
      </c>
      <c r="AE1090" s="46"/>
      <c r="AF1090" s="34">
        <v>53580</v>
      </c>
      <c r="AG1090" s="34">
        <v>53580</v>
      </c>
      <c r="AH1090" s="34">
        <v>53580</v>
      </c>
      <c r="AI1090" s="34">
        <v>53585</v>
      </c>
      <c r="AJ1090" s="34">
        <v>53580</v>
      </c>
      <c r="AK1090" s="34">
        <v>53580</v>
      </c>
      <c r="AL1090" s="34">
        <v>53581</v>
      </c>
    </row>
    <row r="1091" spans="1:38">
      <c r="A1091" s="17">
        <v>5532</v>
      </c>
      <c r="B1091" s="17" t="s">
        <v>120</v>
      </c>
      <c r="C1091" s="30">
        <v>0.375</v>
      </c>
      <c r="D1091" s="30">
        <v>0.54166666666666663</v>
      </c>
      <c r="E1091" s="22">
        <v>10000</v>
      </c>
      <c r="F1091" s="28" t="str">
        <f t="shared" si="374"/>
        <v>0010000</v>
      </c>
      <c r="G1091" s="46"/>
      <c r="H1091" s="29" t="str">
        <f t="shared" si="375"/>
        <v>0</v>
      </c>
      <c r="I1091" s="29" t="str">
        <f t="shared" si="376"/>
        <v>0</v>
      </c>
      <c r="J1091" s="29" t="str">
        <f t="shared" si="377"/>
        <v>1</v>
      </c>
      <c r="K1091" s="29" t="str">
        <f t="shared" si="378"/>
        <v>0</v>
      </c>
      <c r="L1091" s="29" t="str">
        <f t="shared" si="379"/>
        <v>0</v>
      </c>
      <c r="M1091" s="29" t="str">
        <f t="shared" si="380"/>
        <v>0</v>
      </c>
      <c r="N1091" s="29" t="str">
        <f t="shared" si="381"/>
        <v>0</v>
      </c>
      <c r="O1091" s="46"/>
      <c r="P1091" s="34">
        <f t="shared" si="382"/>
        <v>0</v>
      </c>
      <c r="Q1091" s="34">
        <f t="shared" si="383"/>
        <v>0</v>
      </c>
      <c r="R1091" s="34">
        <f t="shared" si="384"/>
        <v>4</v>
      </c>
      <c r="S1091" s="34">
        <f t="shared" si="385"/>
        <v>0</v>
      </c>
      <c r="T1091" s="34">
        <f t="shared" si="386"/>
        <v>0</v>
      </c>
      <c r="U1091" s="34">
        <f t="shared" si="387"/>
        <v>0</v>
      </c>
      <c r="V1091" s="34">
        <f t="shared" si="388"/>
        <v>0</v>
      </c>
      <c r="W1091" s="46"/>
      <c r="X1091" t="str">
        <f t="shared" si="367"/>
        <v>55320</v>
      </c>
      <c r="Y1091" t="str">
        <f t="shared" si="368"/>
        <v>55320</v>
      </c>
      <c r="Z1091" t="str">
        <f t="shared" si="369"/>
        <v>55324</v>
      </c>
      <c r="AA1091" t="str">
        <f t="shared" si="370"/>
        <v>55320</v>
      </c>
      <c r="AB1091" t="str">
        <f t="shared" si="371"/>
        <v>55320</v>
      </c>
      <c r="AC1091" t="str">
        <f t="shared" si="372"/>
        <v>55320</v>
      </c>
      <c r="AD1091" t="str">
        <f t="shared" si="373"/>
        <v>55320</v>
      </c>
      <c r="AE1091" s="46"/>
      <c r="AF1091" s="34">
        <v>55320</v>
      </c>
      <c r="AG1091" s="34">
        <v>55320</v>
      </c>
      <c r="AH1091" s="34">
        <v>55324</v>
      </c>
      <c r="AI1091" s="34">
        <v>55320</v>
      </c>
      <c r="AJ1091" s="34">
        <v>55320</v>
      </c>
      <c r="AK1091" s="34">
        <v>55320</v>
      </c>
      <c r="AL1091" s="34">
        <v>55320</v>
      </c>
    </row>
    <row r="1092" spans="1:38">
      <c r="A1092" s="17">
        <v>5563</v>
      </c>
      <c r="B1092" s="17" t="s">
        <v>120</v>
      </c>
      <c r="C1092" s="30">
        <v>0.29166666666666669</v>
      </c>
      <c r="D1092" s="30">
        <v>0.45833333333333331</v>
      </c>
      <c r="E1092" s="22">
        <v>101000</v>
      </c>
      <c r="F1092" s="28" t="str">
        <f t="shared" si="374"/>
        <v>0101000</v>
      </c>
      <c r="G1092" s="46"/>
      <c r="H1092" s="29" t="str">
        <f t="shared" si="375"/>
        <v>0</v>
      </c>
      <c r="I1092" s="29" t="str">
        <f t="shared" si="376"/>
        <v>1</v>
      </c>
      <c r="J1092" s="29" t="str">
        <f t="shared" si="377"/>
        <v>0</v>
      </c>
      <c r="K1092" s="29" t="str">
        <f t="shared" si="378"/>
        <v>1</v>
      </c>
      <c r="L1092" s="29" t="str">
        <f t="shared" si="379"/>
        <v>0</v>
      </c>
      <c r="M1092" s="29" t="str">
        <f t="shared" si="380"/>
        <v>0</v>
      </c>
      <c r="N1092" s="29" t="str">
        <f t="shared" si="381"/>
        <v>0</v>
      </c>
      <c r="O1092" s="46"/>
      <c r="P1092" s="34">
        <f t="shared" si="382"/>
        <v>0</v>
      </c>
      <c r="Q1092" s="34">
        <f t="shared" si="383"/>
        <v>3</v>
      </c>
      <c r="R1092" s="34">
        <f t="shared" si="384"/>
        <v>0</v>
      </c>
      <c r="S1092" s="34">
        <f t="shared" si="385"/>
        <v>5</v>
      </c>
      <c r="T1092" s="34">
        <f t="shared" si="386"/>
        <v>0</v>
      </c>
      <c r="U1092" s="34">
        <f t="shared" si="387"/>
        <v>0</v>
      </c>
      <c r="V1092" s="34">
        <f t="shared" si="388"/>
        <v>0</v>
      </c>
      <c r="W1092" s="46"/>
      <c r="X1092" t="str">
        <f t="shared" si="367"/>
        <v>55630</v>
      </c>
      <c r="Y1092" t="str">
        <f t="shared" si="368"/>
        <v>55633</v>
      </c>
      <c r="Z1092" t="str">
        <f t="shared" si="369"/>
        <v>55630</v>
      </c>
      <c r="AA1092" t="str">
        <f t="shared" si="370"/>
        <v>55635</v>
      </c>
      <c r="AB1092" t="str">
        <f t="shared" si="371"/>
        <v>55630</v>
      </c>
      <c r="AC1092" t="str">
        <f t="shared" si="372"/>
        <v>55630</v>
      </c>
      <c r="AD1092" t="str">
        <f t="shared" si="373"/>
        <v>55630</v>
      </c>
      <c r="AE1092" s="46"/>
      <c r="AF1092" s="34">
        <v>55630</v>
      </c>
      <c r="AG1092" s="34">
        <v>55633</v>
      </c>
      <c r="AH1092" s="34">
        <v>55630</v>
      </c>
      <c r="AI1092" s="34">
        <v>55635</v>
      </c>
      <c r="AJ1092" s="34">
        <v>55630</v>
      </c>
      <c r="AK1092" s="34">
        <v>55630</v>
      </c>
      <c r="AL1092" s="34">
        <v>55630</v>
      </c>
    </row>
    <row r="1093" spans="1:38">
      <c r="A1093" s="17">
        <v>5563</v>
      </c>
      <c r="B1093" s="17" t="s">
        <v>120</v>
      </c>
      <c r="C1093" s="30">
        <v>0.33333333333333331</v>
      </c>
      <c r="D1093" s="30">
        <v>0.5</v>
      </c>
      <c r="E1093" s="22">
        <v>110</v>
      </c>
      <c r="F1093" s="28" t="str">
        <f t="shared" si="374"/>
        <v>0000110</v>
      </c>
      <c r="G1093" s="46"/>
      <c r="H1093" s="29" t="str">
        <f t="shared" si="375"/>
        <v>0</v>
      </c>
      <c r="I1093" s="29" t="str">
        <f t="shared" si="376"/>
        <v>0</v>
      </c>
      <c r="J1093" s="29" t="str">
        <f t="shared" si="377"/>
        <v>0</v>
      </c>
      <c r="K1093" s="29" t="str">
        <f t="shared" si="378"/>
        <v>0</v>
      </c>
      <c r="L1093" s="29" t="str">
        <f t="shared" si="379"/>
        <v>1</v>
      </c>
      <c r="M1093" s="29" t="str">
        <f t="shared" si="380"/>
        <v>1</v>
      </c>
      <c r="N1093" s="29" t="str">
        <f t="shared" si="381"/>
        <v>0</v>
      </c>
      <c r="O1093" s="46"/>
      <c r="P1093" s="34">
        <f t="shared" si="382"/>
        <v>0</v>
      </c>
      <c r="Q1093" s="34">
        <f t="shared" si="383"/>
        <v>0</v>
      </c>
      <c r="R1093" s="34">
        <f t="shared" si="384"/>
        <v>0</v>
      </c>
      <c r="S1093" s="34">
        <f t="shared" si="385"/>
        <v>0</v>
      </c>
      <c r="T1093" s="34">
        <f t="shared" si="386"/>
        <v>6</v>
      </c>
      <c r="U1093" s="34">
        <f t="shared" si="387"/>
        <v>7</v>
      </c>
      <c r="V1093" s="34">
        <f t="shared" si="388"/>
        <v>0</v>
      </c>
      <c r="W1093" s="46"/>
      <c r="X1093" t="str">
        <f t="shared" si="367"/>
        <v>55630</v>
      </c>
      <c r="Y1093" t="str">
        <f t="shared" si="368"/>
        <v>55630</v>
      </c>
      <c r="Z1093" t="str">
        <f t="shared" si="369"/>
        <v>55630</v>
      </c>
      <c r="AA1093" t="str">
        <f t="shared" si="370"/>
        <v>55630</v>
      </c>
      <c r="AB1093" t="str">
        <f t="shared" si="371"/>
        <v>55636</v>
      </c>
      <c r="AC1093" t="str">
        <f t="shared" si="372"/>
        <v>55637</v>
      </c>
      <c r="AD1093" t="str">
        <f t="shared" si="373"/>
        <v>55630</v>
      </c>
      <c r="AE1093" s="46"/>
      <c r="AF1093" s="34">
        <v>55630</v>
      </c>
      <c r="AG1093" s="34">
        <v>55630</v>
      </c>
      <c r="AH1093" s="34">
        <v>55630</v>
      </c>
      <c r="AI1093" s="34">
        <v>55630</v>
      </c>
      <c r="AJ1093" s="34">
        <v>55636</v>
      </c>
      <c r="AK1093" s="34">
        <v>55637</v>
      </c>
      <c r="AL1093" s="34">
        <v>55630</v>
      </c>
    </row>
    <row r="1094" spans="1:38">
      <c r="A1094" s="17">
        <v>5563</v>
      </c>
      <c r="B1094" s="17" t="s">
        <v>120</v>
      </c>
      <c r="C1094" s="30">
        <v>0.70833333333333337</v>
      </c>
      <c r="D1094" s="30">
        <v>0.875</v>
      </c>
      <c r="E1094" s="22">
        <v>1</v>
      </c>
      <c r="F1094" s="28" t="str">
        <f t="shared" si="374"/>
        <v>0000001</v>
      </c>
      <c r="G1094" s="46"/>
      <c r="H1094" s="29" t="str">
        <f t="shared" si="375"/>
        <v>0</v>
      </c>
      <c r="I1094" s="29" t="str">
        <f t="shared" si="376"/>
        <v>0</v>
      </c>
      <c r="J1094" s="29" t="str">
        <f t="shared" si="377"/>
        <v>0</v>
      </c>
      <c r="K1094" s="29" t="str">
        <f t="shared" si="378"/>
        <v>0</v>
      </c>
      <c r="L1094" s="29" t="str">
        <f t="shared" si="379"/>
        <v>0</v>
      </c>
      <c r="M1094" s="29" t="str">
        <f t="shared" si="380"/>
        <v>0</v>
      </c>
      <c r="N1094" s="29" t="str">
        <f t="shared" si="381"/>
        <v>1</v>
      </c>
      <c r="O1094" s="46"/>
      <c r="P1094" s="34">
        <f t="shared" si="382"/>
        <v>0</v>
      </c>
      <c r="Q1094" s="34">
        <f t="shared" si="383"/>
        <v>0</v>
      </c>
      <c r="R1094" s="34">
        <f t="shared" si="384"/>
        <v>0</v>
      </c>
      <c r="S1094" s="34">
        <f t="shared" si="385"/>
        <v>0</v>
      </c>
      <c r="T1094" s="34">
        <f t="shared" si="386"/>
        <v>0</v>
      </c>
      <c r="U1094" s="34">
        <f t="shared" si="387"/>
        <v>0</v>
      </c>
      <c r="V1094" s="34">
        <f t="shared" si="388"/>
        <v>1</v>
      </c>
      <c r="W1094" s="46"/>
      <c r="X1094" t="str">
        <f t="shared" si="367"/>
        <v>55630</v>
      </c>
      <c r="Y1094" t="str">
        <f t="shared" si="368"/>
        <v>55630</v>
      </c>
      <c r="Z1094" t="str">
        <f t="shared" si="369"/>
        <v>55630</v>
      </c>
      <c r="AA1094" t="str">
        <f t="shared" si="370"/>
        <v>55630</v>
      </c>
      <c r="AB1094" t="str">
        <f t="shared" si="371"/>
        <v>55630</v>
      </c>
      <c r="AC1094" t="str">
        <f t="shared" si="372"/>
        <v>55630</v>
      </c>
      <c r="AD1094" t="str">
        <f t="shared" si="373"/>
        <v>55631</v>
      </c>
      <c r="AE1094" s="46"/>
      <c r="AF1094" s="34">
        <v>55630</v>
      </c>
      <c r="AG1094" s="34">
        <v>55630</v>
      </c>
      <c r="AH1094" s="34">
        <v>55630</v>
      </c>
      <c r="AI1094" s="34">
        <v>55630</v>
      </c>
      <c r="AJ1094" s="34">
        <v>55630</v>
      </c>
      <c r="AK1094" s="34">
        <v>55630</v>
      </c>
      <c r="AL1094" s="34">
        <v>55631</v>
      </c>
    </row>
    <row r="1095" spans="1:38">
      <c r="A1095" s="17">
        <v>5564</v>
      </c>
      <c r="B1095" s="17" t="s">
        <v>120</v>
      </c>
      <c r="C1095" s="30">
        <v>0.29166666666666669</v>
      </c>
      <c r="D1095" s="30">
        <v>0.45833333333333331</v>
      </c>
      <c r="E1095" s="22">
        <v>101000</v>
      </c>
      <c r="F1095" s="28" t="str">
        <f t="shared" si="374"/>
        <v>0101000</v>
      </c>
      <c r="G1095" s="46"/>
      <c r="H1095" s="29" t="str">
        <f t="shared" si="375"/>
        <v>0</v>
      </c>
      <c r="I1095" s="29" t="str">
        <f t="shared" si="376"/>
        <v>1</v>
      </c>
      <c r="J1095" s="29" t="str">
        <f t="shared" si="377"/>
        <v>0</v>
      </c>
      <c r="K1095" s="29" t="str">
        <f t="shared" si="378"/>
        <v>1</v>
      </c>
      <c r="L1095" s="29" t="str">
        <f t="shared" si="379"/>
        <v>0</v>
      </c>
      <c r="M1095" s="29" t="str">
        <f t="shared" si="380"/>
        <v>0</v>
      </c>
      <c r="N1095" s="29" t="str">
        <f t="shared" si="381"/>
        <v>0</v>
      </c>
      <c r="O1095" s="46"/>
      <c r="P1095" s="34">
        <f t="shared" si="382"/>
        <v>0</v>
      </c>
      <c r="Q1095" s="34">
        <f t="shared" si="383"/>
        <v>3</v>
      </c>
      <c r="R1095" s="34">
        <f t="shared" si="384"/>
        <v>0</v>
      </c>
      <c r="S1095" s="34">
        <f t="shared" si="385"/>
        <v>5</v>
      </c>
      <c r="T1095" s="34">
        <f t="shared" si="386"/>
        <v>0</v>
      </c>
      <c r="U1095" s="34">
        <f t="shared" si="387"/>
        <v>0</v>
      </c>
      <c r="V1095" s="34">
        <f t="shared" si="388"/>
        <v>0</v>
      </c>
      <c r="W1095" s="46"/>
      <c r="X1095" t="str">
        <f t="shared" si="367"/>
        <v>55640</v>
      </c>
      <c r="Y1095" t="str">
        <f t="shared" si="368"/>
        <v>55643</v>
      </c>
      <c r="Z1095" t="str">
        <f t="shared" si="369"/>
        <v>55640</v>
      </c>
      <c r="AA1095" t="str">
        <f t="shared" si="370"/>
        <v>55645</v>
      </c>
      <c r="AB1095" t="str">
        <f t="shared" si="371"/>
        <v>55640</v>
      </c>
      <c r="AC1095" t="str">
        <f t="shared" si="372"/>
        <v>55640</v>
      </c>
      <c r="AD1095" t="str">
        <f t="shared" si="373"/>
        <v>55640</v>
      </c>
      <c r="AE1095" s="46"/>
      <c r="AF1095" s="34">
        <v>55640</v>
      </c>
      <c r="AG1095" s="34">
        <v>55643</v>
      </c>
      <c r="AH1095" s="34">
        <v>55640</v>
      </c>
      <c r="AI1095" s="34">
        <v>55645</v>
      </c>
      <c r="AJ1095" s="34">
        <v>55640</v>
      </c>
      <c r="AK1095" s="34">
        <v>55640</v>
      </c>
      <c r="AL1095" s="34">
        <v>55640</v>
      </c>
    </row>
    <row r="1096" spans="1:38">
      <c r="A1096" s="17">
        <v>5564</v>
      </c>
      <c r="B1096" s="17" t="s">
        <v>120</v>
      </c>
      <c r="C1096" s="30">
        <v>0.33333333333333331</v>
      </c>
      <c r="D1096" s="30">
        <v>0.5</v>
      </c>
      <c r="E1096" s="22">
        <v>110</v>
      </c>
      <c r="F1096" s="28" t="str">
        <f t="shared" si="374"/>
        <v>0000110</v>
      </c>
      <c r="G1096" s="46"/>
      <c r="H1096" s="29" t="str">
        <f t="shared" si="375"/>
        <v>0</v>
      </c>
      <c r="I1096" s="29" t="str">
        <f t="shared" si="376"/>
        <v>0</v>
      </c>
      <c r="J1096" s="29" t="str">
        <f t="shared" si="377"/>
        <v>0</v>
      </c>
      <c r="K1096" s="29" t="str">
        <f t="shared" si="378"/>
        <v>0</v>
      </c>
      <c r="L1096" s="29" t="str">
        <f t="shared" si="379"/>
        <v>1</v>
      </c>
      <c r="M1096" s="29" t="str">
        <f t="shared" si="380"/>
        <v>1</v>
      </c>
      <c r="N1096" s="29" t="str">
        <f t="shared" si="381"/>
        <v>0</v>
      </c>
      <c r="O1096" s="46"/>
      <c r="P1096" s="34">
        <f t="shared" si="382"/>
        <v>0</v>
      </c>
      <c r="Q1096" s="34">
        <f t="shared" si="383"/>
        <v>0</v>
      </c>
      <c r="R1096" s="34">
        <f t="shared" si="384"/>
        <v>0</v>
      </c>
      <c r="S1096" s="34">
        <f t="shared" si="385"/>
        <v>0</v>
      </c>
      <c r="T1096" s="34">
        <f t="shared" si="386"/>
        <v>6</v>
      </c>
      <c r="U1096" s="34">
        <f t="shared" si="387"/>
        <v>7</v>
      </c>
      <c r="V1096" s="34">
        <f t="shared" si="388"/>
        <v>0</v>
      </c>
      <c r="W1096" s="46"/>
      <c r="X1096" t="str">
        <f t="shared" si="367"/>
        <v>55640</v>
      </c>
      <c r="Y1096" t="str">
        <f t="shared" si="368"/>
        <v>55640</v>
      </c>
      <c r="Z1096" t="str">
        <f t="shared" si="369"/>
        <v>55640</v>
      </c>
      <c r="AA1096" t="str">
        <f t="shared" si="370"/>
        <v>55640</v>
      </c>
      <c r="AB1096" t="str">
        <f t="shared" si="371"/>
        <v>55646</v>
      </c>
      <c r="AC1096" t="str">
        <f t="shared" si="372"/>
        <v>55647</v>
      </c>
      <c r="AD1096" t="str">
        <f t="shared" si="373"/>
        <v>55640</v>
      </c>
      <c r="AE1096" s="46"/>
      <c r="AF1096" s="34">
        <v>55640</v>
      </c>
      <c r="AG1096" s="34">
        <v>55640</v>
      </c>
      <c r="AH1096" s="34">
        <v>55640</v>
      </c>
      <c r="AI1096" s="34">
        <v>55640</v>
      </c>
      <c r="AJ1096" s="34">
        <v>55646</v>
      </c>
      <c r="AK1096" s="34">
        <v>55647</v>
      </c>
      <c r="AL1096" s="34">
        <v>55640</v>
      </c>
    </row>
    <row r="1097" spans="1:38">
      <c r="A1097" s="17">
        <v>5564</v>
      </c>
      <c r="B1097" s="17" t="s">
        <v>120</v>
      </c>
      <c r="C1097" s="30">
        <v>0.70833333333333337</v>
      </c>
      <c r="D1097" s="30">
        <v>0.875</v>
      </c>
      <c r="E1097" s="22">
        <v>1</v>
      </c>
      <c r="F1097" s="28" t="str">
        <f t="shared" si="374"/>
        <v>0000001</v>
      </c>
      <c r="G1097" s="46"/>
      <c r="H1097" s="29" t="str">
        <f t="shared" si="375"/>
        <v>0</v>
      </c>
      <c r="I1097" s="29" t="str">
        <f t="shared" si="376"/>
        <v>0</v>
      </c>
      <c r="J1097" s="29" t="str">
        <f t="shared" si="377"/>
        <v>0</v>
      </c>
      <c r="K1097" s="29" t="str">
        <f t="shared" si="378"/>
        <v>0</v>
      </c>
      <c r="L1097" s="29" t="str">
        <f t="shared" si="379"/>
        <v>0</v>
      </c>
      <c r="M1097" s="29" t="str">
        <f t="shared" si="380"/>
        <v>0</v>
      </c>
      <c r="N1097" s="29" t="str">
        <f t="shared" si="381"/>
        <v>1</v>
      </c>
      <c r="O1097" s="46"/>
      <c r="P1097" s="34">
        <f t="shared" si="382"/>
        <v>0</v>
      </c>
      <c r="Q1097" s="34">
        <f t="shared" si="383"/>
        <v>0</v>
      </c>
      <c r="R1097" s="34">
        <f t="shared" si="384"/>
        <v>0</v>
      </c>
      <c r="S1097" s="34">
        <f t="shared" si="385"/>
        <v>0</v>
      </c>
      <c r="T1097" s="34">
        <f t="shared" si="386"/>
        <v>0</v>
      </c>
      <c r="U1097" s="34">
        <f t="shared" si="387"/>
        <v>0</v>
      </c>
      <c r="V1097" s="34">
        <f t="shared" si="388"/>
        <v>1</v>
      </c>
      <c r="W1097" s="46"/>
      <c r="X1097" t="str">
        <f t="shared" si="367"/>
        <v>55640</v>
      </c>
      <c r="Y1097" t="str">
        <f t="shared" si="368"/>
        <v>55640</v>
      </c>
      <c r="Z1097" t="str">
        <f t="shared" si="369"/>
        <v>55640</v>
      </c>
      <c r="AA1097" t="str">
        <f t="shared" si="370"/>
        <v>55640</v>
      </c>
      <c r="AB1097" t="str">
        <f t="shared" si="371"/>
        <v>55640</v>
      </c>
      <c r="AC1097" t="str">
        <f t="shared" si="372"/>
        <v>55640</v>
      </c>
      <c r="AD1097" t="str">
        <f t="shared" si="373"/>
        <v>55641</v>
      </c>
      <c r="AE1097" s="46"/>
      <c r="AF1097" s="34">
        <v>55640</v>
      </c>
      <c r="AG1097" s="34">
        <v>55640</v>
      </c>
      <c r="AH1097" s="34">
        <v>55640</v>
      </c>
      <c r="AI1097" s="34">
        <v>55640</v>
      </c>
      <c r="AJ1097" s="34">
        <v>55640</v>
      </c>
      <c r="AK1097" s="34">
        <v>55640</v>
      </c>
      <c r="AL1097" s="34">
        <v>55641</v>
      </c>
    </row>
    <row r="1098" spans="1:38">
      <c r="A1098" s="17">
        <v>5567</v>
      </c>
      <c r="B1098" s="17" t="s">
        <v>120</v>
      </c>
      <c r="C1098" s="30">
        <v>0.29166666666666669</v>
      </c>
      <c r="D1098" s="30">
        <v>0.45833333333333331</v>
      </c>
      <c r="E1098" s="22">
        <v>101000</v>
      </c>
      <c r="F1098" s="28" t="str">
        <f t="shared" si="374"/>
        <v>0101000</v>
      </c>
      <c r="G1098" s="46"/>
      <c r="H1098" s="29" t="str">
        <f t="shared" si="375"/>
        <v>0</v>
      </c>
      <c r="I1098" s="29" t="str">
        <f t="shared" si="376"/>
        <v>1</v>
      </c>
      <c r="J1098" s="29" t="str">
        <f t="shared" si="377"/>
        <v>0</v>
      </c>
      <c r="K1098" s="29" t="str">
        <f t="shared" si="378"/>
        <v>1</v>
      </c>
      <c r="L1098" s="29" t="str">
        <f t="shared" si="379"/>
        <v>0</v>
      </c>
      <c r="M1098" s="29" t="str">
        <f t="shared" si="380"/>
        <v>0</v>
      </c>
      <c r="N1098" s="29" t="str">
        <f t="shared" si="381"/>
        <v>0</v>
      </c>
      <c r="O1098" s="46"/>
      <c r="P1098" s="34">
        <f t="shared" si="382"/>
        <v>0</v>
      </c>
      <c r="Q1098" s="34">
        <f t="shared" si="383"/>
        <v>3</v>
      </c>
      <c r="R1098" s="34">
        <f t="shared" si="384"/>
        <v>0</v>
      </c>
      <c r="S1098" s="34">
        <f t="shared" si="385"/>
        <v>5</v>
      </c>
      <c r="T1098" s="34">
        <f t="shared" si="386"/>
        <v>0</v>
      </c>
      <c r="U1098" s="34">
        <f t="shared" si="387"/>
        <v>0</v>
      </c>
      <c r="V1098" s="34">
        <f t="shared" si="388"/>
        <v>0</v>
      </c>
      <c r="W1098" s="46"/>
      <c r="X1098" t="str">
        <f t="shared" si="367"/>
        <v>55670</v>
      </c>
      <c r="Y1098" t="str">
        <f t="shared" si="368"/>
        <v>55673</v>
      </c>
      <c r="Z1098" t="str">
        <f t="shared" si="369"/>
        <v>55670</v>
      </c>
      <c r="AA1098" t="str">
        <f t="shared" si="370"/>
        <v>55675</v>
      </c>
      <c r="AB1098" t="str">
        <f t="shared" si="371"/>
        <v>55670</v>
      </c>
      <c r="AC1098" t="str">
        <f t="shared" si="372"/>
        <v>55670</v>
      </c>
      <c r="AD1098" t="str">
        <f t="shared" si="373"/>
        <v>55670</v>
      </c>
      <c r="AE1098" s="46"/>
      <c r="AF1098" s="34">
        <v>55670</v>
      </c>
      <c r="AG1098" s="34">
        <v>55673</v>
      </c>
      <c r="AH1098" s="34">
        <v>55670</v>
      </c>
      <c r="AI1098" s="34">
        <v>55675</v>
      </c>
      <c r="AJ1098" s="34">
        <v>55670</v>
      </c>
      <c r="AK1098" s="34">
        <v>55670</v>
      </c>
      <c r="AL1098" s="34">
        <v>55670</v>
      </c>
    </row>
    <row r="1099" spans="1:38">
      <c r="A1099" s="17">
        <v>5567</v>
      </c>
      <c r="B1099" s="17" t="s">
        <v>120</v>
      </c>
      <c r="C1099" s="30">
        <v>0.33333333333333331</v>
      </c>
      <c r="D1099" s="30">
        <v>0.5</v>
      </c>
      <c r="E1099" s="22">
        <v>110</v>
      </c>
      <c r="F1099" s="28" t="str">
        <f t="shared" si="374"/>
        <v>0000110</v>
      </c>
      <c r="G1099" s="46"/>
      <c r="H1099" s="29" t="str">
        <f t="shared" si="375"/>
        <v>0</v>
      </c>
      <c r="I1099" s="29" t="str">
        <f t="shared" si="376"/>
        <v>0</v>
      </c>
      <c r="J1099" s="29" t="str">
        <f t="shared" si="377"/>
        <v>0</v>
      </c>
      <c r="K1099" s="29" t="str">
        <f t="shared" si="378"/>
        <v>0</v>
      </c>
      <c r="L1099" s="29" t="str">
        <f t="shared" si="379"/>
        <v>1</v>
      </c>
      <c r="M1099" s="29" t="str">
        <f t="shared" si="380"/>
        <v>1</v>
      </c>
      <c r="N1099" s="29" t="str">
        <f t="shared" si="381"/>
        <v>0</v>
      </c>
      <c r="O1099" s="46"/>
      <c r="P1099" s="34">
        <f t="shared" si="382"/>
        <v>0</v>
      </c>
      <c r="Q1099" s="34">
        <f t="shared" si="383"/>
        <v>0</v>
      </c>
      <c r="R1099" s="34">
        <f t="shared" si="384"/>
        <v>0</v>
      </c>
      <c r="S1099" s="34">
        <f t="shared" si="385"/>
        <v>0</v>
      </c>
      <c r="T1099" s="34">
        <f t="shared" si="386"/>
        <v>6</v>
      </c>
      <c r="U1099" s="34">
        <f t="shared" si="387"/>
        <v>7</v>
      </c>
      <c r="V1099" s="34">
        <f t="shared" si="388"/>
        <v>0</v>
      </c>
      <c r="W1099" s="46"/>
      <c r="X1099" t="str">
        <f t="shared" si="367"/>
        <v>55670</v>
      </c>
      <c r="Y1099" t="str">
        <f t="shared" si="368"/>
        <v>55670</v>
      </c>
      <c r="Z1099" t="str">
        <f t="shared" si="369"/>
        <v>55670</v>
      </c>
      <c r="AA1099" t="str">
        <f t="shared" si="370"/>
        <v>55670</v>
      </c>
      <c r="AB1099" t="str">
        <f t="shared" si="371"/>
        <v>55676</v>
      </c>
      <c r="AC1099" t="str">
        <f t="shared" si="372"/>
        <v>55677</v>
      </c>
      <c r="AD1099" t="str">
        <f t="shared" si="373"/>
        <v>55670</v>
      </c>
      <c r="AE1099" s="46"/>
      <c r="AF1099" s="34">
        <v>55670</v>
      </c>
      <c r="AG1099" s="34">
        <v>55670</v>
      </c>
      <c r="AH1099" s="34">
        <v>55670</v>
      </c>
      <c r="AI1099" s="34">
        <v>55670</v>
      </c>
      <c r="AJ1099" s="34">
        <v>55676</v>
      </c>
      <c r="AK1099" s="34">
        <v>55677</v>
      </c>
      <c r="AL1099" s="34">
        <v>55670</v>
      </c>
    </row>
    <row r="1100" spans="1:38">
      <c r="A1100" s="17">
        <v>5567</v>
      </c>
      <c r="B1100" s="17" t="s">
        <v>120</v>
      </c>
      <c r="C1100" s="30">
        <v>0.70833333333333337</v>
      </c>
      <c r="D1100" s="30">
        <v>0.875</v>
      </c>
      <c r="E1100" s="22">
        <v>1</v>
      </c>
      <c r="F1100" s="28" t="str">
        <f t="shared" si="374"/>
        <v>0000001</v>
      </c>
      <c r="G1100" s="46"/>
      <c r="H1100" s="29" t="str">
        <f t="shared" si="375"/>
        <v>0</v>
      </c>
      <c r="I1100" s="29" t="str">
        <f t="shared" si="376"/>
        <v>0</v>
      </c>
      <c r="J1100" s="29" t="str">
        <f t="shared" si="377"/>
        <v>0</v>
      </c>
      <c r="K1100" s="29" t="str">
        <f t="shared" si="378"/>
        <v>0</v>
      </c>
      <c r="L1100" s="29" t="str">
        <f t="shared" si="379"/>
        <v>0</v>
      </c>
      <c r="M1100" s="29" t="str">
        <f t="shared" si="380"/>
        <v>0</v>
      </c>
      <c r="N1100" s="29" t="str">
        <f t="shared" si="381"/>
        <v>1</v>
      </c>
      <c r="O1100" s="46"/>
      <c r="P1100" s="34">
        <f t="shared" si="382"/>
        <v>0</v>
      </c>
      <c r="Q1100" s="34">
        <f t="shared" si="383"/>
        <v>0</v>
      </c>
      <c r="R1100" s="34">
        <f t="shared" si="384"/>
        <v>0</v>
      </c>
      <c r="S1100" s="34">
        <f t="shared" si="385"/>
        <v>0</v>
      </c>
      <c r="T1100" s="34">
        <f t="shared" si="386"/>
        <v>0</v>
      </c>
      <c r="U1100" s="34">
        <f t="shared" si="387"/>
        <v>0</v>
      </c>
      <c r="V1100" s="34">
        <f t="shared" si="388"/>
        <v>1</v>
      </c>
      <c r="W1100" s="46"/>
      <c r="X1100" t="str">
        <f t="shared" si="367"/>
        <v>55670</v>
      </c>
      <c r="Y1100" t="str">
        <f t="shared" si="368"/>
        <v>55670</v>
      </c>
      <c r="Z1100" t="str">
        <f t="shared" si="369"/>
        <v>55670</v>
      </c>
      <c r="AA1100" t="str">
        <f t="shared" si="370"/>
        <v>55670</v>
      </c>
      <c r="AB1100" t="str">
        <f t="shared" si="371"/>
        <v>55670</v>
      </c>
      <c r="AC1100" t="str">
        <f t="shared" si="372"/>
        <v>55670</v>
      </c>
      <c r="AD1100" t="str">
        <f t="shared" si="373"/>
        <v>55671</v>
      </c>
      <c r="AE1100" s="46"/>
      <c r="AF1100" s="34">
        <v>55670</v>
      </c>
      <c r="AG1100" s="34">
        <v>55670</v>
      </c>
      <c r="AH1100" s="34">
        <v>55670</v>
      </c>
      <c r="AI1100" s="34">
        <v>55670</v>
      </c>
      <c r="AJ1100" s="34">
        <v>55670</v>
      </c>
      <c r="AK1100" s="34">
        <v>55670</v>
      </c>
      <c r="AL1100" s="34">
        <v>55671</v>
      </c>
    </row>
    <row r="1101" spans="1:38">
      <c r="A1101" s="17">
        <v>5568</v>
      </c>
      <c r="B1101" s="17" t="s">
        <v>120</v>
      </c>
      <c r="C1101" s="30">
        <v>0.29166666666666669</v>
      </c>
      <c r="D1101" s="30">
        <v>0.45833333333333331</v>
      </c>
      <c r="E1101" s="22">
        <v>101000</v>
      </c>
      <c r="F1101" s="28" t="str">
        <f t="shared" si="374"/>
        <v>0101000</v>
      </c>
      <c r="G1101" s="46"/>
      <c r="H1101" s="29" t="str">
        <f t="shared" si="375"/>
        <v>0</v>
      </c>
      <c r="I1101" s="29" t="str">
        <f t="shared" si="376"/>
        <v>1</v>
      </c>
      <c r="J1101" s="29" t="str">
        <f t="shared" si="377"/>
        <v>0</v>
      </c>
      <c r="K1101" s="29" t="str">
        <f t="shared" si="378"/>
        <v>1</v>
      </c>
      <c r="L1101" s="29" t="str">
        <f t="shared" si="379"/>
        <v>0</v>
      </c>
      <c r="M1101" s="29" t="str">
        <f t="shared" si="380"/>
        <v>0</v>
      </c>
      <c r="N1101" s="29" t="str">
        <f t="shared" si="381"/>
        <v>0</v>
      </c>
      <c r="O1101" s="46"/>
      <c r="P1101" s="34">
        <f t="shared" si="382"/>
        <v>0</v>
      </c>
      <c r="Q1101" s="34">
        <f t="shared" si="383"/>
        <v>3</v>
      </c>
      <c r="R1101" s="34">
        <f t="shared" si="384"/>
        <v>0</v>
      </c>
      <c r="S1101" s="34">
        <f t="shared" si="385"/>
        <v>5</v>
      </c>
      <c r="T1101" s="34">
        <f t="shared" si="386"/>
        <v>0</v>
      </c>
      <c r="U1101" s="34">
        <f t="shared" si="387"/>
        <v>0</v>
      </c>
      <c r="V1101" s="34">
        <f t="shared" si="388"/>
        <v>0</v>
      </c>
      <c r="W1101" s="46"/>
      <c r="X1101" t="str">
        <f t="shared" si="367"/>
        <v>55680</v>
      </c>
      <c r="Y1101" t="str">
        <f t="shared" si="368"/>
        <v>55683</v>
      </c>
      <c r="Z1101" t="str">
        <f t="shared" si="369"/>
        <v>55680</v>
      </c>
      <c r="AA1101" t="str">
        <f t="shared" si="370"/>
        <v>55685</v>
      </c>
      <c r="AB1101" t="str">
        <f t="shared" si="371"/>
        <v>55680</v>
      </c>
      <c r="AC1101" t="str">
        <f t="shared" si="372"/>
        <v>55680</v>
      </c>
      <c r="AD1101" t="str">
        <f t="shared" si="373"/>
        <v>55680</v>
      </c>
      <c r="AE1101" s="46"/>
      <c r="AF1101" s="34">
        <v>55680</v>
      </c>
      <c r="AG1101" s="34">
        <v>55683</v>
      </c>
      <c r="AH1101" s="34">
        <v>55680</v>
      </c>
      <c r="AI1101" s="34">
        <v>55685</v>
      </c>
      <c r="AJ1101" s="34">
        <v>55680</v>
      </c>
      <c r="AK1101" s="34">
        <v>55680</v>
      </c>
      <c r="AL1101" s="34">
        <v>55680</v>
      </c>
    </row>
    <row r="1102" spans="1:38">
      <c r="A1102" s="17">
        <v>5568</v>
      </c>
      <c r="B1102" s="17" t="s">
        <v>120</v>
      </c>
      <c r="C1102" s="30">
        <v>0.33333333333333331</v>
      </c>
      <c r="D1102" s="30">
        <v>0.5</v>
      </c>
      <c r="E1102" s="22">
        <v>110</v>
      </c>
      <c r="F1102" s="28" t="str">
        <f t="shared" si="374"/>
        <v>0000110</v>
      </c>
      <c r="G1102" s="46"/>
      <c r="H1102" s="29" t="str">
        <f t="shared" si="375"/>
        <v>0</v>
      </c>
      <c r="I1102" s="29" t="str">
        <f t="shared" si="376"/>
        <v>0</v>
      </c>
      <c r="J1102" s="29" t="str">
        <f t="shared" si="377"/>
        <v>0</v>
      </c>
      <c r="K1102" s="29" t="str">
        <f t="shared" si="378"/>
        <v>0</v>
      </c>
      <c r="L1102" s="29" t="str">
        <f t="shared" si="379"/>
        <v>1</v>
      </c>
      <c r="M1102" s="29" t="str">
        <f t="shared" si="380"/>
        <v>1</v>
      </c>
      <c r="N1102" s="29" t="str">
        <f t="shared" si="381"/>
        <v>0</v>
      </c>
      <c r="O1102" s="46"/>
      <c r="P1102" s="34">
        <f t="shared" si="382"/>
        <v>0</v>
      </c>
      <c r="Q1102" s="34">
        <f t="shared" si="383"/>
        <v>0</v>
      </c>
      <c r="R1102" s="34">
        <f t="shared" si="384"/>
        <v>0</v>
      </c>
      <c r="S1102" s="34">
        <f t="shared" si="385"/>
        <v>0</v>
      </c>
      <c r="T1102" s="34">
        <f t="shared" si="386"/>
        <v>6</v>
      </c>
      <c r="U1102" s="34">
        <f t="shared" si="387"/>
        <v>7</v>
      </c>
      <c r="V1102" s="34">
        <f t="shared" si="388"/>
        <v>0</v>
      </c>
      <c r="W1102" s="46"/>
      <c r="X1102" t="str">
        <f t="shared" si="367"/>
        <v>55680</v>
      </c>
      <c r="Y1102" t="str">
        <f t="shared" si="368"/>
        <v>55680</v>
      </c>
      <c r="Z1102" t="str">
        <f t="shared" si="369"/>
        <v>55680</v>
      </c>
      <c r="AA1102" t="str">
        <f t="shared" si="370"/>
        <v>55680</v>
      </c>
      <c r="AB1102" t="str">
        <f t="shared" si="371"/>
        <v>55686</v>
      </c>
      <c r="AC1102" t="str">
        <f t="shared" si="372"/>
        <v>55687</v>
      </c>
      <c r="AD1102" t="str">
        <f t="shared" si="373"/>
        <v>55680</v>
      </c>
      <c r="AE1102" s="46"/>
      <c r="AF1102" s="34">
        <v>55680</v>
      </c>
      <c r="AG1102" s="34">
        <v>55680</v>
      </c>
      <c r="AH1102" s="34">
        <v>55680</v>
      </c>
      <c r="AI1102" s="34">
        <v>55680</v>
      </c>
      <c r="AJ1102" s="34">
        <v>55686</v>
      </c>
      <c r="AK1102" s="34">
        <v>55687</v>
      </c>
      <c r="AL1102" s="34">
        <v>55680</v>
      </c>
    </row>
    <row r="1103" spans="1:38">
      <c r="A1103" s="17">
        <v>5568</v>
      </c>
      <c r="B1103" s="17" t="s">
        <v>120</v>
      </c>
      <c r="C1103" s="30">
        <v>0.70833333333333337</v>
      </c>
      <c r="D1103" s="30">
        <v>0.875</v>
      </c>
      <c r="E1103" s="22">
        <v>1</v>
      </c>
      <c r="F1103" s="28" t="str">
        <f t="shared" si="374"/>
        <v>0000001</v>
      </c>
      <c r="G1103" s="46"/>
      <c r="H1103" s="29" t="str">
        <f t="shared" si="375"/>
        <v>0</v>
      </c>
      <c r="I1103" s="29" t="str">
        <f t="shared" si="376"/>
        <v>0</v>
      </c>
      <c r="J1103" s="29" t="str">
        <f t="shared" si="377"/>
        <v>0</v>
      </c>
      <c r="K1103" s="29" t="str">
        <f t="shared" si="378"/>
        <v>0</v>
      </c>
      <c r="L1103" s="29" t="str">
        <f t="shared" si="379"/>
        <v>0</v>
      </c>
      <c r="M1103" s="29" t="str">
        <f t="shared" si="380"/>
        <v>0</v>
      </c>
      <c r="N1103" s="29" t="str">
        <f t="shared" si="381"/>
        <v>1</v>
      </c>
      <c r="O1103" s="46"/>
      <c r="P1103" s="34">
        <f t="shared" si="382"/>
        <v>0</v>
      </c>
      <c r="Q1103" s="34">
        <f t="shared" si="383"/>
        <v>0</v>
      </c>
      <c r="R1103" s="34">
        <f t="shared" si="384"/>
        <v>0</v>
      </c>
      <c r="S1103" s="34">
        <f t="shared" si="385"/>
        <v>0</v>
      </c>
      <c r="T1103" s="34">
        <f t="shared" si="386"/>
        <v>0</v>
      </c>
      <c r="U1103" s="34">
        <f t="shared" si="387"/>
        <v>0</v>
      </c>
      <c r="V1103" s="34">
        <f t="shared" si="388"/>
        <v>1</v>
      </c>
      <c r="W1103" s="46"/>
      <c r="X1103" t="str">
        <f t="shared" si="367"/>
        <v>55680</v>
      </c>
      <c r="Y1103" t="str">
        <f t="shared" si="368"/>
        <v>55680</v>
      </c>
      <c r="Z1103" t="str">
        <f t="shared" si="369"/>
        <v>55680</v>
      </c>
      <c r="AA1103" t="str">
        <f t="shared" si="370"/>
        <v>55680</v>
      </c>
      <c r="AB1103" t="str">
        <f t="shared" si="371"/>
        <v>55680</v>
      </c>
      <c r="AC1103" t="str">
        <f t="shared" si="372"/>
        <v>55680</v>
      </c>
      <c r="AD1103" t="str">
        <f t="shared" si="373"/>
        <v>55681</v>
      </c>
      <c r="AE1103" s="46"/>
      <c r="AF1103" s="34">
        <v>55680</v>
      </c>
      <c r="AG1103" s="34">
        <v>55680</v>
      </c>
      <c r="AH1103" s="34">
        <v>55680</v>
      </c>
      <c r="AI1103" s="34">
        <v>55680</v>
      </c>
      <c r="AJ1103" s="34">
        <v>55680</v>
      </c>
      <c r="AK1103" s="34">
        <v>55680</v>
      </c>
      <c r="AL1103" s="34">
        <v>55681</v>
      </c>
    </row>
    <row r="1104" spans="1:38">
      <c r="A1104" s="17">
        <v>5571</v>
      </c>
      <c r="B1104" s="17" t="s">
        <v>120</v>
      </c>
      <c r="C1104" s="30">
        <v>0.29166666666666669</v>
      </c>
      <c r="D1104" s="30">
        <v>0.45833333333333331</v>
      </c>
      <c r="E1104" s="22">
        <v>101000</v>
      </c>
      <c r="F1104" s="28" t="str">
        <f t="shared" si="374"/>
        <v>0101000</v>
      </c>
      <c r="G1104" s="46"/>
      <c r="H1104" s="29" t="str">
        <f t="shared" si="375"/>
        <v>0</v>
      </c>
      <c r="I1104" s="29" t="str">
        <f t="shared" si="376"/>
        <v>1</v>
      </c>
      <c r="J1104" s="29" t="str">
        <f t="shared" si="377"/>
        <v>0</v>
      </c>
      <c r="K1104" s="29" t="str">
        <f t="shared" si="378"/>
        <v>1</v>
      </c>
      <c r="L1104" s="29" t="str">
        <f t="shared" si="379"/>
        <v>0</v>
      </c>
      <c r="M1104" s="29" t="str">
        <f t="shared" si="380"/>
        <v>0</v>
      </c>
      <c r="N1104" s="29" t="str">
        <f t="shared" si="381"/>
        <v>0</v>
      </c>
      <c r="O1104" s="46"/>
      <c r="P1104" s="34">
        <f t="shared" si="382"/>
        <v>0</v>
      </c>
      <c r="Q1104" s="34">
        <f t="shared" si="383"/>
        <v>3</v>
      </c>
      <c r="R1104" s="34">
        <f t="shared" si="384"/>
        <v>0</v>
      </c>
      <c r="S1104" s="34">
        <f t="shared" si="385"/>
        <v>5</v>
      </c>
      <c r="T1104" s="34">
        <f t="shared" si="386"/>
        <v>0</v>
      </c>
      <c r="U1104" s="34">
        <f t="shared" si="387"/>
        <v>0</v>
      </c>
      <c r="V1104" s="34">
        <f t="shared" si="388"/>
        <v>0</v>
      </c>
      <c r="W1104" s="46"/>
      <c r="X1104" t="str">
        <f t="shared" si="367"/>
        <v>55710</v>
      </c>
      <c r="Y1104" t="str">
        <f t="shared" si="368"/>
        <v>55713</v>
      </c>
      <c r="Z1104" t="str">
        <f t="shared" si="369"/>
        <v>55710</v>
      </c>
      <c r="AA1104" t="str">
        <f t="shared" si="370"/>
        <v>55715</v>
      </c>
      <c r="AB1104" t="str">
        <f t="shared" si="371"/>
        <v>55710</v>
      </c>
      <c r="AC1104" t="str">
        <f t="shared" si="372"/>
        <v>55710</v>
      </c>
      <c r="AD1104" t="str">
        <f t="shared" si="373"/>
        <v>55710</v>
      </c>
      <c r="AE1104" s="46"/>
      <c r="AF1104" s="34">
        <v>55710</v>
      </c>
      <c r="AG1104" s="34">
        <v>55713</v>
      </c>
      <c r="AH1104" s="34">
        <v>55710</v>
      </c>
      <c r="AI1104" s="34">
        <v>55715</v>
      </c>
      <c r="AJ1104" s="34">
        <v>55710</v>
      </c>
      <c r="AK1104" s="34">
        <v>55710</v>
      </c>
      <c r="AL1104" s="34">
        <v>55710</v>
      </c>
    </row>
    <row r="1105" spans="1:38">
      <c r="A1105" s="17">
        <v>5571</v>
      </c>
      <c r="B1105" s="17" t="s">
        <v>120</v>
      </c>
      <c r="C1105" s="30">
        <v>0.33333333333333331</v>
      </c>
      <c r="D1105" s="30">
        <v>0.5</v>
      </c>
      <c r="E1105" s="22">
        <v>110</v>
      </c>
      <c r="F1105" s="28" t="str">
        <f t="shared" si="374"/>
        <v>0000110</v>
      </c>
      <c r="G1105" s="46"/>
      <c r="H1105" s="29" t="str">
        <f t="shared" si="375"/>
        <v>0</v>
      </c>
      <c r="I1105" s="29" t="str">
        <f t="shared" si="376"/>
        <v>0</v>
      </c>
      <c r="J1105" s="29" t="str">
        <f t="shared" si="377"/>
        <v>0</v>
      </c>
      <c r="K1105" s="29" t="str">
        <f t="shared" si="378"/>
        <v>0</v>
      </c>
      <c r="L1105" s="29" t="str">
        <f t="shared" si="379"/>
        <v>1</v>
      </c>
      <c r="M1105" s="29" t="str">
        <f t="shared" si="380"/>
        <v>1</v>
      </c>
      <c r="N1105" s="29" t="str">
        <f t="shared" si="381"/>
        <v>0</v>
      </c>
      <c r="O1105" s="46"/>
      <c r="P1105" s="34">
        <f t="shared" si="382"/>
        <v>0</v>
      </c>
      <c r="Q1105" s="34">
        <f t="shared" si="383"/>
        <v>0</v>
      </c>
      <c r="R1105" s="34">
        <f t="shared" si="384"/>
        <v>0</v>
      </c>
      <c r="S1105" s="34">
        <f t="shared" si="385"/>
        <v>0</v>
      </c>
      <c r="T1105" s="34">
        <f t="shared" si="386"/>
        <v>6</v>
      </c>
      <c r="U1105" s="34">
        <f t="shared" si="387"/>
        <v>7</v>
      </c>
      <c r="V1105" s="34">
        <f t="shared" si="388"/>
        <v>0</v>
      </c>
      <c r="W1105" s="46"/>
      <c r="X1105" t="str">
        <f t="shared" si="367"/>
        <v>55710</v>
      </c>
      <c r="Y1105" t="str">
        <f t="shared" si="368"/>
        <v>55710</v>
      </c>
      <c r="Z1105" t="str">
        <f t="shared" si="369"/>
        <v>55710</v>
      </c>
      <c r="AA1105" t="str">
        <f t="shared" si="370"/>
        <v>55710</v>
      </c>
      <c r="AB1105" t="str">
        <f t="shared" si="371"/>
        <v>55716</v>
      </c>
      <c r="AC1105" t="str">
        <f t="shared" si="372"/>
        <v>55717</v>
      </c>
      <c r="AD1105" t="str">
        <f t="shared" si="373"/>
        <v>55710</v>
      </c>
      <c r="AE1105" s="46"/>
      <c r="AF1105" s="34">
        <v>55710</v>
      </c>
      <c r="AG1105" s="34">
        <v>55710</v>
      </c>
      <c r="AH1105" s="34">
        <v>55710</v>
      </c>
      <c r="AI1105" s="34">
        <v>55710</v>
      </c>
      <c r="AJ1105" s="34">
        <v>55716</v>
      </c>
      <c r="AK1105" s="34">
        <v>55717</v>
      </c>
      <c r="AL1105" s="34">
        <v>55710</v>
      </c>
    </row>
    <row r="1106" spans="1:38">
      <c r="A1106" s="17">
        <v>5571</v>
      </c>
      <c r="B1106" s="17" t="s">
        <v>120</v>
      </c>
      <c r="C1106" s="30">
        <v>0.70833333333333337</v>
      </c>
      <c r="D1106" s="30">
        <v>0.875</v>
      </c>
      <c r="E1106" s="22">
        <v>1</v>
      </c>
      <c r="F1106" s="28" t="str">
        <f t="shared" si="374"/>
        <v>0000001</v>
      </c>
      <c r="G1106" s="46"/>
      <c r="H1106" s="29" t="str">
        <f t="shared" si="375"/>
        <v>0</v>
      </c>
      <c r="I1106" s="29" t="str">
        <f t="shared" si="376"/>
        <v>0</v>
      </c>
      <c r="J1106" s="29" t="str">
        <f t="shared" si="377"/>
        <v>0</v>
      </c>
      <c r="K1106" s="29" t="str">
        <f t="shared" si="378"/>
        <v>0</v>
      </c>
      <c r="L1106" s="29" t="str">
        <f t="shared" si="379"/>
        <v>0</v>
      </c>
      <c r="M1106" s="29" t="str">
        <f t="shared" si="380"/>
        <v>0</v>
      </c>
      <c r="N1106" s="29" t="str">
        <f t="shared" si="381"/>
        <v>1</v>
      </c>
      <c r="O1106" s="46"/>
      <c r="P1106" s="34">
        <f t="shared" si="382"/>
        <v>0</v>
      </c>
      <c r="Q1106" s="34">
        <f t="shared" si="383"/>
        <v>0</v>
      </c>
      <c r="R1106" s="34">
        <f t="shared" si="384"/>
        <v>0</v>
      </c>
      <c r="S1106" s="34">
        <f t="shared" si="385"/>
        <v>0</v>
      </c>
      <c r="T1106" s="34">
        <f t="shared" si="386"/>
        <v>0</v>
      </c>
      <c r="U1106" s="34">
        <f t="shared" si="387"/>
        <v>0</v>
      </c>
      <c r="V1106" s="34">
        <f t="shared" si="388"/>
        <v>1</v>
      </c>
      <c r="W1106" s="46"/>
      <c r="X1106" t="str">
        <f t="shared" si="367"/>
        <v>55710</v>
      </c>
      <c r="Y1106" t="str">
        <f t="shared" si="368"/>
        <v>55710</v>
      </c>
      <c r="Z1106" t="str">
        <f t="shared" si="369"/>
        <v>55710</v>
      </c>
      <c r="AA1106" t="str">
        <f t="shared" si="370"/>
        <v>55710</v>
      </c>
      <c r="AB1106" t="str">
        <f t="shared" si="371"/>
        <v>55710</v>
      </c>
      <c r="AC1106" t="str">
        <f t="shared" si="372"/>
        <v>55710</v>
      </c>
      <c r="AD1106" t="str">
        <f t="shared" si="373"/>
        <v>55711</v>
      </c>
      <c r="AE1106" s="46"/>
      <c r="AF1106" s="34">
        <v>55710</v>
      </c>
      <c r="AG1106" s="34">
        <v>55710</v>
      </c>
      <c r="AH1106" s="34">
        <v>55710</v>
      </c>
      <c r="AI1106" s="34">
        <v>55710</v>
      </c>
      <c r="AJ1106" s="34">
        <v>55710</v>
      </c>
      <c r="AK1106" s="34">
        <v>55710</v>
      </c>
      <c r="AL1106" s="34">
        <v>55711</v>
      </c>
    </row>
    <row r="1107" spans="1:38">
      <c r="A1107" s="17">
        <v>5575</v>
      </c>
      <c r="B1107" s="17" t="s">
        <v>120</v>
      </c>
      <c r="C1107" s="30">
        <v>0.29166666666666669</v>
      </c>
      <c r="D1107" s="30">
        <v>0.45833333333333331</v>
      </c>
      <c r="E1107" s="22">
        <v>101000</v>
      </c>
      <c r="F1107" s="28" t="str">
        <f t="shared" si="374"/>
        <v>0101000</v>
      </c>
      <c r="G1107" s="46"/>
      <c r="H1107" s="29" t="str">
        <f t="shared" si="375"/>
        <v>0</v>
      </c>
      <c r="I1107" s="29" t="str">
        <f t="shared" si="376"/>
        <v>1</v>
      </c>
      <c r="J1107" s="29" t="str">
        <f t="shared" si="377"/>
        <v>0</v>
      </c>
      <c r="K1107" s="29" t="str">
        <f t="shared" si="378"/>
        <v>1</v>
      </c>
      <c r="L1107" s="29" t="str">
        <f t="shared" si="379"/>
        <v>0</v>
      </c>
      <c r="M1107" s="29" t="str">
        <f t="shared" si="380"/>
        <v>0</v>
      </c>
      <c r="N1107" s="29" t="str">
        <f t="shared" si="381"/>
        <v>0</v>
      </c>
      <c r="O1107" s="46"/>
      <c r="P1107" s="34">
        <f t="shared" si="382"/>
        <v>0</v>
      </c>
      <c r="Q1107" s="34">
        <f t="shared" si="383"/>
        <v>3</v>
      </c>
      <c r="R1107" s="34">
        <f t="shared" si="384"/>
        <v>0</v>
      </c>
      <c r="S1107" s="34">
        <f t="shared" si="385"/>
        <v>5</v>
      </c>
      <c r="T1107" s="34">
        <f t="shared" si="386"/>
        <v>0</v>
      </c>
      <c r="U1107" s="34">
        <f t="shared" si="387"/>
        <v>0</v>
      </c>
      <c r="V1107" s="34">
        <f t="shared" si="388"/>
        <v>0</v>
      </c>
      <c r="W1107" s="46"/>
      <c r="X1107" t="str">
        <f t="shared" si="367"/>
        <v>55750</v>
      </c>
      <c r="Y1107" t="str">
        <f t="shared" si="368"/>
        <v>55753</v>
      </c>
      <c r="Z1107" t="str">
        <f t="shared" si="369"/>
        <v>55750</v>
      </c>
      <c r="AA1107" t="str">
        <f t="shared" si="370"/>
        <v>55755</v>
      </c>
      <c r="AB1107" t="str">
        <f t="shared" si="371"/>
        <v>55750</v>
      </c>
      <c r="AC1107" t="str">
        <f t="shared" si="372"/>
        <v>55750</v>
      </c>
      <c r="AD1107" t="str">
        <f t="shared" si="373"/>
        <v>55750</v>
      </c>
      <c r="AE1107" s="46"/>
      <c r="AF1107" s="34">
        <v>55750</v>
      </c>
      <c r="AG1107" s="34">
        <v>55753</v>
      </c>
      <c r="AH1107" s="34">
        <v>55750</v>
      </c>
      <c r="AI1107" s="34">
        <v>55755</v>
      </c>
      <c r="AJ1107" s="34">
        <v>55750</v>
      </c>
      <c r="AK1107" s="34">
        <v>55750</v>
      </c>
      <c r="AL1107" s="34">
        <v>55750</v>
      </c>
    </row>
    <row r="1108" spans="1:38">
      <c r="A1108" s="17">
        <v>5575</v>
      </c>
      <c r="B1108" s="17" t="s">
        <v>120</v>
      </c>
      <c r="C1108" s="30">
        <v>0.33333333333333331</v>
      </c>
      <c r="D1108" s="30">
        <v>0.5</v>
      </c>
      <c r="E1108" s="22">
        <v>110</v>
      </c>
      <c r="F1108" s="28" t="str">
        <f t="shared" si="374"/>
        <v>0000110</v>
      </c>
      <c r="G1108" s="46"/>
      <c r="H1108" s="29" t="str">
        <f t="shared" si="375"/>
        <v>0</v>
      </c>
      <c r="I1108" s="29" t="str">
        <f t="shared" si="376"/>
        <v>0</v>
      </c>
      <c r="J1108" s="29" t="str">
        <f t="shared" si="377"/>
        <v>0</v>
      </c>
      <c r="K1108" s="29" t="str">
        <f t="shared" si="378"/>
        <v>0</v>
      </c>
      <c r="L1108" s="29" t="str">
        <f t="shared" si="379"/>
        <v>1</v>
      </c>
      <c r="M1108" s="29" t="str">
        <f t="shared" si="380"/>
        <v>1</v>
      </c>
      <c r="N1108" s="29" t="str">
        <f t="shared" si="381"/>
        <v>0</v>
      </c>
      <c r="O1108" s="46"/>
      <c r="P1108" s="34">
        <f t="shared" si="382"/>
        <v>0</v>
      </c>
      <c r="Q1108" s="34">
        <f t="shared" si="383"/>
        <v>0</v>
      </c>
      <c r="R1108" s="34">
        <f t="shared" si="384"/>
        <v>0</v>
      </c>
      <c r="S1108" s="34">
        <f t="shared" si="385"/>
        <v>0</v>
      </c>
      <c r="T1108" s="34">
        <f t="shared" si="386"/>
        <v>6</v>
      </c>
      <c r="U1108" s="34">
        <f t="shared" si="387"/>
        <v>7</v>
      </c>
      <c r="V1108" s="34">
        <f t="shared" si="388"/>
        <v>0</v>
      </c>
      <c r="W1108" s="46"/>
      <c r="X1108" t="str">
        <f t="shared" si="367"/>
        <v>55750</v>
      </c>
      <c r="Y1108" t="str">
        <f t="shared" si="368"/>
        <v>55750</v>
      </c>
      <c r="Z1108" t="str">
        <f t="shared" si="369"/>
        <v>55750</v>
      </c>
      <c r="AA1108" t="str">
        <f t="shared" si="370"/>
        <v>55750</v>
      </c>
      <c r="AB1108" t="str">
        <f t="shared" si="371"/>
        <v>55756</v>
      </c>
      <c r="AC1108" t="str">
        <f t="shared" si="372"/>
        <v>55757</v>
      </c>
      <c r="AD1108" t="str">
        <f t="shared" si="373"/>
        <v>55750</v>
      </c>
      <c r="AE1108" s="46"/>
      <c r="AF1108" s="34">
        <v>55750</v>
      </c>
      <c r="AG1108" s="34">
        <v>55750</v>
      </c>
      <c r="AH1108" s="34">
        <v>55750</v>
      </c>
      <c r="AI1108" s="34">
        <v>55750</v>
      </c>
      <c r="AJ1108" s="34">
        <v>55756</v>
      </c>
      <c r="AK1108" s="34">
        <v>55757</v>
      </c>
      <c r="AL1108" s="34">
        <v>55750</v>
      </c>
    </row>
    <row r="1109" spans="1:38">
      <c r="A1109" s="17">
        <v>5575</v>
      </c>
      <c r="B1109" s="17" t="s">
        <v>120</v>
      </c>
      <c r="C1109" s="30">
        <v>0.70833333333333337</v>
      </c>
      <c r="D1109" s="30">
        <v>0.875</v>
      </c>
      <c r="E1109" s="22">
        <v>1</v>
      </c>
      <c r="F1109" s="28" t="str">
        <f t="shared" si="374"/>
        <v>0000001</v>
      </c>
      <c r="G1109" s="46"/>
      <c r="H1109" s="29" t="str">
        <f t="shared" si="375"/>
        <v>0</v>
      </c>
      <c r="I1109" s="29" t="str">
        <f t="shared" si="376"/>
        <v>0</v>
      </c>
      <c r="J1109" s="29" t="str">
        <f t="shared" si="377"/>
        <v>0</v>
      </c>
      <c r="K1109" s="29" t="str">
        <f t="shared" si="378"/>
        <v>0</v>
      </c>
      <c r="L1109" s="29" t="str">
        <f t="shared" si="379"/>
        <v>0</v>
      </c>
      <c r="M1109" s="29" t="str">
        <f t="shared" si="380"/>
        <v>0</v>
      </c>
      <c r="N1109" s="29" t="str">
        <f t="shared" si="381"/>
        <v>1</v>
      </c>
      <c r="O1109" s="46"/>
      <c r="P1109" s="34">
        <f t="shared" si="382"/>
        <v>0</v>
      </c>
      <c r="Q1109" s="34">
        <f t="shared" si="383"/>
        <v>0</v>
      </c>
      <c r="R1109" s="34">
        <f t="shared" si="384"/>
        <v>0</v>
      </c>
      <c r="S1109" s="34">
        <f t="shared" si="385"/>
        <v>0</v>
      </c>
      <c r="T1109" s="34">
        <f t="shared" si="386"/>
        <v>0</v>
      </c>
      <c r="U1109" s="34">
        <f t="shared" si="387"/>
        <v>0</v>
      </c>
      <c r="V1109" s="34">
        <f t="shared" si="388"/>
        <v>1</v>
      </c>
      <c r="W1109" s="46"/>
      <c r="X1109" t="str">
        <f t="shared" si="367"/>
        <v>55750</v>
      </c>
      <c r="Y1109" t="str">
        <f t="shared" si="368"/>
        <v>55750</v>
      </c>
      <c r="Z1109" t="str">
        <f t="shared" si="369"/>
        <v>55750</v>
      </c>
      <c r="AA1109" t="str">
        <f t="shared" si="370"/>
        <v>55750</v>
      </c>
      <c r="AB1109" t="str">
        <f t="shared" si="371"/>
        <v>55750</v>
      </c>
      <c r="AC1109" t="str">
        <f t="shared" si="372"/>
        <v>55750</v>
      </c>
      <c r="AD1109" t="str">
        <f t="shared" si="373"/>
        <v>55751</v>
      </c>
      <c r="AE1109" s="46"/>
      <c r="AF1109" s="34">
        <v>55750</v>
      </c>
      <c r="AG1109" s="34">
        <v>55750</v>
      </c>
      <c r="AH1109" s="34">
        <v>55750</v>
      </c>
      <c r="AI1109" s="34">
        <v>55750</v>
      </c>
      <c r="AJ1109" s="34">
        <v>55750</v>
      </c>
      <c r="AK1109" s="34">
        <v>55750</v>
      </c>
      <c r="AL1109" s="34">
        <v>55751</v>
      </c>
    </row>
    <row r="1110" spans="1:38">
      <c r="A1110" s="17">
        <v>5577</v>
      </c>
      <c r="B1110" s="17" t="s">
        <v>120</v>
      </c>
      <c r="C1110" s="30">
        <v>0.29166666666666669</v>
      </c>
      <c r="D1110" s="30">
        <v>0.45833333333333331</v>
      </c>
      <c r="E1110" s="22">
        <v>101000</v>
      </c>
      <c r="F1110" s="28" t="str">
        <f t="shared" si="374"/>
        <v>0101000</v>
      </c>
      <c r="G1110" s="46"/>
      <c r="H1110" s="29" t="str">
        <f t="shared" si="375"/>
        <v>0</v>
      </c>
      <c r="I1110" s="29" t="str">
        <f t="shared" si="376"/>
        <v>1</v>
      </c>
      <c r="J1110" s="29" t="str">
        <f t="shared" si="377"/>
        <v>0</v>
      </c>
      <c r="K1110" s="29" t="str">
        <f t="shared" si="378"/>
        <v>1</v>
      </c>
      <c r="L1110" s="29" t="str">
        <f t="shared" si="379"/>
        <v>0</v>
      </c>
      <c r="M1110" s="29" t="str">
        <f t="shared" si="380"/>
        <v>0</v>
      </c>
      <c r="N1110" s="29" t="str">
        <f t="shared" si="381"/>
        <v>0</v>
      </c>
      <c r="O1110" s="46"/>
      <c r="P1110" s="34">
        <f t="shared" si="382"/>
        <v>0</v>
      </c>
      <c r="Q1110" s="34">
        <f t="shared" si="383"/>
        <v>3</v>
      </c>
      <c r="R1110" s="34">
        <f t="shared" si="384"/>
        <v>0</v>
      </c>
      <c r="S1110" s="34">
        <f t="shared" si="385"/>
        <v>5</v>
      </c>
      <c r="T1110" s="34">
        <f t="shared" si="386"/>
        <v>0</v>
      </c>
      <c r="U1110" s="34">
        <f t="shared" si="387"/>
        <v>0</v>
      </c>
      <c r="V1110" s="34">
        <f t="shared" si="388"/>
        <v>0</v>
      </c>
      <c r="W1110" s="46"/>
      <c r="X1110" t="str">
        <f t="shared" si="367"/>
        <v>55770</v>
      </c>
      <c r="Y1110" t="str">
        <f t="shared" si="368"/>
        <v>55773</v>
      </c>
      <c r="Z1110" t="str">
        <f t="shared" si="369"/>
        <v>55770</v>
      </c>
      <c r="AA1110" t="str">
        <f t="shared" si="370"/>
        <v>55775</v>
      </c>
      <c r="AB1110" t="str">
        <f t="shared" si="371"/>
        <v>55770</v>
      </c>
      <c r="AC1110" t="str">
        <f t="shared" si="372"/>
        <v>55770</v>
      </c>
      <c r="AD1110" t="str">
        <f t="shared" si="373"/>
        <v>55770</v>
      </c>
      <c r="AE1110" s="46"/>
      <c r="AF1110" s="34">
        <v>55770</v>
      </c>
      <c r="AG1110" s="34">
        <v>55773</v>
      </c>
      <c r="AH1110" s="34">
        <v>55770</v>
      </c>
      <c r="AI1110" s="34">
        <v>55775</v>
      </c>
      <c r="AJ1110" s="34">
        <v>55770</v>
      </c>
      <c r="AK1110" s="34">
        <v>55770</v>
      </c>
      <c r="AL1110" s="34">
        <v>55770</v>
      </c>
    </row>
    <row r="1111" spans="1:38">
      <c r="A1111" s="17">
        <v>5577</v>
      </c>
      <c r="B1111" s="17" t="s">
        <v>120</v>
      </c>
      <c r="C1111" s="30">
        <v>0.33333333333333331</v>
      </c>
      <c r="D1111" s="30">
        <v>0.5</v>
      </c>
      <c r="E1111" s="22">
        <v>110</v>
      </c>
      <c r="F1111" s="28" t="str">
        <f t="shared" si="374"/>
        <v>0000110</v>
      </c>
      <c r="G1111" s="46"/>
      <c r="H1111" s="29" t="str">
        <f t="shared" si="375"/>
        <v>0</v>
      </c>
      <c r="I1111" s="29" t="str">
        <f t="shared" si="376"/>
        <v>0</v>
      </c>
      <c r="J1111" s="29" t="str">
        <f t="shared" si="377"/>
        <v>0</v>
      </c>
      <c r="K1111" s="29" t="str">
        <f t="shared" si="378"/>
        <v>0</v>
      </c>
      <c r="L1111" s="29" t="str">
        <f t="shared" si="379"/>
        <v>1</v>
      </c>
      <c r="M1111" s="29" t="str">
        <f t="shared" si="380"/>
        <v>1</v>
      </c>
      <c r="N1111" s="29" t="str">
        <f t="shared" si="381"/>
        <v>0</v>
      </c>
      <c r="O1111" s="46"/>
      <c r="P1111" s="34">
        <f t="shared" si="382"/>
        <v>0</v>
      </c>
      <c r="Q1111" s="34">
        <f t="shared" si="383"/>
        <v>0</v>
      </c>
      <c r="R1111" s="34">
        <f t="shared" si="384"/>
        <v>0</v>
      </c>
      <c r="S1111" s="34">
        <f t="shared" si="385"/>
        <v>0</v>
      </c>
      <c r="T1111" s="34">
        <f t="shared" si="386"/>
        <v>6</v>
      </c>
      <c r="U1111" s="34">
        <f t="shared" si="387"/>
        <v>7</v>
      </c>
      <c r="V1111" s="34">
        <f t="shared" si="388"/>
        <v>0</v>
      </c>
      <c r="W1111" s="46"/>
      <c r="X1111" t="str">
        <f t="shared" si="367"/>
        <v>55770</v>
      </c>
      <c r="Y1111" t="str">
        <f t="shared" si="368"/>
        <v>55770</v>
      </c>
      <c r="Z1111" t="str">
        <f t="shared" si="369"/>
        <v>55770</v>
      </c>
      <c r="AA1111" t="str">
        <f t="shared" si="370"/>
        <v>55770</v>
      </c>
      <c r="AB1111" t="str">
        <f t="shared" si="371"/>
        <v>55776</v>
      </c>
      <c r="AC1111" t="str">
        <f t="shared" si="372"/>
        <v>55777</v>
      </c>
      <c r="AD1111" t="str">
        <f t="shared" si="373"/>
        <v>55770</v>
      </c>
      <c r="AE1111" s="46"/>
      <c r="AF1111" s="34">
        <v>55770</v>
      </c>
      <c r="AG1111" s="34">
        <v>55770</v>
      </c>
      <c r="AH1111" s="34">
        <v>55770</v>
      </c>
      <c r="AI1111" s="34">
        <v>55770</v>
      </c>
      <c r="AJ1111" s="34">
        <v>55776</v>
      </c>
      <c r="AK1111" s="34">
        <v>55777</v>
      </c>
      <c r="AL1111" s="34">
        <v>55770</v>
      </c>
    </row>
    <row r="1112" spans="1:38">
      <c r="A1112" s="17">
        <v>5577</v>
      </c>
      <c r="B1112" s="17" t="s">
        <v>120</v>
      </c>
      <c r="C1112" s="30">
        <v>0.70833333333333337</v>
      </c>
      <c r="D1112" s="30">
        <v>0.875</v>
      </c>
      <c r="E1112" s="22">
        <v>1</v>
      </c>
      <c r="F1112" s="28" t="str">
        <f t="shared" si="374"/>
        <v>0000001</v>
      </c>
      <c r="G1112" s="46"/>
      <c r="H1112" s="29" t="str">
        <f t="shared" si="375"/>
        <v>0</v>
      </c>
      <c r="I1112" s="29" t="str">
        <f t="shared" si="376"/>
        <v>0</v>
      </c>
      <c r="J1112" s="29" t="str">
        <f t="shared" si="377"/>
        <v>0</v>
      </c>
      <c r="K1112" s="29" t="str">
        <f t="shared" si="378"/>
        <v>0</v>
      </c>
      <c r="L1112" s="29" t="str">
        <f t="shared" si="379"/>
        <v>0</v>
      </c>
      <c r="M1112" s="29" t="str">
        <f t="shared" si="380"/>
        <v>0</v>
      </c>
      <c r="N1112" s="29" t="str">
        <f t="shared" si="381"/>
        <v>1</v>
      </c>
      <c r="O1112" s="46"/>
      <c r="P1112" s="34">
        <f t="shared" si="382"/>
        <v>0</v>
      </c>
      <c r="Q1112" s="34">
        <f t="shared" si="383"/>
        <v>0</v>
      </c>
      <c r="R1112" s="34">
        <f t="shared" si="384"/>
        <v>0</v>
      </c>
      <c r="S1112" s="34">
        <f t="shared" si="385"/>
        <v>0</v>
      </c>
      <c r="T1112" s="34">
        <f t="shared" si="386"/>
        <v>0</v>
      </c>
      <c r="U1112" s="34">
        <f t="shared" si="387"/>
        <v>0</v>
      </c>
      <c r="V1112" s="34">
        <f t="shared" si="388"/>
        <v>1</v>
      </c>
      <c r="W1112" s="46"/>
      <c r="X1112" t="str">
        <f t="shared" si="367"/>
        <v>55770</v>
      </c>
      <c r="Y1112" t="str">
        <f t="shared" si="368"/>
        <v>55770</v>
      </c>
      <c r="Z1112" t="str">
        <f t="shared" si="369"/>
        <v>55770</v>
      </c>
      <c r="AA1112" t="str">
        <f t="shared" si="370"/>
        <v>55770</v>
      </c>
      <c r="AB1112" t="str">
        <f t="shared" si="371"/>
        <v>55770</v>
      </c>
      <c r="AC1112" t="str">
        <f t="shared" si="372"/>
        <v>55770</v>
      </c>
      <c r="AD1112" t="str">
        <f t="shared" si="373"/>
        <v>55771</v>
      </c>
      <c r="AE1112" s="46"/>
      <c r="AF1112" s="34">
        <v>55770</v>
      </c>
      <c r="AG1112" s="34">
        <v>55770</v>
      </c>
      <c r="AH1112" s="34">
        <v>55770</v>
      </c>
      <c r="AI1112" s="34">
        <v>55770</v>
      </c>
      <c r="AJ1112" s="34">
        <v>55770</v>
      </c>
      <c r="AK1112" s="34">
        <v>55770</v>
      </c>
      <c r="AL1112" s="34">
        <v>55771</v>
      </c>
    </row>
    <row r="1113" spans="1:38">
      <c r="A1113" s="17">
        <v>5579</v>
      </c>
      <c r="B1113" s="17" t="s">
        <v>120</v>
      </c>
      <c r="C1113" s="30">
        <v>0.29166666666666669</v>
      </c>
      <c r="D1113" s="30">
        <v>0.45833333333333331</v>
      </c>
      <c r="E1113" s="22">
        <v>101000</v>
      </c>
      <c r="F1113" s="28" t="str">
        <f t="shared" si="374"/>
        <v>0101000</v>
      </c>
      <c r="G1113" s="46"/>
      <c r="H1113" s="29" t="str">
        <f t="shared" si="375"/>
        <v>0</v>
      </c>
      <c r="I1113" s="29" t="str">
        <f t="shared" si="376"/>
        <v>1</v>
      </c>
      <c r="J1113" s="29" t="str">
        <f t="shared" si="377"/>
        <v>0</v>
      </c>
      <c r="K1113" s="29" t="str">
        <f t="shared" si="378"/>
        <v>1</v>
      </c>
      <c r="L1113" s="29" t="str">
        <f t="shared" si="379"/>
        <v>0</v>
      </c>
      <c r="M1113" s="29" t="str">
        <f t="shared" si="380"/>
        <v>0</v>
      </c>
      <c r="N1113" s="29" t="str">
        <f t="shared" si="381"/>
        <v>0</v>
      </c>
      <c r="O1113" s="46"/>
      <c r="P1113" s="34">
        <f t="shared" si="382"/>
        <v>0</v>
      </c>
      <c r="Q1113" s="34">
        <f t="shared" si="383"/>
        <v>3</v>
      </c>
      <c r="R1113" s="34">
        <f t="shared" si="384"/>
        <v>0</v>
      </c>
      <c r="S1113" s="34">
        <f t="shared" si="385"/>
        <v>5</v>
      </c>
      <c r="T1113" s="34">
        <f t="shared" si="386"/>
        <v>0</v>
      </c>
      <c r="U1113" s="34">
        <f t="shared" si="387"/>
        <v>0</v>
      </c>
      <c r="V1113" s="34">
        <f t="shared" si="388"/>
        <v>0</v>
      </c>
      <c r="W1113" s="46"/>
      <c r="X1113" t="str">
        <f t="shared" si="367"/>
        <v>55790</v>
      </c>
      <c r="Y1113" t="str">
        <f t="shared" si="368"/>
        <v>55793</v>
      </c>
      <c r="Z1113" t="str">
        <f t="shared" si="369"/>
        <v>55790</v>
      </c>
      <c r="AA1113" t="str">
        <f t="shared" si="370"/>
        <v>55795</v>
      </c>
      <c r="AB1113" t="str">
        <f t="shared" si="371"/>
        <v>55790</v>
      </c>
      <c r="AC1113" t="str">
        <f t="shared" si="372"/>
        <v>55790</v>
      </c>
      <c r="AD1113" t="str">
        <f t="shared" si="373"/>
        <v>55790</v>
      </c>
      <c r="AE1113" s="46"/>
      <c r="AF1113" s="34">
        <v>55790</v>
      </c>
      <c r="AG1113" s="34">
        <v>55793</v>
      </c>
      <c r="AH1113" s="34">
        <v>55790</v>
      </c>
      <c r="AI1113" s="34">
        <v>55795</v>
      </c>
      <c r="AJ1113" s="34">
        <v>55790</v>
      </c>
      <c r="AK1113" s="34">
        <v>55790</v>
      </c>
      <c r="AL1113" s="34">
        <v>55790</v>
      </c>
    </row>
    <row r="1114" spans="1:38">
      <c r="A1114" s="17">
        <v>5579</v>
      </c>
      <c r="B1114" s="17" t="s">
        <v>120</v>
      </c>
      <c r="C1114" s="30">
        <v>0.33333333333333331</v>
      </c>
      <c r="D1114" s="30">
        <v>0.5</v>
      </c>
      <c r="E1114" s="22">
        <v>110</v>
      </c>
      <c r="F1114" s="28" t="str">
        <f t="shared" si="374"/>
        <v>0000110</v>
      </c>
      <c r="G1114" s="46"/>
      <c r="H1114" s="29" t="str">
        <f t="shared" si="375"/>
        <v>0</v>
      </c>
      <c r="I1114" s="29" t="str">
        <f t="shared" si="376"/>
        <v>0</v>
      </c>
      <c r="J1114" s="29" t="str">
        <f t="shared" si="377"/>
        <v>0</v>
      </c>
      <c r="K1114" s="29" t="str">
        <f t="shared" si="378"/>
        <v>0</v>
      </c>
      <c r="L1114" s="29" t="str">
        <f t="shared" si="379"/>
        <v>1</v>
      </c>
      <c r="M1114" s="29" t="str">
        <f t="shared" si="380"/>
        <v>1</v>
      </c>
      <c r="N1114" s="29" t="str">
        <f t="shared" si="381"/>
        <v>0</v>
      </c>
      <c r="O1114" s="46"/>
      <c r="P1114" s="34">
        <f t="shared" si="382"/>
        <v>0</v>
      </c>
      <c r="Q1114" s="34">
        <f t="shared" si="383"/>
        <v>0</v>
      </c>
      <c r="R1114" s="34">
        <f t="shared" si="384"/>
        <v>0</v>
      </c>
      <c r="S1114" s="34">
        <f t="shared" si="385"/>
        <v>0</v>
      </c>
      <c r="T1114" s="34">
        <f t="shared" si="386"/>
        <v>6</v>
      </c>
      <c r="U1114" s="34">
        <f t="shared" si="387"/>
        <v>7</v>
      </c>
      <c r="V1114" s="34">
        <f t="shared" si="388"/>
        <v>0</v>
      </c>
      <c r="W1114" s="46"/>
      <c r="X1114" t="str">
        <f t="shared" ref="X1114:X1177" si="389">A1114&amp;P1114</f>
        <v>55790</v>
      </c>
      <c r="Y1114" t="str">
        <f t="shared" ref="Y1114:Y1177" si="390">A1114&amp;Q1114</f>
        <v>55790</v>
      </c>
      <c r="Z1114" t="str">
        <f t="shared" ref="Z1114:Z1177" si="391">A1114&amp;R1114</f>
        <v>55790</v>
      </c>
      <c r="AA1114" t="str">
        <f t="shared" ref="AA1114:AA1177" si="392">A1114&amp;S1114</f>
        <v>55790</v>
      </c>
      <c r="AB1114" t="str">
        <f t="shared" ref="AB1114:AB1177" si="393">A1114&amp;T1114</f>
        <v>55796</v>
      </c>
      <c r="AC1114" t="str">
        <f t="shared" ref="AC1114:AC1177" si="394">A1114&amp;U1114</f>
        <v>55797</v>
      </c>
      <c r="AD1114" t="str">
        <f t="shared" ref="AD1114:AD1177" si="395">A1114&amp;V1114</f>
        <v>55790</v>
      </c>
      <c r="AE1114" s="46"/>
      <c r="AF1114" s="34">
        <v>55790</v>
      </c>
      <c r="AG1114" s="34">
        <v>55790</v>
      </c>
      <c r="AH1114" s="34">
        <v>55790</v>
      </c>
      <c r="AI1114" s="34">
        <v>55790</v>
      </c>
      <c r="AJ1114" s="34">
        <v>55796</v>
      </c>
      <c r="AK1114" s="34">
        <v>55797</v>
      </c>
      <c r="AL1114" s="34">
        <v>55790</v>
      </c>
    </row>
    <row r="1115" spans="1:38">
      <c r="A1115" s="17">
        <v>5579</v>
      </c>
      <c r="B1115" s="17" t="s">
        <v>120</v>
      </c>
      <c r="C1115" s="30">
        <v>0.70833333333333337</v>
      </c>
      <c r="D1115" s="30">
        <v>0.875</v>
      </c>
      <c r="E1115" s="22">
        <v>1</v>
      </c>
      <c r="F1115" s="28" t="str">
        <f t="shared" si="374"/>
        <v>0000001</v>
      </c>
      <c r="G1115" s="46"/>
      <c r="H1115" s="29" t="str">
        <f t="shared" si="375"/>
        <v>0</v>
      </c>
      <c r="I1115" s="29" t="str">
        <f t="shared" si="376"/>
        <v>0</v>
      </c>
      <c r="J1115" s="29" t="str">
        <f t="shared" si="377"/>
        <v>0</v>
      </c>
      <c r="K1115" s="29" t="str">
        <f t="shared" si="378"/>
        <v>0</v>
      </c>
      <c r="L1115" s="29" t="str">
        <f t="shared" si="379"/>
        <v>0</v>
      </c>
      <c r="M1115" s="29" t="str">
        <f t="shared" si="380"/>
        <v>0</v>
      </c>
      <c r="N1115" s="29" t="str">
        <f t="shared" si="381"/>
        <v>1</v>
      </c>
      <c r="O1115" s="46"/>
      <c r="P1115" s="34">
        <f t="shared" si="382"/>
        <v>0</v>
      </c>
      <c r="Q1115" s="34">
        <f t="shared" si="383"/>
        <v>0</v>
      </c>
      <c r="R1115" s="34">
        <f t="shared" si="384"/>
        <v>0</v>
      </c>
      <c r="S1115" s="34">
        <f t="shared" si="385"/>
        <v>0</v>
      </c>
      <c r="T1115" s="34">
        <f t="shared" si="386"/>
        <v>0</v>
      </c>
      <c r="U1115" s="34">
        <f t="shared" si="387"/>
        <v>0</v>
      </c>
      <c r="V1115" s="34">
        <f t="shared" si="388"/>
        <v>1</v>
      </c>
      <c r="W1115" s="46"/>
      <c r="X1115" t="str">
        <f t="shared" si="389"/>
        <v>55790</v>
      </c>
      <c r="Y1115" t="str">
        <f t="shared" si="390"/>
        <v>55790</v>
      </c>
      <c r="Z1115" t="str">
        <f t="shared" si="391"/>
        <v>55790</v>
      </c>
      <c r="AA1115" t="str">
        <f t="shared" si="392"/>
        <v>55790</v>
      </c>
      <c r="AB1115" t="str">
        <f t="shared" si="393"/>
        <v>55790</v>
      </c>
      <c r="AC1115" t="str">
        <f t="shared" si="394"/>
        <v>55790</v>
      </c>
      <c r="AD1115" t="str">
        <f t="shared" si="395"/>
        <v>55791</v>
      </c>
      <c r="AE1115" s="46"/>
      <c r="AF1115" s="34">
        <v>55790</v>
      </c>
      <c r="AG1115" s="34">
        <v>55790</v>
      </c>
      <c r="AH1115" s="34">
        <v>55790</v>
      </c>
      <c r="AI1115" s="34">
        <v>55790</v>
      </c>
      <c r="AJ1115" s="34">
        <v>55790</v>
      </c>
      <c r="AK1115" s="34">
        <v>55790</v>
      </c>
      <c r="AL1115" s="34">
        <v>55791</v>
      </c>
    </row>
    <row r="1116" spans="1:38">
      <c r="A1116" s="17">
        <v>5596</v>
      </c>
      <c r="B1116" s="17" t="s">
        <v>120</v>
      </c>
      <c r="C1116" s="30">
        <v>0.29166666666666669</v>
      </c>
      <c r="D1116" s="30">
        <v>0.45833333333333331</v>
      </c>
      <c r="E1116" s="22">
        <v>101000</v>
      </c>
      <c r="F1116" s="28" t="str">
        <f t="shared" si="374"/>
        <v>0101000</v>
      </c>
      <c r="G1116" s="46"/>
      <c r="H1116" s="29" t="str">
        <f t="shared" si="375"/>
        <v>0</v>
      </c>
      <c r="I1116" s="29" t="str">
        <f t="shared" si="376"/>
        <v>1</v>
      </c>
      <c r="J1116" s="29" t="str">
        <f t="shared" si="377"/>
        <v>0</v>
      </c>
      <c r="K1116" s="29" t="str">
        <f t="shared" si="378"/>
        <v>1</v>
      </c>
      <c r="L1116" s="29" t="str">
        <f t="shared" si="379"/>
        <v>0</v>
      </c>
      <c r="M1116" s="29" t="str">
        <f t="shared" si="380"/>
        <v>0</v>
      </c>
      <c r="N1116" s="29" t="str">
        <f t="shared" si="381"/>
        <v>0</v>
      </c>
      <c r="O1116" s="46"/>
      <c r="P1116" s="34">
        <f t="shared" si="382"/>
        <v>0</v>
      </c>
      <c r="Q1116" s="34">
        <f t="shared" si="383"/>
        <v>3</v>
      </c>
      <c r="R1116" s="34">
        <f t="shared" si="384"/>
        <v>0</v>
      </c>
      <c r="S1116" s="34">
        <f t="shared" si="385"/>
        <v>5</v>
      </c>
      <c r="T1116" s="34">
        <f t="shared" si="386"/>
        <v>0</v>
      </c>
      <c r="U1116" s="34">
        <f t="shared" si="387"/>
        <v>0</v>
      </c>
      <c r="V1116" s="34">
        <f t="shared" si="388"/>
        <v>0</v>
      </c>
      <c r="W1116" s="46"/>
      <c r="X1116" t="str">
        <f t="shared" si="389"/>
        <v>55960</v>
      </c>
      <c r="Y1116" t="str">
        <f t="shared" si="390"/>
        <v>55963</v>
      </c>
      <c r="Z1116" t="str">
        <f t="shared" si="391"/>
        <v>55960</v>
      </c>
      <c r="AA1116" t="str">
        <f t="shared" si="392"/>
        <v>55965</v>
      </c>
      <c r="AB1116" t="str">
        <f t="shared" si="393"/>
        <v>55960</v>
      </c>
      <c r="AC1116" t="str">
        <f t="shared" si="394"/>
        <v>55960</v>
      </c>
      <c r="AD1116" t="str">
        <f t="shared" si="395"/>
        <v>55960</v>
      </c>
      <c r="AE1116" s="46"/>
      <c r="AF1116" s="34">
        <v>55960</v>
      </c>
      <c r="AG1116" s="34">
        <v>55963</v>
      </c>
      <c r="AH1116" s="34">
        <v>55960</v>
      </c>
      <c r="AI1116" s="34">
        <v>55965</v>
      </c>
      <c r="AJ1116" s="34">
        <v>55960</v>
      </c>
      <c r="AK1116" s="34">
        <v>55960</v>
      </c>
      <c r="AL1116" s="34">
        <v>55960</v>
      </c>
    </row>
    <row r="1117" spans="1:38">
      <c r="A1117" s="17">
        <v>5596</v>
      </c>
      <c r="B1117" s="17" t="s">
        <v>120</v>
      </c>
      <c r="C1117" s="30">
        <v>0.33333333333333331</v>
      </c>
      <c r="D1117" s="30">
        <v>0.5</v>
      </c>
      <c r="E1117" s="22">
        <v>110</v>
      </c>
      <c r="F1117" s="28" t="str">
        <f t="shared" si="374"/>
        <v>0000110</v>
      </c>
      <c r="G1117" s="46"/>
      <c r="H1117" s="29" t="str">
        <f t="shared" si="375"/>
        <v>0</v>
      </c>
      <c r="I1117" s="29" t="str">
        <f t="shared" si="376"/>
        <v>0</v>
      </c>
      <c r="J1117" s="29" t="str">
        <f t="shared" si="377"/>
        <v>0</v>
      </c>
      <c r="K1117" s="29" t="str">
        <f t="shared" si="378"/>
        <v>0</v>
      </c>
      <c r="L1117" s="29" t="str">
        <f t="shared" si="379"/>
        <v>1</v>
      </c>
      <c r="M1117" s="29" t="str">
        <f t="shared" si="380"/>
        <v>1</v>
      </c>
      <c r="N1117" s="29" t="str">
        <f t="shared" si="381"/>
        <v>0</v>
      </c>
      <c r="O1117" s="46"/>
      <c r="P1117" s="34">
        <f t="shared" si="382"/>
        <v>0</v>
      </c>
      <c r="Q1117" s="34">
        <f t="shared" si="383"/>
        <v>0</v>
      </c>
      <c r="R1117" s="34">
        <f t="shared" si="384"/>
        <v>0</v>
      </c>
      <c r="S1117" s="34">
        <f t="shared" si="385"/>
        <v>0</v>
      </c>
      <c r="T1117" s="34">
        <f t="shared" si="386"/>
        <v>6</v>
      </c>
      <c r="U1117" s="34">
        <f t="shared" si="387"/>
        <v>7</v>
      </c>
      <c r="V1117" s="34">
        <f t="shared" si="388"/>
        <v>0</v>
      </c>
      <c r="W1117" s="46"/>
      <c r="X1117" t="str">
        <f t="shared" si="389"/>
        <v>55960</v>
      </c>
      <c r="Y1117" t="str">
        <f t="shared" si="390"/>
        <v>55960</v>
      </c>
      <c r="Z1117" t="str">
        <f t="shared" si="391"/>
        <v>55960</v>
      </c>
      <c r="AA1117" t="str">
        <f t="shared" si="392"/>
        <v>55960</v>
      </c>
      <c r="AB1117" t="str">
        <f t="shared" si="393"/>
        <v>55966</v>
      </c>
      <c r="AC1117" t="str">
        <f t="shared" si="394"/>
        <v>55967</v>
      </c>
      <c r="AD1117" t="str">
        <f t="shared" si="395"/>
        <v>55960</v>
      </c>
      <c r="AE1117" s="46"/>
      <c r="AF1117" s="34">
        <v>55960</v>
      </c>
      <c r="AG1117" s="34">
        <v>55960</v>
      </c>
      <c r="AH1117" s="34">
        <v>55960</v>
      </c>
      <c r="AI1117" s="34">
        <v>55960</v>
      </c>
      <c r="AJ1117" s="34">
        <v>55966</v>
      </c>
      <c r="AK1117" s="34">
        <v>55967</v>
      </c>
      <c r="AL1117" s="34">
        <v>55960</v>
      </c>
    </row>
    <row r="1118" spans="1:38">
      <c r="A1118" s="17">
        <v>5596</v>
      </c>
      <c r="B1118" s="17" t="s">
        <v>120</v>
      </c>
      <c r="C1118" s="30">
        <v>0.70833333333333337</v>
      </c>
      <c r="D1118" s="30">
        <v>0.875</v>
      </c>
      <c r="E1118" s="22">
        <v>1</v>
      </c>
      <c r="F1118" s="28" t="str">
        <f t="shared" si="374"/>
        <v>0000001</v>
      </c>
      <c r="G1118" s="46"/>
      <c r="H1118" s="29" t="str">
        <f t="shared" si="375"/>
        <v>0</v>
      </c>
      <c r="I1118" s="29" t="str">
        <f t="shared" si="376"/>
        <v>0</v>
      </c>
      <c r="J1118" s="29" t="str">
        <f t="shared" si="377"/>
        <v>0</v>
      </c>
      <c r="K1118" s="29" t="str">
        <f t="shared" si="378"/>
        <v>0</v>
      </c>
      <c r="L1118" s="29" t="str">
        <f t="shared" si="379"/>
        <v>0</v>
      </c>
      <c r="M1118" s="29" t="str">
        <f t="shared" si="380"/>
        <v>0</v>
      </c>
      <c r="N1118" s="29" t="str">
        <f t="shared" si="381"/>
        <v>1</v>
      </c>
      <c r="O1118" s="46"/>
      <c r="P1118" s="34">
        <f t="shared" si="382"/>
        <v>0</v>
      </c>
      <c r="Q1118" s="34">
        <f t="shared" si="383"/>
        <v>0</v>
      </c>
      <c r="R1118" s="34">
        <f t="shared" si="384"/>
        <v>0</v>
      </c>
      <c r="S1118" s="34">
        <f t="shared" si="385"/>
        <v>0</v>
      </c>
      <c r="T1118" s="34">
        <f t="shared" si="386"/>
        <v>0</v>
      </c>
      <c r="U1118" s="34">
        <f t="shared" si="387"/>
        <v>0</v>
      </c>
      <c r="V1118" s="34">
        <f t="shared" si="388"/>
        <v>1</v>
      </c>
      <c r="W1118" s="46"/>
      <c r="X1118" t="str">
        <f t="shared" si="389"/>
        <v>55960</v>
      </c>
      <c r="Y1118" t="str">
        <f t="shared" si="390"/>
        <v>55960</v>
      </c>
      <c r="Z1118" t="str">
        <f t="shared" si="391"/>
        <v>55960</v>
      </c>
      <c r="AA1118" t="str">
        <f t="shared" si="392"/>
        <v>55960</v>
      </c>
      <c r="AB1118" t="str">
        <f t="shared" si="393"/>
        <v>55960</v>
      </c>
      <c r="AC1118" t="str">
        <f t="shared" si="394"/>
        <v>55960</v>
      </c>
      <c r="AD1118" t="str">
        <f t="shared" si="395"/>
        <v>55961</v>
      </c>
      <c r="AE1118" s="46"/>
      <c r="AF1118" s="34">
        <v>55960</v>
      </c>
      <c r="AG1118" s="34">
        <v>55960</v>
      </c>
      <c r="AH1118" s="34">
        <v>55960</v>
      </c>
      <c r="AI1118" s="34">
        <v>55960</v>
      </c>
      <c r="AJ1118" s="34">
        <v>55960</v>
      </c>
      <c r="AK1118" s="34">
        <v>55960</v>
      </c>
      <c r="AL1118" s="34">
        <v>55961</v>
      </c>
    </row>
    <row r="1119" spans="1:38">
      <c r="A1119" s="17">
        <v>5598</v>
      </c>
      <c r="B1119" s="17" t="s">
        <v>120</v>
      </c>
      <c r="C1119" s="30">
        <v>0.29166666666666669</v>
      </c>
      <c r="D1119" s="30">
        <v>0.45833333333333331</v>
      </c>
      <c r="E1119" s="22">
        <v>101000</v>
      </c>
      <c r="F1119" s="28" t="str">
        <f t="shared" si="374"/>
        <v>0101000</v>
      </c>
      <c r="G1119" s="46"/>
      <c r="H1119" s="29" t="str">
        <f t="shared" si="375"/>
        <v>0</v>
      </c>
      <c r="I1119" s="29" t="str">
        <f t="shared" si="376"/>
        <v>1</v>
      </c>
      <c r="J1119" s="29" t="str">
        <f t="shared" si="377"/>
        <v>0</v>
      </c>
      <c r="K1119" s="29" t="str">
        <f t="shared" si="378"/>
        <v>1</v>
      </c>
      <c r="L1119" s="29" t="str">
        <f t="shared" si="379"/>
        <v>0</v>
      </c>
      <c r="M1119" s="29" t="str">
        <f t="shared" si="380"/>
        <v>0</v>
      </c>
      <c r="N1119" s="29" t="str">
        <f t="shared" si="381"/>
        <v>0</v>
      </c>
      <c r="O1119" s="46"/>
      <c r="P1119" s="34">
        <f t="shared" si="382"/>
        <v>0</v>
      </c>
      <c r="Q1119" s="34">
        <f t="shared" si="383"/>
        <v>3</v>
      </c>
      <c r="R1119" s="34">
        <f t="shared" si="384"/>
        <v>0</v>
      </c>
      <c r="S1119" s="34">
        <f t="shared" si="385"/>
        <v>5</v>
      </c>
      <c r="T1119" s="34">
        <f t="shared" si="386"/>
        <v>0</v>
      </c>
      <c r="U1119" s="34">
        <f t="shared" si="387"/>
        <v>0</v>
      </c>
      <c r="V1119" s="34">
        <f t="shared" si="388"/>
        <v>0</v>
      </c>
      <c r="W1119" s="46"/>
      <c r="X1119" t="str">
        <f t="shared" si="389"/>
        <v>55980</v>
      </c>
      <c r="Y1119" t="str">
        <f t="shared" si="390"/>
        <v>55983</v>
      </c>
      <c r="Z1119" t="str">
        <f t="shared" si="391"/>
        <v>55980</v>
      </c>
      <c r="AA1119" t="str">
        <f t="shared" si="392"/>
        <v>55985</v>
      </c>
      <c r="AB1119" t="str">
        <f t="shared" si="393"/>
        <v>55980</v>
      </c>
      <c r="AC1119" t="str">
        <f t="shared" si="394"/>
        <v>55980</v>
      </c>
      <c r="AD1119" t="str">
        <f t="shared" si="395"/>
        <v>55980</v>
      </c>
      <c r="AE1119" s="46"/>
      <c r="AF1119" s="34">
        <v>55980</v>
      </c>
      <c r="AG1119" s="34">
        <v>55983</v>
      </c>
      <c r="AH1119" s="34">
        <v>55980</v>
      </c>
      <c r="AI1119" s="34">
        <v>55985</v>
      </c>
      <c r="AJ1119" s="34">
        <v>55980</v>
      </c>
      <c r="AK1119" s="34">
        <v>55980</v>
      </c>
      <c r="AL1119" s="34">
        <v>55980</v>
      </c>
    </row>
    <row r="1120" spans="1:38">
      <c r="A1120" s="17">
        <v>5598</v>
      </c>
      <c r="B1120" s="17" t="s">
        <v>120</v>
      </c>
      <c r="C1120" s="30">
        <v>0.33333333333333331</v>
      </c>
      <c r="D1120" s="30">
        <v>0.5</v>
      </c>
      <c r="E1120" s="22">
        <v>110</v>
      </c>
      <c r="F1120" s="28" t="str">
        <f t="shared" si="374"/>
        <v>0000110</v>
      </c>
      <c r="G1120" s="46"/>
      <c r="H1120" s="29" t="str">
        <f t="shared" si="375"/>
        <v>0</v>
      </c>
      <c r="I1120" s="29" t="str">
        <f t="shared" si="376"/>
        <v>0</v>
      </c>
      <c r="J1120" s="29" t="str">
        <f t="shared" si="377"/>
        <v>0</v>
      </c>
      <c r="K1120" s="29" t="str">
        <f t="shared" si="378"/>
        <v>0</v>
      </c>
      <c r="L1120" s="29" t="str">
        <f t="shared" si="379"/>
        <v>1</v>
      </c>
      <c r="M1120" s="29" t="str">
        <f t="shared" si="380"/>
        <v>1</v>
      </c>
      <c r="N1120" s="29" t="str">
        <f t="shared" si="381"/>
        <v>0</v>
      </c>
      <c r="O1120" s="46"/>
      <c r="P1120" s="34">
        <f t="shared" si="382"/>
        <v>0</v>
      </c>
      <c r="Q1120" s="34">
        <f t="shared" si="383"/>
        <v>0</v>
      </c>
      <c r="R1120" s="34">
        <f t="shared" si="384"/>
        <v>0</v>
      </c>
      <c r="S1120" s="34">
        <f t="shared" si="385"/>
        <v>0</v>
      </c>
      <c r="T1120" s="34">
        <f t="shared" si="386"/>
        <v>6</v>
      </c>
      <c r="U1120" s="34">
        <f t="shared" si="387"/>
        <v>7</v>
      </c>
      <c r="V1120" s="34">
        <f t="shared" si="388"/>
        <v>0</v>
      </c>
      <c r="W1120" s="46"/>
      <c r="X1120" t="str">
        <f t="shared" si="389"/>
        <v>55980</v>
      </c>
      <c r="Y1120" t="str">
        <f t="shared" si="390"/>
        <v>55980</v>
      </c>
      <c r="Z1120" t="str">
        <f t="shared" si="391"/>
        <v>55980</v>
      </c>
      <c r="AA1120" t="str">
        <f t="shared" si="392"/>
        <v>55980</v>
      </c>
      <c r="AB1120" t="str">
        <f t="shared" si="393"/>
        <v>55986</v>
      </c>
      <c r="AC1120" t="str">
        <f t="shared" si="394"/>
        <v>55987</v>
      </c>
      <c r="AD1120" t="str">
        <f t="shared" si="395"/>
        <v>55980</v>
      </c>
      <c r="AE1120" s="46"/>
      <c r="AF1120" s="34">
        <v>55980</v>
      </c>
      <c r="AG1120" s="34">
        <v>55980</v>
      </c>
      <c r="AH1120" s="34">
        <v>55980</v>
      </c>
      <c r="AI1120" s="34">
        <v>55980</v>
      </c>
      <c r="AJ1120" s="34">
        <v>55986</v>
      </c>
      <c r="AK1120" s="34">
        <v>55987</v>
      </c>
      <c r="AL1120" s="34">
        <v>55980</v>
      </c>
    </row>
    <row r="1121" spans="1:38">
      <c r="A1121" s="17">
        <v>5598</v>
      </c>
      <c r="B1121" s="17" t="s">
        <v>120</v>
      </c>
      <c r="C1121" s="30">
        <v>0.70833333333333337</v>
      </c>
      <c r="D1121" s="30">
        <v>0.875</v>
      </c>
      <c r="E1121" s="22">
        <v>1</v>
      </c>
      <c r="F1121" s="28" t="str">
        <f t="shared" si="374"/>
        <v>0000001</v>
      </c>
      <c r="G1121" s="46"/>
      <c r="H1121" s="29" t="str">
        <f t="shared" si="375"/>
        <v>0</v>
      </c>
      <c r="I1121" s="29" t="str">
        <f t="shared" si="376"/>
        <v>0</v>
      </c>
      <c r="J1121" s="29" t="str">
        <f t="shared" si="377"/>
        <v>0</v>
      </c>
      <c r="K1121" s="29" t="str">
        <f t="shared" si="378"/>
        <v>0</v>
      </c>
      <c r="L1121" s="29" t="str">
        <f t="shared" si="379"/>
        <v>0</v>
      </c>
      <c r="M1121" s="29" t="str">
        <f t="shared" si="380"/>
        <v>0</v>
      </c>
      <c r="N1121" s="29" t="str">
        <f t="shared" si="381"/>
        <v>1</v>
      </c>
      <c r="O1121" s="46"/>
      <c r="P1121" s="34">
        <f t="shared" si="382"/>
        <v>0</v>
      </c>
      <c r="Q1121" s="34">
        <f t="shared" si="383"/>
        <v>0</v>
      </c>
      <c r="R1121" s="34">
        <f t="shared" si="384"/>
        <v>0</v>
      </c>
      <c r="S1121" s="34">
        <f t="shared" si="385"/>
        <v>0</v>
      </c>
      <c r="T1121" s="34">
        <f t="shared" si="386"/>
        <v>0</v>
      </c>
      <c r="U1121" s="34">
        <f t="shared" si="387"/>
        <v>0</v>
      </c>
      <c r="V1121" s="34">
        <f t="shared" si="388"/>
        <v>1</v>
      </c>
      <c r="W1121" s="46"/>
      <c r="X1121" t="str">
        <f t="shared" si="389"/>
        <v>55980</v>
      </c>
      <c r="Y1121" t="str">
        <f t="shared" si="390"/>
        <v>55980</v>
      </c>
      <c r="Z1121" t="str">
        <f t="shared" si="391"/>
        <v>55980</v>
      </c>
      <c r="AA1121" t="str">
        <f t="shared" si="392"/>
        <v>55980</v>
      </c>
      <c r="AB1121" t="str">
        <f t="shared" si="393"/>
        <v>55980</v>
      </c>
      <c r="AC1121" t="str">
        <f t="shared" si="394"/>
        <v>55980</v>
      </c>
      <c r="AD1121" t="str">
        <f t="shared" si="395"/>
        <v>55981</v>
      </c>
      <c r="AE1121" s="46"/>
      <c r="AF1121" s="34">
        <v>55980</v>
      </c>
      <c r="AG1121" s="34">
        <v>55980</v>
      </c>
      <c r="AH1121" s="34">
        <v>55980</v>
      </c>
      <c r="AI1121" s="34">
        <v>55980</v>
      </c>
      <c r="AJ1121" s="34">
        <v>55980</v>
      </c>
      <c r="AK1121" s="34">
        <v>55980</v>
      </c>
      <c r="AL1121" s="34">
        <v>55981</v>
      </c>
    </row>
    <row r="1122" spans="1:38">
      <c r="A1122" s="17">
        <v>5614</v>
      </c>
      <c r="B1122" s="17" t="s">
        <v>120</v>
      </c>
      <c r="C1122" s="30">
        <v>0.29166666666666669</v>
      </c>
      <c r="D1122" s="30">
        <v>0.45833333333333331</v>
      </c>
      <c r="E1122" s="22">
        <v>101000</v>
      </c>
      <c r="F1122" s="28" t="str">
        <f t="shared" si="374"/>
        <v>0101000</v>
      </c>
      <c r="G1122" s="46"/>
      <c r="H1122" s="29" t="str">
        <f t="shared" si="375"/>
        <v>0</v>
      </c>
      <c r="I1122" s="29" t="str">
        <f t="shared" si="376"/>
        <v>1</v>
      </c>
      <c r="J1122" s="29" t="str">
        <f t="shared" si="377"/>
        <v>0</v>
      </c>
      <c r="K1122" s="29" t="str">
        <f t="shared" si="378"/>
        <v>1</v>
      </c>
      <c r="L1122" s="29" t="str">
        <f t="shared" si="379"/>
        <v>0</v>
      </c>
      <c r="M1122" s="29" t="str">
        <f t="shared" si="380"/>
        <v>0</v>
      </c>
      <c r="N1122" s="29" t="str">
        <f t="shared" si="381"/>
        <v>0</v>
      </c>
      <c r="O1122" s="46"/>
      <c r="P1122" s="34">
        <f t="shared" si="382"/>
        <v>0</v>
      </c>
      <c r="Q1122" s="34">
        <f t="shared" si="383"/>
        <v>3</v>
      </c>
      <c r="R1122" s="34">
        <f t="shared" si="384"/>
        <v>0</v>
      </c>
      <c r="S1122" s="34">
        <f t="shared" si="385"/>
        <v>5</v>
      </c>
      <c r="T1122" s="34">
        <f t="shared" si="386"/>
        <v>0</v>
      </c>
      <c r="U1122" s="34">
        <f t="shared" si="387"/>
        <v>0</v>
      </c>
      <c r="V1122" s="34">
        <f t="shared" si="388"/>
        <v>0</v>
      </c>
      <c r="W1122" s="46"/>
      <c r="X1122" t="str">
        <f t="shared" si="389"/>
        <v>56140</v>
      </c>
      <c r="Y1122" t="str">
        <f t="shared" si="390"/>
        <v>56143</v>
      </c>
      <c r="Z1122" t="str">
        <f t="shared" si="391"/>
        <v>56140</v>
      </c>
      <c r="AA1122" t="str">
        <f t="shared" si="392"/>
        <v>56145</v>
      </c>
      <c r="AB1122" t="str">
        <f t="shared" si="393"/>
        <v>56140</v>
      </c>
      <c r="AC1122" t="str">
        <f t="shared" si="394"/>
        <v>56140</v>
      </c>
      <c r="AD1122" t="str">
        <f t="shared" si="395"/>
        <v>56140</v>
      </c>
      <c r="AE1122" s="46"/>
      <c r="AF1122" s="34">
        <v>56140</v>
      </c>
      <c r="AG1122" s="34">
        <v>56143</v>
      </c>
      <c r="AH1122" s="34">
        <v>56140</v>
      </c>
      <c r="AI1122" s="34">
        <v>56145</v>
      </c>
      <c r="AJ1122" s="34">
        <v>56140</v>
      </c>
      <c r="AK1122" s="34">
        <v>56140</v>
      </c>
      <c r="AL1122" s="34">
        <v>56140</v>
      </c>
    </row>
    <row r="1123" spans="1:38">
      <c r="A1123" s="17">
        <v>5614</v>
      </c>
      <c r="B1123" s="17" t="s">
        <v>120</v>
      </c>
      <c r="C1123" s="30">
        <v>0.33333333333333331</v>
      </c>
      <c r="D1123" s="30">
        <v>0.5</v>
      </c>
      <c r="E1123" s="22">
        <v>110</v>
      </c>
      <c r="F1123" s="28" t="str">
        <f t="shared" ref="F1123:F1186" si="396">IF(E1123="","",TEXT(E1123,"0000000"))</f>
        <v>0000110</v>
      </c>
      <c r="G1123" s="46"/>
      <c r="H1123" s="29" t="str">
        <f t="shared" ref="H1123:H1186" si="397">IF(E1123="","",LEFT(F1123,1))</f>
        <v>0</v>
      </c>
      <c r="I1123" s="29" t="str">
        <f t="shared" ref="I1123:I1186" si="398">IF(E1123="","",MID(F1123,2,1))</f>
        <v>0</v>
      </c>
      <c r="J1123" s="29" t="str">
        <f t="shared" ref="J1123:J1186" si="399">IF(E1123="","",MID(F1123,3,1))</f>
        <v>0</v>
      </c>
      <c r="K1123" s="29" t="str">
        <f t="shared" ref="K1123:K1186" si="400">IF(E1123="","",MID(F1123,4,1))</f>
        <v>0</v>
      </c>
      <c r="L1123" s="29" t="str">
        <f t="shared" ref="L1123:L1186" si="401">IF(E1123="","",MID(F1123,5,1))</f>
        <v>1</v>
      </c>
      <c r="M1123" s="29" t="str">
        <f t="shared" ref="M1123:M1186" si="402">IF(E1123="","",MID(F1123,6,1))</f>
        <v>1</v>
      </c>
      <c r="N1123" s="29" t="str">
        <f t="shared" ref="N1123:N1186" si="403">IF(E1123="","",RIGHT(F1123,1))</f>
        <v>0</v>
      </c>
      <c r="O1123" s="46"/>
      <c r="P1123" s="34">
        <f t="shared" ref="P1123:P1186" si="404">IF(H1123&gt;="1",2,0)</f>
        <v>0</v>
      </c>
      <c r="Q1123" s="34">
        <f t="shared" ref="Q1123:Q1186" si="405">IF(I1123&gt;="1",3,0)</f>
        <v>0</v>
      </c>
      <c r="R1123" s="34">
        <f t="shared" ref="R1123:R1186" si="406">IF(J1123&gt;="1",4,0)</f>
        <v>0</v>
      </c>
      <c r="S1123" s="34">
        <f t="shared" ref="S1123:S1186" si="407">IF(K1123&gt;="1",5,0)</f>
        <v>0</v>
      </c>
      <c r="T1123" s="34">
        <f t="shared" ref="T1123:T1186" si="408">IF(L1123&gt;="1",6,0)</f>
        <v>6</v>
      </c>
      <c r="U1123" s="34">
        <f t="shared" ref="U1123:U1186" si="409">IF(M1123&gt;="1",7,0)</f>
        <v>7</v>
      </c>
      <c r="V1123" s="34">
        <f t="shared" ref="V1123:V1186" si="410">IF(N1123&gt;="1",1,0)</f>
        <v>0</v>
      </c>
      <c r="W1123" s="46"/>
      <c r="X1123" t="str">
        <f t="shared" si="389"/>
        <v>56140</v>
      </c>
      <c r="Y1123" t="str">
        <f t="shared" si="390"/>
        <v>56140</v>
      </c>
      <c r="Z1123" t="str">
        <f t="shared" si="391"/>
        <v>56140</v>
      </c>
      <c r="AA1123" t="str">
        <f t="shared" si="392"/>
        <v>56140</v>
      </c>
      <c r="AB1123" t="str">
        <f t="shared" si="393"/>
        <v>56146</v>
      </c>
      <c r="AC1123" t="str">
        <f t="shared" si="394"/>
        <v>56147</v>
      </c>
      <c r="AD1123" t="str">
        <f t="shared" si="395"/>
        <v>56140</v>
      </c>
      <c r="AE1123" s="46"/>
      <c r="AF1123" s="34">
        <v>56140</v>
      </c>
      <c r="AG1123" s="34">
        <v>56140</v>
      </c>
      <c r="AH1123" s="34">
        <v>56140</v>
      </c>
      <c r="AI1123" s="34">
        <v>56140</v>
      </c>
      <c r="AJ1123" s="34">
        <v>56146</v>
      </c>
      <c r="AK1123" s="34">
        <v>56147</v>
      </c>
      <c r="AL1123" s="34">
        <v>56140</v>
      </c>
    </row>
    <row r="1124" spans="1:38">
      <c r="A1124" s="17">
        <v>5614</v>
      </c>
      <c r="B1124" s="17" t="s">
        <v>120</v>
      </c>
      <c r="C1124" s="30">
        <v>0.70833333333333337</v>
      </c>
      <c r="D1124" s="30">
        <v>0.875</v>
      </c>
      <c r="E1124" s="22">
        <v>1</v>
      </c>
      <c r="F1124" s="28" t="str">
        <f t="shared" si="396"/>
        <v>0000001</v>
      </c>
      <c r="G1124" s="46"/>
      <c r="H1124" s="29" t="str">
        <f t="shared" si="397"/>
        <v>0</v>
      </c>
      <c r="I1124" s="29" t="str">
        <f t="shared" si="398"/>
        <v>0</v>
      </c>
      <c r="J1124" s="29" t="str">
        <f t="shared" si="399"/>
        <v>0</v>
      </c>
      <c r="K1124" s="29" t="str">
        <f t="shared" si="400"/>
        <v>0</v>
      </c>
      <c r="L1124" s="29" t="str">
        <f t="shared" si="401"/>
        <v>0</v>
      </c>
      <c r="M1124" s="29" t="str">
        <f t="shared" si="402"/>
        <v>0</v>
      </c>
      <c r="N1124" s="29" t="str">
        <f t="shared" si="403"/>
        <v>1</v>
      </c>
      <c r="O1124" s="46"/>
      <c r="P1124" s="34">
        <f t="shared" si="404"/>
        <v>0</v>
      </c>
      <c r="Q1124" s="34">
        <f t="shared" si="405"/>
        <v>0</v>
      </c>
      <c r="R1124" s="34">
        <f t="shared" si="406"/>
        <v>0</v>
      </c>
      <c r="S1124" s="34">
        <f t="shared" si="407"/>
        <v>0</v>
      </c>
      <c r="T1124" s="34">
        <f t="shared" si="408"/>
        <v>0</v>
      </c>
      <c r="U1124" s="34">
        <f t="shared" si="409"/>
        <v>0</v>
      </c>
      <c r="V1124" s="34">
        <f t="shared" si="410"/>
        <v>1</v>
      </c>
      <c r="W1124" s="46"/>
      <c r="X1124" t="str">
        <f t="shared" si="389"/>
        <v>56140</v>
      </c>
      <c r="Y1124" t="str">
        <f t="shared" si="390"/>
        <v>56140</v>
      </c>
      <c r="Z1124" t="str">
        <f t="shared" si="391"/>
        <v>56140</v>
      </c>
      <c r="AA1124" t="str">
        <f t="shared" si="392"/>
        <v>56140</v>
      </c>
      <c r="AB1124" t="str">
        <f t="shared" si="393"/>
        <v>56140</v>
      </c>
      <c r="AC1124" t="str">
        <f t="shared" si="394"/>
        <v>56140</v>
      </c>
      <c r="AD1124" t="str">
        <f t="shared" si="395"/>
        <v>56141</v>
      </c>
      <c r="AE1124" s="46"/>
      <c r="AF1124" s="34">
        <v>56140</v>
      </c>
      <c r="AG1124" s="34">
        <v>56140</v>
      </c>
      <c r="AH1124" s="34">
        <v>56140</v>
      </c>
      <c r="AI1124" s="34">
        <v>56140</v>
      </c>
      <c r="AJ1124" s="34">
        <v>56140</v>
      </c>
      <c r="AK1124" s="34">
        <v>56140</v>
      </c>
      <c r="AL1124" s="34">
        <v>56141</v>
      </c>
    </row>
    <row r="1125" spans="1:38">
      <c r="A1125" s="17">
        <v>5615</v>
      </c>
      <c r="B1125" s="17" t="s">
        <v>120</v>
      </c>
      <c r="C1125" s="30">
        <v>0.29166666666666669</v>
      </c>
      <c r="D1125" s="30">
        <v>0.45833333333333331</v>
      </c>
      <c r="E1125" s="22">
        <v>101000</v>
      </c>
      <c r="F1125" s="28" t="str">
        <f t="shared" si="396"/>
        <v>0101000</v>
      </c>
      <c r="G1125" s="46"/>
      <c r="H1125" s="29" t="str">
        <f t="shared" si="397"/>
        <v>0</v>
      </c>
      <c r="I1125" s="29" t="str">
        <f t="shared" si="398"/>
        <v>1</v>
      </c>
      <c r="J1125" s="29" t="str">
        <f t="shared" si="399"/>
        <v>0</v>
      </c>
      <c r="K1125" s="29" t="str">
        <f t="shared" si="400"/>
        <v>1</v>
      </c>
      <c r="L1125" s="29" t="str">
        <f t="shared" si="401"/>
        <v>0</v>
      </c>
      <c r="M1125" s="29" t="str">
        <f t="shared" si="402"/>
        <v>0</v>
      </c>
      <c r="N1125" s="29" t="str">
        <f t="shared" si="403"/>
        <v>0</v>
      </c>
      <c r="O1125" s="46"/>
      <c r="P1125" s="34">
        <f t="shared" si="404"/>
        <v>0</v>
      </c>
      <c r="Q1125" s="34">
        <f t="shared" si="405"/>
        <v>3</v>
      </c>
      <c r="R1125" s="34">
        <f t="shared" si="406"/>
        <v>0</v>
      </c>
      <c r="S1125" s="34">
        <f t="shared" si="407"/>
        <v>5</v>
      </c>
      <c r="T1125" s="34">
        <f t="shared" si="408"/>
        <v>0</v>
      </c>
      <c r="U1125" s="34">
        <f t="shared" si="409"/>
        <v>0</v>
      </c>
      <c r="V1125" s="34">
        <f t="shared" si="410"/>
        <v>0</v>
      </c>
      <c r="W1125" s="46"/>
      <c r="X1125" t="str">
        <f t="shared" si="389"/>
        <v>56150</v>
      </c>
      <c r="Y1125" t="str">
        <f t="shared" si="390"/>
        <v>56153</v>
      </c>
      <c r="Z1125" t="str">
        <f t="shared" si="391"/>
        <v>56150</v>
      </c>
      <c r="AA1125" t="str">
        <f t="shared" si="392"/>
        <v>56155</v>
      </c>
      <c r="AB1125" t="str">
        <f t="shared" si="393"/>
        <v>56150</v>
      </c>
      <c r="AC1125" t="str">
        <f t="shared" si="394"/>
        <v>56150</v>
      </c>
      <c r="AD1125" t="str">
        <f t="shared" si="395"/>
        <v>56150</v>
      </c>
      <c r="AE1125" s="46"/>
      <c r="AF1125" s="34">
        <v>56150</v>
      </c>
      <c r="AG1125" s="34">
        <v>56153</v>
      </c>
      <c r="AH1125" s="34">
        <v>56150</v>
      </c>
      <c r="AI1125" s="34">
        <v>56155</v>
      </c>
      <c r="AJ1125" s="34">
        <v>56150</v>
      </c>
      <c r="AK1125" s="34">
        <v>56150</v>
      </c>
      <c r="AL1125" s="34">
        <v>56150</v>
      </c>
    </row>
    <row r="1126" spans="1:38">
      <c r="A1126" s="17">
        <v>5615</v>
      </c>
      <c r="B1126" s="17" t="s">
        <v>120</v>
      </c>
      <c r="C1126" s="30">
        <v>0.33333333333333331</v>
      </c>
      <c r="D1126" s="30">
        <v>0.5</v>
      </c>
      <c r="E1126" s="22">
        <v>110</v>
      </c>
      <c r="F1126" s="28" t="str">
        <f t="shared" si="396"/>
        <v>0000110</v>
      </c>
      <c r="G1126" s="46"/>
      <c r="H1126" s="29" t="str">
        <f t="shared" si="397"/>
        <v>0</v>
      </c>
      <c r="I1126" s="29" t="str">
        <f t="shared" si="398"/>
        <v>0</v>
      </c>
      <c r="J1126" s="29" t="str">
        <f t="shared" si="399"/>
        <v>0</v>
      </c>
      <c r="K1126" s="29" t="str">
        <f t="shared" si="400"/>
        <v>0</v>
      </c>
      <c r="L1126" s="29" t="str">
        <f t="shared" si="401"/>
        <v>1</v>
      </c>
      <c r="M1126" s="29" t="str">
        <f t="shared" si="402"/>
        <v>1</v>
      </c>
      <c r="N1126" s="29" t="str">
        <f t="shared" si="403"/>
        <v>0</v>
      </c>
      <c r="O1126" s="46"/>
      <c r="P1126" s="34">
        <f t="shared" si="404"/>
        <v>0</v>
      </c>
      <c r="Q1126" s="34">
        <f t="shared" si="405"/>
        <v>0</v>
      </c>
      <c r="R1126" s="34">
        <f t="shared" si="406"/>
        <v>0</v>
      </c>
      <c r="S1126" s="34">
        <f t="shared" si="407"/>
        <v>0</v>
      </c>
      <c r="T1126" s="34">
        <f t="shared" si="408"/>
        <v>6</v>
      </c>
      <c r="U1126" s="34">
        <f t="shared" si="409"/>
        <v>7</v>
      </c>
      <c r="V1126" s="34">
        <f t="shared" si="410"/>
        <v>0</v>
      </c>
      <c r="W1126" s="46"/>
      <c r="X1126" t="str">
        <f t="shared" si="389"/>
        <v>56150</v>
      </c>
      <c r="Y1126" t="str">
        <f t="shared" si="390"/>
        <v>56150</v>
      </c>
      <c r="Z1126" t="str">
        <f t="shared" si="391"/>
        <v>56150</v>
      </c>
      <c r="AA1126" t="str">
        <f t="shared" si="392"/>
        <v>56150</v>
      </c>
      <c r="AB1126" t="str">
        <f t="shared" si="393"/>
        <v>56156</v>
      </c>
      <c r="AC1126" t="str">
        <f t="shared" si="394"/>
        <v>56157</v>
      </c>
      <c r="AD1126" t="str">
        <f t="shared" si="395"/>
        <v>56150</v>
      </c>
      <c r="AE1126" s="46"/>
      <c r="AF1126" s="34">
        <v>56150</v>
      </c>
      <c r="AG1126" s="34">
        <v>56150</v>
      </c>
      <c r="AH1126" s="34">
        <v>56150</v>
      </c>
      <c r="AI1126" s="34">
        <v>56150</v>
      </c>
      <c r="AJ1126" s="34">
        <v>56156</v>
      </c>
      <c r="AK1126" s="34">
        <v>56157</v>
      </c>
      <c r="AL1126" s="34">
        <v>56150</v>
      </c>
    </row>
    <row r="1127" spans="1:38">
      <c r="A1127" s="17">
        <v>5615</v>
      </c>
      <c r="B1127" s="17" t="s">
        <v>120</v>
      </c>
      <c r="C1127" s="30">
        <v>0.70833333333333337</v>
      </c>
      <c r="D1127" s="30">
        <v>0.875</v>
      </c>
      <c r="E1127" s="22">
        <v>1</v>
      </c>
      <c r="F1127" s="28" t="str">
        <f t="shared" si="396"/>
        <v>0000001</v>
      </c>
      <c r="G1127" s="46"/>
      <c r="H1127" s="29" t="str">
        <f t="shared" si="397"/>
        <v>0</v>
      </c>
      <c r="I1127" s="29" t="str">
        <f t="shared" si="398"/>
        <v>0</v>
      </c>
      <c r="J1127" s="29" t="str">
        <f t="shared" si="399"/>
        <v>0</v>
      </c>
      <c r="K1127" s="29" t="str">
        <f t="shared" si="400"/>
        <v>0</v>
      </c>
      <c r="L1127" s="29" t="str">
        <f t="shared" si="401"/>
        <v>0</v>
      </c>
      <c r="M1127" s="29" t="str">
        <f t="shared" si="402"/>
        <v>0</v>
      </c>
      <c r="N1127" s="29" t="str">
        <f t="shared" si="403"/>
        <v>1</v>
      </c>
      <c r="O1127" s="46"/>
      <c r="P1127" s="34">
        <f t="shared" si="404"/>
        <v>0</v>
      </c>
      <c r="Q1127" s="34">
        <f t="shared" si="405"/>
        <v>0</v>
      </c>
      <c r="R1127" s="34">
        <f t="shared" si="406"/>
        <v>0</v>
      </c>
      <c r="S1127" s="34">
        <f t="shared" si="407"/>
        <v>0</v>
      </c>
      <c r="T1127" s="34">
        <f t="shared" si="408"/>
        <v>0</v>
      </c>
      <c r="U1127" s="34">
        <f t="shared" si="409"/>
        <v>0</v>
      </c>
      <c r="V1127" s="34">
        <f t="shared" si="410"/>
        <v>1</v>
      </c>
      <c r="W1127" s="46"/>
      <c r="X1127" t="str">
        <f t="shared" si="389"/>
        <v>56150</v>
      </c>
      <c r="Y1127" t="str">
        <f t="shared" si="390"/>
        <v>56150</v>
      </c>
      <c r="Z1127" t="str">
        <f t="shared" si="391"/>
        <v>56150</v>
      </c>
      <c r="AA1127" t="str">
        <f t="shared" si="392"/>
        <v>56150</v>
      </c>
      <c r="AB1127" t="str">
        <f t="shared" si="393"/>
        <v>56150</v>
      </c>
      <c r="AC1127" t="str">
        <f t="shared" si="394"/>
        <v>56150</v>
      </c>
      <c r="AD1127" t="str">
        <f t="shared" si="395"/>
        <v>56151</v>
      </c>
      <c r="AE1127" s="46"/>
      <c r="AF1127" s="34">
        <v>56150</v>
      </c>
      <c r="AG1127" s="34">
        <v>56150</v>
      </c>
      <c r="AH1127" s="34">
        <v>56150</v>
      </c>
      <c r="AI1127" s="34">
        <v>56150</v>
      </c>
      <c r="AJ1127" s="34">
        <v>56150</v>
      </c>
      <c r="AK1127" s="34">
        <v>56150</v>
      </c>
      <c r="AL1127" s="34">
        <v>56151</v>
      </c>
    </row>
    <row r="1128" spans="1:38">
      <c r="A1128" s="17">
        <v>5617</v>
      </c>
      <c r="B1128" s="17" t="s">
        <v>120</v>
      </c>
      <c r="C1128" s="30">
        <v>0.29166666666666669</v>
      </c>
      <c r="D1128" s="30">
        <v>0.45833333333333331</v>
      </c>
      <c r="E1128" s="22">
        <v>101000</v>
      </c>
      <c r="F1128" s="28" t="str">
        <f t="shared" si="396"/>
        <v>0101000</v>
      </c>
      <c r="G1128" s="46"/>
      <c r="H1128" s="29" t="str">
        <f t="shared" si="397"/>
        <v>0</v>
      </c>
      <c r="I1128" s="29" t="str">
        <f t="shared" si="398"/>
        <v>1</v>
      </c>
      <c r="J1128" s="29" t="str">
        <f t="shared" si="399"/>
        <v>0</v>
      </c>
      <c r="K1128" s="29" t="str">
        <f t="shared" si="400"/>
        <v>1</v>
      </c>
      <c r="L1128" s="29" t="str">
        <f t="shared" si="401"/>
        <v>0</v>
      </c>
      <c r="M1128" s="29" t="str">
        <f t="shared" si="402"/>
        <v>0</v>
      </c>
      <c r="N1128" s="29" t="str">
        <f t="shared" si="403"/>
        <v>0</v>
      </c>
      <c r="O1128" s="46"/>
      <c r="P1128" s="34">
        <f t="shared" si="404"/>
        <v>0</v>
      </c>
      <c r="Q1128" s="34">
        <f t="shared" si="405"/>
        <v>3</v>
      </c>
      <c r="R1128" s="34">
        <f t="shared" si="406"/>
        <v>0</v>
      </c>
      <c r="S1128" s="34">
        <f t="shared" si="407"/>
        <v>5</v>
      </c>
      <c r="T1128" s="34">
        <f t="shared" si="408"/>
        <v>0</v>
      </c>
      <c r="U1128" s="34">
        <f t="shared" si="409"/>
        <v>0</v>
      </c>
      <c r="V1128" s="34">
        <f t="shared" si="410"/>
        <v>0</v>
      </c>
      <c r="W1128" s="46"/>
      <c r="X1128" t="str">
        <f t="shared" si="389"/>
        <v>56170</v>
      </c>
      <c r="Y1128" t="str">
        <f t="shared" si="390"/>
        <v>56173</v>
      </c>
      <c r="Z1128" t="str">
        <f t="shared" si="391"/>
        <v>56170</v>
      </c>
      <c r="AA1128" t="str">
        <f t="shared" si="392"/>
        <v>56175</v>
      </c>
      <c r="AB1128" t="str">
        <f t="shared" si="393"/>
        <v>56170</v>
      </c>
      <c r="AC1128" t="str">
        <f t="shared" si="394"/>
        <v>56170</v>
      </c>
      <c r="AD1128" t="str">
        <f t="shared" si="395"/>
        <v>56170</v>
      </c>
      <c r="AE1128" s="46"/>
      <c r="AF1128" s="34">
        <v>56170</v>
      </c>
      <c r="AG1128" s="34">
        <v>56173</v>
      </c>
      <c r="AH1128" s="34">
        <v>56170</v>
      </c>
      <c r="AI1128" s="34">
        <v>56175</v>
      </c>
      <c r="AJ1128" s="34">
        <v>56170</v>
      </c>
      <c r="AK1128" s="34">
        <v>56170</v>
      </c>
      <c r="AL1128" s="34">
        <v>56170</v>
      </c>
    </row>
    <row r="1129" spans="1:38">
      <c r="A1129" s="17">
        <v>5617</v>
      </c>
      <c r="B1129" s="17" t="s">
        <v>120</v>
      </c>
      <c r="C1129" s="30">
        <v>0.33333333333333331</v>
      </c>
      <c r="D1129" s="30">
        <v>0.5</v>
      </c>
      <c r="E1129" s="22">
        <v>110</v>
      </c>
      <c r="F1129" s="28" t="str">
        <f t="shared" si="396"/>
        <v>0000110</v>
      </c>
      <c r="G1129" s="46"/>
      <c r="H1129" s="29" t="str">
        <f t="shared" si="397"/>
        <v>0</v>
      </c>
      <c r="I1129" s="29" t="str">
        <f t="shared" si="398"/>
        <v>0</v>
      </c>
      <c r="J1129" s="29" t="str">
        <f t="shared" si="399"/>
        <v>0</v>
      </c>
      <c r="K1129" s="29" t="str">
        <f t="shared" si="400"/>
        <v>0</v>
      </c>
      <c r="L1129" s="29" t="str">
        <f t="shared" si="401"/>
        <v>1</v>
      </c>
      <c r="M1129" s="29" t="str">
        <f t="shared" si="402"/>
        <v>1</v>
      </c>
      <c r="N1129" s="29" t="str">
        <f t="shared" si="403"/>
        <v>0</v>
      </c>
      <c r="O1129" s="46"/>
      <c r="P1129" s="34">
        <f t="shared" si="404"/>
        <v>0</v>
      </c>
      <c r="Q1129" s="34">
        <f t="shared" si="405"/>
        <v>0</v>
      </c>
      <c r="R1129" s="34">
        <f t="shared" si="406"/>
        <v>0</v>
      </c>
      <c r="S1129" s="34">
        <f t="shared" si="407"/>
        <v>0</v>
      </c>
      <c r="T1129" s="34">
        <f t="shared" si="408"/>
        <v>6</v>
      </c>
      <c r="U1129" s="34">
        <f t="shared" si="409"/>
        <v>7</v>
      </c>
      <c r="V1129" s="34">
        <f t="shared" si="410"/>
        <v>0</v>
      </c>
      <c r="W1129" s="46"/>
      <c r="X1129" t="str">
        <f t="shared" si="389"/>
        <v>56170</v>
      </c>
      <c r="Y1129" t="str">
        <f t="shared" si="390"/>
        <v>56170</v>
      </c>
      <c r="Z1129" t="str">
        <f t="shared" si="391"/>
        <v>56170</v>
      </c>
      <c r="AA1129" t="str">
        <f t="shared" si="392"/>
        <v>56170</v>
      </c>
      <c r="AB1129" t="str">
        <f t="shared" si="393"/>
        <v>56176</v>
      </c>
      <c r="AC1129" t="str">
        <f t="shared" si="394"/>
        <v>56177</v>
      </c>
      <c r="AD1129" t="str">
        <f t="shared" si="395"/>
        <v>56170</v>
      </c>
      <c r="AE1129" s="46"/>
      <c r="AF1129" s="34">
        <v>56170</v>
      </c>
      <c r="AG1129" s="34">
        <v>56170</v>
      </c>
      <c r="AH1129" s="34">
        <v>56170</v>
      </c>
      <c r="AI1129" s="34">
        <v>56170</v>
      </c>
      <c r="AJ1129" s="34">
        <v>56176</v>
      </c>
      <c r="AK1129" s="34">
        <v>56177</v>
      </c>
      <c r="AL1129" s="34">
        <v>56170</v>
      </c>
    </row>
    <row r="1130" spans="1:38">
      <c r="A1130" s="17">
        <v>5617</v>
      </c>
      <c r="B1130" s="17" t="s">
        <v>120</v>
      </c>
      <c r="C1130" s="30">
        <v>0.70833333333333337</v>
      </c>
      <c r="D1130" s="30">
        <v>0.875</v>
      </c>
      <c r="E1130" s="22">
        <v>1</v>
      </c>
      <c r="F1130" s="28" t="str">
        <f t="shared" si="396"/>
        <v>0000001</v>
      </c>
      <c r="G1130" s="46"/>
      <c r="H1130" s="29" t="str">
        <f t="shared" si="397"/>
        <v>0</v>
      </c>
      <c r="I1130" s="29" t="str">
        <f t="shared" si="398"/>
        <v>0</v>
      </c>
      <c r="J1130" s="29" t="str">
        <f t="shared" si="399"/>
        <v>0</v>
      </c>
      <c r="K1130" s="29" t="str">
        <f t="shared" si="400"/>
        <v>0</v>
      </c>
      <c r="L1130" s="29" t="str">
        <f t="shared" si="401"/>
        <v>0</v>
      </c>
      <c r="M1130" s="29" t="str">
        <f t="shared" si="402"/>
        <v>0</v>
      </c>
      <c r="N1130" s="29" t="str">
        <f t="shared" si="403"/>
        <v>1</v>
      </c>
      <c r="O1130" s="46"/>
      <c r="P1130" s="34">
        <f t="shared" si="404"/>
        <v>0</v>
      </c>
      <c r="Q1130" s="34">
        <f t="shared" si="405"/>
        <v>0</v>
      </c>
      <c r="R1130" s="34">
        <f t="shared" si="406"/>
        <v>0</v>
      </c>
      <c r="S1130" s="34">
        <f t="shared" si="407"/>
        <v>0</v>
      </c>
      <c r="T1130" s="34">
        <f t="shared" si="408"/>
        <v>0</v>
      </c>
      <c r="U1130" s="34">
        <f t="shared" si="409"/>
        <v>0</v>
      </c>
      <c r="V1130" s="34">
        <f t="shared" si="410"/>
        <v>1</v>
      </c>
      <c r="W1130" s="46"/>
      <c r="X1130" t="str">
        <f t="shared" si="389"/>
        <v>56170</v>
      </c>
      <c r="Y1130" t="str">
        <f t="shared" si="390"/>
        <v>56170</v>
      </c>
      <c r="Z1130" t="str">
        <f t="shared" si="391"/>
        <v>56170</v>
      </c>
      <c r="AA1130" t="str">
        <f t="shared" si="392"/>
        <v>56170</v>
      </c>
      <c r="AB1130" t="str">
        <f t="shared" si="393"/>
        <v>56170</v>
      </c>
      <c r="AC1130" t="str">
        <f t="shared" si="394"/>
        <v>56170</v>
      </c>
      <c r="AD1130" t="str">
        <f t="shared" si="395"/>
        <v>56171</v>
      </c>
      <c r="AE1130" s="46"/>
      <c r="AF1130" s="34">
        <v>56170</v>
      </c>
      <c r="AG1130" s="34">
        <v>56170</v>
      </c>
      <c r="AH1130" s="34">
        <v>56170</v>
      </c>
      <c r="AI1130" s="34">
        <v>56170</v>
      </c>
      <c r="AJ1130" s="34">
        <v>56170</v>
      </c>
      <c r="AK1130" s="34">
        <v>56170</v>
      </c>
      <c r="AL1130" s="34">
        <v>56171</v>
      </c>
    </row>
    <row r="1131" spans="1:38">
      <c r="A1131" s="17">
        <v>5618</v>
      </c>
      <c r="B1131" s="17" t="s">
        <v>120</v>
      </c>
      <c r="C1131" s="30">
        <v>0.29166666666666669</v>
      </c>
      <c r="D1131" s="30">
        <v>0.45833333333333331</v>
      </c>
      <c r="E1131" s="22">
        <v>101000</v>
      </c>
      <c r="F1131" s="28" t="str">
        <f t="shared" si="396"/>
        <v>0101000</v>
      </c>
      <c r="G1131" s="46"/>
      <c r="H1131" s="29" t="str">
        <f t="shared" si="397"/>
        <v>0</v>
      </c>
      <c r="I1131" s="29" t="str">
        <f t="shared" si="398"/>
        <v>1</v>
      </c>
      <c r="J1131" s="29" t="str">
        <f t="shared" si="399"/>
        <v>0</v>
      </c>
      <c r="K1131" s="29" t="str">
        <f t="shared" si="400"/>
        <v>1</v>
      </c>
      <c r="L1131" s="29" t="str">
        <f t="shared" si="401"/>
        <v>0</v>
      </c>
      <c r="M1131" s="29" t="str">
        <f t="shared" si="402"/>
        <v>0</v>
      </c>
      <c r="N1131" s="29" t="str">
        <f t="shared" si="403"/>
        <v>0</v>
      </c>
      <c r="O1131" s="46"/>
      <c r="P1131" s="34">
        <f t="shared" si="404"/>
        <v>0</v>
      </c>
      <c r="Q1131" s="34">
        <f t="shared" si="405"/>
        <v>3</v>
      </c>
      <c r="R1131" s="34">
        <f t="shared" si="406"/>
        <v>0</v>
      </c>
      <c r="S1131" s="34">
        <f t="shared" si="407"/>
        <v>5</v>
      </c>
      <c r="T1131" s="34">
        <f t="shared" si="408"/>
        <v>0</v>
      </c>
      <c r="U1131" s="34">
        <f t="shared" si="409"/>
        <v>0</v>
      </c>
      <c r="V1131" s="34">
        <f t="shared" si="410"/>
        <v>0</v>
      </c>
      <c r="W1131" s="46"/>
      <c r="X1131" t="str">
        <f t="shared" si="389"/>
        <v>56180</v>
      </c>
      <c r="Y1131" t="str">
        <f t="shared" si="390"/>
        <v>56183</v>
      </c>
      <c r="Z1131" t="str">
        <f t="shared" si="391"/>
        <v>56180</v>
      </c>
      <c r="AA1131" t="str">
        <f t="shared" si="392"/>
        <v>56185</v>
      </c>
      <c r="AB1131" t="str">
        <f t="shared" si="393"/>
        <v>56180</v>
      </c>
      <c r="AC1131" t="str">
        <f t="shared" si="394"/>
        <v>56180</v>
      </c>
      <c r="AD1131" t="str">
        <f t="shared" si="395"/>
        <v>56180</v>
      </c>
      <c r="AE1131" s="46"/>
      <c r="AF1131" s="34">
        <v>56180</v>
      </c>
      <c r="AG1131" s="34">
        <v>56183</v>
      </c>
      <c r="AH1131" s="34">
        <v>56180</v>
      </c>
      <c r="AI1131" s="34">
        <v>56185</v>
      </c>
      <c r="AJ1131" s="34">
        <v>56180</v>
      </c>
      <c r="AK1131" s="34">
        <v>56180</v>
      </c>
      <c r="AL1131" s="34">
        <v>56180</v>
      </c>
    </row>
    <row r="1132" spans="1:38">
      <c r="A1132" s="17">
        <v>5618</v>
      </c>
      <c r="B1132" s="17" t="s">
        <v>120</v>
      </c>
      <c r="C1132" s="30">
        <v>0.33333333333333331</v>
      </c>
      <c r="D1132" s="30">
        <v>0.5</v>
      </c>
      <c r="E1132" s="22">
        <v>110</v>
      </c>
      <c r="F1132" s="28" t="str">
        <f t="shared" si="396"/>
        <v>0000110</v>
      </c>
      <c r="G1132" s="46"/>
      <c r="H1132" s="29" t="str">
        <f t="shared" si="397"/>
        <v>0</v>
      </c>
      <c r="I1132" s="29" t="str">
        <f t="shared" si="398"/>
        <v>0</v>
      </c>
      <c r="J1132" s="29" t="str">
        <f t="shared" si="399"/>
        <v>0</v>
      </c>
      <c r="K1132" s="29" t="str">
        <f t="shared" si="400"/>
        <v>0</v>
      </c>
      <c r="L1132" s="29" t="str">
        <f t="shared" si="401"/>
        <v>1</v>
      </c>
      <c r="M1132" s="29" t="str">
        <f t="shared" si="402"/>
        <v>1</v>
      </c>
      <c r="N1132" s="29" t="str">
        <f t="shared" si="403"/>
        <v>0</v>
      </c>
      <c r="O1132" s="46"/>
      <c r="P1132" s="34">
        <f t="shared" si="404"/>
        <v>0</v>
      </c>
      <c r="Q1132" s="34">
        <f t="shared" si="405"/>
        <v>0</v>
      </c>
      <c r="R1132" s="34">
        <f t="shared" si="406"/>
        <v>0</v>
      </c>
      <c r="S1132" s="34">
        <f t="shared" si="407"/>
        <v>0</v>
      </c>
      <c r="T1132" s="34">
        <f t="shared" si="408"/>
        <v>6</v>
      </c>
      <c r="U1132" s="34">
        <f t="shared" si="409"/>
        <v>7</v>
      </c>
      <c r="V1132" s="34">
        <f t="shared" si="410"/>
        <v>0</v>
      </c>
      <c r="W1132" s="46"/>
      <c r="X1132" t="str">
        <f t="shared" si="389"/>
        <v>56180</v>
      </c>
      <c r="Y1132" t="str">
        <f t="shared" si="390"/>
        <v>56180</v>
      </c>
      <c r="Z1132" t="str">
        <f t="shared" si="391"/>
        <v>56180</v>
      </c>
      <c r="AA1132" t="str">
        <f t="shared" si="392"/>
        <v>56180</v>
      </c>
      <c r="AB1132" t="str">
        <f t="shared" si="393"/>
        <v>56186</v>
      </c>
      <c r="AC1132" t="str">
        <f t="shared" si="394"/>
        <v>56187</v>
      </c>
      <c r="AD1132" t="str">
        <f t="shared" si="395"/>
        <v>56180</v>
      </c>
      <c r="AE1132" s="46"/>
      <c r="AF1132" s="34">
        <v>56180</v>
      </c>
      <c r="AG1132" s="34">
        <v>56180</v>
      </c>
      <c r="AH1132" s="34">
        <v>56180</v>
      </c>
      <c r="AI1132" s="34">
        <v>56180</v>
      </c>
      <c r="AJ1132" s="34">
        <v>56186</v>
      </c>
      <c r="AK1132" s="34">
        <v>56187</v>
      </c>
      <c r="AL1132" s="34">
        <v>56180</v>
      </c>
    </row>
    <row r="1133" spans="1:38">
      <c r="A1133" s="17">
        <v>5618</v>
      </c>
      <c r="B1133" s="17" t="s">
        <v>120</v>
      </c>
      <c r="C1133" s="30">
        <v>0.70833333333333337</v>
      </c>
      <c r="D1133" s="30">
        <v>0.875</v>
      </c>
      <c r="E1133" s="22">
        <v>1</v>
      </c>
      <c r="F1133" s="28" t="str">
        <f t="shared" si="396"/>
        <v>0000001</v>
      </c>
      <c r="G1133" s="46"/>
      <c r="H1133" s="29" t="str">
        <f t="shared" si="397"/>
        <v>0</v>
      </c>
      <c r="I1133" s="29" t="str">
        <f t="shared" si="398"/>
        <v>0</v>
      </c>
      <c r="J1133" s="29" t="str">
        <f t="shared" si="399"/>
        <v>0</v>
      </c>
      <c r="K1133" s="29" t="str">
        <f t="shared" si="400"/>
        <v>0</v>
      </c>
      <c r="L1133" s="29" t="str">
        <f t="shared" si="401"/>
        <v>0</v>
      </c>
      <c r="M1133" s="29" t="str">
        <f t="shared" si="402"/>
        <v>0</v>
      </c>
      <c r="N1133" s="29" t="str">
        <f t="shared" si="403"/>
        <v>1</v>
      </c>
      <c r="O1133" s="46"/>
      <c r="P1133" s="34">
        <f t="shared" si="404"/>
        <v>0</v>
      </c>
      <c r="Q1133" s="34">
        <f t="shared" si="405"/>
        <v>0</v>
      </c>
      <c r="R1133" s="34">
        <f t="shared" si="406"/>
        <v>0</v>
      </c>
      <c r="S1133" s="34">
        <f t="shared" si="407"/>
        <v>0</v>
      </c>
      <c r="T1133" s="34">
        <f t="shared" si="408"/>
        <v>0</v>
      </c>
      <c r="U1133" s="34">
        <f t="shared" si="409"/>
        <v>0</v>
      </c>
      <c r="V1133" s="34">
        <f t="shared" si="410"/>
        <v>1</v>
      </c>
      <c r="W1133" s="46"/>
      <c r="X1133" t="str">
        <f t="shared" si="389"/>
        <v>56180</v>
      </c>
      <c r="Y1133" t="str">
        <f t="shared" si="390"/>
        <v>56180</v>
      </c>
      <c r="Z1133" t="str">
        <f t="shared" si="391"/>
        <v>56180</v>
      </c>
      <c r="AA1133" t="str">
        <f t="shared" si="392"/>
        <v>56180</v>
      </c>
      <c r="AB1133" t="str">
        <f t="shared" si="393"/>
        <v>56180</v>
      </c>
      <c r="AC1133" t="str">
        <f t="shared" si="394"/>
        <v>56180</v>
      </c>
      <c r="AD1133" t="str">
        <f t="shared" si="395"/>
        <v>56181</v>
      </c>
      <c r="AE1133" s="46"/>
      <c r="AF1133" s="34">
        <v>56180</v>
      </c>
      <c r="AG1133" s="34">
        <v>56180</v>
      </c>
      <c r="AH1133" s="34">
        <v>56180</v>
      </c>
      <c r="AI1133" s="34">
        <v>56180</v>
      </c>
      <c r="AJ1133" s="34">
        <v>56180</v>
      </c>
      <c r="AK1133" s="34">
        <v>56180</v>
      </c>
      <c r="AL1133" s="34">
        <v>56181</v>
      </c>
    </row>
    <row r="1134" spans="1:38">
      <c r="A1134" s="17">
        <v>5619</v>
      </c>
      <c r="B1134" s="17" t="s">
        <v>120</v>
      </c>
      <c r="C1134" s="30">
        <v>0.29166666666666669</v>
      </c>
      <c r="D1134" s="30">
        <v>0.45833333333333331</v>
      </c>
      <c r="E1134" s="22">
        <v>101000</v>
      </c>
      <c r="F1134" s="28" t="str">
        <f t="shared" si="396"/>
        <v>0101000</v>
      </c>
      <c r="G1134" s="46"/>
      <c r="H1134" s="29" t="str">
        <f t="shared" si="397"/>
        <v>0</v>
      </c>
      <c r="I1134" s="29" t="str">
        <f t="shared" si="398"/>
        <v>1</v>
      </c>
      <c r="J1134" s="29" t="str">
        <f t="shared" si="399"/>
        <v>0</v>
      </c>
      <c r="K1134" s="29" t="str">
        <f t="shared" si="400"/>
        <v>1</v>
      </c>
      <c r="L1134" s="29" t="str">
        <f t="shared" si="401"/>
        <v>0</v>
      </c>
      <c r="M1134" s="29" t="str">
        <f t="shared" si="402"/>
        <v>0</v>
      </c>
      <c r="N1134" s="29" t="str">
        <f t="shared" si="403"/>
        <v>0</v>
      </c>
      <c r="O1134" s="46"/>
      <c r="P1134" s="34">
        <f t="shared" si="404"/>
        <v>0</v>
      </c>
      <c r="Q1134" s="34">
        <f t="shared" si="405"/>
        <v>3</v>
      </c>
      <c r="R1134" s="34">
        <f t="shared" si="406"/>
        <v>0</v>
      </c>
      <c r="S1134" s="34">
        <f t="shared" si="407"/>
        <v>5</v>
      </c>
      <c r="T1134" s="34">
        <f t="shared" si="408"/>
        <v>0</v>
      </c>
      <c r="U1134" s="34">
        <f t="shared" si="409"/>
        <v>0</v>
      </c>
      <c r="V1134" s="34">
        <f t="shared" si="410"/>
        <v>0</v>
      </c>
      <c r="W1134" s="46"/>
      <c r="X1134" t="str">
        <f t="shared" si="389"/>
        <v>56190</v>
      </c>
      <c r="Y1134" t="str">
        <f t="shared" si="390"/>
        <v>56193</v>
      </c>
      <c r="Z1134" t="str">
        <f t="shared" si="391"/>
        <v>56190</v>
      </c>
      <c r="AA1134" t="str">
        <f t="shared" si="392"/>
        <v>56195</v>
      </c>
      <c r="AB1134" t="str">
        <f t="shared" si="393"/>
        <v>56190</v>
      </c>
      <c r="AC1134" t="str">
        <f t="shared" si="394"/>
        <v>56190</v>
      </c>
      <c r="AD1134" t="str">
        <f t="shared" si="395"/>
        <v>56190</v>
      </c>
      <c r="AE1134" s="46"/>
      <c r="AF1134" s="34">
        <v>56190</v>
      </c>
      <c r="AG1134" s="34">
        <v>56193</v>
      </c>
      <c r="AH1134" s="34">
        <v>56190</v>
      </c>
      <c r="AI1134" s="34">
        <v>56195</v>
      </c>
      <c r="AJ1134" s="34">
        <v>56190</v>
      </c>
      <c r="AK1134" s="34">
        <v>56190</v>
      </c>
      <c r="AL1134" s="34">
        <v>56190</v>
      </c>
    </row>
    <row r="1135" spans="1:38">
      <c r="A1135" s="17">
        <v>5619</v>
      </c>
      <c r="B1135" s="17" t="s">
        <v>120</v>
      </c>
      <c r="C1135" s="30">
        <v>0.33333333333333331</v>
      </c>
      <c r="D1135" s="30">
        <v>0.5</v>
      </c>
      <c r="E1135" s="22">
        <v>110</v>
      </c>
      <c r="F1135" s="28" t="str">
        <f t="shared" si="396"/>
        <v>0000110</v>
      </c>
      <c r="G1135" s="46"/>
      <c r="H1135" s="29" t="str">
        <f t="shared" si="397"/>
        <v>0</v>
      </c>
      <c r="I1135" s="29" t="str">
        <f t="shared" si="398"/>
        <v>0</v>
      </c>
      <c r="J1135" s="29" t="str">
        <f t="shared" si="399"/>
        <v>0</v>
      </c>
      <c r="K1135" s="29" t="str">
        <f t="shared" si="400"/>
        <v>0</v>
      </c>
      <c r="L1135" s="29" t="str">
        <f t="shared" si="401"/>
        <v>1</v>
      </c>
      <c r="M1135" s="29" t="str">
        <f t="shared" si="402"/>
        <v>1</v>
      </c>
      <c r="N1135" s="29" t="str">
        <f t="shared" si="403"/>
        <v>0</v>
      </c>
      <c r="O1135" s="46"/>
      <c r="P1135" s="34">
        <f t="shared" si="404"/>
        <v>0</v>
      </c>
      <c r="Q1135" s="34">
        <f t="shared" si="405"/>
        <v>0</v>
      </c>
      <c r="R1135" s="34">
        <f t="shared" si="406"/>
        <v>0</v>
      </c>
      <c r="S1135" s="34">
        <f t="shared" si="407"/>
        <v>0</v>
      </c>
      <c r="T1135" s="34">
        <f t="shared" si="408"/>
        <v>6</v>
      </c>
      <c r="U1135" s="34">
        <f t="shared" si="409"/>
        <v>7</v>
      </c>
      <c r="V1135" s="34">
        <f t="shared" si="410"/>
        <v>0</v>
      </c>
      <c r="W1135" s="46"/>
      <c r="X1135" t="str">
        <f t="shared" si="389"/>
        <v>56190</v>
      </c>
      <c r="Y1135" t="str">
        <f t="shared" si="390"/>
        <v>56190</v>
      </c>
      <c r="Z1135" t="str">
        <f t="shared" si="391"/>
        <v>56190</v>
      </c>
      <c r="AA1135" t="str">
        <f t="shared" si="392"/>
        <v>56190</v>
      </c>
      <c r="AB1135" t="str">
        <f t="shared" si="393"/>
        <v>56196</v>
      </c>
      <c r="AC1135" t="str">
        <f t="shared" si="394"/>
        <v>56197</v>
      </c>
      <c r="AD1135" t="str">
        <f t="shared" si="395"/>
        <v>56190</v>
      </c>
      <c r="AE1135" s="46"/>
      <c r="AF1135" s="34">
        <v>56190</v>
      </c>
      <c r="AG1135" s="34">
        <v>56190</v>
      </c>
      <c r="AH1135" s="34">
        <v>56190</v>
      </c>
      <c r="AI1135" s="34">
        <v>56190</v>
      </c>
      <c r="AJ1135" s="34">
        <v>56196</v>
      </c>
      <c r="AK1135" s="34">
        <v>56197</v>
      </c>
      <c r="AL1135" s="34">
        <v>56190</v>
      </c>
    </row>
    <row r="1136" spans="1:38">
      <c r="A1136" s="17">
        <v>5619</v>
      </c>
      <c r="B1136" s="17" t="s">
        <v>120</v>
      </c>
      <c r="C1136" s="30">
        <v>0.70833333333333337</v>
      </c>
      <c r="D1136" s="30">
        <v>0.875</v>
      </c>
      <c r="E1136" s="22">
        <v>1</v>
      </c>
      <c r="F1136" s="28" t="str">
        <f t="shared" si="396"/>
        <v>0000001</v>
      </c>
      <c r="G1136" s="46"/>
      <c r="H1136" s="29" t="str">
        <f t="shared" si="397"/>
        <v>0</v>
      </c>
      <c r="I1136" s="29" t="str">
        <f t="shared" si="398"/>
        <v>0</v>
      </c>
      <c r="J1136" s="29" t="str">
        <f t="shared" si="399"/>
        <v>0</v>
      </c>
      <c r="K1136" s="29" t="str">
        <f t="shared" si="400"/>
        <v>0</v>
      </c>
      <c r="L1136" s="29" t="str">
        <f t="shared" si="401"/>
        <v>0</v>
      </c>
      <c r="M1136" s="29" t="str">
        <f t="shared" si="402"/>
        <v>0</v>
      </c>
      <c r="N1136" s="29" t="str">
        <f t="shared" si="403"/>
        <v>1</v>
      </c>
      <c r="O1136" s="46"/>
      <c r="P1136" s="34">
        <f t="shared" si="404"/>
        <v>0</v>
      </c>
      <c r="Q1136" s="34">
        <f t="shared" si="405"/>
        <v>0</v>
      </c>
      <c r="R1136" s="34">
        <f t="shared" si="406"/>
        <v>0</v>
      </c>
      <c r="S1136" s="34">
        <f t="shared" si="407"/>
        <v>0</v>
      </c>
      <c r="T1136" s="34">
        <f t="shared" si="408"/>
        <v>0</v>
      </c>
      <c r="U1136" s="34">
        <f t="shared" si="409"/>
        <v>0</v>
      </c>
      <c r="V1136" s="34">
        <f t="shared" si="410"/>
        <v>1</v>
      </c>
      <c r="W1136" s="46"/>
      <c r="X1136" t="str">
        <f t="shared" si="389"/>
        <v>56190</v>
      </c>
      <c r="Y1136" t="str">
        <f t="shared" si="390"/>
        <v>56190</v>
      </c>
      <c r="Z1136" t="str">
        <f t="shared" si="391"/>
        <v>56190</v>
      </c>
      <c r="AA1136" t="str">
        <f t="shared" si="392"/>
        <v>56190</v>
      </c>
      <c r="AB1136" t="str">
        <f t="shared" si="393"/>
        <v>56190</v>
      </c>
      <c r="AC1136" t="str">
        <f t="shared" si="394"/>
        <v>56190</v>
      </c>
      <c r="AD1136" t="str">
        <f t="shared" si="395"/>
        <v>56191</v>
      </c>
      <c r="AE1136" s="46"/>
      <c r="AF1136" s="34">
        <v>56190</v>
      </c>
      <c r="AG1136" s="34">
        <v>56190</v>
      </c>
      <c r="AH1136" s="34">
        <v>56190</v>
      </c>
      <c r="AI1136" s="34">
        <v>56190</v>
      </c>
      <c r="AJ1136" s="34">
        <v>56190</v>
      </c>
      <c r="AK1136" s="34">
        <v>56190</v>
      </c>
      <c r="AL1136" s="34">
        <v>56191</v>
      </c>
    </row>
    <row r="1137" spans="1:38">
      <c r="A1137" s="17">
        <v>5625</v>
      </c>
      <c r="B1137" s="17" t="s">
        <v>120</v>
      </c>
      <c r="C1137" s="30">
        <v>0.29166666666666669</v>
      </c>
      <c r="D1137" s="30">
        <v>0.45833333333333331</v>
      </c>
      <c r="E1137" s="22">
        <v>101000</v>
      </c>
      <c r="F1137" s="28" t="str">
        <f t="shared" si="396"/>
        <v>0101000</v>
      </c>
      <c r="G1137" s="46"/>
      <c r="H1137" s="29" t="str">
        <f t="shared" si="397"/>
        <v>0</v>
      </c>
      <c r="I1137" s="29" t="str">
        <f t="shared" si="398"/>
        <v>1</v>
      </c>
      <c r="J1137" s="29" t="str">
        <f t="shared" si="399"/>
        <v>0</v>
      </c>
      <c r="K1137" s="29" t="str">
        <f t="shared" si="400"/>
        <v>1</v>
      </c>
      <c r="L1137" s="29" t="str">
        <f t="shared" si="401"/>
        <v>0</v>
      </c>
      <c r="M1137" s="29" t="str">
        <f t="shared" si="402"/>
        <v>0</v>
      </c>
      <c r="N1137" s="29" t="str">
        <f t="shared" si="403"/>
        <v>0</v>
      </c>
      <c r="O1137" s="46"/>
      <c r="P1137" s="34">
        <f t="shared" si="404"/>
        <v>0</v>
      </c>
      <c r="Q1137" s="34">
        <f t="shared" si="405"/>
        <v>3</v>
      </c>
      <c r="R1137" s="34">
        <f t="shared" si="406"/>
        <v>0</v>
      </c>
      <c r="S1137" s="34">
        <f t="shared" si="407"/>
        <v>5</v>
      </c>
      <c r="T1137" s="34">
        <f t="shared" si="408"/>
        <v>0</v>
      </c>
      <c r="U1137" s="34">
        <f t="shared" si="409"/>
        <v>0</v>
      </c>
      <c r="V1137" s="34">
        <f t="shared" si="410"/>
        <v>0</v>
      </c>
      <c r="W1137" s="46"/>
      <c r="X1137" t="str">
        <f t="shared" si="389"/>
        <v>56250</v>
      </c>
      <c r="Y1137" t="str">
        <f t="shared" si="390"/>
        <v>56253</v>
      </c>
      <c r="Z1137" t="str">
        <f t="shared" si="391"/>
        <v>56250</v>
      </c>
      <c r="AA1137" t="str">
        <f t="shared" si="392"/>
        <v>56255</v>
      </c>
      <c r="AB1137" t="str">
        <f t="shared" si="393"/>
        <v>56250</v>
      </c>
      <c r="AC1137" t="str">
        <f t="shared" si="394"/>
        <v>56250</v>
      </c>
      <c r="AD1137" t="str">
        <f t="shared" si="395"/>
        <v>56250</v>
      </c>
      <c r="AE1137" s="46"/>
      <c r="AF1137" s="34">
        <v>56250</v>
      </c>
      <c r="AG1137" s="34">
        <v>56253</v>
      </c>
      <c r="AH1137" s="34">
        <v>56250</v>
      </c>
      <c r="AI1137" s="34">
        <v>56255</v>
      </c>
      <c r="AJ1137" s="34">
        <v>56250</v>
      </c>
      <c r="AK1137" s="34">
        <v>56250</v>
      </c>
      <c r="AL1137" s="34">
        <v>56250</v>
      </c>
    </row>
    <row r="1138" spans="1:38">
      <c r="A1138" s="17">
        <v>5625</v>
      </c>
      <c r="B1138" s="17" t="s">
        <v>120</v>
      </c>
      <c r="C1138" s="30">
        <v>0.33333333333333331</v>
      </c>
      <c r="D1138" s="30">
        <v>0.5</v>
      </c>
      <c r="E1138" s="22">
        <v>110</v>
      </c>
      <c r="F1138" s="28" t="str">
        <f t="shared" si="396"/>
        <v>0000110</v>
      </c>
      <c r="G1138" s="46"/>
      <c r="H1138" s="29" t="str">
        <f t="shared" si="397"/>
        <v>0</v>
      </c>
      <c r="I1138" s="29" t="str">
        <f t="shared" si="398"/>
        <v>0</v>
      </c>
      <c r="J1138" s="29" t="str">
        <f t="shared" si="399"/>
        <v>0</v>
      </c>
      <c r="K1138" s="29" t="str">
        <f t="shared" si="400"/>
        <v>0</v>
      </c>
      <c r="L1138" s="29" t="str">
        <f t="shared" si="401"/>
        <v>1</v>
      </c>
      <c r="M1138" s="29" t="str">
        <f t="shared" si="402"/>
        <v>1</v>
      </c>
      <c r="N1138" s="29" t="str">
        <f t="shared" si="403"/>
        <v>0</v>
      </c>
      <c r="O1138" s="46"/>
      <c r="P1138" s="34">
        <f t="shared" si="404"/>
        <v>0</v>
      </c>
      <c r="Q1138" s="34">
        <f t="shared" si="405"/>
        <v>0</v>
      </c>
      <c r="R1138" s="34">
        <f t="shared" si="406"/>
        <v>0</v>
      </c>
      <c r="S1138" s="34">
        <f t="shared" si="407"/>
        <v>0</v>
      </c>
      <c r="T1138" s="34">
        <f t="shared" si="408"/>
        <v>6</v>
      </c>
      <c r="U1138" s="34">
        <f t="shared" si="409"/>
        <v>7</v>
      </c>
      <c r="V1138" s="34">
        <f t="shared" si="410"/>
        <v>0</v>
      </c>
      <c r="W1138" s="46"/>
      <c r="X1138" t="str">
        <f t="shared" si="389"/>
        <v>56250</v>
      </c>
      <c r="Y1138" t="str">
        <f t="shared" si="390"/>
        <v>56250</v>
      </c>
      <c r="Z1138" t="str">
        <f t="shared" si="391"/>
        <v>56250</v>
      </c>
      <c r="AA1138" t="str">
        <f t="shared" si="392"/>
        <v>56250</v>
      </c>
      <c r="AB1138" t="str">
        <f t="shared" si="393"/>
        <v>56256</v>
      </c>
      <c r="AC1138" t="str">
        <f t="shared" si="394"/>
        <v>56257</v>
      </c>
      <c r="AD1138" t="str">
        <f t="shared" si="395"/>
        <v>56250</v>
      </c>
      <c r="AE1138" s="46"/>
      <c r="AF1138" s="34">
        <v>56250</v>
      </c>
      <c r="AG1138" s="34">
        <v>56250</v>
      </c>
      <c r="AH1138" s="34">
        <v>56250</v>
      </c>
      <c r="AI1138" s="34">
        <v>56250</v>
      </c>
      <c r="AJ1138" s="34">
        <v>56256</v>
      </c>
      <c r="AK1138" s="34">
        <v>56257</v>
      </c>
      <c r="AL1138" s="34">
        <v>56250</v>
      </c>
    </row>
    <row r="1139" spans="1:38">
      <c r="A1139" s="17">
        <v>5625</v>
      </c>
      <c r="B1139" s="17" t="s">
        <v>120</v>
      </c>
      <c r="C1139" s="30">
        <v>0.70833333333333337</v>
      </c>
      <c r="D1139" s="30">
        <v>0.875</v>
      </c>
      <c r="E1139" s="22">
        <v>1</v>
      </c>
      <c r="F1139" s="28" t="str">
        <f t="shared" si="396"/>
        <v>0000001</v>
      </c>
      <c r="G1139" s="46"/>
      <c r="H1139" s="29" t="str">
        <f t="shared" si="397"/>
        <v>0</v>
      </c>
      <c r="I1139" s="29" t="str">
        <f t="shared" si="398"/>
        <v>0</v>
      </c>
      <c r="J1139" s="29" t="str">
        <f t="shared" si="399"/>
        <v>0</v>
      </c>
      <c r="K1139" s="29" t="str">
        <f t="shared" si="400"/>
        <v>0</v>
      </c>
      <c r="L1139" s="29" t="str">
        <f t="shared" si="401"/>
        <v>0</v>
      </c>
      <c r="M1139" s="29" t="str">
        <f t="shared" si="402"/>
        <v>0</v>
      </c>
      <c r="N1139" s="29" t="str">
        <f t="shared" si="403"/>
        <v>1</v>
      </c>
      <c r="O1139" s="46"/>
      <c r="P1139" s="34">
        <f t="shared" si="404"/>
        <v>0</v>
      </c>
      <c r="Q1139" s="34">
        <f t="shared" si="405"/>
        <v>0</v>
      </c>
      <c r="R1139" s="34">
        <f t="shared" si="406"/>
        <v>0</v>
      </c>
      <c r="S1139" s="34">
        <f t="shared" si="407"/>
        <v>0</v>
      </c>
      <c r="T1139" s="34">
        <f t="shared" si="408"/>
        <v>0</v>
      </c>
      <c r="U1139" s="34">
        <f t="shared" si="409"/>
        <v>0</v>
      </c>
      <c r="V1139" s="34">
        <f t="shared" si="410"/>
        <v>1</v>
      </c>
      <c r="W1139" s="46"/>
      <c r="X1139" t="str">
        <f t="shared" si="389"/>
        <v>56250</v>
      </c>
      <c r="Y1139" t="str">
        <f t="shared" si="390"/>
        <v>56250</v>
      </c>
      <c r="Z1139" t="str">
        <f t="shared" si="391"/>
        <v>56250</v>
      </c>
      <c r="AA1139" t="str">
        <f t="shared" si="392"/>
        <v>56250</v>
      </c>
      <c r="AB1139" t="str">
        <f t="shared" si="393"/>
        <v>56250</v>
      </c>
      <c r="AC1139" t="str">
        <f t="shared" si="394"/>
        <v>56250</v>
      </c>
      <c r="AD1139" t="str">
        <f t="shared" si="395"/>
        <v>56251</v>
      </c>
      <c r="AE1139" s="46"/>
      <c r="AF1139" s="34">
        <v>56250</v>
      </c>
      <c r="AG1139" s="34">
        <v>56250</v>
      </c>
      <c r="AH1139" s="34">
        <v>56250</v>
      </c>
      <c r="AI1139" s="34">
        <v>56250</v>
      </c>
      <c r="AJ1139" s="34">
        <v>56250</v>
      </c>
      <c r="AK1139" s="34">
        <v>56250</v>
      </c>
      <c r="AL1139" s="34">
        <v>56251</v>
      </c>
    </row>
    <row r="1140" spans="1:38">
      <c r="A1140" s="17">
        <v>5629</v>
      </c>
      <c r="B1140" s="17" t="s">
        <v>120</v>
      </c>
      <c r="C1140" s="30">
        <v>0.29166666666666669</v>
      </c>
      <c r="D1140" s="30">
        <v>0.45833333333333331</v>
      </c>
      <c r="E1140" s="22">
        <v>101000</v>
      </c>
      <c r="F1140" s="28" t="str">
        <f t="shared" si="396"/>
        <v>0101000</v>
      </c>
      <c r="G1140" s="46"/>
      <c r="H1140" s="29" t="str">
        <f t="shared" si="397"/>
        <v>0</v>
      </c>
      <c r="I1140" s="29" t="str">
        <f t="shared" si="398"/>
        <v>1</v>
      </c>
      <c r="J1140" s="29" t="str">
        <f t="shared" si="399"/>
        <v>0</v>
      </c>
      <c r="K1140" s="29" t="str">
        <f t="shared" si="400"/>
        <v>1</v>
      </c>
      <c r="L1140" s="29" t="str">
        <f t="shared" si="401"/>
        <v>0</v>
      </c>
      <c r="M1140" s="29" t="str">
        <f t="shared" si="402"/>
        <v>0</v>
      </c>
      <c r="N1140" s="29" t="str">
        <f t="shared" si="403"/>
        <v>0</v>
      </c>
      <c r="O1140" s="46"/>
      <c r="P1140" s="34">
        <f t="shared" si="404"/>
        <v>0</v>
      </c>
      <c r="Q1140" s="34">
        <f t="shared" si="405"/>
        <v>3</v>
      </c>
      <c r="R1140" s="34">
        <f t="shared" si="406"/>
        <v>0</v>
      </c>
      <c r="S1140" s="34">
        <f t="shared" si="407"/>
        <v>5</v>
      </c>
      <c r="T1140" s="34">
        <f t="shared" si="408"/>
        <v>0</v>
      </c>
      <c r="U1140" s="34">
        <f t="shared" si="409"/>
        <v>0</v>
      </c>
      <c r="V1140" s="34">
        <f t="shared" si="410"/>
        <v>0</v>
      </c>
      <c r="W1140" s="46"/>
      <c r="X1140" t="str">
        <f t="shared" si="389"/>
        <v>56290</v>
      </c>
      <c r="Y1140" t="str">
        <f t="shared" si="390"/>
        <v>56293</v>
      </c>
      <c r="Z1140" t="str">
        <f t="shared" si="391"/>
        <v>56290</v>
      </c>
      <c r="AA1140" t="str">
        <f t="shared" si="392"/>
        <v>56295</v>
      </c>
      <c r="AB1140" t="str">
        <f t="shared" si="393"/>
        <v>56290</v>
      </c>
      <c r="AC1140" t="str">
        <f t="shared" si="394"/>
        <v>56290</v>
      </c>
      <c r="AD1140" t="str">
        <f t="shared" si="395"/>
        <v>56290</v>
      </c>
      <c r="AE1140" s="46"/>
      <c r="AF1140" s="34">
        <v>56290</v>
      </c>
      <c r="AG1140" s="34">
        <v>56293</v>
      </c>
      <c r="AH1140" s="34">
        <v>56290</v>
      </c>
      <c r="AI1140" s="34">
        <v>56295</v>
      </c>
      <c r="AJ1140" s="34">
        <v>56290</v>
      </c>
      <c r="AK1140" s="34">
        <v>56290</v>
      </c>
      <c r="AL1140" s="34">
        <v>56290</v>
      </c>
    </row>
    <row r="1141" spans="1:38">
      <c r="A1141" s="17">
        <v>5629</v>
      </c>
      <c r="B1141" s="17" t="s">
        <v>120</v>
      </c>
      <c r="C1141" s="30">
        <v>0.33333333333333331</v>
      </c>
      <c r="D1141" s="30">
        <v>0.5</v>
      </c>
      <c r="E1141" s="22">
        <v>110</v>
      </c>
      <c r="F1141" s="28" t="str">
        <f t="shared" si="396"/>
        <v>0000110</v>
      </c>
      <c r="G1141" s="46"/>
      <c r="H1141" s="29" t="str">
        <f t="shared" si="397"/>
        <v>0</v>
      </c>
      <c r="I1141" s="29" t="str">
        <f t="shared" si="398"/>
        <v>0</v>
      </c>
      <c r="J1141" s="29" t="str">
        <f t="shared" si="399"/>
        <v>0</v>
      </c>
      <c r="K1141" s="29" t="str">
        <f t="shared" si="400"/>
        <v>0</v>
      </c>
      <c r="L1141" s="29" t="str">
        <f t="shared" si="401"/>
        <v>1</v>
      </c>
      <c r="M1141" s="29" t="str">
        <f t="shared" si="402"/>
        <v>1</v>
      </c>
      <c r="N1141" s="29" t="str">
        <f t="shared" si="403"/>
        <v>0</v>
      </c>
      <c r="O1141" s="46"/>
      <c r="P1141" s="34">
        <f t="shared" si="404"/>
        <v>0</v>
      </c>
      <c r="Q1141" s="34">
        <f t="shared" si="405"/>
        <v>0</v>
      </c>
      <c r="R1141" s="34">
        <f t="shared" si="406"/>
        <v>0</v>
      </c>
      <c r="S1141" s="34">
        <f t="shared" si="407"/>
        <v>0</v>
      </c>
      <c r="T1141" s="34">
        <f t="shared" si="408"/>
        <v>6</v>
      </c>
      <c r="U1141" s="34">
        <f t="shared" si="409"/>
        <v>7</v>
      </c>
      <c r="V1141" s="34">
        <f t="shared" si="410"/>
        <v>0</v>
      </c>
      <c r="W1141" s="46"/>
      <c r="X1141" t="str">
        <f t="shared" si="389"/>
        <v>56290</v>
      </c>
      <c r="Y1141" t="str">
        <f t="shared" si="390"/>
        <v>56290</v>
      </c>
      <c r="Z1141" t="str">
        <f t="shared" si="391"/>
        <v>56290</v>
      </c>
      <c r="AA1141" t="str">
        <f t="shared" si="392"/>
        <v>56290</v>
      </c>
      <c r="AB1141" t="str">
        <f t="shared" si="393"/>
        <v>56296</v>
      </c>
      <c r="AC1141" t="str">
        <f t="shared" si="394"/>
        <v>56297</v>
      </c>
      <c r="AD1141" t="str">
        <f t="shared" si="395"/>
        <v>56290</v>
      </c>
      <c r="AE1141" s="46"/>
      <c r="AF1141" s="34">
        <v>56290</v>
      </c>
      <c r="AG1141" s="34">
        <v>56290</v>
      </c>
      <c r="AH1141" s="34">
        <v>56290</v>
      </c>
      <c r="AI1141" s="34">
        <v>56290</v>
      </c>
      <c r="AJ1141" s="34">
        <v>56296</v>
      </c>
      <c r="AK1141" s="34">
        <v>56297</v>
      </c>
      <c r="AL1141" s="34">
        <v>56290</v>
      </c>
    </row>
    <row r="1142" spans="1:38">
      <c r="A1142" s="17">
        <v>5629</v>
      </c>
      <c r="B1142" s="17" t="s">
        <v>120</v>
      </c>
      <c r="C1142" s="30">
        <v>0.70833333333333337</v>
      </c>
      <c r="D1142" s="30">
        <v>0.875</v>
      </c>
      <c r="E1142" s="22">
        <v>1</v>
      </c>
      <c r="F1142" s="28" t="str">
        <f t="shared" si="396"/>
        <v>0000001</v>
      </c>
      <c r="G1142" s="46"/>
      <c r="H1142" s="29" t="str">
        <f t="shared" si="397"/>
        <v>0</v>
      </c>
      <c r="I1142" s="29" t="str">
        <f t="shared" si="398"/>
        <v>0</v>
      </c>
      <c r="J1142" s="29" t="str">
        <f t="shared" si="399"/>
        <v>0</v>
      </c>
      <c r="K1142" s="29" t="str">
        <f t="shared" si="400"/>
        <v>0</v>
      </c>
      <c r="L1142" s="29" t="str">
        <f t="shared" si="401"/>
        <v>0</v>
      </c>
      <c r="M1142" s="29" t="str">
        <f t="shared" si="402"/>
        <v>0</v>
      </c>
      <c r="N1142" s="29" t="str">
        <f t="shared" si="403"/>
        <v>1</v>
      </c>
      <c r="O1142" s="46"/>
      <c r="P1142" s="34">
        <f t="shared" si="404"/>
        <v>0</v>
      </c>
      <c r="Q1142" s="34">
        <f t="shared" si="405"/>
        <v>0</v>
      </c>
      <c r="R1142" s="34">
        <f t="shared" si="406"/>
        <v>0</v>
      </c>
      <c r="S1142" s="34">
        <f t="shared" si="407"/>
        <v>0</v>
      </c>
      <c r="T1142" s="34">
        <f t="shared" si="408"/>
        <v>0</v>
      </c>
      <c r="U1142" s="34">
        <f t="shared" si="409"/>
        <v>0</v>
      </c>
      <c r="V1142" s="34">
        <f t="shared" si="410"/>
        <v>1</v>
      </c>
      <c r="W1142" s="46"/>
      <c r="X1142" t="str">
        <f t="shared" si="389"/>
        <v>56290</v>
      </c>
      <c r="Y1142" t="str">
        <f t="shared" si="390"/>
        <v>56290</v>
      </c>
      <c r="Z1142" t="str">
        <f t="shared" si="391"/>
        <v>56290</v>
      </c>
      <c r="AA1142" t="str">
        <f t="shared" si="392"/>
        <v>56290</v>
      </c>
      <c r="AB1142" t="str">
        <f t="shared" si="393"/>
        <v>56290</v>
      </c>
      <c r="AC1142" t="str">
        <f t="shared" si="394"/>
        <v>56290</v>
      </c>
      <c r="AD1142" t="str">
        <f t="shared" si="395"/>
        <v>56291</v>
      </c>
      <c r="AE1142" s="46"/>
      <c r="AF1142" s="34">
        <v>56290</v>
      </c>
      <c r="AG1142" s="34">
        <v>56290</v>
      </c>
      <c r="AH1142" s="34">
        <v>56290</v>
      </c>
      <c r="AI1142" s="34">
        <v>56290</v>
      </c>
      <c r="AJ1142" s="34">
        <v>56290</v>
      </c>
      <c r="AK1142" s="34">
        <v>56290</v>
      </c>
      <c r="AL1142" s="34">
        <v>56291</v>
      </c>
    </row>
    <row r="1143" spans="1:38">
      <c r="A1143" s="17">
        <v>5632</v>
      </c>
      <c r="B1143" s="17" t="s">
        <v>120</v>
      </c>
      <c r="C1143" s="30">
        <v>4.1666666666666664E-2</v>
      </c>
      <c r="D1143" s="30">
        <v>0.99930555555555556</v>
      </c>
      <c r="E1143" s="22">
        <v>1111111</v>
      </c>
      <c r="F1143" s="28" t="str">
        <f t="shared" si="396"/>
        <v>1111111</v>
      </c>
      <c r="G1143" s="46"/>
      <c r="H1143" s="29" t="str">
        <f t="shared" si="397"/>
        <v>1</v>
      </c>
      <c r="I1143" s="29" t="str">
        <f t="shared" si="398"/>
        <v>1</v>
      </c>
      <c r="J1143" s="29" t="str">
        <f t="shared" si="399"/>
        <v>1</v>
      </c>
      <c r="K1143" s="29" t="str">
        <f t="shared" si="400"/>
        <v>1</v>
      </c>
      <c r="L1143" s="29" t="str">
        <f t="shared" si="401"/>
        <v>1</v>
      </c>
      <c r="M1143" s="29" t="str">
        <f t="shared" si="402"/>
        <v>1</v>
      </c>
      <c r="N1143" s="29" t="str">
        <f t="shared" si="403"/>
        <v>1</v>
      </c>
      <c r="O1143" s="46"/>
      <c r="P1143" s="34">
        <f t="shared" si="404"/>
        <v>2</v>
      </c>
      <c r="Q1143" s="34">
        <f t="shared" si="405"/>
        <v>3</v>
      </c>
      <c r="R1143" s="34">
        <f t="shared" si="406"/>
        <v>4</v>
      </c>
      <c r="S1143" s="34">
        <f t="shared" si="407"/>
        <v>5</v>
      </c>
      <c r="T1143" s="34">
        <f t="shared" si="408"/>
        <v>6</v>
      </c>
      <c r="U1143" s="34">
        <f t="shared" si="409"/>
        <v>7</v>
      </c>
      <c r="V1143" s="34">
        <f t="shared" si="410"/>
        <v>1</v>
      </c>
      <c r="W1143" s="46"/>
      <c r="X1143" t="str">
        <f t="shared" si="389"/>
        <v>56322</v>
      </c>
      <c r="Y1143" t="str">
        <f t="shared" si="390"/>
        <v>56323</v>
      </c>
      <c r="Z1143" t="str">
        <f t="shared" si="391"/>
        <v>56324</v>
      </c>
      <c r="AA1143" t="str">
        <f t="shared" si="392"/>
        <v>56325</v>
      </c>
      <c r="AB1143" t="str">
        <f t="shared" si="393"/>
        <v>56326</v>
      </c>
      <c r="AC1143" t="str">
        <f t="shared" si="394"/>
        <v>56327</v>
      </c>
      <c r="AD1143" t="str">
        <f t="shared" si="395"/>
        <v>56321</v>
      </c>
      <c r="AE1143" s="46"/>
      <c r="AF1143" s="34">
        <v>56322</v>
      </c>
      <c r="AG1143" s="34">
        <v>56323</v>
      </c>
      <c r="AH1143" s="34">
        <v>56324</v>
      </c>
      <c r="AI1143" s="34">
        <v>56325</v>
      </c>
      <c r="AJ1143" s="34">
        <v>56326</v>
      </c>
      <c r="AK1143" s="34">
        <v>56327</v>
      </c>
      <c r="AL1143" s="34">
        <v>56321</v>
      </c>
    </row>
    <row r="1144" spans="1:38">
      <c r="A1144" s="17">
        <v>5633</v>
      </c>
      <c r="B1144" s="17" t="s">
        <v>120</v>
      </c>
      <c r="C1144" s="30">
        <v>0.29166666666666669</v>
      </c>
      <c r="D1144" s="30">
        <v>0.45833333333333331</v>
      </c>
      <c r="E1144" s="22">
        <v>101000</v>
      </c>
      <c r="F1144" s="28" t="str">
        <f t="shared" si="396"/>
        <v>0101000</v>
      </c>
      <c r="G1144" s="46"/>
      <c r="H1144" s="29" t="str">
        <f t="shared" si="397"/>
        <v>0</v>
      </c>
      <c r="I1144" s="29" t="str">
        <f t="shared" si="398"/>
        <v>1</v>
      </c>
      <c r="J1144" s="29" t="str">
        <f t="shared" si="399"/>
        <v>0</v>
      </c>
      <c r="K1144" s="29" t="str">
        <f t="shared" si="400"/>
        <v>1</v>
      </c>
      <c r="L1144" s="29" t="str">
        <f t="shared" si="401"/>
        <v>0</v>
      </c>
      <c r="M1144" s="29" t="str">
        <f t="shared" si="402"/>
        <v>0</v>
      </c>
      <c r="N1144" s="29" t="str">
        <f t="shared" si="403"/>
        <v>0</v>
      </c>
      <c r="O1144" s="46"/>
      <c r="P1144" s="34">
        <f t="shared" si="404"/>
        <v>0</v>
      </c>
      <c r="Q1144" s="34">
        <f t="shared" si="405"/>
        <v>3</v>
      </c>
      <c r="R1144" s="34">
        <f t="shared" si="406"/>
        <v>0</v>
      </c>
      <c r="S1144" s="34">
        <f t="shared" si="407"/>
        <v>5</v>
      </c>
      <c r="T1144" s="34">
        <f t="shared" si="408"/>
        <v>0</v>
      </c>
      <c r="U1144" s="34">
        <f t="shared" si="409"/>
        <v>0</v>
      </c>
      <c r="V1144" s="34">
        <f t="shared" si="410"/>
        <v>0</v>
      </c>
      <c r="W1144" s="46"/>
      <c r="X1144" t="str">
        <f t="shared" si="389"/>
        <v>56330</v>
      </c>
      <c r="Y1144" t="str">
        <f t="shared" si="390"/>
        <v>56333</v>
      </c>
      <c r="Z1144" t="str">
        <f t="shared" si="391"/>
        <v>56330</v>
      </c>
      <c r="AA1144" t="str">
        <f t="shared" si="392"/>
        <v>56335</v>
      </c>
      <c r="AB1144" t="str">
        <f t="shared" si="393"/>
        <v>56330</v>
      </c>
      <c r="AC1144" t="str">
        <f t="shared" si="394"/>
        <v>56330</v>
      </c>
      <c r="AD1144" t="str">
        <f t="shared" si="395"/>
        <v>56330</v>
      </c>
      <c r="AE1144" s="46"/>
      <c r="AF1144" s="34">
        <v>56330</v>
      </c>
      <c r="AG1144" s="34">
        <v>56333</v>
      </c>
      <c r="AH1144" s="34">
        <v>56330</v>
      </c>
      <c r="AI1144" s="34">
        <v>56335</v>
      </c>
      <c r="AJ1144" s="34">
        <v>56330</v>
      </c>
      <c r="AK1144" s="34">
        <v>56330</v>
      </c>
      <c r="AL1144" s="34">
        <v>56330</v>
      </c>
    </row>
    <row r="1145" spans="1:38">
      <c r="A1145" s="17">
        <v>5633</v>
      </c>
      <c r="B1145" s="17" t="s">
        <v>120</v>
      </c>
      <c r="C1145" s="30">
        <v>0.33333333333333331</v>
      </c>
      <c r="D1145" s="30">
        <v>0.5</v>
      </c>
      <c r="E1145" s="22">
        <v>110</v>
      </c>
      <c r="F1145" s="28" t="str">
        <f t="shared" si="396"/>
        <v>0000110</v>
      </c>
      <c r="G1145" s="46"/>
      <c r="H1145" s="29" t="str">
        <f t="shared" si="397"/>
        <v>0</v>
      </c>
      <c r="I1145" s="29" t="str">
        <f t="shared" si="398"/>
        <v>0</v>
      </c>
      <c r="J1145" s="29" t="str">
        <f t="shared" si="399"/>
        <v>0</v>
      </c>
      <c r="K1145" s="29" t="str">
        <f t="shared" si="400"/>
        <v>0</v>
      </c>
      <c r="L1145" s="29" t="str">
        <f t="shared" si="401"/>
        <v>1</v>
      </c>
      <c r="M1145" s="29" t="str">
        <f t="shared" si="402"/>
        <v>1</v>
      </c>
      <c r="N1145" s="29" t="str">
        <f t="shared" si="403"/>
        <v>0</v>
      </c>
      <c r="O1145" s="46"/>
      <c r="P1145" s="34">
        <f t="shared" si="404"/>
        <v>0</v>
      </c>
      <c r="Q1145" s="34">
        <f t="shared" si="405"/>
        <v>0</v>
      </c>
      <c r="R1145" s="34">
        <f t="shared" si="406"/>
        <v>0</v>
      </c>
      <c r="S1145" s="34">
        <f t="shared" si="407"/>
        <v>0</v>
      </c>
      <c r="T1145" s="34">
        <f t="shared" si="408"/>
        <v>6</v>
      </c>
      <c r="U1145" s="34">
        <f t="shared" si="409"/>
        <v>7</v>
      </c>
      <c r="V1145" s="34">
        <f t="shared" si="410"/>
        <v>0</v>
      </c>
      <c r="W1145" s="46"/>
      <c r="X1145" t="str">
        <f t="shared" si="389"/>
        <v>56330</v>
      </c>
      <c r="Y1145" t="str">
        <f t="shared" si="390"/>
        <v>56330</v>
      </c>
      <c r="Z1145" t="str">
        <f t="shared" si="391"/>
        <v>56330</v>
      </c>
      <c r="AA1145" t="str">
        <f t="shared" si="392"/>
        <v>56330</v>
      </c>
      <c r="AB1145" t="str">
        <f t="shared" si="393"/>
        <v>56336</v>
      </c>
      <c r="AC1145" t="str">
        <f t="shared" si="394"/>
        <v>56337</v>
      </c>
      <c r="AD1145" t="str">
        <f t="shared" si="395"/>
        <v>56330</v>
      </c>
      <c r="AE1145" s="46"/>
      <c r="AF1145" s="34">
        <v>56330</v>
      </c>
      <c r="AG1145" s="34">
        <v>56330</v>
      </c>
      <c r="AH1145" s="34">
        <v>56330</v>
      </c>
      <c r="AI1145" s="34">
        <v>56330</v>
      </c>
      <c r="AJ1145" s="34">
        <v>56336</v>
      </c>
      <c r="AK1145" s="34">
        <v>56337</v>
      </c>
      <c r="AL1145" s="34">
        <v>56330</v>
      </c>
    </row>
    <row r="1146" spans="1:38">
      <c r="A1146" s="17">
        <v>5633</v>
      </c>
      <c r="B1146" s="17" t="s">
        <v>120</v>
      </c>
      <c r="C1146" s="30">
        <v>0.70833333333333337</v>
      </c>
      <c r="D1146" s="30">
        <v>0.875</v>
      </c>
      <c r="E1146" s="22">
        <v>1</v>
      </c>
      <c r="F1146" s="28" t="str">
        <f t="shared" si="396"/>
        <v>0000001</v>
      </c>
      <c r="G1146" s="46"/>
      <c r="H1146" s="29" t="str">
        <f t="shared" si="397"/>
        <v>0</v>
      </c>
      <c r="I1146" s="29" t="str">
        <f t="shared" si="398"/>
        <v>0</v>
      </c>
      <c r="J1146" s="29" t="str">
        <f t="shared" si="399"/>
        <v>0</v>
      </c>
      <c r="K1146" s="29" t="str">
        <f t="shared" si="400"/>
        <v>0</v>
      </c>
      <c r="L1146" s="29" t="str">
        <f t="shared" si="401"/>
        <v>0</v>
      </c>
      <c r="M1146" s="29" t="str">
        <f t="shared" si="402"/>
        <v>0</v>
      </c>
      <c r="N1146" s="29" t="str">
        <f t="shared" si="403"/>
        <v>1</v>
      </c>
      <c r="O1146" s="46"/>
      <c r="P1146" s="34">
        <f t="shared" si="404"/>
        <v>0</v>
      </c>
      <c r="Q1146" s="34">
        <f t="shared" si="405"/>
        <v>0</v>
      </c>
      <c r="R1146" s="34">
        <f t="shared" si="406"/>
        <v>0</v>
      </c>
      <c r="S1146" s="34">
        <f t="shared" si="407"/>
        <v>0</v>
      </c>
      <c r="T1146" s="34">
        <f t="shared" si="408"/>
        <v>0</v>
      </c>
      <c r="U1146" s="34">
        <f t="shared" si="409"/>
        <v>0</v>
      </c>
      <c r="V1146" s="34">
        <f t="shared" si="410"/>
        <v>1</v>
      </c>
      <c r="W1146" s="46"/>
      <c r="X1146" t="str">
        <f t="shared" si="389"/>
        <v>56330</v>
      </c>
      <c r="Y1146" t="str">
        <f t="shared" si="390"/>
        <v>56330</v>
      </c>
      <c r="Z1146" t="str">
        <f t="shared" si="391"/>
        <v>56330</v>
      </c>
      <c r="AA1146" t="str">
        <f t="shared" si="392"/>
        <v>56330</v>
      </c>
      <c r="AB1146" t="str">
        <f t="shared" si="393"/>
        <v>56330</v>
      </c>
      <c r="AC1146" t="str">
        <f t="shared" si="394"/>
        <v>56330</v>
      </c>
      <c r="AD1146" t="str">
        <f t="shared" si="395"/>
        <v>56331</v>
      </c>
      <c r="AE1146" s="46"/>
      <c r="AF1146" s="34">
        <v>56330</v>
      </c>
      <c r="AG1146" s="34">
        <v>56330</v>
      </c>
      <c r="AH1146" s="34">
        <v>56330</v>
      </c>
      <c r="AI1146" s="34">
        <v>56330</v>
      </c>
      <c r="AJ1146" s="34">
        <v>56330</v>
      </c>
      <c r="AK1146" s="34">
        <v>56330</v>
      </c>
      <c r="AL1146" s="34">
        <v>56331</v>
      </c>
    </row>
    <row r="1147" spans="1:38">
      <c r="A1147" s="17">
        <v>5636</v>
      </c>
      <c r="B1147" s="17" t="s">
        <v>120</v>
      </c>
      <c r="C1147" s="30">
        <v>0.29166666666666669</v>
      </c>
      <c r="D1147" s="30">
        <v>0.45833333333333331</v>
      </c>
      <c r="E1147" s="22">
        <v>101000</v>
      </c>
      <c r="F1147" s="28" t="str">
        <f t="shared" si="396"/>
        <v>0101000</v>
      </c>
      <c r="G1147" s="46"/>
      <c r="H1147" s="29" t="str">
        <f t="shared" si="397"/>
        <v>0</v>
      </c>
      <c r="I1147" s="29" t="str">
        <f t="shared" si="398"/>
        <v>1</v>
      </c>
      <c r="J1147" s="29" t="str">
        <f t="shared" si="399"/>
        <v>0</v>
      </c>
      <c r="K1147" s="29" t="str">
        <f t="shared" si="400"/>
        <v>1</v>
      </c>
      <c r="L1147" s="29" t="str">
        <f t="shared" si="401"/>
        <v>0</v>
      </c>
      <c r="M1147" s="29" t="str">
        <f t="shared" si="402"/>
        <v>0</v>
      </c>
      <c r="N1147" s="29" t="str">
        <f t="shared" si="403"/>
        <v>0</v>
      </c>
      <c r="O1147" s="46"/>
      <c r="P1147" s="34">
        <f t="shared" si="404"/>
        <v>0</v>
      </c>
      <c r="Q1147" s="34">
        <f t="shared" si="405"/>
        <v>3</v>
      </c>
      <c r="R1147" s="34">
        <f t="shared" si="406"/>
        <v>0</v>
      </c>
      <c r="S1147" s="34">
        <f t="shared" si="407"/>
        <v>5</v>
      </c>
      <c r="T1147" s="34">
        <f t="shared" si="408"/>
        <v>0</v>
      </c>
      <c r="U1147" s="34">
        <f t="shared" si="409"/>
        <v>0</v>
      </c>
      <c r="V1147" s="34">
        <f t="shared" si="410"/>
        <v>0</v>
      </c>
      <c r="W1147" s="46"/>
      <c r="X1147" t="str">
        <f t="shared" si="389"/>
        <v>56360</v>
      </c>
      <c r="Y1147" t="str">
        <f t="shared" si="390"/>
        <v>56363</v>
      </c>
      <c r="Z1147" t="str">
        <f t="shared" si="391"/>
        <v>56360</v>
      </c>
      <c r="AA1147" t="str">
        <f t="shared" si="392"/>
        <v>56365</v>
      </c>
      <c r="AB1147" t="str">
        <f t="shared" si="393"/>
        <v>56360</v>
      </c>
      <c r="AC1147" t="str">
        <f t="shared" si="394"/>
        <v>56360</v>
      </c>
      <c r="AD1147" t="str">
        <f t="shared" si="395"/>
        <v>56360</v>
      </c>
      <c r="AE1147" s="46"/>
      <c r="AF1147" s="34">
        <v>56360</v>
      </c>
      <c r="AG1147" s="34">
        <v>56363</v>
      </c>
      <c r="AH1147" s="34">
        <v>56360</v>
      </c>
      <c r="AI1147" s="34">
        <v>56365</v>
      </c>
      <c r="AJ1147" s="34">
        <v>56360</v>
      </c>
      <c r="AK1147" s="34">
        <v>56360</v>
      </c>
      <c r="AL1147" s="34">
        <v>56360</v>
      </c>
    </row>
    <row r="1148" spans="1:38">
      <c r="A1148" s="17">
        <v>5636</v>
      </c>
      <c r="B1148" s="17" t="s">
        <v>120</v>
      </c>
      <c r="C1148" s="30">
        <v>0.33333333333333331</v>
      </c>
      <c r="D1148" s="30">
        <v>0.5</v>
      </c>
      <c r="E1148" s="22">
        <v>110</v>
      </c>
      <c r="F1148" s="28" t="str">
        <f t="shared" si="396"/>
        <v>0000110</v>
      </c>
      <c r="G1148" s="46"/>
      <c r="H1148" s="29" t="str">
        <f t="shared" si="397"/>
        <v>0</v>
      </c>
      <c r="I1148" s="29" t="str">
        <f t="shared" si="398"/>
        <v>0</v>
      </c>
      <c r="J1148" s="29" t="str">
        <f t="shared" si="399"/>
        <v>0</v>
      </c>
      <c r="K1148" s="29" t="str">
        <f t="shared" si="400"/>
        <v>0</v>
      </c>
      <c r="L1148" s="29" t="str">
        <f t="shared" si="401"/>
        <v>1</v>
      </c>
      <c r="M1148" s="29" t="str">
        <f t="shared" si="402"/>
        <v>1</v>
      </c>
      <c r="N1148" s="29" t="str">
        <f t="shared" si="403"/>
        <v>0</v>
      </c>
      <c r="O1148" s="46"/>
      <c r="P1148" s="34">
        <f t="shared" si="404"/>
        <v>0</v>
      </c>
      <c r="Q1148" s="34">
        <f t="shared" si="405"/>
        <v>0</v>
      </c>
      <c r="R1148" s="34">
        <f t="shared" si="406"/>
        <v>0</v>
      </c>
      <c r="S1148" s="34">
        <f t="shared" si="407"/>
        <v>0</v>
      </c>
      <c r="T1148" s="34">
        <f t="shared" si="408"/>
        <v>6</v>
      </c>
      <c r="U1148" s="34">
        <f t="shared" si="409"/>
        <v>7</v>
      </c>
      <c r="V1148" s="34">
        <f t="shared" si="410"/>
        <v>0</v>
      </c>
      <c r="W1148" s="46"/>
      <c r="X1148" t="str">
        <f t="shared" si="389"/>
        <v>56360</v>
      </c>
      <c r="Y1148" t="str">
        <f t="shared" si="390"/>
        <v>56360</v>
      </c>
      <c r="Z1148" t="str">
        <f t="shared" si="391"/>
        <v>56360</v>
      </c>
      <c r="AA1148" t="str">
        <f t="shared" si="392"/>
        <v>56360</v>
      </c>
      <c r="AB1148" t="str">
        <f t="shared" si="393"/>
        <v>56366</v>
      </c>
      <c r="AC1148" t="str">
        <f t="shared" si="394"/>
        <v>56367</v>
      </c>
      <c r="AD1148" t="str">
        <f t="shared" si="395"/>
        <v>56360</v>
      </c>
      <c r="AE1148" s="46"/>
      <c r="AF1148" s="34">
        <v>56360</v>
      </c>
      <c r="AG1148" s="34">
        <v>56360</v>
      </c>
      <c r="AH1148" s="34">
        <v>56360</v>
      </c>
      <c r="AI1148" s="34">
        <v>56360</v>
      </c>
      <c r="AJ1148" s="34">
        <v>56366</v>
      </c>
      <c r="AK1148" s="34">
        <v>56367</v>
      </c>
      <c r="AL1148" s="34">
        <v>56360</v>
      </c>
    </row>
    <row r="1149" spans="1:38">
      <c r="A1149" s="17">
        <v>5636</v>
      </c>
      <c r="B1149" s="17" t="s">
        <v>120</v>
      </c>
      <c r="C1149" s="30">
        <v>0.70833333333333337</v>
      </c>
      <c r="D1149" s="30">
        <v>0.875</v>
      </c>
      <c r="E1149" s="22">
        <v>1</v>
      </c>
      <c r="F1149" s="28" t="str">
        <f t="shared" si="396"/>
        <v>0000001</v>
      </c>
      <c r="G1149" s="46"/>
      <c r="H1149" s="29" t="str">
        <f t="shared" si="397"/>
        <v>0</v>
      </c>
      <c r="I1149" s="29" t="str">
        <f t="shared" si="398"/>
        <v>0</v>
      </c>
      <c r="J1149" s="29" t="str">
        <f t="shared" si="399"/>
        <v>0</v>
      </c>
      <c r="K1149" s="29" t="str">
        <f t="shared" si="400"/>
        <v>0</v>
      </c>
      <c r="L1149" s="29" t="str">
        <f t="shared" si="401"/>
        <v>0</v>
      </c>
      <c r="M1149" s="29" t="str">
        <f t="shared" si="402"/>
        <v>0</v>
      </c>
      <c r="N1149" s="29" t="str">
        <f t="shared" si="403"/>
        <v>1</v>
      </c>
      <c r="O1149" s="46"/>
      <c r="P1149" s="34">
        <f t="shared" si="404"/>
        <v>0</v>
      </c>
      <c r="Q1149" s="34">
        <f t="shared" si="405"/>
        <v>0</v>
      </c>
      <c r="R1149" s="34">
        <f t="shared" si="406"/>
        <v>0</v>
      </c>
      <c r="S1149" s="34">
        <f t="shared" si="407"/>
        <v>0</v>
      </c>
      <c r="T1149" s="34">
        <f t="shared" si="408"/>
        <v>0</v>
      </c>
      <c r="U1149" s="34">
        <f t="shared" si="409"/>
        <v>0</v>
      </c>
      <c r="V1149" s="34">
        <f t="shared" si="410"/>
        <v>1</v>
      </c>
      <c r="W1149" s="46"/>
      <c r="X1149" t="str">
        <f t="shared" si="389"/>
        <v>56360</v>
      </c>
      <c r="Y1149" t="str">
        <f t="shared" si="390"/>
        <v>56360</v>
      </c>
      <c r="Z1149" t="str">
        <f t="shared" si="391"/>
        <v>56360</v>
      </c>
      <c r="AA1149" t="str">
        <f t="shared" si="392"/>
        <v>56360</v>
      </c>
      <c r="AB1149" t="str">
        <f t="shared" si="393"/>
        <v>56360</v>
      </c>
      <c r="AC1149" t="str">
        <f t="shared" si="394"/>
        <v>56360</v>
      </c>
      <c r="AD1149" t="str">
        <f t="shared" si="395"/>
        <v>56361</v>
      </c>
      <c r="AE1149" s="46"/>
      <c r="AF1149" s="34">
        <v>56360</v>
      </c>
      <c r="AG1149" s="34">
        <v>56360</v>
      </c>
      <c r="AH1149" s="34">
        <v>56360</v>
      </c>
      <c r="AI1149" s="34">
        <v>56360</v>
      </c>
      <c r="AJ1149" s="34">
        <v>56360</v>
      </c>
      <c r="AK1149" s="34">
        <v>56360</v>
      </c>
      <c r="AL1149" s="34">
        <v>56361</v>
      </c>
    </row>
    <row r="1150" spans="1:38">
      <c r="A1150" s="17">
        <v>5641</v>
      </c>
      <c r="B1150" s="17" t="s">
        <v>120</v>
      </c>
      <c r="C1150" s="30">
        <v>0.29166666666666669</v>
      </c>
      <c r="D1150" s="30">
        <v>0.45833333333333331</v>
      </c>
      <c r="E1150" s="22">
        <v>101000</v>
      </c>
      <c r="F1150" s="28" t="str">
        <f t="shared" si="396"/>
        <v>0101000</v>
      </c>
      <c r="G1150" s="46"/>
      <c r="H1150" s="29" t="str">
        <f t="shared" si="397"/>
        <v>0</v>
      </c>
      <c r="I1150" s="29" t="str">
        <f t="shared" si="398"/>
        <v>1</v>
      </c>
      <c r="J1150" s="29" t="str">
        <f t="shared" si="399"/>
        <v>0</v>
      </c>
      <c r="K1150" s="29" t="str">
        <f t="shared" si="400"/>
        <v>1</v>
      </c>
      <c r="L1150" s="29" t="str">
        <f t="shared" si="401"/>
        <v>0</v>
      </c>
      <c r="M1150" s="29" t="str">
        <f t="shared" si="402"/>
        <v>0</v>
      </c>
      <c r="N1150" s="29" t="str">
        <f t="shared" si="403"/>
        <v>0</v>
      </c>
      <c r="O1150" s="46"/>
      <c r="P1150" s="34">
        <f t="shared" si="404"/>
        <v>0</v>
      </c>
      <c r="Q1150" s="34">
        <f t="shared" si="405"/>
        <v>3</v>
      </c>
      <c r="R1150" s="34">
        <f t="shared" si="406"/>
        <v>0</v>
      </c>
      <c r="S1150" s="34">
        <f t="shared" si="407"/>
        <v>5</v>
      </c>
      <c r="T1150" s="34">
        <f t="shared" si="408"/>
        <v>0</v>
      </c>
      <c r="U1150" s="34">
        <f t="shared" si="409"/>
        <v>0</v>
      </c>
      <c r="V1150" s="34">
        <f t="shared" si="410"/>
        <v>0</v>
      </c>
      <c r="W1150" s="46"/>
      <c r="X1150" t="str">
        <f t="shared" si="389"/>
        <v>56410</v>
      </c>
      <c r="Y1150" t="str">
        <f t="shared" si="390"/>
        <v>56413</v>
      </c>
      <c r="Z1150" t="str">
        <f t="shared" si="391"/>
        <v>56410</v>
      </c>
      <c r="AA1150" t="str">
        <f t="shared" si="392"/>
        <v>56415</v>
      </c>
      <c r="AB1150" t="str">
        <f t="shared" si="393"/>
        <v>56410</v>
      </c>
      <c r="AC1150" t="str">
        <f t="shared" si="394"/>
        <v>56410</v>
      </c>
      <c r="AD1150" t="str">
        <f t="shared" si="395"/>
        <v>56410</v>
      </c>
      <c r="AE1150" s="46"/>
      <c r="AF1150" s="34">
        <v>56410</v>
      </c>
      <c r="AG1150" s="34">
        <v>56413</v>
      </c>
      <c r="AH1150" s="34">
        <v>56410</v>
      </c>
      <c r="AI1150" s="34">
        <v>56415</v>
      </c>
      <c r="AJ1150" s="34">
        <v>56410</v>
      </c>
      <c r="AK1150" s="34">
        <v>56410</v>
      </c>
      <c r="AL1150" s="34">
        <v>56410</v>
      </c>
    </row>
    <row r="1151" spans="1:38">
      <c r="A1151" s="17">
        <v>5641</v>
      </c>
      <c r="B1151" s="17" t="s">
        <v>120</v>
      </c>
      <c r="C1151" s="30">
        <v>0.33333333333333331</v>
      </c>
      <c r="D1151" s="30">
        <v>0.5</v>
      </c>
      <c r="E1151" s="22">
        <v>110</v>
      </c>
      <c r="F1151" s="28" t="str">
        <f t="shared" si="396"/>
        <v>0000110</v>
      </c>
      <c r="G1151" s="46"/>
      <c r="H1151" s="29" t="str">
        <f t="shared" si="397"/>
        <v>0</v>
      </c>
      <c r="I1151" s="29" t="str">
        <f t="shared" si="398"/>
        <v>0</v>
      </c>
      <c r="J1151" s="29" t="str">
        <f t="shared" si="399"/>
        <v>0</v>
      </c>
      <c r="K1151" s="29" t="str">
        <f t="shared" si="400"/>
        <v>0</v>
      </c>
      <c r="L1151" s="29" t="str">
        <f t="shared" si="401"/>
        <v>1</v>
      </c>
      <c r="M1151" s="29" t="str">
        <f t="shared" si="402"/>
        <v>1</v>
      </c>
      <c r="N1151" s="29" t="str">
        <f t="shared" si="403"/>
        <v>0</v>
      </c>
      <c r="O1151" s="46"/>
      <c r="P1151" s="34">
        <f t="shared" si="404"/>
        <v>0</v>
      </c>
      <c r="Q1151" s="34">
        <f t="shared" si="405"/>
        <v>0</v>
      </c>
      <c r="R1151" s="34">
        <f t="shared" si="406"/>
        <v>0</v>
      </c>
      <c r="S1151" s="34">
        <f t="shared" si="407"/>
        <v>0</v>
      </c>
      <c r="T1151" s="34">
        <f t="shared" si="408"/>
        <v>6</v>
      </c>
      <c r="U1151" s="34">
        <f t="shared" si="409"/>
        <v>7</v>
      </c>
      <c r="V1151" s="34">
        <f t="shared" si="410"/>
        <v>0</v>
      </c>
      <c r="W1151" s="46"/>
      <c r="X1151" t="str">
        <f t="shared" si="389"/>
        <v>56410</v>
      </c>
      <c r="Y1151" t="str">
        <f t="shared" si="390"/>
        <v>56410</v>
      </c>
      <c r="Z1151" t="str">
        <f t="shared" si="391"/>
        <v>56410</v>
      </c>
      <c r="AA1151" t="str">
        <f t="shared" si="392"/>
        <v>56410</v>
      </c>
      <c r="AB1151" t="str">
        <f t="shared" si="393"/>
        <v>56416</v>
      </c>
      <c r="AC1151" t="str">
        <f t="shared" si="394"/>
        <v>56417</v>
      </c>
      <c r="AD1151" t="str">
        <f t="shared" si="395"/>
        <v>56410</v>
      </c>
      <c r="AE1151" s="46"/>
      <c r="AF1151" s="34">
        <v>56410</v>
      </c>
      <c r="AG1151" s="34">
        <v>56410</v>
      </c>
      <c r="AH1151" s="34">
        <v>56410</v>
      </c>
      <c r="AI1151" s="34">
        <v>56410</v>
      </c>
      <c r="AJ1151" s="34">
        <v>56416</v>
      </c>
      <c r="AK1151" s="34">
        <v>56417</v>
      </c>
      <c r="AL1151" s="34">
        <v>56410</v>
      </c>
    </row>
    <row r="1152" spans="1:38">
      <c r="A1152" s="17">
        <v>5641</v>
      </c>
      <c r="B1152" s="17" t="s">
        <v>120</v>
      </c>
      <c r="C1152" s="30">
        <v>0.70833333333333337</v>
      </c>
      <c r="D1152" s="30">
        <v>0.875</v>
      </c>
      <c r="E1152" s="22">
        <v>1</v>
      </c>
      <c r="F1152" s="28" t="str">
        <f t="shared" si="396"/>
        <v>0000001</v>
      </c>
      <c r="G1152" s="46"/>
      <c r="H1152" s="29" t="str">
        <f t="shared" si="397"/>
        <v>0</v>
      </c>
      <c r="I1152" s="29" t="str">
        <f t="shared" si="398"/>
        <v>0</v>
      </c>
      <c r="J1152" s="29" t="str">
        <f t="shared" si="399"/>
        <v>0</v>
      </c>
      <c r="K1152" s="29" t="str">
        <f t="shared" si="400"/>
        <v>0</v>
      </c>
      <c r="L1152" s="29" t="str">
        <f t="shared" si="401"/>
        <v>0</v>
      </c>
      <c r="M1152" s="29" t="str">
        <f t="shared" si="402"/>
        <v>0</v>
      </c>
      <c r="N1152" s="29" t="str">
        <f t="shared" si="403"/>
        <v>1</v>
      </c>
      <c r="O1152" s="46"/>
      <c r="P1152" s="34">
        <f t="shared" si="404"/>
        <v>0</v>
      </c>
      <c r="Q1152" s="34">
        <f t="shared" si="405"/>
        <v>0</v>
      </c>
      <c r="R1152" s="34">
        <f t="shared" si="406"/>
        <v>0</v>
      </c>
      <c r="S1152" s="34">
        <f t="shared" si="407"/>
        <v>0</v>
      </c>
      <c r="T1152" s="34">
        <f t="shared" si="408"/>
        <v>0</v>
      </c>
      <c r="U1152" s="34">
        <f t="shared" si="409"/>
        <v>0</v>
      </c>
      <c r="V1152" s="34">
        <f t="shared" si="410"/>
        <v>1</v>
      </c>
      <c r="W1152" s="46"/>
      <c r="X1152" t="str">
        <f t="shared" si="389"/>
        <v>56410</v>
      </c>
      <c r="Y1152" t="str">
        <f t="shared" si="390"/>
        <v>56410</v>
      </c>
      <c r="Z1152" t="str">
        <f t="shared" si="391"/>
        <v>56410</v>
      </c>
      <c r="AA1152" t="str">
        <f t="shared" si="392"/>
        <v>56410</v>
      </c>
      <c r="AB1152" t="str">
        <f t="shared" si="393"/>
        <v>56410</v>
      </c>
      <c r="AC1152" t="str">
        <f t="shared" si="394"/>
        <v>56410</v>
      </c>
      <c r="AD1152" t="str">
        <f t="shared" si="395"/>
        <v>56411</v>
      </c>
      <c r="AE1152" s="46"/>
      <c r="AF1152" s="34">
        <v>56410</v>
      </c>
      <c r="AG1152" s="34">
        <v>56410</v>
      </c>
      <c r="AH1152" s="34">
        <v>56410</v>
      </c>
      <c r="AI1152" s="34">
        <v>56410</v>
      </c>
      <c r="AJ1152" s="34">
        <v>56410</v>
      </c>
      <c r="AK1152" s="34">
        <v>56410</v>
      </c>
      <c r="AL1152" s="34">
        <v>56411</v>
      </c>
    </row>
    <row r="1153" spans="1:38">
      <c r="A1153" s="17">
        <v>5781</v>
      </c>
      <c r="B1153" s="17" t="s">
        <v>120</v>
      </c>
      <c r="C1153" s="30">
        <v>0.29166666666666669</v>
      </c>
      <c r="D1153" s="30">
        <v>0.45833333333333331</v>
      </c>
      <c r="E1153" s="22">
        <v>101000</v>
      </c>
      <c r="F1153" s="28" t="str">
        <f t="shared" si="396"/>
        <v>0101000</v>
      </c>
      <c r="G1153" s="46"/>
      <c r="H1153" s="29" t="str">
        <f t="shared" si="397"/>
        <v>0</v>
      </c>
      <c r="I1153" s="29" t="str">
        <f t="shared" si="398"/>
        <v>1</v>
      </c>
      <c r="J1153" s="29" t="str">
        <f t="shared" si="399"/>
        <v>0</v>
      </c>
      <c r="K1153" s="29" t="str">
        <f t="shared" si="400"/>
        <v>1</v>
      </c>
      <c r="L1153" s="29" t="str">
        <f t="shared" si="401"/>
        <v>0</v>
      </c>
      <c r="M1153" s="29" t="str">
        <f t="shared" si="402"/>
        <v>0</v>
      </c>
      <c r="N1153" s="29" t="str">
        <f t="shared" si="403"/>
        <v>0</v>
      </c>
      <c r="O1153" s="46"/>
      <c r="P1153" s="34">
        <f t="shared" si="404"/>
        <v>0</v>
      </c>
      <c r="Q1153" s="34">
        <f t="shared" si="405"/>
        <v>3</v>
      </c>
      <c r="R1153" s="34">
        <f t="shared" si="406"/>
        <v>0</v>
      </c>
      <c r="S1153" s="34">
        <f t="shared" si="407"/>
        <v>5</v>
      </c>
      <c r="T1153" s="34">
        <f t="shared" si="408"/>
        <v>0</v>
      </c>
      <c r="U1153" s="34">
        <f t="shared" si="409"/>
        <v>0</v>
      </c>
      <c r="V1153" s="34">
        <f t="shared" si="410"/>
        <v>0</v>
      </c>
      <c r="W1153" s="46"/>
      <c r="X1153" t="str">
        <f t="shared" si="389"/>
        <v>57810</v>
      </c>
      <c r="Y1153" t="str">
        <f t="shared" si="390"/>
        <v>57813</v>
      </c>
      <c r="Z1153" t="str">
        <f t="shared" si="391"/>
        <v>57810</v>
      </c>
      <c r="AA1153" t="str">
        <f t="shared" si="392"/>
        <v>57815</v>
      </c>
      <c r="AB1153" t="str">
        <f t="shared" si="393"/>
        <v>57810</v>
      </c>
      <c r="AC1153" t="str">
        <f t="shared" si="394"/>
        <v>57810</v>
      </c>
      <c r="AD1153" t="str">
        <f t="shared" si="395"/>
        <v>57810</v>
      </c>
      <c r="AE1153" s="46"/>
      <c r="AF1153" s="34">
        <v>57810</v>
      </c>
      <c r="AG1153" s="34">
        <v>57813</v>
      </c>
      <c r="AH1153" s="34">
        <v>57810</v>
      </c>
      <c r="AI1153" s="34">
        <v>57815</v>
      </c>
      <c r="AJ1153" s="34">
        <v>57810</v>
      </c>
      <c r="AK1153" s="34">
        <v>57810</v>
      </c>
      <c r="AL1153" s="34">
        <v>57810</v>
      </c>
    </row>
    <row r="1154" spans="1:38">
      <c r="A1154" s="17">
        <v>5781</v>
      </c>
      <c r="B1154" s="17" t="s">
        <v>120</v>
      </c>
      <c r="C1154" s="30">
        <v>0.33333333333333331</v>
      </c>
      <c r="D1154" s="30">
        <v>0.5</v>
      </c>
      <c r="E1154" s="22">
        <v>110</v>
      </c>
      <c r="F1154" s="28" t="str">
        <f t="shared" si="396"/>
        <v>0000110</v>
      </c>
      <c r="G1154" s="46"/>
      <c r="H1154" s="29" t="str">
        <f t="shared" si="397"/>
        <v>0</v>
      </c>
      <c r="I1154" s="29" t="str">
        <f t="shared" si="398"/>
        <v>0</v>
      </c>
      <c r="J1154" s="29" t="str">
        <f t="shared" si="399"/>
        <v>0</v>
      </c>
      <c r="K1154" s="29" t="str">
        <f t="shared" si="400"/>
        <v>0</v>
      </c>
      <c r="L1154" s="29" t="str">
        <f t="shared" si="401"/>
        <v>1</v>
      </c>
      <c r="M1154" s="29" t="str">
        <f t="shared" si="402"/>
        <v>1</v>
      </c>
      <c r="N1154" s="29" t="str">
        <f t="shared" si="403"/>
        <v>0</v>
      </c>
      <c r="O1154" s="46"/>
      <c r="P1154" s="34">
        <f t="shared" si="404"/>
        <v>0</v>
      </c>
      <c r="Q1154" s="34">
        <f t="shared" si="405"/>
        <v>0</v>
      </c>
      <c r="R1154" s="34">
        <f t="shared" si="406"/>
        <v>0</v>
      </c>
      <c r="S1154" s="34">
        <f t="shared" si="407"/>
        <v>0</v>
      </c>
      <c r="T1154" s="34">
        <f t="shared" si="408"/>
        <v>6</v>
      </c>
      <c r="U1154" s="34">
        <f t="shared" si="409"/>
        <v>7</v>
      </c>
      <c r="V1154" s="34">
        <f t="shared" si="410"/>
        <v>0</v>
      </c>
      <c r="W1154" s="46"/>
      <c r="X1154" t="str">
        <f t="shared" si="389"/>
        <v>57810</v>
      </c>
      <c r="Y1154" t="str">
        <f t="shared" si="390"/>
        <v>57810</v>
      </c>
      <c r="Z1154" t="str">
        <f t="shared" si="391"/>
        <v>57810</v>
      </c>
      <c r="AA1154" t="str">
        <f t="shared" si="392"/>
        <v>57810</v>
      </c>
      <c r="AB1154" t="str">
        <f t="shared" si="393"/>
        <v>57816</v>
      </c>
      <c r="AC1154" t="str">
        <f t="shared" si="394"/>
        <v>57817</v>
      </c>
      <c r="AD1154" t="str">
        <f t="shared" si="395"/>
        <v>57810</v>
      </c>
      <c r="AE1154" s="46"/>
      <c r="AF1154" s="34">
        <v>57810</v>
      </c>
      <c r="AG1154" s="34">
        <v>57810</v>
      </c>
      <c r="AH1154" s="34">
        <v>57810</v>
      </c>
      <c r="AI1154" s="34">
        <v>57810</v>
      </c>
      <c r="AJ1154" s="34">
        <v>57816</v>
      </c>
      <c r="AK1154" s="34">
        <v>57817</v>
      </c>
      <c r="AL1154" s="34">
        <v>57810</v>
      </c>
    </row>
    <row r="1155" spans="1:38">
      <c r="A1155" s="17">
        <v>5781</v>
      </c>
      <c r="B1155" s="17" t="s">
        <v>120</v>
      </c>
      <c r="C1155" s="30">
        <v>0.70833333333333337</v>
      </c>
      <c r="D1155" s="30">
        <v>0.875</v>
      </c>
      <c r="E1155" s="22">
        <v>1</v>
      </c>
      <c r="F1155" s="28" t="str">
        <f t="shared" si="396"/>
        <v>0000001</v>
      </c>
      <c r="G1155" s="46"/>
      <c r="H1155" s="29" t="str">
        <f t="shared" si="397"/>
        <v>0</v>
      </c>
      <c r="I1155" s="29" t="str">
        <f t="shared" si="398"/>
        <v>0</v>
      </c>
      <c r="J1155" s="29" t="str">
        <f t="shared" si="399"/>
        <v>0</v>
      </c>
      <c r="K1155" s="29" t="str">
        <f t="shared" si="400"/>
        <v>0</v>
      </c>
      <c r="L1155" s="29" t="str">
        <f t="shared" si="401"/>
        <v>0</v>
      </c>
      <c r="M1155" s="29" t="str">
        <f t="shared" si="402"/>
        <v>0</v>
      </c>
      <c r="N1155" s="29" t="str">
        <f t="shared" si="403"/>
        <v>1</v>
      </c>
      <c r="O1155" s="46"/>
      <c r="P1155" s="34">
        <f t="shared" si="404"/>
        <v>0</v>
      </c>
      <c r="Q1155" s="34">
        <f t="shared" si="405"/>
        <v>0</v>
      </c>
      <c r="R1155" s="34">
        <f t="shared" si="406"/>
        <v>0</v>
      </c>
      <c r="S1155" s="34">
        <f t="shared" si="407"/>
        <v>0</v>
      </c>
      <c r="T1155" s="34">
        <f t="shared" si="408"/>
        <v>0</v>
      </c>
      <c r="U1155" s="34">
        <f t="shared" si="409"/>
        <v>0</v>
      </c>
      <c r="V1155" s="34">
        <f t="shared" si="410"/>
        <v>1</v>
      </c>
      <c r="W1155" s="46"/>
      <c r="X1155" t="str">
        <f t="shared" si="389"/>
        <v>57810</v>
      </c>
      <c r="Y1155" t="str">
        <f t="shared" si="390"/>
        <v>57810</v>
      </c>
      <c r="Z1155" t="str">
        <f t="shared" si="391"/>
        <v>57810</v>
      </c>
      <c r="AA1155" t="str">
        <f t="shared" si="392"/>
        <v>57810</v>
      </c>
      <c r="AB1155" t="str">
        <f t="shared" si="393"/>
        <v>57810</v>
      </c>
      <c r="AC1155" t="str">
        <f t="shared" si="394"/>
        <v>57810</v>
      </c>
      <c r="AD1155" t="str">
        <f t="shared" si="395"/>
        <v>57811</v>
      </c>
      <c r="AE1155" s="46"/>
      <c r="AF1155" s="34">
        <v>57810</v>
      </c>
      <c r="AG1155" s="34">
        <v>57810</v>
      </c>
      <c r="AH1155" s="34">
        <v>57810</v>
      </c>
      <c r="AI1155" s="34">
        <v>57810</v>
      </c>
      <c r="AJ1155" s="34">
        <v>57810</v>
      </c>
      <c r="AK1155" s="34">
        <v>57810</v>
      </c>
      <c r="AL1155" s="34">
        <v>57811</v>
      </c>
    </row>
    <row r="1156" spans="1:38">
      <c r="A1156" s="17">
        <v>5803</v>
      </c>
      <c r="B1156" s="17" t="s">
        <v>120</v>
      </c>
      <c r="C1156" s="30">
        <v>0.29166666666666669</v>
      </c>
      <c r="D1156" s="30">
        <v>0.45833333333333331</v>
      </c>
      <c r="E1156" s="22">
        <v>101000</v>
      </c>
      <c r="F1156" s="28" t="str">
        <f t="shared" si="396"/>
        <v>0101000</v>
      </c>
      <c r="G1156" s="46"/>
      <c r="H1156" s="29" t="str">
        <f t="shared" si="397"/>
        <v>0</v>
      </c>
      <c r="I1156" s="29" t="str">
        <f t="shared" si="398"/>
        <v>1</v>
      </c>
      <c r="J1156" s="29" t="str">
        <f t="shared" si="399"/>
        <v>0</v>
      </c>
      <c r="K1156" s="29" t="str">
        <f t="shared" si="400"/>
        <v>1</v>
      </c>
      <c r="L1156" s="29" t="str">
        <f t="shared" si="401"/>
        <v>0</v>
      </c>
      <c r="M1156" s="29" t="str">
        <f t="shared" si="402"/>
        <v>0</v>
      </c>
      <c r="N1156" s="29" t="str">
        <f t="shared" si="403"/>
        <v>0</v>
      </c>
      <c r="O1156" s="46"/>
      <c r="P1156" s="34">
        <f t="shared" si="404"/>
        <v>0</v>
      </c>
      <c r="Q1156" s="34">
        <f t="shared" si="405"/>
        <v>3</v>
      </c>
      <c r="R1156" s="34">
        <f t="shared" si="406"/>
        <v>0</v>
      </c>
      <c r="S1156" s="34">
        <f t="shared" si="407"/>
        <v>5</v>
      </c>
      <c r="T1156" s="34">
        <f t="shared" si="408"/>
        <v>0</v>
      </c>
      <c r="U1156" s="34">
        <f t="shared" si="409"/>
        <v>0</v>
      </c>
      <c r="V1156" s="34">
        <f t="shared" si="410"/>
        <v>0</v>
      </c>
      <c r="W1156" s="46"/>
      <c r="X1156" t="str">
        <f t="shared" si="389"/>
        <v>58030</v>
      </c>
      <c r="Y1156" t="str">
        <f t="shared" si="390"/>
        <v>58033</v>
      </c>
      <c r="Z1156" t="str">
        <f t="shared" si="391"/>
        <v>58030</v>
      </c>
      <c r="AA1156" t="str">
        <f t="shared" si="392"/>
        <v>58035</v>
      </c>
      <c r="AB1156" t="str">
        <f t="shared" si="393"/>
        <v>58030</v>
      </c>
      <c r="AC1156" t="str">
        <f t="shared" si="394"/>
        <v>58030</v>
      </c>
      <c r="AD1156" t="str">
        <f t="shared" si="395"/>
        <v>58030</v>
      </c>
      <c r="AE1156" s="46"/>
      <c r="AF1156" s="34">
        <v>58030</v>
      </c>
      <c r="AG1156" s="34">
        <v>58033</v>
      </c>
      <c r="AH1156" s="34">
        <v>58030</v>
      </c>
      <c r="AI1156" s="34">
        <v>58035</v>
      </c>
      <c r="AJ1156" s="34">
        <v>58030</v>
      </c>
      <c r="AK1156" s="34">
        <v>58030</v>
      </c>
      <c r="AL1156" s="34">
        <v>58030</v>
      </c>
    </row>
    <row r="1157" spans="1:38">
      <c r="A1157" s="17">
        <v>5803</v>
      </c>
      <c r="B1157" s="17" t="s">
        <v>120</v>
      </c>
      <c r="C1157" s="30">
        <v>0.33333333333333331</v>
      </c>
      <c r="D1157" s="30">
        <v>0.5</v>
      </c>
      <c r="E1157" s="22">
        <v>110</v>
      </c>
      <c r="F1157" s="28" t="str">
        <f t="shared" si="396"/>
        <v>0000110</v>
      </c>
      <c r="G1157" s="46"/>
      <c r="H1157" s="29" t="str">
        <f t="shared" si="397"/>
        <v>0</v>
      </c>
      <c r="I1157" s="29" t="str">
        <f t="shared" si="398"/>
        <v>0</v>
      </c>
      <c r="J1157" s="29" t="str">
        <f t="shared" si="399"/>
        <v>0</v>
      </c>
      <c r="K1157" s="29" t="str">
        <f t="shared" si="400"/>
        <v>0</v>
      </c>
      <c r="L1157" s="29" t="str">
        <f t="shared" si="401"/>
        <v>1</v>
      </c>
      <c r="M1157" s="29" t="str">
        <f t="shared" si="402"/>
        <v>1</v>
      </c>
      <c r="N1157" s="29" t="str">
        <f t="shared" si="403"/>
        <v>0</v>
      </c>
      <c r="O1157" s="46"/>
      <c r="P1157" s="34">
        <f t="shared" si="404"/>
        <v>0</v>
      </c>
      <c r="Q1157" s="34">
        <f t="shared" si="405"/>
        <v>0</v>
      </c>
      <c r="R1157" s="34">
        <f t="shared" si="406"/>
        <v>0</v>
      </c>
      <c r="S1157" s="34">
        <f t="shared" si="407"/>
        <v>0</v>
      </c>
      <c r="T1157" s="34">
        <f t="shared" si="408"/>
        <v>6</v>
      </c>
      <c r="U1157" s="34">
        <f t="shared" si="409"/>
        <v>7</v>
      </c>
      <c r="V1157" s="34">
        <f t="shared" si="410"/>
        <v>0</v>
      </c>
      <c r="W1157" s="46"/>
      <c r="X1157" t="str">
        <f t="shared" si="389"/>
        <v>58030</v>
      </c>
      <c r="Y1157" t="str">
        <f t="shared" si="390"/>
        <v>58030</v>
      </c>
      <c r="Z1157" t="str">
        <f t="shared" si="391"/>
        <v>58030</v>
      </c>
      <c r="AA1157" t="str">
        <f t="shared" si="392"/>
        <v>58030</v>
      </c>
      <c r="AB1157" t="str">
        <f t="shared" si="393"/>
        <v>58036</v>
      </c>
      <c r="AC1157" t="str">
        <f t="shared" si="394"/>
        <v>58037</v>
      </c>
      <c r="AD1157" t="str">
        <f t="shared" si="395"/>
        <v>58030</v>
      </c>
      <c r="AE1157" s="46"/>
      <c r="AF1157" s="34">
        <v>58030</v>
      </c>
      <c r="AG1157" s="34">
        <v>58030</v>
      </c>
      <c r="AH1157" s="34">
        <v>58030</v>
      </c>
      <c r="AI1157" s="34">
        <v>58030</v>
      </c>
      <c r="AJ1157" s="34">
        <v>58036</v>
      </c>
      <c r="AK1157" s="34">
        <v>58037</v>
      </c>
      <c r="AL1157" s="34">
        <v>58030</v>
      </c>
    </row>
    <row r="1158" spans="1:38">
      <c r="A1158" s="17">
        <v>5803</v>
      </c>
      <c r="B1158" s="17" t="s">
        <v>120</v>
      </c>
      <c r="C1158" s="30">
        <v>0.70833333333333337</v>
      </c>
      <c r="D1158" s="30">
        <v>0.875</v>
      </c>
      <c r="E1158" s="22">
        <v>1</v>
      </c>
      <c r="F1158" s="28" t="str">
        <f t="shared" si="396"/>
        <v>0000001</v>
      </c>
      <c r="G1158" s="46"/>
      <c r="H1158" s="29" t="str">
        <f t="shared" si="397"/>
        <v>0</v>
      </c>
      <c r="I1158" s="29" t="str">
        <f t="shared" si="398"/>
        <v>0</v>
      </c>
      <c r="J1158" s="29" t="str">
        <f t="shared" si="399"/>
        <v>0</v>
      </c>
      <c r="K1158" s="29" t="str">
        <f t="shared" si="400"/>
        <v>0</v>
      </c>
      <c r="L1158" s="29" t="str">
        <f t="shared" si="401"/>
        <v>0</v>
      </c>
      <c r="M1158" s="29" t="str">
        <f t="shared" si="402"/>
        <v>0</v>
      </c>
      <c r="N1158" s="29" t="str">
        <f t="shared" si="403"/>
        <v>1</v>
      </c>
      <c r="O1158" s="46"/>
      <c r="P1158" s="34">
        <f t="shared" si="404"/>
        <v>0</v>
      </c>
      <c r="Q1158" s="34">
        <f t="shared" si="405"/>
        <v>0</v>
      </c>
      <c r="R1158" s="34">
        <f t="shared" si="406"/>
        <v>0</v>
      </c>
      <c r="S1158" s="34">
        <f t="shared" si="407"/>
        <v>0</v>
      </c>
      <c r="T1158" s="34">
        <f t="shared" si="408"/>
        <v>0</v>
      </c>
      <c r="U1158" s="34">
        <f t="shared" si="409"/>
        <v>0</v>
      </c>
      <c r="V1158" s="34">
        <f t="shared" si="410"/>
        <v>1</v>
      </c>
      <c r="W1158" s="46"/>
      <c r="X1158" t="str">
        <f t="shared" si="389"/>
        <v>58030</v>
      </c>
      <c r="Y1158" t="str">
        <f t="shared" si="390"/>
        <v>58030</v>
      </c>
      <c r="Z1158" t="str">
        <f t="shared" si="391"/>
        <v>58030</v>
      </c>
      <c r="AA1158" t="str">
        <f t="shared" si="392"/>
        <v>58030</v>
      </c>
      <c r="AB1158" t="str">
        <f t="shared" si="393"/>
        <v>58030</v>
      </c>
      <c r="AC1158" t="str">
        <f t="shared" si="394"/>
        <v>58030</v>
      </c>
      <c r="AD1158" t="str">
        <f t="shared" si="395"/>
        <v>58031</v>
      </c>
      <c r="AE1158" s="46"/>
      <c r="AF1158" s="34">
        <v>58030</v>
      </c>
      <c r="AG1158" s="34">
        <v>58030</v>
      </c>
      <c r="AH1158" s="34">
        <v>58030</v>
      </c>
      <c r="AI1158" s="34">
        <v>58030</v>
      </c>
      <c r="AJ1158" s="34">
        <v>58030</v>
      </c>
      <c r="AK1158" s="34">
        <v>58030</v>
      </c>
      <c r="AL1158" s="34">
        <v>58031</v>
      </c>
    </row>
    <row r="1159" spans="1:38">
      <c r="A1159" s="17">
        <v>5804</v>
      </c>
      <c r="B1159" s="17" t="s">
        <v>120</v>
      </c>
      <c r="C1159" s="30">
        <v>0.29166666666666669</v>
      </c>
      <c r="D1159" s="30">
        <v>0.45833333333333331</v>
      </c>
      <c r="E1159" s="22">
        <v>101000</v>
      </c>
      <c r="F1159" s="28" t="str">
        <f t="shared" si="396"/>
        <v>0101000</v>
      </c>
      <c r="G1159" s="46"/>
      <c r="H1159" s="29" t="str">
        <f t="shared" si="397"/>
        <v>0</v>
      </c>
      <c r="I1159" s="29" t="str">
        <f t="shared" si="398"/>
        <v>1</v>
      </c>
      <c r="J1159" s="29" t="str">
        <f t="shared" si="399"/>
        <v>0</v>
      </c>
      <c r="K1159" s="29" t="str">
        <f t="shared" si="400"/>
        <v>1</v>
      </c>
      <c r="L1159" s="29" t="str">
        <f t="shared" si="401"/>
        <v>0</v>
      </c>
      <c r="M1159" s="29" t="str">
        <f t="shared" si="402"/>
        <v>0</v>
      </c>
      <c r="N1159" s="29" t="str">
        <f t="shared" si="403"/>
        <v>0</v>
      </c>
      <c r="O1159" s="46"/>
      <c r="P1159" s="34">
        <f t="shared" si="404"/>
        <v>0</v>
      </c>
      <c r="Q1159" s="34">
        <f t="shared" si="405"/>
        <v>3</v>
      </c>
      <c r="R1159" s="34">
        <f t="shared" si="406"/>
        <v>0</v>
      </c>
      <c r="S1159" s="34">
        <f t="shared" si="407"/>
        <v>5</v>
      </c>
      <c r="T1159" s="34">
        <f t="shared" si="408"/>
        <v>0</v>
      </c>
      <c r="U1159" s="34">
        <f t="shared" si="409"/>
        <v>0</v>
      </c>
      <c r="V1159" s="34">
        <f t="shared" si="410"/>
        <v>0</v>
      </c>
      <c r="W1159" s="46"/>
      <c r="X1159" t="str">
        <f t="shared" si="389"/>
        <v>58040</v>
      </c>
      <c r="Y1159" t="str">
        <f t="shared" si="390"/>
        <v>58043</v>
      </c>
      <c r="Z1159" t="str">
        <f t="shared" si="391"/>
        <v>58040</v>
      </c>
      <c r="AA1159" t="str">
        <f t="shared" si="392"/>
        <v>58045</v>
      </c>
      <c r="AB1159" t="str">
        <f t="shared" si="393"/>
        <v>58040</v>
      </c>
      <c r="AC1159" t="str">
        <f t="shared" si="394"/>
        <v>58040</v>
      </c>
      <c r="AD1159" t="str">
        <f t="shared" si="395"/>
        <v>58040</v>
      </c>
      <c r="AE1159" s="46"/>
      <c r="AF1159" s="34">
        <v>58040</v>
      </c>
      <c r="AG1159" s="34">
        <v>58043</v>
      </c>
      <c r="AH1159" s="34">
        <v>58040</v>
      </c>
      <c r="AI1159" s="34">
        <v>58045</v>
      </c>
      <c r="AJ1159" s="34">
        <v>58040</v>
      </c>
      <c r="AK1159" s="34">
        <v>58040</v>
      </c>
      <c r="AL1159" s="34">
        <v>58040</v>
      </c>
    </row>
    <row r="1160" spans="1:38">
      <c r="A1160" s="17">
        <v>5804</v>
      </c>
      <c r="B1160" s="17" t="s">
        <v>120</v>
      </c>
      <c r="C1160" s="30">
        <v>0.33333333333333331</v>
      </c>
      <c r="D1160" s="30">
        <v>0.5</v>
      </c>
      <c r="E1160" s="22">
        <v>110</v>
      </c>
      <c r="F1160" s="28" t="str">
        <f t="shared" si="396"/>
        <v>0000110</v>
      </c>
      <c r="G1160" s="46"/>
      <c r="H1160" s="29" t="str">
        <f t="shared" si="397"/>
        <v>0</v>
      </c>
      <c r="I1160" s="29" t="str">
        <f t="shared" si="398"/>
        <v>0</v>
      </c>
      <c r="J1160" s="29" t="str">
        <f t="shared" si="399"/>
        <v>0</v>
      </c>
      <c r="K1160" s="29" t="str">
        <f t="shared" si="400"/>
        <v>0</v>
      </c>
      <c r="L1160" s="29" t="str">
        <f t="shared" si="401"/>
        <v>1</v>
      </c>
      <c r="M1160" s="29" t="str">
        <f t="shared" si="402"/>
        <v>1</v>
      </c>
      <c r="N1160" s="29" t="str">
        <f t="shared" si="403"/>
        <v>0</v>
      </c>
      <c r="O1160" s="46"/>
      <c r="P1160" s="34">
        <f t="shared" si="404"/>
        <v>0</v>
      </c>
      <c r="Q1160" s="34">
        <f t="shared" si="405"/>
        <v>0</v>
      </c>
      <c r="R1160" s="34">
        <f t="shared" si="406"/>
        <v>0</v>
      </c>
      <c r="S1160" s="34">
        <f t="shared" si="407"/>
        <v>0</v>
      </c>
      <c r="T1160" s="34">
        <f t="shared" si="408"/>
        <v>6</v>
      </c>
      <c r="U1160" s="34">
        <f t="shared" si="409"/>
        <v>7</v>
      </c>
      <c r="V1160" s="34">
        <f t="shared" si="410"/>
        <v>0</v>
      </c>
      <c r="W1160" s="46"/>
      <c r="X1160" t="str">
        <f t="shared" si="389"/>
        <v>58040</v>
      </c>
      <c r="Y1160" t="str">
        <f t="shared" si="390"/>
        <v>58040</v>
      </c>
      <c r="Z1160" t="str">
        <f t="shared" si="391"/>
        <v>58040</v>
      </c>
      <c r="AA1160" t="str">
        <f t="shared" si="392"/>
        <v>58040</v>
      </c>
      <c r="AB1160" t="str">
        <f t="shared" si="393"/>
        <v>58046</v>
      </c>
      <c r="AC1160" t="str">
        <f t="shared" si="394"/>
        <v>58047</v>
      </c>
      <c r="AD1160" t="str">
        <f t="shared" si="395"/>
        <v>58040</v>
      </c>
      <c r="AE1160" s="46"/>
      <c r="AF1160" s="34">
        <v>58040</v>
      </c>
      <c r="AG1160" s="34">
        <v>58040</v>
      </c>
      <c r="AH1160" s="34">
        <v>58040</v>
      </c>
      <c r="AI1160" s="34">
        <v>58040</v>
      </c>
      <c r="AJ1160" s="34">
        <v>58046</v>
      </c>
      <c r="AK1160" s="34">
        <v>58047</v>
      </c>
      <c r="AL1160" s="34">
        <v>58040</v>
      </c>
    </row>
    <row r="1161" spans="1:38">
      <c r="A1161" s="17">
        <v>5804</v>
      </c>
      <c r="B1161" s="17" t="s">
        <v>120</v>
      </c>
      <c r="C1161" s="30">
        <v>0.70833333333333337</v>
      </c>
      <c r="D1161" s="30">
        <v>0.875</v>
      </c>
      <c r="E1161" s="22">
        <v>1</v>
      </c>
      <c r="F1161" s="28" t="str">
        <f t="shared" si="396"/>
        <v>0000001</v>
      </c>
      <c r="G1161" s="46"/>
      <c r="H1161" s="29" t="str">
        <f t="shared" si="397"/>
        <v>0</v>
      </c>
      <c r="I1161" s="29" t="str">
        <f t="shared" si="398"/>
        <v>0</v>
      </c>
      <c r="J1161" s="29" t="str">
        <f t="shared" si="399"/>
        <v>0</v>
      </c>
      <c r="K1161" s="29" t="str">
        <f t="shared" si="400"/>
        <v>0</v>
      </c>
      <c r="L1161" s="29" t="str">
        <f t="shared" si="401"/>
        <v>0</v>
      </c>
      <c r="M1161" s="29" t="str">
        <f t="shared" si="402"/>
        <v>0</v>
      </c>
      <c r="N1161" s="29" t="str">
        <f t="shared" si="403"/>
        <v>1</v>
      </c>
      <c r="O1161" s="46"/>
      <c r="P1161" s="34">
        <f t="shared" si="404"/>
        <v>0</v>
      </c>
      <c r="Q1161" s="34">
        <f t="shared" si="405"/>
        <v>0</v>
      </c>
      <c r="R1161" s="34">
        <f t="shared" si="406"/>
        <v>0</v>
      </c>
      <c r="S1161" s="34">
        <f t="shared" si="407"/>
        <v>0</v>
      </c>
      <c r="T1161" s="34">
        <f t="shared" si="408"/>
        <v>0</v>
      </c>
      <c r="U1161" s="34">
        <f t="shared" si="409"/>
        <v>0</v>
      </c>
      <c r="V1161" s="34">
        <f t="shared" si="410"/>
        <v>1</v>
      </c>
      <c r="W1161" s="46"/>
      <c r="X1161" t="str">
        <f t="shared" si="389"/>
        <v>58040</v>
      </c>
      <c r="Y1161" t="str">
        <f t="shared" si="390"/>
        <v>58040</v>
      </c>
      <c r="Z1161" t="str">
        <f t="shared" si="391"/>
        <v>58040</v>
      </c>
      <c r="AA1161" t="str">
        <f t="shared" si="392"/>
        <v>58040</v>
      </c>
      <c r="AB1161" t="str">
        <f t="shared" si="393"/>
        <v>58040</v>
      </c>
      <c r="AC1161" t="str">
        <f t="shared" si="394"/>
        <v>58040</v>
      </c>
      <c r="AD1161" t="str">
        <f t="shared" si="395"/>
        <v>58041</v>
      </c>
      <c r="AE1161" s="46"/>
      <c r="AF1161" s="34">
        <v>58040</v>
      </c>
      <c r="AG1161" s="34">
        <v>58040</v>
      </c>
      <c r="AH1161" s="34">
        <v>58040</v>
      </c>
      <c r="AI1161" s="34">
        <v>58040</v>
      </c>
      <c r="AJ1161" s="34">
        <v>58040</v>
      </c>
      <c r="AK1161" s="34">
        <v>58040</v>
      </c>
      <c r="AL1161" s="34">
        <v>58041</v>
      </c>
    </row>
    <row r="1162" spans="1:38">
      <c r="A1162" s="17">
        <v>5808</v>
      </c>
      <c r="B1162" s="17" t="s">
        <v>120</v>
      </c>
      <c r="C1162" s="30">
        <v>0.29166666666666669</v>
      </c>
      <c r="D1162" s="30">
        <v>0.45833333333333331</v>
      </c>
      <c r="E1162" s="22">
        <v>101000</v>
      </c>
      <c r="F1162" s="28" t="str">
        <f t="shared" si="396"/>
        <v>0101000</v>
      </c>
      <c r="G1162" s="46"/>
      <c r="H1162" s="29" t="str">
        <f t="shared" si="397"/>
        <v>0</v>
      </c>
      <c r="I1162" s="29" t="str">
        <f t="shared" si="398"/>
        <v>1</v>
      </c>
      <c r="J1162" s="29" t="str">
        <f t="shared" si="399"/>
        <v>0</v>
      </c>
      <c r="K1162" s="29" t="str">
        <f t="shared" si="400"/>
        <v>1</v>
      </c>
      <c r="L1162" s="29" t="str">
        <f t="shared" si="401"/>
        <v>0</v>
      </c>
      <c r="M1162" s="29" t="str">
        <f t="shared" si="402"/>
        <v>0</v>
      </c>
      <c r="N1162" s="29" t="str">
        <f t="shared" si="403"/>
        <v>0</v>
      </c>
      <c r="O1162" s="46"/>
      <c r="P1162" s="34">
        <f t="shared" si="404"/>
        <v>0</v>
      </c>
      <c r="Q1162" s="34">
        <f t="shared" si="405"/>
        <v>3</v>
      </c>
      <c r="R1162" s="34">
        <f t="shared" si="406"/>
        <v>0</v>
      </c>
      <c r="S1162" s="34">
        <f t="shared" si="407"/>
        <v>5</v>
      </c>
      <c r="T1162" s="34">
        <f t="shared" si="408"/>
        <v>0</v>
      </c>
      <c r="U1162" s="34">
        <f t="shared" si="409"/>
        <v>0</v>
      </c>
      <c r="V1162" s="34">
        <f t="shared" si="410"/>
        <v>0</v>
      </c>
      <c r="W1162" s="46"/>
      <c r="X1162" t="str">
        <f t="shared" si="389"/>
        <v>58080</v>
      </c>
      <c r="Y1162" t="str">
        <f t="shared" si="390"/>
        <v>58083</v>
      </c>
      <c r="Z1162" t="str">
        <f t="shared" si="391"/>
        <v>58080</v>
      </c>
      <c r="AA1162" t="str">
        <f t="shared" si="392"/>
        <v>58085</v>
      </c>
      <c r="AB1162" t="str">
        <f t="shared" si="393"/>
        <v>58080</v>
      </c>
      <c r="AC1162" t="str">
        <f t="shared" si="394"/>
        <v>58080</v>
      </c>
      <c r="AD1162" t="str">
        <f t="shared" si="395"/>
        <v>58080</v>
      </c>
      <c r="AE1162" s="46"/>
      <c r="AF1162" s="34">
        <v>58080</v>
      </c>
      <c r="AG1162" s="34">
        <v>58083</v>
      </c>
      <c r="AH1162" s="34">
        <v>58080</v>
      </c>
      <c r="AI1162" s="34">
        <v>58085</v>
      </c>
      <c r="AJ1162" s="34">
        <v>58080</v>
      </c>
      <c r="AK1162" s="34">
        <v>58080</v>
      </c>
      <c r="AL1162" s="34">
        <v>58080</v>
      </c>
    </row>
    <row r="1163" spans="1:38">
      <c r="A1163" s="17">
        <v>5808</v>
      </c>
      <c r="B1163" s="17" t="s">
        <v>120</v>
      </c>
      <c r="C1163" s="30">
        <v>0.33333333333333331</v>
      </c>
      <c r="D1163" s="30">
        <v>0.5</v>
      </c>
      <c r="E1163" s="22">
        <v>110</v>
      </c>
      <c r="F1163" s="28" t="str">
        <f t="shared" si="396"/>
        <v>0000110</v>
      </c>
      <c r="G1163" s="46"/>
      <c r="H1163" s="29" t="str">
        <f t="shared" si="397"/>
        <v>0</v>
      </c>
      <c r="I1163" s="29" t="str">
        <f t="shared" si="398"/>
        <v>0</v>
      </c>
      <c r="J1163" s="29" t="str">
        <f t="shared" si="399"/>
        <v>0</v>
      </c>
      <c r="K1163" s="29" t="str">
        <f t="shared" si="400"/>
        <v>0</v>
      </c>
      <c r="L1163" s="29" t="str">
        <f t="shared" si="401"/>
        <v>1</v>
      </c>
      <c r="M1163" s="29" t="str">
        <f t="shared" si="402"/>
        <v>1</v>
      </c>
      <c r="N1163" s="29" t="str">
        <f t="shared" si="403"/>
        <v>0</v>
      </c>
      <c r="O1163" s="46"/>
      <c r="P1163" s="34">
        <f t="shared" si="404"/>
        <v>0</v>
      </c>
      <c r="Q1163" s="34">
        <f t="shared" si="405"/>
        <v>0</v>
      </c>
      <c r="R1163" s="34">
        <f t="shared" si="406"/>
        <v>0</v>
      </c>
      <c r="S1163" s="34">
        <f t="shared" si="407"/>
        <v>0</v>
      </c>
      <c r="T1163" s="34">
        <f t="shared" si="408"/>
        <v>6</v>
      </c>
      <c r="U1163" s="34">
        <f t="shared" si="409"/>
        <v>7</v>
      </c>
      <c r="V1163" s="34">
        <f t="shared" si="410"/>
        <v>0</v>
      </c>
      <c r="W1163" s="46"/>
      <c r="X1163" t="str">
        <f t="shared" si="389"/>
        <v>58080</v>
      </c>
      <c r="Y1163" t="str">
        <f t="shared" si="390"/>
        <v>58080</v>
      </c>
      <c r="Z1163" t="str">
        <f t="shared" si="391"/>
        <v>58080</v>
      </c>
      <c r="AA1163" t="str">
        <f t="shared" si="392"/>
        <v>58080</v>
      </c>
      <c r="AB1163" t="str">
        <f t="shared" si="393"/>
        <v>58086</v>
      </c>
      <c r="AC1163" t="str">
        <f t="shared" si="394"/>
        <v>58087</v>
      </c>
      <c r="AD1163" t="str">
        <f t="shared" si="395"/>
        <v>58080</v>
      </c>
      <c r="AE1163" s="46"/>
      <c r="AF1163" s="34">
        <v>58080</v>
      </c>
      <c r="AG1163" s="34">
        <v>58080</v>
      </c>
      <c r="AH1163" s="34">
        <v>58080</v>
      </c>
      <c r="AI1163" s="34">
        <v>58080</v>
      </c>
      <c r="AJ1163" s="34">
        <v>58086</v>
      </c>
      <c r="AK1163" s="34">
        <v>58087</v>
      </c>
      <c r="AL1163" s="34">
        <v>58080</v>
      </c>
    </row>
    <row r="1164" spans="1:38">
      <c r="A1164" s="17">
        <v>5808</v>
      </c>
      <c r="B1164" s="17" t="s">
        <v>120</v>
      </c>
      <c r="C1164" s="30">
        <v>0.70833333333333337</v>
      </c>
      <c r="D1164" s="30">
        <v>0.875</v>
      </c>
      <c r="E1164" s="22">
        <v>1</v>
      </c>
      <c r="F1164" s="28" t="str">
        <f t="shared" si="396"/>
        <v>0000001</v>
      </c>
      <c r="G1164" s="46"/>
      <c r="H1164" s="29" t="str">
        <f t="shared" si="397"/>
        <v>0</v>
      </c>
      <c r="I1164" s="29" t="str">
        <f t="shared" si="398"/>
        <v>0</v>
      </c>
      <c r="J1164" s="29" t="str">
        <f t="shared" si="399"/>
        <v>0</v>
      </c>
      <c r="K1164" s="29" t="str">
        <f t="shared" si="400"/>
        <v>0</v>
      </c>
      <c r="L1164" s="29" t="str">
        <f t="shared" si="401"/>
        <v>0</v>
      </c>
      <c r="M1164" s="29" t="str">
        <f t="shared" si="402"/>
        <v>0</v>
      </c>
      <c r="N1164" s="29" t="str">
        <f t="shared" si="403"/>
        <v>1</v>
      </c>
      <c r="O1164" s="46"/>
      <c r="P1164" s="34">
        <f t="shared" si="404"/>
        <v>0</v>
      </c>
      <c r="Q1164" s="34">
        <f t="shared" si="405"/>
        <v>0</v>
      </c>
      <c r="R1164" s="34">
        <f t="shared" si="406"/>
        <v>0</v>
      </c>
      <c r="S1164" s="34">
        <f t="shared" si="407"/>
        <v>0</v>
      </c>
      <c r="T1164" s="34">
        <f t="shared" si="408"/>
        <v>0</v>
      </c>
      <c r="U1164" s="34">
        <f t="shared" si="409"/>
        <v>0</v>
      </c>
      <c r="V1164" s="34">
        <f t="shared" si="410"/>
        <v>1</v>
      </c>
      <c r="W1164" s="46"/>
      <c r="X1164" t="str">
        <f t="shared" si="389"/>
        <v>58080</v>
      </c>
      <c r="Y1164" t="str">
        <f t="shared" si="390"/>
        <v>58080</v>
      </c>
      <c r="Z1164" t="str">
        <f t="shared" si="391"/>
        <v>58080</v>
      </c>
      <c r="AA1164" t="str">
        <f t="shared" si="392"/>
        <v>58080</v>
      </c>
      <c r="AB1164" t="str">
        <f t="shared" si="393"/>
        <v>58080</v>
      </c>
      <c r="AC1164" t="str">
        <f t="shared" si="394"/>
        <v>58080</v>
      </c>
      <c r="AD1164" t="str">
        <f t="shared" si="395"/>
        <v>58081</v>
      </c>
      <c r="AE1164" s="46"/>
      <c r="AF1164" s="34">
        <v>58080</v>
      </c>
      <c r="AG1164" s="34">
        <v>58080</v>
      </c>
      <c r="AH1164" s="34">
        <v>58080</v>
      </c>
      <c r="AI1164" s="34">
        <v>58080</v>
      </c>
      <c r="AJ1164" s="34">
        <v>58080</v>
      </c>
      <c r="AK1164" s="34">
        <v>58080</v>
      </c>
      <c r="AL1164" s="34">
        <v>58081</v>
      </c>
    </row>
    <row r="1165" spans="1:38">
      <c r="A1165" s="17">
        <v>5809</v>
      </c>
      <c r="B1165" s="17" t="s">
        <v>120</v>
      </c>
      <c r="C1165" s="30">
        <v>0.29166666666666669</v>
      </c>
      <c r="D1165" s="30">
        <v>0.45833333333333331</v>
      </c>
      <c r="E1165" s="22">
        <v>101000</v>
      </c>
      <c r="F1165" s="28" t="str">
        <f t="shared" si="396"/>
        <v>0101000</v>
      </c>
      <c r="G1165" s="46"/>
      <c r="H1165" s="29" t="str">
        <f t="shared" si="397"/>
        <v>0</v>
      </c>
      <c r="I1165" s="29" t="str">
        <f t="shared" si="398"/>
        <v>1</v>
      </c>
      <c r="J1165" s="29" t="str">
        <f t="shared" si="399"/>
        <v>0</v>
      </c>
      <c r="K1165" s="29" t="str">
        <f t="shared" si="400"/>
        <v>1</v>
      </c>
      <c r="L1165" s="29" t="str">
        <f t="shared" si="401"/>
        <v>0</v>
      </c>
      <c r="M1165" s="29" t="str">
        <f t="shared" si="402"/>
        <v>0</v>
      </c>
      <c r="N1165" s="29" t="str">
        <f t="shared" si="403"/>
        <v>0</v>
      </c>
      <c r="O1165" s="46"/>
      <c r="P1165" s="34">
        <f t="shared" si="404"/>
        <v>0</v>
      </c>
      <c r="Q1165" s="34">
        <f t="shared" si="405"/>
        <v>3</v>
      </c>
      <c r="R1165" s="34">
        <f t="shared" si="406"/>
        <v>0</v>
      </c>
      <c r="S1165" s="34">
        <f t="shared" si="407"/>
        <v>5</v>
      </c>
      <c r="T1165" s="34">
        <f t="shared" si="408"/>
        <v>0</v>
      </c>
      <c r="U1165" s="34">
        <f t="shared" si="409"/>
        <v>0</v>
      </c>
      <c r="V1165" s="34">
        <f t="shared" si="410"/>
        <v>0</v>
      </c>
      <c r="W1165" s="46"/>
      <c r="X1165" t="str">
        <f t="shared" si="389"/>
        <v>58090</v>
      </c>
      <c r="Y1165" t="str">
        <f t="shared" si="390"/>
        <v>58093</v>
      </c>
      <c r="Z1165" t="str">
        <f t="shared" si="391"/>
        <v>58090</v>
      </c>
      <c r="AA1165" t="str">
        <f t="shared" si="392"/>
        <v>58095</v>
      </c>
      <c r="AB1165" t="str">
        <f t="shared" si="393"/>
        <v>58090</v>
      </c>
      <c r="AC1165" t="str">
        <f t="shared" si="394"/>
        <v>58090</v>
      </c>
      <c r="AD1165" t="str">
        <f t="shared" si="395"/>
        <v>58090</v>
      </c>
      <c r="AE1165" s="46"/>
      <c r="AF1165" s="34">
        <v>58090</v>
      </c>
      <c r="AG1165" s="34">
        <v>58093</v>
      </c>
      <c r="AH1165" s="34">
        <v>58090</v>
      </c>
      <c r="AI1165" s="34">
        <v>58095</v>
      </c>
      <c r="AJ1165" s="34">
        <v>58090</v>
      </c>
      <c r="AK1165" s="34">
        <v>58090</v>
      </c>
      <c r="AL1165" s="34">
        <v>58090</v>
      </c>
    </row>
    <row r="1166" spans="1:38">
      <c r="A1166" s="17">
        <v>5809</v>
      </c>
      <c r="B1166" s="17" t="s">
        <v>120</v>
      </c>
      <c r="C1166" s="30">
        <v>0.33333333333333331</v>
      </c>
      <c r="D1166" s="30">
        <v>0.5</v>
      </c>
      <c r="E1166" s="22">
        <v>110</v>
      </c>
      <c r="F1166" s="28" t="str">
        <f t="shared" si="396"/>
        <v>0000110</v>
      </c>
      <c r="G1166" s="46"/>
      <c r="H1166" s="29" t="str">
        <f t="shared" si="397"/>
        <v>0</v>
      </c>
      <c r="I1166" s="29" t="str">
        <f t="shared" si="398"/>
        <v>0</v>
      </c>
      <c r="J1166" s="29" t="str">
        <f t="shared" si="399"/>
        <v>0</v>
      </c>
      <c r="K1166" s="29" t="str">
        <f t="shared" si="400"/>
        <v>0</v>
      </c>
      <c r="L1166" s="29" t="str">
        <f t="shared" si="401"/>
        <v>1</v>
      </c>
      <c r="M1166" s="29" t="str">
        <f t="shared" si="402"/>
        <v>1</v>
      </c>
      <c r="N1166" s="29" t="str">
        <f t="shared" si="403"/>
        <v>0</v>
      </c>
      <c r="O1166" s="46"/>
      <c r="P1166" s="34">
        <f t="shared" si="404"/>
        <v>0</v>
      </c>
      <c r="Q1166" s="34">
        <f t="shared" si="405"/>
        <v>0</v>
      </c>
      <c r="R1166" s="34">
        <f t="shared" si="406"/>
        <v>0</v>
      </c>
      <c r="S1166" s="34">
        <f t="shared" si="407"/>
        <v>0</v>
      </c>
      <c r="T1166" s="34">
        <f t="shared" si="408"/>
        <v>6</v>
      </c>
      <c r="U1166" s="34">
        <f t="shared" si="409"/>
        <v>7</v>
      </c>
      <c r="V1166" s="34">
        <f t="shared" si="410"/>
        <v>0</v>
      </c>
      <c r="W1166" s="46"/>
      <c r="X1166" t="str">
        <f t="shared" si="389"/>
        <v>58090</v>
      </c>
      <c r="Y1166" t="str">
        <f t="shared" si="390"/>
        <v>58090</v>
      </c>
      <c r="Z1166" t="str">
        <f t="shared" si="391"/>
        <v>58090</v>
      </c>
      <c r="AA1166" t="str">
        <f t="shared" si="392"/>
        <v>58090</v>
      </c>
      <c r="AB1166" t="str">
        <f t="shared" si="393"/>
        <v>58096</v>
      </c>
      <c r="AC1166" t="str">
        <f t="shared" si="394"/>
        <v>58097</v>
      </c>
      <c r="AD1166" t="str">
        <f t="shared" si="395"/>
        <v>58090</v>
      </c>
      <c r="AE1166" s="46"/>
      <c r="AF1166" s="34">
        <v>58090</v>
      </c>
      <c r="AG1166" s="34">
        <v>58090</v>
      </c>
      <c r="AH1166" s="34">
        <v>58090</v>
      </c>
      <c r="AI1166" s="34">
        <v>58090</v>
      </c>
      <c r="AJ1166" s="34">
        <v>58096</v>
      </c>
      <c r="AK1166" s="34">
        <v>58097</v>
      </c>
      <c r="AL1166" s="34">
        <v>58090</v>
      </c>
    </row>
    <row r="1167" spans="1:38">
      <c r="A1167" s="17">
        <v>5809</v>
      </c>
      <c r="B1167" s="17" t="s">
        <v>120</v>
      </c>
      <c r="C1167" s="30">
        <v>0.70833333333333337</v>
      </c>
      <c r="D1167" s="30">
        <v>0.875</v>
      </c>
      <c r="E1167" s="22">
        <v>1</v>
      </c>
      <c r="F1167" s="28" t="str">
        <f t="shared" si="396"/>
        <v>0000001</v>
      </c>
      <c r="G1167" s="46"/>
      <c r="H1167" s="29" t="str">
        <f t="shared" si="397"/>
        <v>0</v>
      </c>
      <c r="I1167" s="29" t="str">
        <f t="shared" si="398"/>
        <v>0</v>
      </c>
      <c r="J1167" s="29" t="str">
        <f t="shared" si="399"/>
        <v>0</v>
      </c>
      <c r="K1167" s="29" t="str">
        <f t="shared" si="400"/>
        <v>0</v>
      </c>
      <c r="L1167" s="29" t="str">
        <f t="shared" si="401"/>
        <v>0</v>
      </c>
      <c r="M1167" s="29" t="str">
        <f t="shared" si="402"/>
        <v>0</v>
      </c>
      <c r="N1167" s="29" t="str">
        <f t="shared" si="403"/>
        <v>1</v>
      </c>
      <c r="O1167" s="46"/>
      <c r="P1167" s="34">
        <f t="shared" si="404"/>
        <v>0</v>
      </c>
      <c r="Q1167" s="34">
        <f t="shared" si="405"/>
        <v>0</v>
      </c>
      <c r="R1167" s="34">
        <f t="shared" si="406"/>
        <v>0</v>
      </c>
      <c r="S1167" s="34">
        <f t="shared" si="407"/>
        <v>0</v>
      </c>
      <c r="T1167" s="34">
        <f t="shared" si="408"/>
        <v>0</v>
      </c>
      <c r="U1167" s="34">
        <f t="shared" si="409"/>
        <v>0</v>
      </c>
      <c r="V1167" s="34">
        <f t="shared" si="410"/>
        <v>1</v>
      </c>
      <c r="W1167" s="46"/>
      <c r="X1167" t="str">
        <f t="shared" si="389"/>
        <v>58090</v>
      </c>
      <c r="Y1167" t="str">
        <f t="shared" si="390"/>
        <v>58090</v>
      </c>
      <c r="Z1167" t="str">
        <f t="shared" si="391"/>
        <v>58090</v>
      </c>
      <c r="AA1167" t="str">
        <f t="shared" si="392"/>
        <v>58090</v>
      </c>
      <c r="AB1167" t="str">
        <f t="shared" si="393"/>
        <v>58090</v>
      </c>
      <c r="AC1167" t="str">
        <f t="shared" si="394"/>
        <v>58090</v>
      </c>
      <c r="AD1167" t="str">
        <f t="shared" si="395"/>
        <v>58091</v>
      </c>
      <c r="AE1167" s="46"/>
      <c r="AF1167" s="34">
        <v>58090</v>
      </c>
      <c r="AG1167" s="34">
        <v>58090</v>
      </c>
      <c r="AH1167" s="34">
        <v>58090</v>
      </c>
      <c r="AI1167" s="34">
        <v>58090</v>
      </c>
      <c r="AJ1167" s="34">
        <v>58090</v>
      </c>
      <c r="AK1167" s="34">
        <v>58090</v>
      </c>
      <c r="AL1167" s="34">
        <v>58091</v>
      </c>
    </row>
    <row r="1168" spans="1:38">
      <c r="A1168" s="17">
        <v>5811</v>
      </c>
      <c r="B1168" s="17" t="s">
        <v>120</v>
      </c>
      <c r="C1168" s="30">
        <v>0.29166666666666669</v>
      </c>
      <c r="D1168" s="30">
        <v>0.45833333333333331</v>
      </c>
      <c r="E1168" s="22">
        <v>101000</v>
      </c>
      <c r="F1168" s="28" t="str">
        <f t="shared" si="396"/>
        <v>0101000</v>
      </c>
      <c r="G1168" s="46"/>
      <c r="H1168" s="29" t="str">
        <f t="shared" si="397"/>
        <v>0</v>
      </c>
      <c r="I1168" s="29" t="str">
        <f t="shared" si="398"/>
        <v>1</v>
      </c>
      <c r="J1168" s="29" t="str">
        <f t="shared" si="399"/>
        <v>0</v>
      </c>
      <c r="K1168" s="29" t="str">
        <f t="shared" si="400"/>
        <v>1</v>
      </c>
      <c r="L1168" s="29" t="str">
        <f t="shared" si="401"/>
        <v>0</v>
      </c>
      <c r="M1168" s="29" t="str">
        <f t="shared" si="402"/>
        <v>0</v>
      </c>
      <c r="N1168" s="29" t="str">
        <f t="shared" si="403"/>
        <v>0</v>
      </c>
      <c r="O1168" s="46"/>
      <c r="P1168" s="34">
        <f t="shared" si="404"/>
        <v>0</v>
      </c>
      <c r="Q1168" s="34">
        <f t="shared" si="405"/>
        <v>3</v>
      </c>
      <c r="R1168" s="34">
        <f t="shared" si="406"/>
        <v>0</v>
      </c>
      <c r="S1168" s="34">
        <f t="shared" si="407"/>
        <v>5</v>
      </c>
      <c r="T1168" s="34">
        <f t="shared" si="408"/>
        <v>0</v>
      </c>
      <c r="U1168" s="34">
        <f t="shared" si="409"/>
        <v>0</v>
      </c>
      <c r="V1168" s="34">
        <f t="shared" si="410"/>
        <v>0</v>
      </c>
      <c r="W1168" s="46"/>
      <c r="X1168" t="str">
        <f t="shared" si="389"/>
        <v>58110</v>
      </c>
      <c r="Y1168" t="str">
        <f t="shared" si="390"/>
        <v>58113</v>
      </c>
      <c r="Z1168" t="str">
        <f t="shared" si="391"/>
        <v>58110</v>
      </c>
      <c r="AA1168" t="str">
        <f t="shared" si="392"/>
        <v>58115</v>
      </c>
      <c r="AB1168" t="str">
        <f t="shared" si="393"/>
        <v>58110</v>
      </c>
      <c r="AC1168" t="str">
        <f t="shared" si="394"/>
        <v>58110</v>
      </c>
      <c r="AD1168" t="str">
        <f t="shared" si="395"/>
        <v>58110</v>
      </c>
      <c r="AE1168" s="46"/>
      <c r="AF1168" s="34">
        <v>58110</v>
      </c>
      <c r="AG1168" s="34">
        <v>58113</v>
      </c>
      <c r="AH1168" s="34">
        <v>58110</v>
      </c>
      <c r="AI1168" s="34">
        <v>58115</v>
      </c>
      <c r="AJ1168" s="34">
        <v>58110</v>
      </c>
      <c r="AK1168" s="34">
        <v>58110</v>
      </c>
      <c r="AL1168" s="34">
        <v>58110</v>
      </c>
    </row>
    <row r="1169" spans="1:38">
      <c r="A1169" s="17">
        <v>5811</v>
      </c>
      <c r="B1169" s="17" t="s">
        <v>120</v>
      </c>
      <c r="C1169" s="30">
        <v>0.33333333333333331</v>
      </c>
      <c r="D1169" s="30">
        <v>0.5</v>
      </c>
      <c r="E1169" s="22">
        <v>110</v>
      </c>
      <c r="F1169" s="28" t="str">
        <f t="shared" si="396"/>
        <v>0000110</v>
      </c>
      <c r="G1169" s="46"/>
      <c r="H1169" s="29" t="str">
        <f t="shared" si="397"/>
        <v>0</v>
      </c>
      <c r="I1169" s="29" t="str">
        <f t="shared" si="398"/>
        <v>0</v>
      </c>
      <c r="J1169" s="29" t="str">
        <f t="shared" si="399"/>
        <v>0</v>
      </c>
      <c r="K1169" s="29" t="str">
        <f t="shared" si="400"/>
        <v>0</v>
      </c>
      <c r="L1169" s="29" t="str">
        <f t="shared" si="401"/>
        <v>1</v>
      </c>
      <c r="M1169" s="29" t="str">
        <f t="shared" si="402"/>
        <v>1</v>
      </c>
      <c r="N1169" s="29" t="str">
        <f t="shared" si="403"/>
        <v>0</v>
      </c>
      <c r="O1169" s="46"/>
      <c r="P1169" s="34">
        <f t="shared" si="404"/>
        <v>0</v>
      </c>
      <c r="Q1169" s="34">
        <f t="shared" si="405"/>
        <v>0</v>
      </c>
      <c r="R1169" s="34">
        <f t="shared" si="406"/>
        <v>0</v>
      </c>
      <c r="S1169" s="34">
        <f t="shared" si="407"/>
        <v>0</v>
      </c>
      <c r="T1169" s="34">
        <f t="shared" si="408"/>
        <v>6</v>
      </c>
      <c r="U1169" s="34">
        <f t="shared" si="409"/>
        <v>7</v>
      </c>
      <c r="V1169" s="34">
        <f t="shared" si="410"/>
        <v>0</v>
      </c>
      <c r="W1169" s="46"/>
      <c r="X1169" t="str">
        <f t="shared" si="389"/>
        <v>58110</v>
      </c>
      <c r="Y1169" t="str">
        <f t="shared" si="390"/>
        <v>58110</v>
      </c>
      <c r="Z1169" t="str">
        <f t="shared" si="391"/>
        <v>58110</v>
      </c>
      <c r="AA1169" t="str">
        <f t="shared" si="392"/>
        <v>58110</v>
      </c>
      <c r="AB1169" t="str">
        <f t="shared" si="393"/>
        <v>58116</v>
      </c>
      <c r="AC1169" t="str">
        <f t="shared" si="394"/>
        <v>58117</v>
      </c>
      <c r="AD1169" t="str">
        <f t="shared" si="395"/>
        <v>58110</v>
      </c>
      <c r="AE1169" s="46"/>
      <c r="AF1169" s="34">
        <v>58110</v>
      </c>
      <c r="AG1169" s="34">
        <v>58110</v>
      </c>
      <c r="AH1169" s="34">
        <v>58110</v>
      </c>
      <c r="AI1169" s="34">
        <v>58110</v>
      </c>
      <c r="AJ1169" s="34">
        <v>58116</v>
      </c>
      <c r="AK1169" s="34">
        <v>58117</v>
      </c>
      <c r="AL1169" s="34">
        <v>58110</v>
      </c>
    </row>
    <row r="1170" spans="1:38">
      <c r="A1170" s="17">
        <v>5811</v>
      </c>
      <c r="B1170" s="17" t="s">
        <v>120</v>
      </c>
      <c r="C1170" s="30">
        <v>0.70833333333333337</v>
      </c>
      <c r="D1170" s="30">
        <v>0.875</v>
      </c>
      <c r="E1170" s="22">
        <v>1</v>
      </c>
      <c r="F1170" s="28" t="str">
        <f t="shared" si="396"/>
        <v>0000001</v>
      </c>
      <c r="G1170" s="46"/>
      <c r="H1170" s="29" t="str">
        <f t="shared" si="397"/>
        <v>0</v>
      </c>
      <c r="I1170" s="29" t="str">
        <f t="shared" si="398"/>
        <v>0</v>
      </c>
      <c r="J1170" s="29" t="str">
        <f t="shared" si="399"/>
        <v>0</v>
      </c>
      <c r="K1170" s="29" t="str">
        <f t="shared" si="400"/>
        <v>0</v>
      </c>
      <c r="L1170" s="29" t="str">
        <f t="shared" si="401"/>
        <v>0</v>
      </c>
      <c r="M1170" s="29" t="str">
        <f t="shared" si="402"/>
        <v>0</v>
      </c>
      <c r="N1170" s="29" t="str">
        <f t="shared" si="403"/>
        <v>1</v>
      </c>
      <c r="O1170" s="46"/>
      <c r="P1170" s="34">
        <f t="shared" si="404"/>
        <v>0</v>
      </c>
      <c r="Q1170" s="34">
        <f t="shared" si="405"/>
        <v>0</v>
      </c>
      <c r="R1170" s="34">
        <f t="shared" si="406"/>
        <v>0</v>
      </c>
      <c r="S1170" s="34">
        <f t="shared" si="407"/>
        <v>0</v>
      </c>
      <c r="T1170" s="34">
        <f t="shared" si="408"/>
        <v>0</v>
      </c>
      <c r="U1170" s="34">
        <f t="shared" si="409"/>
        <v>0</v>
      </c>
      <c r="V1170" s="34">
        <f t="shared" si="410"/>
        <v>1</v>
      </c>
      <c r="W1170" s="46"/>
      <c r="X1170" t="str">
        <f t="shared" si="389"/>
        <v>58110</v>
      </c>
      <c r="Y1170" t="str">
        <f t="shared" si="390"/>
        <v>58110</v>
      </c>
      <c r="Z1170" t="str">
        <f t="shared" si="391"/>
        <v>58110</v>
      </c>
      <c r="AA1170" t="str">
        <f t="shared" si="392"/>
        <v>58110</v>
      </c>
      <c r="AB1170" t="str">
        <f t="shared" si="393"/>
        <v>58110</v>
      </c>
      <c r="AC1170" t="str">
        <f t="shared" si="394"/>
        <v>58110</v>
      </c>
      <c r="AD1170" t="str">
        <f t="shared" si="395"/>
        <v>58111</v>
      </c>
      <c r="AE1170" s="46"/>
      <c r="AF1170" s="34">
        <v>58110</v>
      </c>
      <c r="AG1170" s="34">
        <v>58110</v>
      </c>
      <c r="AH1170" s="34">
        <v>58110</v>
      </c>
      <c r="AI1170" s="34">
        <v>58110</v>
      </c>
      <c r="AJ1170" s="34">
        <v>58110</v>
      </c>
      <c r="AK1170" s="34">
        <v>58110</v>
      </c>
      <c r="AL1170" s="34">
        <v>58111</v>
      </c>
    </row>
    <row r="1171" spans="1:38">
      <c r="A1171" s="17">
        <v>5817</v>
      </c>
      <c r="B1171" s="17" t="s">
        <v>120</v>
      </c>
      <c r="C1171" s="30">
        <v>0.29166666666666669</v>
      </c>
      <c r="D1171" s="30">
        <v>0.45833333333333331</v>
      </c>
      <c r="E1171" s="22">
        <v>101000</v>
      </c>
      <c r="F1171" s="28" t="str">
        <f t="shared" si="396"/>
        <v>0101000</v>
      </c>
      <c r="G1171" s="46"/>
      <c r="H1171" s="29" t="str">
        <f t="shared" si="397"/>
        <v>0</v>
      </c>
      <c r="I1171" s="29" t="str">
        <f t="shared" si="398"/>
        <v>1</v>
      </c>
      <c r="J1171" s="29" t="str">
        <f t="shared" si="399"/>
        <v>0</v>
      </c>
      <c r="K1171" s="29" t="str">
        <f t="shared" si="400"/>
        <v>1</v>
      </c>
      <c r="L1171" s="29" t="str">
        <f t="shared" si="401"/>
        <v>0</v>
      </c>
      <c r="M1171" s="29" t="str">
        <f t="shared" si="402"/>
        <v>0</v>
      </c>
      <c r="N1171" s="29" t="str">
        <f t="shared" si="403"/>
        <v>0</v>
      </c>
      <c r="O1171" s="46"/>
      <c r="P1171" s="34">
        <f t="shared" si="404"/>
        <v>0</v>
      </c>
      <c r="Q1171" s="34">
        <f t="shared" si="405"/>
        <v>3</v>
      </c>
      <c r="R1171" s="34">
        <f t="shared" si="406"/>
        <v>0</v>
      </c>
      <c r="S1171" s="34">
        <f t="shared" si="407"/>
        <v>5</v>
      </c>
      <c r="T1171" s="34">
        <f t="shared" si="408"/>
        <v>0</v>
      </c>
      <c r="U1171" s="34">
        <f t="shared" si="409"/>
        <v>0</v>
      </c>
      <c r="V1171" s="34">
        <f t="shared" si="410"/>
        <v>0</v>
      </c>
      <c r="W1171" s="46"/>
      <c r="X1171" t="str">
        <f t="shared" si="389"/>
        <v>58170</v>
      </c>
      <c r="Y1171" t="str">
        <f t="shared" si="390"/>
        <v>58173</v>
      </c>
      <c r="Z1171" t="str">
        <f t="shared" si="391"/>
        <v>58170</v>
      </c>
      <c r="AA1171" t="str">
        <f t="shared" si="392"/>
        <v>58175</v>
      </c>
      <c r="AB1171" t="str">
        <f t="shared" si="393"/>
        <v>58170</v>
      </c>
      <c r="AC1171" t="str">
        <f t="shared" si="394"/>
        <v>58170</v>
      </c>
      <c r="AD1171" t="str">
        <f t="shared" si="395"/>
        <v>58170</v>
      </c>
      <c r="AE1171" s="46"/>
      <c r="AF1171" s="34">
        <v>58170</v>
      </c>
      <c r="AG1171" s="34">
        <v>58173</v>
      </c>
      <c r="AH1171" s="34">
        <v>58170</v>
      </c>
      <c r="AI1171" s="34">
        <v>58175</v>
      </c>
      <c r="AJ1171" s="34">
        <v>58170</v>
      </c>
      <c r="AK1171" s="34">
        <v>58170</v>
      </c>
      <c r="AL1171" s="34">
        <v>58170</v>
      </c>
    </row>
    <row r="1172" spans="1:38">
      <c r="A1172" s="17">
        <v>5817</v>
      </c>
      <c r="B1172" s="17" t="s">
        <v>120</v>
      </c>
      <c r="C1172" s="30">
        <v>0.33333333333333331</v>
      </c>
      <c r="D1172" s="30">
        <v>0.5</v>
      </c>
      <c r="E1172" s="22">
        <v>110</v>
      </c>
      <c r="F1172" s="28" t="str">
        <f t="shared" si="396"/>
        <v>0000110</v>
      </c>
      <c r="G1172" s="46"/>
      <c r="H1172" s="29" t="str">
        <f t="shared" si="397"/>
        <v>0</v>
      </c>
      <c r="I1172" s="29" t="str">
        <f t="shared" si="398"/>
        <v>0</v>
      </c>
      <c r="J1172" s="29" t="str">
        <f t="shared" si="399"/>
        <v>0</v>
      </c>
      <c r="K1172" s="29" t="str">
        <f t="shared" si="400"/>
        <v>0</v>
      </c>
      <c r="L1172" s="29" t="str">
        <f t="shared" si="401"/>
        <v>1</v>
      </c>
      <c r="M1172" s="29" t="str">
        <f t="shared" si="402"/>
        <v>1</v>
      </c>
      <c r="N1172" s="29" t="str">
        <f t="shared" si="403"/>
        <v>0</v>
      </c>
      <c r="O1172" s="46"/>
      <c r="P1172" s="34">
        <f t="shared" si="404"/>
        <v>0</v>
      </c>
      <c r="Q1172" s="34">
        <f t="shared" si="405"/>
        <v>0</v>
      </c>
      <c r="R1172" s="34">
        <f t="shared" si="406"/>
        <v>0</v>
      </c>
      <c r="S1172" s="34">
        <f t="shared" si="407"/>
        <v>0</v>
      </c>
      <c r="T1172" s="34">
        <f t="shared" si="408"/>
        <v>6</v>
      </c>
      <c r="U1172" s="34">
        <f t="shared" si="409"/>
        <v>7</v>
      </c>
      <c r="V1172" s="34">
        <f t="shared" si="410"/>
        <v>0</v>
      </c>
      <c r="W1172" s="46"/>
      <c r="X1172" t="str">
        <f t="shared" si="389"/>
        <v>58170</v>
      </c>
      <c r="Y1172" t="str">
        <f t="shared" si="390"/>
        <v>58170</v>
      </c>
      <c r="Z1172" t="str">
        <f t="shared" si="391"/>
        <v>58170</v>
      </c>
      <c r="AA1172" t="str">
        <f t="shared" si="392"/>
        <v>58170</v>
      </c>
      <c r="AB1172" t="str">
        <f t="shared" si="393"/>
        <v>58176</v>
      </c>
      <c r="AC1172" t="str">
        <f t="shared" si="394"/>
        <v>58177</v>
      </c>
      <c r="AD1172" t="str">
        <f t="shared" si="395"/>
        <v>58170</v>
      </c>
      <c r="AE1172" s="46"/>
      <c r="AF1172" s="34">
        <v>58170</v>
      </c>
      <c r="AG1172" s="34">
        <v>58170</v>
      </c>
      <c r="AH1172" s="34">
        <v>58170</v>
      </c>
      <c r="AI1172" s="34">
        <v>58170</v>
      </c>
      <c r="AJ1172" s="34">
        <v>58176</v>
      </c>
      <c r="AK1172" s="34">
        <v>58177</v>
      </c>
      <c r="AL1172" s="34">
        <v>58170</v>
      </c>
    </row>
    <row r="1173" spans="1:38">
      <c r="A1173" s="17">
        <v>5817</v>
      </c>
      <c r="B1173" s="17" t="s">
        <v>120</v>
      </c>
      <c r="C1173" s="30">
        <v>0.70833333333333337</v>
      </c>
      <c r="D1173" s="30">
        <v>0.875</v>
      </c>
      <c r="E1173" s="22">
        <v>1</v>
      </c>
      <c r="F1173" s="28" t="str">
        <f t="shared" si="396"/>
        <v>0000001</v>
      </c>
      <c r="G1173" s="46"/>
      <c r="H1173" s="29" t="str">
        <f t="shared" si="397"/>
        <v>0</v>
      </c>
      <c r="I1173" s="29" t="str">
        <f t="shared" si="398"/>
        <v>0</v>
      </c>
      <c r="J1173" s="29" t="str">
        <f t="shared" si="399"/>
        <v>0</v>
      </c>
      <c r="K1173" s="29" t="str">
        <f t="shared" si="400"/>
        <v>0</v>
      </c>
      <c r="L1173" s="29" t="str">
        <f t="shared" si="401"/>
        <v>0</v>
      </c>
      <c r="M1173" s="29" t="str">
        <f t="shared" si="402"/>
        <v>0</v>
      </c>
      <c r="N1173" s="29" t="str">
        <f t="shared" si="403"/>
        <v>1</v>
      </c>
      <c r="O1173" s="46"/>
      <c r="P1173" s="34">
        <f t="shared" si="404"/>
        <v>0</v>
      </c>
      <c r="Q1173" s="34">
        <f t="shared" si="405"/>
        <v>0</v>
      </c>
      <c r="R1173" s="34">
        <f t="shared" si="406"/>
        <v>0</v>
      </c>
      <c r="S1173" s="34">
        <f t="shared" si="407"/>
        <v>0</v>
      </c>
      <c r="T1173" s="34">
        <f t="shared" si="408"/>
        <v>0</v>
      </c>
      <c r="U1173" s="34">
        <f t="shared" si="409"/>
        <v>0</v>
      </c>
      <c r="V1173" s="34">
        <f t="shared" si="410"/>
        <v>1</v>
      </c>
      <c r="W1173" s="46"/>
      <c r="X1173" t="str">
        <f t="shared" si="389"/>
        <v>58170</v>
      </c>
      <c r="Y1173" t="str">
        <f t="shared" si="390"/>
        <v>58170</v>
      </c>
      <c r="Z1173" t="str">
        <f t="shared" si="391"/>
        <v>58170</v>
      </c>
      <c r="AA1173" t="str">
        <f t="shared" si="392"/>
        <v>58170</v>
      </c>
      <c r="AB1173" t="str">
        <f t="shared" si="393"/>
        <v>58170</v>
      </c>
      <c r="AC1173" t="str">
        <f t="shared" si="394"/>
        <v>58170</v>
      </c>
      <c r="AD1173" t="str">
        <f t="shared" si="395"/>
        <v>58171</v>
      </c>
      <c r="AE1173" s="46"/>
      <c r="AF1173" s="34">
        <v>58170</v>
      </c>
      <c r="AG1173" s="34">
        <v>58170</v>
      </c>
      <c r="AH1173" s="34">
        <v>58170</v>
      </c>
      <c r="AI1173" s="34">
        <v>58170</v>
      </c>
      <c r="AJ1173" s="34">
        <v>58170</v>
      </c>
      <c r="AK1173" s="34">
        <v>58170</v>
      </c>
      <c r="AL1173" s="34">
        <v>58171</v>
      </c>
    </row>
    <row r="1174" spans="1:38">
      <c r="A1174" s="17">
        <v>5818</v>
      </c>
      <c r="B1174" s="17" t="s">
        <v>120</v>
      </c>
      <c r="C1174" s="30">
        <v>0.29166666666666669</v>
      </c>
      <c r="D1174" s="30">
        <v>0.45833333333333331</v>
      </c>
      <c r="E1174" s="22">
        <v>101000</v>
      </c>
      <c r="F1174" s="28" t="str">
        <f t="shared" si="396"/>
        <v>0101000</v>
      </c>
      <c r="G1174" s="46"/>
      <c r="H1174" s="29" t="str">
        <f t="shared" si="397"/>
        <v>0</v>
      </c>
      <c r="I1174" s="29" t="str">
        <f t="shared" si="398"/>
        <v>1</v>
      </c>
      <c r="J1174" s="29" t="str">
        <f t="shared" si="399"/>
        <v>0</v>
      </c>
      <c r="K1174" s="29" t="str">
        <f t="shared" si="400"/>
        <v>1</v>
      </c>
      <c r="L1174" s="29" t="str">
        <f t="shared" si="401"/>
        <v>0</v>
      </c>
      <c r="M1174" s="29" t="str">
        <f t="shared" si="402"/>
        <v>0</v>
      </c>
      <c r="N1174" s="29" t="str">
        <f t="shared" si="403"/>
        <v>0</v>
      </c>
      <c r="O1174" s="46"/>
      <c r="P1174" s="34">
        <f t="shared" si="404"/>
        <v>0</v>
      </c>
      <c r="Q1174" s="34">
        <f t="shared" si="405"/>
        <v>3</v>
      </c>
      <c r="R1174" s="34">
        <f t="shared" si="406"/>
        <v>0</v>
      </c>
      <c r="S1174" s="34">
        <f t="shared" si="407"/>
        <v>5</v>
      </c>
      <c r="T1174" s="34">
        <f t="shared" si="408"/>
        <v>0</v>
      </c>
      <c r="U1174" s="34">
        <f t="shared" si="409"/>
        <v>0</v>
      </c>
      <c r="V1174" s="34">
        <f t="shared" si="410"/>
        <v>0</v>
      </c>
      <c r="W1174" s="46"/>
      <c r="X1174" t="str">
        <f t="shared" si="389"/>
        <v>58180</v>
      </c>
      <c r="Y1174" t="str">
        <f t="shared" si="390"/>
        <v>58183</v>
      </c>
      <c r="Z1174" t="str">
        <f t="shared" si="391"/>
        <v>58180</v>
      </c>
      <c r="AA1174" t="str">
        <f t="shared" si="392"/>
        <v>58185</v>
      </c>
      <c r="AB1174" t="str">
        <f t="shared" si="393"/>
        <v>58180</v>
      </c>
      <c r="AC1174" t="str">
        <f t="shared" si="394"/>
        <v>58180</v>
      </c>
      <c r="AD1174" t="str">
        <f t="shared" si="395"/>
        <v>58180</v>
      </c>
      <c r="AE1174" s="46"/>
      <c r="AF1174" s="34">
        <v>58180</v>
      </c>
      <c r="AG1174" s="34">
        <v>58183</v>
      </c>
      <c r="AH1174" s="34">
        <v>58180</v>
      </c>
      <c r="AI1174" s="34">
        <v>58185</v>
      </c>
      <c r="AJ1174" s="34">
        <v>58180</v>
      </c>
      <c r="AK1174" s="34">
        <v>58180</v>
      </c>
      <c r="AL1174" s="34">
        <v>58180</v>
      </c>
    </row>
    <row r="1175" spans="1:38">
      <c r="A1175" s="17">
        <v>5818</v>
      </c>
      <c r="B1175" s="17" t="s">
        <v>120</v>
      </c>
      <c r="C1175" s="30">
        <v>0.33333333333333331</v>
      </c>
      <c r="D1175" s="30">
        <v>0.5</v>
      </c>
      <c r="E1175" s="22">
        <v>110</v>
      </c>
      <c r="F1175" s="28" t="str">
        <f t="shared" si="396"/>
        <v>0000110</v>
      </c>
      <c r="G1175" s="46"/>
      <c r="H1175" s="29" t="str">
        <f t="shared" si="397"/>
        <v>0</v>
      </c>
      <c r="I1175" s="29" t="str">
        <f t="shared" si="398"/>
        <v>0</v>
      </c>
      <c r="J1175" s="29" t="str">
        <f t="shared" si="399"/>
        <v>0</v>
      </c>
      <c r="K1175" s="29" t="str">
        <f t="shared" si="400"/>
        <v>0</v>
      </c>
      <c r="L1175" s="29" t="str">
        <f t="shared" si="401"/>
        <v>1</v>
      </c>
      <c r="M1175" s="29" t="str">
        <f t="shared" si="402"/>
        <v>1</v>
      </c>
      <c r="N1175" s="29" t="str">
        <f t="shared" si="403"/>
        <v>0</v>
      </c>
      <c r="O1175" s="46"/>
      <c r="P1175" s="34">
        <f t="shared" si="404"/>
        <v>0</v>
      </c>
      <c r="Q1175" s="34">
        <f t="shared" si="405"/>
        <v>0</v>
      </c>
      <c r="R1175" s="34">
        <f t="shared" si="406"/>
        <v>0</v>
      </c>
      <c r="S1175" s="34">
        <f t="shared" si="407"/>
        <v>0</v>
      </c>
      <c r="T1175" s="34">
        <f t="shared" si="408"/>
        <v>6</v>
      </c>
      <c r="U1175" s="34">
        <f t="shared" si="409"/>
        <v>7</v>
      </c>
      <c r="V1175" s="34">
        <f t="shared" si="410"/>
        <v>0</v>
      </c>
      <c r="W1175" s="46"/>
      <c r="X1175" t="str">
        <f t="shared" si="389"/>
        <v>58180</v>
      </c>
      <c r="Y1175" t="str">
        <f t="shared" si="390"/>
        <v>58180</v>
      </c>
      <c r="Z1175" t="str">
        <f t="shared" si="391"/>
        <v>58180</v>
      </c>
      <c r="AA1175" t="str">
        <f t="shared" si="392"/>
        <v>58180</v>
      </c>
      <c r="AB1175" t="str">
        <f t="shared" si="393"/>
        <v>58186</v>
      </c>
      <c r="AC1175" t="str">
        <f t="shared" si="394"/>
        <v>58187</v>
      </c>
      <c r="AD1175" t="str">
        <f t="shared" si="395"/>
        <v>58180</v>
      </c>
      <c r="AE1175" s="46"/>
      <c r="AF1175" s="34">
        <v>58180</v>
      </c>
      <c r="AG1175" s="34">
        <v>58180</v>
      </c>
      <c r="AH1175" s="34">
        <v>58180</v>
      </c>
      <c r="AI1175" s="34">
        <v>58180</v>
      </c>
      <c r="AJ1175" s="34">
        <v>58186</v>
      </c>
      <c r="AK1175" s="34">
        <v>58187</v>
      </c>
      <c r="AL1175" s="34">
        <v>58180</v>
      </c>
    </row>
    <row r="1176" spans="1:38">
      <c r="A1176" s="17">
        <v>5818</v>
      </c>
      <c r="B1176" s="17" t="s">
        <v>120</v>
      </c>
      <c r="C1176" s="30">
        <v>0.70833333333333337</v>
      </c>
      <c r="D1176" s="30">
        <v>0.875</v>
      </c>
      <c r="E1176" s="22">
        <v>1</v>
      </c>
      <c r="F1176" s="28" t="str">
        <f t="shared" si="396"/>
        <v>0000001</v>
      </c>
      <c r="G1176" s="46"/>
      <c r="H1176" s="29" t="str">
        <f t="shared" si="397"/>
        <v>0</v>
      </c>
      <c r="I1176" s="29" t="str">
        <f t="shared" si="398"/>
        <v>0</v>
      </c>
      <c r="J1176" s="29" t="str">
        <f t="shared" si="399"/>
        <v>0</v>
      </c>
      <c r="K1176" s="29" t="str">
        <f t="shared" si="400"/>
        <v>0</v>
      </c>
      <c r="L1176" s="29" t="str">
        <f t="shared" si="401"/>
        <v>0</v>
      </c>
      <c r="M1176" s="29" t="str">
        <f t="shared" si="402"/>
        <v>0</v>
      </c>
      <c r="N1176" s="29" t="str">
        <f t="shared" si="403"/>
        <v>1</v>
      </c>
      <c r="O1176" s="46"/>
      <c r="P1176" s="34">
        <f t="shared" si="404"/>
        <v>0</v>
      </c>
      <c r="Q1176" s="34">
        <f t="shared" si="405"/>
        <v>0</v>
      </c>
      <c r="R1176" s="34">
        <f t="shared" si="406"/>
        <v>0</v>
      </c>
      <c r="S1176" s="34">
        <f t="shared" si="407"/>
        <v>0</v>
      </c>
      <c r="T1176" s="34">
        <f t="shared" si="408"/>
        <v>0</v>
      </c>
      <c r="U1176" s="34">
        <f t="shared" si="409"/>
        <v>0</v>
      </c>
      <c r="V1176" s="34">
        <f t="shared" si="410"/>
        <v>1</v>
      </c>
      <c r="W1176" s="46"/>
      <c r="X1176" t="str">
        <f t="shared" si="389"/>
        <v>58180</v>
      </c>
      <c r="Y1176" t="str">
        <f t="shared" si="390"/>
        <v>58180</v>
      </c>
      <c r="Z1176" t="str">
        <f t="shared" si="391"/>
        <v>58180</v>
      </c>
      <c r="AA1176" t="str">
        <f t="shared" si="392"/>
        <v>58180</v>
      </c>
      <c r="AB1176" t="str">
        <f t="shared" si="393"/>
        <v>58180</v>
      </c>
      <c r="AC1176" t="str">
        <f t="shared" si="394"/>
        <v>58180</v>
      </c>
      <c r="AD1176" t="str">
        <f t="shared" si="395"/>
        <v>58181</v>
      </c>
      <c r="AE1176" s="46"/>
      <c r="AF1176" s="34">
        <v>58180</v>
      </c>
      <c r="AG1176" s="34">
        <v>58180</v>
      </c>
      <c r="AH1176" s="34">
        <v>58180</v>
      </c>
      <c r="AI1176" s="34">
        <v>58180</v>
      </c>
      <c r="AJ1176" s="34">
        <v>58180</v>
      </c>
      <c r="AK1176" s="34">
        <v>58180</v>
      </c>
      <c r="AL1176" s="34">
        <v>58181</v>
      </c>
    </row>
    <row r="1177" spans="1:38">
      <c r="A1177" s="17">
        <v>5824</v>
      </c>
      <c r="B1177" s="17" t="s">
        <v>120</v>
      </c>
      <c r="C1177" s="30">
        <v>0.29166666666666669</v>
      </c>
      <c r="D1177" s="30">
        <v>0.45833333333333331</v>
      </c>
      <c r="E1177" s="22">
        <v>101000</v>
      </c>
      <c r="F1177" s="28" t="str">
        <f t="shared" si="396"/>
        <v>0101000</v>
      </c>
      <c r="G1177" s="46"/>
      <c r="H1177" s="29" t="str">
        <f t="shared" si="397"/>
        <v>0</v>
      </c>
      <c r="I1177" s="29" t="str">
        <f t="shared" si="398"/>
        <v>1</v>
      </c>
      <c r="J1177" s="29" t="str">
        <f t="shared" si="399"/>
        <v>0</v>
      </c>
      <c r="K1177" s="29" t="str">
        <f t="shared" si="400"/>
        <v>1</v>
      </c>
      <c r="L1177" s="29" t="str">
        <f t="shared" si="401"/>
        <v>0</v>
      </c>
      <c r="M1177" s="29" t="str">
        <f t="shared" si="402"/>
        <v>0</v>
      </c>
      <c r="N1177" s="29" t="str">
        <f t="shared" si="403"/>
        <v>0</v>
      </c>
      <c r="O1177" s="46"/>
      <c r="P1177" s="34">
        <f t="shared" si="404"/>
        <v>0</v>
      </c>
      <c r="Q1177" s="34">
        <f t="shared" si="405"/>
        <v>3</v>
      </c>
      <c r="R1177" s="34">
        <f t="shared" si="406"/>
        <v>0</v>
      </c>
      <c r="S1177" s="34">
        <f t="shared" si="407"/>
        <v>5</v>
      </c>
      <c r="T1177" s="34">
        <f t="shared" si="408"/>
        <v>0</v>
      </c>
      <c r="U1177" s="34">
        <f t="shared" si="409"/>
        <v>0</v>
      </c>
      <c r="V1177" s="34">
        <f t="shared" si="410"/>
        <v>0</v>
      </c>
      <c r="W1177" s="46"/>
      <c r="X1177" t="str">
        <f t="shared" si="389"/>
        <v>58240</v>
      </c>
      <c r="Y1177" t="str">
        <f t="shared" si="390"/>
        <v>58243</v>
      </c>
      <c r="Z1177" t="str">
        <f t="shared" si="391"/>
        <v>58240</v>
      </c>
      <c r="AA1177" t="str">
        <f t="shared" si="392"/>
        <v>58245</v>
      </c>
      <c r="AB1177" t="str">
        <f t="shared" si="393"/>
        <v>58240</v>
      </c>
      <c r="AC1177" t="str">
        <f t="shared" si="394"/>
        <v>58240</v>
      </c>
      <c r="AD1177" t="str">
        <f t="shared" si="395"/>
        <v>58240</v>
      </c>
      <c r="AE1177" s="46"/>
      <c r="AF1177" s="34">
        <v>58240</v>
      </c>
      <c r="AG1177" s="34">
        <v>58243</v>
      </c>
      <c r="AH1177" s="34">
        <v>58240</v>
      </c>
      <c r="AI1177" s="34">
        <v>58245</v>
      </c>
      <c r="AJ1177" s="34">
        <v>58240</v>
      </c>
      <c r="AK1177" s="34">
        <v>58240</v>
      </c>
      <c r="AL1177" s="34">
        <v>58240</v>
      </c>
    </row>
    <row r="1178" spans="1:38">
      <c r="A1178" s="17">
        <v>5824</v>
      </c>
      <c r="B1178" s="17" t="s">
        <v>120</v>
      </c>
      <c r="C1178" s="30">
        <v>0.33333333333333331</v>
      </c>
      <c r="D1178" s="30">
        <v>0.5</v>
      </c>
      <c r="E1178" s="22">
        <v>110</v>
      </c>
      <c r="F1178" s="28" t="str">
        <f t="shared" si="396"/>
        <v>0000110</v>
      </c>
      <c r="G1178" s="46"/>
      <c r="H1178" s="29" t="str">
        <f t="shared" si="397"/>
        <v>0</v>
      </c>
      <c r="I1178" s="29" t="str">
        <f t="shared" si="398"/>
        <v>0</v>
      </c>
      <c r="J1178" s="29" t="str">
        <f t="shared" si="399"/>
        <v>0</v>
      </c>
      <c r="K1178" s="29" t="str">
        <f t="shared" si="400"/>
        <v>0</v>
      </c>
      <c r="L1178" s="29" t="str">
        <f t="shared" si="401"/>
        <v>1</v>
      </c>
      <c r="M1178" s="29" t="str">
        <f t="shared" si="402"/>
        <v>1</v>
      </c>
      <c r="N1178" s="29" t="str">
        <f t="shared" si="403"/>
        <v>0</v>
      </c>
      <c r="O1178" s="46"/>
      <c r="P1178" s="34">
        <f t="shared" si="404"/>
        <v>0</v>
      </c>
      <c r="Q1178" s="34">
        <f t="shared" si="405"/>
        <v>0</v>
      </c>
      <c r="R1178" s="34">
        <f t="shared" si="406"/>
        <v>0</v>
      </c>
      <c r="S1178" s="34">
        <f t="shared" si="407"/>
        <v>0</v>
      </c>
      <c r="T1178" s="34">
        <f t="shared" si="408"/>
        <v>6</v>
      </c>
      <c r="U1178" s="34">
        <f t="shared" si="409"/>
        <v>7</v>
      </c>
      <c r="V1178" s="34">
        <f t="shared" si="410"/>
        <v>0</v>
      </c>
      <c r="W1178" s="46"/>
      <c r="X1178" t="str">
        <f t="shared" ref="X1178:X1241" si="411">A1178&amp;P1178</f>
        <v>58240</v>
      </c>
      <c r="Y1178" t="str">
        <f t="shared" ref="Y1178:Y1241" si="412">A1178&amp;Q1178</f>
        <v>58240</v>
      </c>
      <c r="Z1178" t="str">
        <f t="shared" ref="Z1178:Z1241" si="413">A1178&amp;R1178</f>
        <v>58240</v>
      </c>
      <c r="AA1178" t="str">
        <f t="shared" ref="AA1178:AA1241" si="414">A1178&amp;S1178</f>
        <v>58240</v>
      </c>
      <c r="AB1178" t="str">
        <f t="shared" ref="AB1178:AB1241" si="415">A1178&amp;T1178</f>
        <v>58246</v>
      </c>
      <c r="AC1178" t="str">
        <f t="shared" ref="AC1178:AC1241" si="416">A1178&amp;U1178</f>
        <v>58247</v>
      </c>
      <c r="AD1178" t="str">
        <f t="shared" ref="AD1178:AD1241" si="417">A1178&amp;V1178</f>
        <v>58240</v>
      </c>
      <c r="AE1178" s="46"/>
      <c r="AF1178" s="34">
        <v>58240</v>
      </c>
      <c r="AG1178" s="34">
        <v>58240</v>
      </c>
      <c r="AH1178" s="34">
        <v>58240</v>
      </c>
      <c r="AI1178" s="34">
        <v>58240</v>
      </c>
      <c r="AJ1178" s="34">
        <v>58246</v>
      </c>
      <c r="AK1178" s="34">
        <v>58247</v>
      </c>
      <c r="AL1178" s="34">
        <v>58240</v>
      </c>
    </row>
    <row r="1179" spans="1:38">
      <c r="A1179" s="17">
        <v>5824</v>
      </c>
      <c r="B1179" s="17" t="s">
        <v>120</v>
      </c>
      <c r="C1179" s="30">
        <v>0.70833333333333337</v>
      </c>
      <c r="D1179" s="30">
        <v>0.875</v>
      </c>
      <c r="E1179" s="22">
        <v>1</v>
      </c>
      <c r="F1179" s="28" t="str">
        <f t="shared" si="396"/>
        <v>0000001</v>
      </c>
      <c r="G1179" s="46"/>
      <c r="H1179" s="29" t="str">
        <f t="shared" si="397"/>
        <v>0</v>
      </c>
      <c r="I1179" s="29" t="str">
        <f t="shared" si="398"/>
        <v>0</v>
      </c>
      <c r="J1179" s="29" t="str">
        <f t="shared" si="399"/>
        <v>0</v>
      </c>
      <c r="K1179" s="29" t="str">
        <f t="shared" si="400"/>
        <v>0</v>
      </c>
      <c r="L1179" s="29" t="str">
        <f t="shared" si="401"/>
        <v>0</v>
      </c>
      <c r="M1179" s="29" t="str">
        <f t="shared" si="402"/>
        <v>0</v>
      </c>
      <c r="N1179" s="29" t="str">
        <f t="shared" si="403"/>
        <v>1</v>
      </c>
      <c r="O1179" s="46"/>
      <c r="P1179" s="34">
        <f t="shared" si="404"/>
        <v>0</v>
      </c>
      <c r="Q1179" s="34">
        <f t="shared" si="405"/>
        <v>0</v>
      </c>
      <c r="R1179" s="34">
        <f t="shared" si="406"/>
        <v>0</v>
      </c>
      <c r="S1179" s="34">
        <f t="shared" si="407"/>
        <v>0</v>
      </c>
      <c r="T1179" s="34">
        <f t="shared" si="408"/>
        <v>0</v>
      </c>
      <c r="U1179" s="34">
        <f t="shared" si="409"/>
        <v>0</v>
      </c>
      <c r="V1179" s="34">
        <f t="shared" si="410"/>
        <v>1</v>
      </c>
      <c r="W1179" s="46"/>
      <c r="X1179" t="str">
        <f t="shared" si="411"/>
        <v>58240</v>
      </c>
      <c r="Y1179" t="str">
        <f t="shared" si="412"/>
        <v>58240</v>
      </c>
      <c r="Z1179" t="str">
        <f t="shared" si="413"/>
        <v>58240</v>
      </c>
      <c r="AA1179" t="str">
        <f t="shared" si="414"/>
        <v>58240</v>
      </c>
      <c r="AB1179" t="str">
        <f t="shared" si="415"/>
        <v>58240</v>
      </c>
      <c r="AC1179" t="str">
        <f t="shared" si="416"/>
        <v>58240</v>
      </c>
      <c r="AD1179" t="str">
        <f t="shared" si="417"/>
        <v>58241</v>
      </c>
      <c r="AE1179" s="46"/>
      <c r="AF1179" s="34">
        <v>58240</v>
      </c>
      <c r="AG1179" s="34">
        <v>58240</v>
      </c>
      <c r="AH1179" s="34">
        <v>58240</v>
      </c>
      <c r="AI1179" s="34">
        <v>58240</v>
      </c>
      <c r="AJ1179" s="34">
        <v>58240</v>
      </c>
      <c r="AK1179" s="34">
        <v>58240</v>
      </c>
      <c r="AL1179" s="34">
        <v>58241</v>
      </c>
    </row>
    <row r="1180" spans="1:38">
      <c r="A1180" s="17">
        <v>5825</v>
      </c>
      <c r="B1180" s="17" t="s">
        <v>120</v>
      </c>
      <c r="C1180" s="30">
        <v>0.29166666666666669</v>
      </c>
      <c r="D1180" s="30">
        <v>0.45833333333333331</v>
      </c>
      <c r="E1180" s="22">
        <v>101000</v>
      </c>
      <c r="F1180" s="28" t="str">
        <f t="shared" si="396"/>
        <v>0101000</v>
      </c>
      <c r="G1180" s="46"/>
      <c r="H1180" s="29" t="str">
        <f t="shared" si="397"/>
        <v>0</v>
      </c>
      <c r="I1180" s="29" t="str">
        <f t="shared" si="398"/>
        <v>1</v>
      </c>
      <c r="J1180" s="29" t="str">
        <f t="shared" si="399"/>
        <v>0</v>
      </c>
      <c r="K1180" s="29" t="str">
        <f t="shared" si="400"/>
        <v>1</v>
      </c>
      <c r="L1180" s="29" t="str">
        <f t="shared" si="401"/>
        <v>0</v>
      </c>
      <c r="M1180" s="29" t="str">
        <f t="shared" si="402"/>
        <v>0</v>
      </c>
      <c r="N1180" s="29" t="str">
        <f t="shared" si="403"/>
        <v>0</v>
      </c>
      <c r="O1180" s="46"/>
      <c r="P1180" s="34">
        <f t="shared" si="404"/>
        <v>0</v>
      </c>
      <c r="Q1180" s="34">
        <f t="shared" si="405"/>
        <v>3</v>
      </c>
      <c r="R1180" s="34">
        <f t="shared" si="406"/>
        <v>0</v>
      </c>
      <c r="S1180" s="34">
        <f t="shared" si="407"/>
        <v>5</v>
      </c>
      <c r="T1180" s="34">
        <f t="shared" si="408"/>
        <v>0</v>
      </c>
      <c r="U1180" s="34">
        <f t="shared" si="409"/>
        <v>0</v>
      </c>
      <c r="V1180" s="34">
        <f t="shared" si="410"/>
        <v>0</v>
      </c>
      <c r="W1180" s="46"/>
      <c r="X1180" t="str">
        <f t="shared" si="411"/>
        <v>58250</v>
      </c>
      <c r="Y1180" t="str">
        <f t="shared" si="412"/>
        <v>58253</v>
      </c>
      <c r="Z1180" t="str">
        <f t="shared" si="413"/>
        <v>58250</v>
      </c>
      <c r="AA1180" t="str">
        <f t="shared" si="414"/>
        <v>58255</v>
      </c>
      <c r="AB1180" t="str">
        <f t="shared" si="415"/>
        <v>58250</v>
      </c>
      <c r="AC1180" t="str">
        <f t="shared" si="416"/>
        <v>58250</v>
      </c>
      <c r="AD1180" t="str">
        <f t="shared" si="417"/>
        <v>58250</v>
      </c>
      <c r="AE1180" s="46"/>
      <c r="AF1180" s="34">
        <v>58250</v>
      </c>
      <c r="AG1180" s="34">
        <v>58253</v>
      </c>
      <c r="AH1180" s="34">
        <v>58250</v>
      </c>
      <c r="AI1180" s="34">
        <v>58255</v>
      </c>
      <c r="AJ1180" s="34">
        <v>58250</v>
      </c>
      <c r="AK1180" s="34">
        <v>58250</v>
      </c>
      <c r="AL1180" s="34">
        <v>58250</v>
      </c>
    </row>
    <row r="1181" spans="1:38">
      <c r="A1181" s="17">
        <v>5825</v>
      </c>
      <c r="B1181" s="17" t="s">
        <v>120</v>
      </c>
      <c r="C1181" s="30">
        <v>0.33333333333333331</v>
      </c>
      <c r="D1181" s="30">
        <v>0.5</v>
      </c>
      <c r="E1181" s="22">
        <v>110</v>
      </c>
      <c r="F1181" s="28" t="str">
        <f t="shared" si="396"/>
        <v>0000110</v>
      </c>
      <c r="G1181" s="46"/>
      <c r="H1181" s="29" t="str">
        <f t="shared" si="397"/>
        <v>0</v>
      </c>
      <c r="I1181" s="29" t="str">
        <f t="shared" si="398"/>
        <v>0</v>
      </c>
      <c r="J1181" s="29" t="str">
        <f t="shared" si="399"/>
        <v>0</v>
      </c>
      <c r="K1181" s="29" t="str">
        <f t="shared" si="400"/>
        <v>0</v>
      </c>
      <c r="L1181" s="29" t="str">
        <f t="shared" si="401"/>
        <v>1</v>
      </c>
      <c r="M1181" s="29" t="str">
        <f t="shared" si="402"/>
        <v>1</v>
      </c>
      <c r="N1181" s="29" t="str">
        <f t="shared" si="403"/>
        <v>0</v>
      </c>
      <c r="O1181" s="46"/>
      <c r="P1181" s="34">
        <f t="shared" si="404"/>
        <v>0</v>
      </c>
      <c r="Q1181" s="34">
        <f t="shared" si="405"/>
        <v>0</v>
      </c>
      <c r="R1181" s="34">
        <f t="shared" si="406"/>
        <v>0</v>
      </c>
      <c r="S1181" s="34">
        <f t="shared" si="407"/>
        <v>0</v>
      </c>
      <c r="T1181" s="34">
        <f t="shared" si="408"/>
        <v>6</v>
      </c>
      <c r="U1181" s="34">
        <f t="shared" si="409"/>
        <v>7</v>
      </c>
      <c r="V1181" s="34">
        <f t="shared" si="410"/>
        <v>0</v>
      </c>
      <c r="W1181" s="46"/>
      <c r="X1181" t="str">
        <f t="shared" si="411"/>
        <v>58250</v>
      </c>
      <c r="Y1181" t="str">
        <f t="shared" si="412"/>
        <v>58250</v>
      </c>
      <c r="Z1181" t="str">
        <f t="shared" si="413"/>
        <v>58250</v>
      </c>
      <c r="AA1181" t="str">
        <f t="shared" si="414"/>
        <v>58250</v>
      </c>
      <c r="AB1181" t="str">
        <f t="shared" si="415"/>
        <v>58256</v>
      </c>
      <c r="AC1181" t="str">
        <f t="shared" si="416"/>
        <v>58257</v>
      </c>
      <c r="AD1181" t="str">
        <f t="shared" si="417"/>
        <v>58250</v>
      </c>
      <c r="AE1181" s="46"/>
      <c r="AF1181" s="34">
        <v>58250</v>
      </c>
      <c r="AG1181" s="34">
        <v>58250</v>
      </c>
      <c r="AH1181" s="34">
        <v>58250</v>
      </c>
      <c r="AI1181" s="34">
        <v>58250</v>
      </c>
      <c r="AJ1181" s="34">
        <v>58256</v>
      </c>
      <c r="AK1181" s="34">
        <v>58257</v>
      </c>
      <c r="AL1181" s="34">
        <v>58250</v>
      </c>
    </row>
    <row r="1182" spans="1:38">
      <c r="A1182" s="17">
        <v>5825</v>
      </c>
      <c r="B1182" s="17" t="s">
        <v>120</v>
      </c>
      <c r="C1182" s="30">
        <v>0.70833333333333337</v>
      </c>
      <c r="D1182" s="30">
        <v>0.875</v>
      </c>
      <c r="E1182" s="22">
        <v>1</v>
      </c>
      <c r="F1182" s="28" t="str">
        <f t="shared" si="396"/>
        <v>0000001</v>
      </c>
      <c r="G1182" s="46"/>
      <c r="H1182" s="29" t="str">
        <f t="shared" si="397"/>
        <v>0</v>
      </c>
      <c r="I1182" s="29" t="str">
        <f t="shared" si="398"/>
        <v>0</v>
      </c>
      <c r="J1182" s="29" t="str">
        <f t="shared" si="399"/>
        <v>0</v>
      </c>
      <c r="K1182" s="29" t="str">
        <f t="shared" si="400"/>
        <v>0</v>
      </c>
      <c r="L1182" s="29" t="str">
        <f t="shared" si="401"/>
        <v>0</v>
      </c>
      <c r="M1182" s="29" t="str">
        <f t="shared" si="402"/>
        <v>0</v>
      </c>
      <c r="N1182" s="29" t="str">
        <f t="shared" si="403"/>
        <v>1</v>
      </c>
      <c r="O1182" s="46"/>
      <c r="P1182" s="34">
        <f t="shared" si="404"/>
        <v>0</v>
      </c>
      <c r="Q1182" s="34">
        <f t="shared" si="405"/>
        <v>0</v>
      </c>
      <c r="R1182" s="34">
        <f t="shared" si="406"/>
        <v>0</v>
      </c>
      <c r="S1182" s="34">
        <f t="shared" si="407"/>
        <v>0</v>
      </c>
      <c r="T1182" s="34">
        <f t="shared" si="408"/>
        <v>0</v>
      </c>
      <c r="U1182" s="34">
        <f t="shared" si="409"/>
        <v>0</v>
      </c>
      <c r="V1182" s="34">
        <f t="shared" si="410"/>
        <v>1</v>
      </c>
      <c r="W1182" s="46"/>
      <c r="X1182" t="str">
        <f t="shared" si="411"/>
        <v>58250</v>
      </c>
      <c r="Y1182" t="str">
        <f t="shared" si="412"/>
        <v>58250</v>
      </c>
      <c r="Z1182" t="str">
        <f t="shared" si="413"/>
        <v>58250</v>
      </c>
      <c r="AA1182" t="str">
        <f t="shared" si="414"/>
        <v>58250</v>
      </c>
      <c r="AB1182" t="str">
        <f t="shared" si="415"/>
        <v>58250</v>
      </c>
      <c r="AC1182" t="str">
        <f t="shared" si="416"/>
        <v>58250</v>
      </c>
      <c r="AD1182" t="str">
        <f t="shared" si="417"/>
        <v>58251</v>
      </c>
      <c r="AE1182" s="46"/>
      <c r="AF1182" s="34">
        <v>58250</v>
      </c>
      <c r="AG1182" s="34">
        <v>58250</v>
      </c>
      <c r="AH1182" s="34">
        <v>58250</v>
      </c>
      <c r="AI1182" s="34">
        <v>58250</v>
      </c>
      <c r="AJ1182" s="34">
        <v>58250</v>
      </c>
      <c r="AK1182" s="34">
        <v>58250</v>
      </c>
      <c r="AL1182" s="34">
        <v>58251</v>
      </c>
    </row>
    <row r="1183" spans="1:38">
      <c r="A1183" s="17">
        <v>5826</v>
      </c>
      <c r="B1183" s="17" t="s">
        <v>120</v>
      </c>
      <c r="C1183" s="30">
        <v>0.29166666666666669</v>
      </c>
      <c r="D1183" s="30">
        <v>0.45833333333333331</v>
      </c>
      <c r="E1183" s="22">
        <v>101000</v>
      </c>
      <c r="F1183" s="28" t="str">
        <f t="shared" si="396"/>
        <v>0101000</v>
      </c>
      <c r="G1183" s="46"/>
      <c r="H1183" s="29" t="str">
        <f t="shared" si="397"/>
        <v>0</v>
      </c>
      <c r="I1183" s="29" t="str">
        <f t="shared" si="398"/>
        <v>1</v>
      </c>
      <c r="J1183" s="29" t="str">
        <f t="shared" si="399"/>
        <v>0</v>
      </c>
      <c r="K1183" s="29" t="str">
        <f t="shared" si="400"/>
        <v>1</v>
      </c>
      <c r="L1183" s="29" t="str">
        <f t="shared" si="401"/>
        <v>0</v>
      </c>
      <c r="M1183" s="29" t="str">
        <f t="shared" si="402"/>
        <v>0</v>
      </c>
      <c r="N1183" s="29" t="str">
        <f t="shared" si="403"/>
        <v>0</v>
      </c>
      <c r="O1183" s="46"/>
      <c r="P1183" s="34">
        <f t="shared" si="404"/>
        <v>0</v>
      </c>
      <c r="Q1183" s="34">
        <f t="shared" si="405"/>
        <v>3</v>
      </c>
      <c r="R1183" s="34">
        <f t="shared" si="406"/>
        <v>0</v>
      </c>
      <c r="S1183" s="34">
        <f t="shared" si="407"/>
        <v>5</v>
      </c>
      <c r="T1183" s="34">
        <f t="shared" si="408"/>
        <v>0</v>
      </c>
      <c r="U1183" s="34">
        <f t="shared" si="409"/>
        <v>0</v>
      </c>
      <c r="V1183" s="34">
        <f t="shared" si="410"/>
        <v>0</v>
      </c>
      <c r="W1183" s="46"/>
      <c r="X1183" t="str">
        <f t="shared" si="411"/>
        <v>58260</v>
      </c>
      <c r="Y1183" t="str">
        <f t="shared" si="412"/>
        <v>58263</v>
      </c>
      <c r="Z1183" t="str">
        <f t="shared" si="413"/>
        <v>58260</v>
      </c>
      <c r="AA1183" t="str">
        <f t="shared" si="414"/>
        <v>58265</v>
      </c>
      <c r="AB1183" t="str">
        <f t="shared" si="415"/>
        <v>58260</v>
      </c>
      <c r="AC1183" t="str">
        <f t="shared" si="416"/>
        <v>58260</v>
      </c>
      <c r="AD1183" t="str">
        <f t="shared" si="417"/>
        <v>58260</v>
      </c>
      <c r="AE1183" s="46"/>
      <c r="AF1183" s="34">
        <v>58260</v>
      </c>
      <c r="AG1183" s="34">
        <v>58263</v>
      </c>
      <c r="AH1183" s="34">
        <v>58260</v>
      </c>
      <c r="AI1183" s="34">
        <v>58265</v>
      </c>
      <c r="AJ1183" s="34">
        <v>58260</v>
      </c>
      <c r="AK1183" s="34">
        <v>58260</v>
      </c>
      <c r="AL1183" s="34">
        <v>58260</v>
      </c>
    </row>
    <row r="1184" spans="1:38">
      <c r="A1184" s="17">
        <v>5826</v>
      </c>
      <c r="B1184" s="17" t="s">
        <v>120</v>
      </c>
      <c r="C1184" s="30">
        <v>0.33333333333333331</v>
      </c>
      <c r="D1184" s="30">
        <v>0.5</v>
      </c>
      <c r="E1184" s="22">
        <v>110</v>
      </c>
      <c r="F1184" s="28" t="str">
        <f t="shared" si="396"/>
        <v>0000110</v>
      </c>
      <c r="G1184" s="46"/>
      <c r="H1184" s="29" t="str">
        <f t="shared" si="397"/>
        <v>0</v>
      </c>
      <c r="I1184" s="29" t="str">
        <f t="shared" si="398"/>
        <v>0</v>
      </c>
      <c r="J1184" s="29" t="str">
        <f t="shared" si="399"/>
        <v>0</v>
      </c>
      <c r="K1184" s="29" t="str">
        <f t="shared" si="400"/>
        <v>0</v>
      </c>
      <c r="L1184" s="29" t="str">
        <f t="shared" si="401"/>
        <v>1</v>
      </c>
      <c r="M1184" s="29" t="str">
        <f t="shared" si="402"/>
        <v>1</v>
      </c>
      <c r="N1184" s="29" t="str">
        <f t="shared" si="403"/>
        <v>0</v>
      </c>
      <c r="O1184" s="46"/>
      <c r="P1184" s="34">
        <f t="shared" si="404"/>
        <v>0</v>
      </c>
      <c r="Q1184" s="34">
        <f t="shared" si="405"/>
        <v>0</v>
      </c>
      <c r="R1184" s="34">
        <f t="shared" si="406"/>
        <v>0</v>
      </c>
      <c r="S1184" s="34">
        <f t="shared" si="407"/>
        <v>0</v>
      </c>
      <c r="T1184" s="34">
        <f t="shared" si="408"/>
        <v>6</v>
      </c>
      <c r="U1184" s="34">
        <f t="shared" si="409"/>
        <v>7</v>
      </c>
      <c r="V1184" s="34">
        <f t="shared" si="410"/>
        <v>0</v>
      </c>
      <c r="W1184" s="46"/>
      <c r="X1184" t="str">
        <f t="shared" si="411"/>
        <v>58260</v>
      </c>
      <c r="Y1184" t="str">
        <f t="shared" si="412"/>
        <v>58260</v>
      </c>
      <c r="Z1184" t="str">
        <f t="shared" si="413"/>
        <v>58260</v>
      </c>
      <c r="AA1184" t="str">
        <f t="shared" si="414"/>
        <v>58260</v>
      </c>
      <c r="AB1184" t="str">
        <f t="shared" si="415"/>
        <v>58266</v>
      </c>
      <c r="AC1184" t="str">
        <f t="shared" si="416"/>
        <v>58267</v>
      </c>
      <c r="AD1184" t="str">
        <f t="shared" si="417"/>
        <v>58260</v>
      </c>
      <c r="AE1184" s="46"/>
      <c r="AF1184" s="34">
        <v>58260</v>
      </c>
      <c r="AG1184" s="34">
        <v>58260</v>
      </c>
      <c r="AH1184" s="34">
        <v>58260</v>
      </c>
      <c r="AI1184" s="34">
        <v>58260</v>
      </c>
      <c r="AJ1184" s="34">
        <v>58266</v>
      </c>
      <c r="AK1184" s="34">
        <v>58267</v>
      </c>
      <c r="AL1184" s="34">
        <v>58260</v>
      </c>
    </row>
    <row r="1185" spans="1:38">
      <c r="A1185" s="17">
        <v>5826</v>
      </c>
      <c r="B1185" s="17" t="s">
        <v>120</v>
      </c>
      <c r="C1185" s="30">
        <v>0.70833333333333337</v>
      </c>
      <c r="D1185" s="30">
        <v>0.875</v>
      </c>
      <c r="E1185" s="22">
        <v>1</v>
      </c>
      <c r="F1185" s="28" t="str">
        <f t="shared" si="396"/>
        <v>0000001</v>
      </c>
      <c r="G1185" s="46"/>
      <c r="H1185" s="29" t="str">
        <f t="shared" si="397"/>
        <v>0</v>
      </c>
      <c r="I1185" s="29" t="str">
        <f t="shared" si="398"/>
        <v>0</v>
      </c>
      <c r="J1185" s="29" t="str">
        <f t="shared" si="399"/>
        <v>0</v>
      </c>
      <c r="K1185" s="29" t="str">
        <f t="shared" si="400"/>
        <v>0</v>
      </c>
      <c r="L1185" s="29" t="str">
        <f t="shared" si="401"/>
        <v>0</v>
      </c>
      <c r="M1185" s="29" t="str">
        <f t="shared" si="402"/>
        <v>0</v>
      </c>
      <c r="N1185" s="29" t="str">
        <f t="shared" si="403"/>
        <v>1</v>
      </c>
      <c r="O1185" s="46"/>
      <c r="P1185" s="34">
        <f t="shared" si="404"/>
        <v>0</v>
      </c>
      <c r="Q1185" s="34">
        <f t="shared" si="405"/>
        <v>0</v>
      </c>
      <c r="R1185" s="34">
        <f t="shared" si="406"/>
        <v>0</v>
      </c>
      <c r="S1185" s="34">
        <f t="shared" si="407"/>
        <v>0</v>
      </c>
      <c r="T1185" s="34">
        <f t="shared" si="408"/>
        <v>0</v>
      </c>
      <c r="U1185" s="34">
        <f t="shared" si="409"/>
        <v>0</v>
      </c>
      <c r="V1185" s="34">
        <f t="shared" si="410"/>
        <v>1</v>
      </c>
      <c r="W1185" s="46"/>
      <c r="X1185" t="str">
        <f t="shared" si="411"/>
        <v>58260</v>
      </c>
      <c r="Y1185" t="str">
        <f t="shared" si="412"/>
        <v>58260</v>
      </c>
      <c r="Z1185" t="str">
        <f t="shared" si="413"/>
        <v>58260</v>
      </c>
      <c r="AA1185" t="str">
        <f t="shared" si="414"/>
        <v>58260</v>
      </c>
      <c r="AB1185" t="str">
        <f t="shared" si="415"/>
        <v>58260</v>
      </c>
      <c r="AC1185" t="str">
        <f t="shared" si="416"/>
        <v>58260</v>
      </c>
      <c r="AD1185" t="str">
        <f t="shared" si="417"/>
        <v>58261</v>
      </c>
      <c r="AE1185" s="46"/>
      <c r="AF1185" s="34">
        <v>58260</v>
      </c>
      <c r="AG1185" s="34">
        <v>58260</v>
      </c>
      <c r="AH1185" s="34">
        <v>58260</v>
      </c>
      <c r="AI1185" s="34">
        <v>58260</v>
      </c>
      <c r="AJ1185" s="34">
        <v>58260</v>
      </c>
      <c r="AK1185" s="34">
        <v>58260</v>
      </c>
      <c r="AL1185" s="34">
        <v>58261</v>
      </c>
    </row>
    <row r="1186" spans="1:38">
      <c r="A1186" s="17">
        <v>5838</v>
      </c>
      <c r="B1186" s="17" t="s">
        <v>120</v>
      </c>
      <c r="C1186" s="30">
        <v>0.29166666666666669</v>
      </c>
      <c r="D1186" s="30">
        <v>0.45833333333333331</v>
      </c>
      <c r="E1186" s="22">
        <v>101000</v>
      </c>
      <c r="F1186" s="28" t="str">
        <f t="shared" si="396"/>
        <v>0101000</v>
      </c>
      <c r="G1186" s="46"/>
      <c r="H1186" s="29" t="str">
        <f t="shared" si="397"/>
        <v>0</v>
      </c>
      <c r="I1186" s="29" t="str">
        <f t="shared" si="398"/>
        <v>1</v>
      </c>
      <c r="J1186" s="29" t="str">
        <f t="shared" si="399"/>
        <v>0</v>
      </c>
      <c r="K1186" s="29" t="str">
        <f t="shared" si="400"/>
        <v>1</v>
      </c>
      <c r="L1186" s="29" t="str">
        <f t="shared" si="401"/>
        <v>0</v>
      </c>
      <c r="M1186" s="29" t="str">
        <f t="shared" si="402"/>
        <v>0</v>
      </c>
      <c r="N1186" s="29" t="str">
        <f t="shared" si="403"/>
        <v>0</v>
      </c>
      <c r="O1186" s="46"/>
      <c r="P1186" s="34">
        <f t="shared" si="404"/>
        <v>0</v>
      </c>
      <c r="Q1186" s="34">
        <f t="shared" si="405"/>
        <v>3</v>
      </c>
      <c r="R1186" s="34">
        <f t="shared" si="406"/>
        <v>0</v>
      </c>
      <c r="S1186" s="34">
        <f t="shared" si="407"/>
        <v>5</v>
      </c>
      <c r="T1186" s="34">
        <f t="shared" si="408"/>
        <v>0</v>
      </c>
      <c r="U1186" s="34">
        <f t="shared" si="409"/>
        <v>0</v>
      </c>
      <c r="V1186" s="34">
        <f t="shared" si="410"/>
        <v>0</v>
      </c>
      <c r="W1186" s="46"/>
      <c r="X1186" t="str">
        <f t="shared" si="411"/>
        <v>58380</v>
      </c>
      <c r="Y1186" t="str">
        <f t="shared" si="412"/>
        <v>58383</v>
      </c>
      <c r="Z1186" t="str">
        <f t="shared" si="413"/>
        <v>58380</v>
      </c>
      <c r="AA1186" t="str">
        <f t="shared" si="414"/>
        <v>58385</v>
      </c>
      <c r="AB1186" t="str">
        <f t="shared" si="415"/>
        <v>58380</v>
      </c>
      <c r="AC1186" t="str">
        <f t="shared" si="416"/>
        <v>58380</v>
      </c>
      <c r="AD1186" t="str">
        <f t="shared" si="417"/>
        <v>58380</v>
      </c>
      <c r="AE1186" s="46"/>
      <c r="AF1186" s="34">
        <v>58380</v>
      </c>
      <c r="AG1186" s="34">
        <v>58383</v>
      </c>
      <c r="AH1186" s="34">
        <v>58380</v>
      </c>
      <c r="AI1186" s="34">
        <v>58385</v>
      </c>
      <c r="AJ1186" s="34">
        <v>58380</v>
      </c>
      <c r="AK1186" s="34">
        <v>58380</v>
      </c>
      <c r="AL1186" s="34">
        <v>58380</v>
      </c>
    </row>
    <row r="1187" spans="1:38">
      <c r="A1187" s="17">
        <v>5838</v>
      </c>
      <c r="B1187" s="17" t="s">
        <v>120</v>
      </c>
      <c r="C1187" s="30">
        <v>0.33333333333333331</v>
      </c>
      <c r="D1187" s="30">
        <v>0.5</v>
      </c>
      <c r="E1187" s="22">
        <v>110</v>
      </c>
      <c r="F1187" s="28" t="str">
        <f t="shared" ref="F1187:F1250" si="418">IF(E1187="","",TEXT(E1187,"0000000"))</f>
        <v>0000110</v>
      </c>
      <c r="G1187" s="46"/>
      <c r="H1187" s="29" t="str">
        <f t="shared" ref="H1187:H1250" si="419">IF(E1187="","",LEFT(F1187,1))</f>
        <v>0</v>
      </c>
      <c r="I1187" s="29" t="str">
        <f t="shared" ref="I1187:I1250" si="420">IF(E1187="","",MID(F1187,2,1))</f>
        <v>0</v>
      </c>
      <c r="J1187" s="29" t="str">
        <f t="shared" ref="J1187:J1250" si="421">IF(E1187="","",MID(F1187,3,1))</f>
        <v>0</v>
      </c>
      <c r="K1187" s="29" t="str">
        <f t="shared" ref="K1187:K1250" si="422">IF(E1187="","",MID(F1187,4,1))</f>
        <v>0</v>
      </c>
      <c r="L1187" s="29" t="str">
        <f t="shared" ref="L1187:L1250" si="423">IF(E1187="","",MID(F1187,5,1))</f>
        <v>1</v>
      </c>
      <c r="M1187" s="29" t="str">
        <f t="shared" ref="M1187:M1250" si="424">IF(E1187="","",MID(F1187,6,1))</f>
        <v>1</v>
      </c>
      <c r="N1187" s="29" t="str">
        <f t="shared" ref="N1187:N1250" si="425">IF(E1187="","",RIGHT(F1187,1))</f>
        <v>0</v>
      </c>
      <c r="O1187" s="46"/>
      <c r="P1187" s="34">
        <f t="shared" ref="P1187:P1250" si="426">IF(H1187&gt;="1",2,0)</f>
        <v>0</v>
      </c>
      <c r="Q1187" s="34">
        <f t="shared" ref="Q1187:Q1250" si="427">IF(I1187&gt;="1",3,0)</f>
        <v>0</v>
      </c>
      <c r="R1187" s="34">
        <f t="shared" ref="R1187:R1250" si="428">IF(J1187&gt;="1",4,0)</f>
        <v>0</v>
      </c>
      <c r="S1187" s="34">
        <f t="shared" ref="S1187:S1250" si="429">IF(K1187&gt;="1",5,0)</f>
        <v>0</v>
      </c>
      <c r="T1187" s="34">
        <f t="shared" ref="T1187:T1250" si="430">IF(L1187&gt;="1",6,0)</f>
        <v>6</v>
      </c>
      <c r="U1187" s="34">
        <f t="shared" ref="U1187:U1250" si="431">IF(M1187&gt;="1",7,0)</f>
        <v>7</v>
      </c>
      <c r="V1187" s="34">
        <f t="shared" ref="V1187:V1250" si="432">IF(N1187&gt;="1",1,0)</f>
        <v>0</v>
      </c>
      <c r="W1187" s="46"/>
      <c r="X1187" t="str">
        <f t="shared" si="411"/>
        <v>58380</v>
      </c>
      <c r="Y1187" t="str">
        <f t="shared" si="412"/>
        <v>58380</v>
      </c>
      <c r="Z1187" t="str">
        <f t="shared" si="413"/>
        <v>58380</v>
      </c>
      <c r="AA1187" t="str">
        <f t="shared" si="414"/>
        <v>58380</v>
      </c>
      <c r="AB1187" t="str">
        <f t="shared" si="415"/>
        <v>58386</v>
      </c>
      <c r="AC1187" t="str">
        <f t="shared" si="416"/>
        <v>58387</v>
      </c>
      <c r="AD1187" t="str">
        <f t="shared" si="417"/>
        <v>58380</v>
      </c>
      <c r="AE1187" s="46"/>
      <c r="AF1187" s="34">
        <v>58380</v>
      </c>
      <c r="AG1187" s="34">
        <v>58380</v>
      </c>
      <c r="AH1187" s="34">
        <v>58380</v>
      </c>
      <c r="AI1187" s="34">
        <v>58380</v>
      </c>
      <c r="AJ1187" s="34">
        <v>58386</v>
      </c>
      <c r="AK1187" s="34">
        <v>58387</v>
      </c>
      <c r="AL1187" s="34">
        <v>58380</v>
      </c>
    </row>
    <row r="1188" spans="1:38">
      <c r="A1188" s="17">
        <v>5838</v>
      </c>
      <c r="B1188" s="17" t="s">
        <v>120</v>
      </c>
      <c r="C1188" s="30">
        <v>0.70833333333333337</v>
      </c>
      <c r="D1188" s="30">
        <v>0.875</v>
      </c>
      <c r="E1188" s="22">
        <v>1</v>
      </c>
      <c r="F1188" s="28" t="str">
        <f t="shared" si="418"/>
        <v>0000001</v>
      </c>
      <c r="G1188" s="46"/>
      <c r="H1188" s="29" t="str">
        <f t="shared" si="419"/>
        <v>0</v>
      </c>
      <c r="I1188" s="29" t="str">
        <f t="shared" si="420"/>
        <v>0</v>
      </c>
      <c r="J1188" s="29" t="str">
        <f t="shared" si="421"/>
        <v>0</v>
      </c>
      <c r="K1188" s="29" t="str">
        <f t="shared" si="422"/>
        <v>0</v>
      </c>
      <c r="L1188" s="29" t="str">
        <f t="shared" si="423"/>
        <v>0</v>
      </c>
      <c r="M1188" s="29" t="str">
        <f t="shared" si="424"/>
        <v>0</v>
      </c>
      <c r="N1188" s="29" t="str">
        <f t="shared" si="425"/>
        <v>1</v>
      </c>
      <c r="O1188" s="46"/>
      <c r="P1188" s="34">
        <f t="shared" si="426"/>
        <v>0</v>
      </c>
      <c r="Q1188" s="34">
        <f t="shared" si="427"/>
        <v>0</v>
      </c>
      <c r="R1188" s="34">
        <f t="shared" si="428"/>
        <v>0</v>
      </c>
      <c r="S1188" s="34">
        <f t="shared" si="429"/>
        <v>0</v>
      </c>
      <c r="T1188" s="34">
        <f t="shared" si="430"/>
        <v>0</v>
      </c>
      <c r="U1188" s="34">
        <f t="shared" si="431"/>
        <v>0</v>
      </c>
      <c r="V1188" s="34">
        <f t="shared" si="432"/>
        <v>1</v>
      </c>
      <c r="W1188" s="46"/>
      <c r="X1188" t="str">
        <f t="shared" si="411"/>
        <v>58380</v>
      </c>
      <c r="Y1188" t="str">
        <f t="shared" si="412"/>
        <v>58380</v>
      </c>
      <c r="Z1188" t="str">
        <f t="shared" si="413"/>
        <v>58380</v>
      </c>
      <c r="AA1188" t="str">
        <f t="shared" si="414"/>
        <v>58380</v>
      </c>
      <c r="AB1188" t="str">
        <f t="shared" si="415"/>
        <v>58380</v>
      </c>
      <c r="AC1188" t="str">
        <f t="shared" si="416"/>
        <v>58380</v>
      </c>
      <c r="AD1188" t="str">
        <f t="shared" si="417"/>
        <v>58381</v>
      </c>
      <c r="AE1188" s="46"/>
      <c r="AF1188" s="34">
        <v>58380</v>
      </c>
      <c r="AG1188" s="34">
        <v>58380</v>
      </c>
      <c r="AH1188" s="34">
        <v>58380</v>
      </c>
      <c r="AI1188" s="34">
        <v>58380</v>
      </c>
      <c r="AJ1188" s="34">
        <v>58380</v>
      </c>
      <c r="AK1188" s="34">
        <v>58380</v>
      </c>
      <c r="AL1188" s="34">
        <v>58381</v>
      </c>
    </row>
    <row r="1189" spans="1:38">
      <c r="A1189" s="17">
        <v>5842</v>
      </c>
      <c r="B1189" s="17" t="s">
        <v>120</v>
      </c>
      <c r="C1189" s="30">
        <v>0.29166666666666669</v>
      </c>
      <c r="D1189" s="30">
        <v>0.45833333333333331</v>
      </c>
      <c r="E1189" s="22">
        <v>101000</v>
      </c>
      <c r="F1189" s="28" t="str">
        <f t="shared" si="418"/>
        <v>0101000</v>
      </c>
      <c r="G1189" s="46"/>
      <c r="H1189" s="29" t="str">
        <f t="shared" si="419"/>
        <v>0</v>
      </c>
      <c r="I1189" s="29" t="str">
        <f t="shared" si="420"/>
        <v>1</v>
      </c>
      <c r="J1189" s="29" t="str">
        <f t="shared" si="421"/>
        <v>0</v>
      </c>
      <c r="K1189" s="29" t="str">
        <f t="shared" si="422"/>
        <v>1</v>
      </c>
      <c r="L1189" s="29" t="str">
        <f t="shared" si="423"/>
        <v>0</v>
      </c>
      <c r="M1189" s="29" t="str">
        <f t="shared" si="424"/>
        <v>0</v>
      </c>
      <c r="N1189" s="29" t="str">
        <f t="shared" si="425"/>
        <v>0</v>
      </c>
      <c r="O1189" s="46"/>
      <c r="P1189" s="34">
        <f t="shared" si="426"/>
        <v>0</v>
      </c>
      <c r="Q1189" s="34">
        <f t="shared" si="427"/>
        <v>3</v>
      </c>
      <c r="R1189" s="34">
        <f t="shared" si="428"/>
        <v>0</v>
      </c>
      <c r="S1189" s="34">
        <f t="shared" si="429"/>
        <v>5</v>
      </c>
      <c r="T1189" s="34">
        <f t="shared" si="430"/>
        <v>0</v>
      </c>
      <c r="U1189" s="34">
        <f t="shared" si="431"/>
        <v>0</v>
      </c>
      <c r="V1189" s="34">
        <f t="shared" si="432"/>
        <v>0</v>
      </c>
      <c r="W1189" s="46"/>
      <c r="X1189" t="str">
        <f t="shared" si="411"/>
        <v>58420</v>
      </c>
      <c r="Y1189" t="str">
        <f t="shared" si="412"/>
        <v>58423</v>
      </c>
      <c r="Z1189" t="str">
        <f t="shared" si="413"/>
        <v>58420</v>
      </c>
      <c r="AA1189" t="str">
        <f t="shared" si="414"/>
        <v>58425</v>
      </c>
      <c r="AB1189" t="str">
        <f t="shared" si="415"/>
        <v>58420</v>
      </c>
      <c r="AC1189" t="str">
        <f t="shared" si="416"/>
        <v>58420</v>
      </c>
      <c r="AD1189" t="str">
        <f t="shared" si="417"/>
        <v>58420</v>
      </c>
      <c r="AE1189" s="46"/>
      <c r="AF1189" s="34">
        <v>58420</v>
      </c>
      <c r="AG1189" s="34">
        <v>58423</v>
      </c>
      <c r="AH1189" s="34">
        <v>58420</v>
      </c>
      <c r="AI1189" s="34">
        <v>58425</v>
      </c>
      <c r="AJ1189" s="34">
        <v>58420</v>
      </c>
      <c r="AK1189" s="34">
        <v>58420</v>
      </c>
      <c r="AL1189" s="34">
        <v>58420</v>
      </c>
    </row>
    <row r="1190" spans="1:38">
      <c r="A1190" s="17">
        <v>5842</v>
      </c>
      <c r="B1190" s="17" t="s">
        <v>120</v>
      </c>
      <c r="C1190" s="30">
        <v>0.33333333333333331</v>
      </c>
      <c r="D1190" s="30">
        <v>0.5</v>
      </c>
      <c r="E1190" s="22">
        <v>110</v>
      </c>
      <c r="F1190" s="28" t="str">
        <f t="shared" si="418"/>
        <v>0000110</v>
      </c>
      <c r="G1190" s="46"/>
      <c r="H1190" s="29" t="str">
        <f t="shared" si="419"/>
        <v>0</v>
      </c>
      <c r="I1190" s="29" t="str">
        <f t="shared" si="420"/>
        <v>0</v>
      </c>
      <c r="J1190" s="29" t="str">
        <f t="shared" si="421"/>
        <v>0</v>
      </c>
      <c r="K1190" s="29" t="str">
        <f t="shared" si="422"/>
        <v>0</v>
      </c>
      <c r="L1190" s="29" t="str">
        <f t="shared" si="423"/>
        <v>1</v>
      </c>
      <c r="M1190" s="29" t="str">
        <f t="shared" si="424"/>
        <v>1</v>
      </c>
      <c r="N1190" s="29" t="str">
        <f t="shared" si="425"/>
        <v>0</v>
      </c>
      <c r="O1190" s="46"/>
      <c r="P1190" s="34">
        <f t="shared" si="426"/>
        <v>0</v>
      </c>
      <c r="Q1190" s="34">
        <f t="shared" si="427"/>
        <v>0</v>
      </c>
      <c r="R1190" s="34">
        <f t="shared" si="428"/>
        <v>0</v>
      </c>
      <c r="S1190" s="34">
        <f t="shared" si="429"/>
        <v>0</v>
      </c>
      <c r="T1190" s="34">
        <f t="shared" si="430"/>
        <v>6</v>
      </c>
      <c r="U1190" s="34">
        <f t="shared" si="431"/>
        <v>7</v>
      </c>
      <c r="V1190" s="34">
        <f t="shared" si="432"/>
        <v>0</v>
      </c>
      <c r="W1190" s="46"/>
      <c r="X1190" t="str">
        <f t="shared" si="411"/>
        <v>58420</v>
      </c>
      <c r="Y1190" t="str">
        <f t="shared" si="412"/>
        <v>58420</v>
      </c>
      <c r="Z1190" t="str">
        <f t="shared" si="413"/>
        <v>58420</v>
      </c>
      <c r="AA1190" t="str">
        <f t="shared" si="414"/>
        <v>58420</v>
      </c>
      <c r="AB1190" t="str">
        <f t="shared" si="415"/>
        <v>58426</v>
      </c>
      <c r="AC1190" t="str">
        <f t="shared" si="416"/>
        <v>58427</v>
      </c>
      <c r="AD1190" t="str">
        <f t="shared" si="417"/>
        <v>58420</v>
      </c>
      <c r="AE1190" s="46"/>
      <c r="AF1190" s="34">
        <v>58420</v>
      </c>
      <c r="AG1190" s="34">
        <v>58420</v>
      </c>
      <c r="AH1190" s="34">
        <v>58420</v>
      </c>
      <c r="AI1190" s="34">
        <v>58420</v>
      </c>
      <c r="AJ1190" s="34">
        <v>58426</v>
      </c>
      <c r="AK1190" s="34">
        <v>58427</v>
      </c>
      <c r="AL1190" s="34">
        <v>58420</v>
      </c>
    </row>
    <row r="1191" spans="1:38">
      <c r="A1191" s="17">
        <v>5842</v>
      </c>
      <c r="B1191" s="17" t="s">
        <v>120</v>
      </c>
      <c r="C1191" s="30">
        <v>0.70833333333333337</v>
      </c>
      <c r="D1191" s="30">
        <v>0.875</v>
      </c>
      <c r="E1191" s="22">
        <v>1</v>
      </c>
      <c r="F1191" s="28" t="str">
        <f t="shared" si="418"/>
        <v>0000001</v>
      </c>
      <c r="G1191" s="46"/>
      <c r="H1191" s="29" t="str">
        <f t="shared" si="419"/>
        <v>0</v>
      </c>
      <c r="I1191" s="29" t="str">
        <f t="shared" si="420"/>
        <v>0</v>
      </c>
      <c r="J1191" s="29" t="str">
        <f t="shared" si="421"/>
        <v>0</v>
      </c>
      <c r="K1191" s="29" t="str">
        <f t="shared" si="422"/>
        <v>0</v>
      </c>
      <c r="L1191" s="29" t="str">
        <f t="shared" si="423"/>
        <v>0</v>
      </c>
      <c r="M1191" s="29" t="str">
        <f t="shared" si="424"/>
        <v>0</v>
      </c>
      <c r="N1191" s="29" t="str">
        <f t="shared" si="425"/>
        <v>1</v>
      </c>
      <c r="O1191" s="46"/>
      <c r="P1191" s="34">
        <f t="shared" si="426"/>
        <v>0</v>
      </c>
      <c r="Q1191" s="34">
        <f t="shared" si="427"/>
        <v>0</v>
      </c>
      <c r="R1191" s="34">
        <f t="shared" si="428"/>
        <v>0</v>
      </c>
      <c r="S1191" s="34">
        <f t="shared" si="429"/>
        <v>0</v>
      </c>
      <c r="T1191" s="34">
        <f t="shared" si="430"/>
        <v>0</v>
      </c>
      <c r="U1191" s="34">
        <f t="shared" si="431"/>
        <v>0</v>
      </c>
      <c r="V1191" s="34">
        <f t="shared" si="432"/>
        <v>1</v>
      </c>
      <c r="W1191" s="46"/>
      <c r="X1191" t="str">
        <f t="shared" si="411"/>
        <v>58420</v>
      </c>
      <c r="Y1191" t="str">
        <f t="shared" si="412"/>
        <v>58420</v>
      </c>
      <c r="Z1191" t="str">
        <f t="shared" si="413"/>
        <v>58420</v>
      </c>
      <c r="AA1191" t="str">
        <f t="shared" si="414"/>
        <v>58420</v>
      </c>
      <c r="AB1191" t="str">
        <f t="shared" si="415"/>
        <v>58420</v>
      </c>
      <c r="AC1191" t="str">
        <f t="shared" si="416"/>
        <v>58420</v>
      </c>
      <c r="AD1191" t="str">
        <f t="shared" si="417"/>
        <v>58421</v>
      </c>
      <c r="AE1191" s="46"/>
      <c r="AF1191" s="34">
        <v>58420</v>
      </c>
      <c r="AG1191" s="34">
        <v>58420</v>
      </c>
      <c r="AH1191" s="34">
        <v>58420</v>
      </c>
      <c r="AI1191" s="34">
        <v>58420</v>
      </c>
      <c r="AJ1191" s="34">
        <v>58420</v>
      </c>
      <c r="AK1191" s="34">
        <v>58420</v>
      </c>
      <c r="AL1191" s="34">
        <v>58421</v>
      </c>
    </row>
    <row r="1192" spans="1:38">
      <c r="A1192" s="17">
        <v>5845</v>
      </c>
      <c r="B1192" s="17" t="s">
        <v>120</v>
      </c>
      <c r="C1192" s="30">
        <v>0.33333333333333331</v>
      </c>
      <c r="D1192" s="30">
        <v>0.54166666666666663</v>
      </c>
      <c r="E1192" s="22">
        <v>100000</v>
      </c>
      <c r="F1192" s="28" t="str">
        <f t="shared" si="418"/>
        <v>0100000</v>
      </c>
      <c r="G1192" s="46"/>
      <c r="H1192" s="29" t="str">
        <f t="shared" si="419"/>
        <v>0</v>
      </c>
      <c r="I1192" s="29" t="str">
        <f t="shared" si="420"/>
        <v>1</v>
      </c>
      <c r="J1192" s="29" t="str">
        <f t="shared" si="421"/>
        <v>0</v>
      </c>
      <c r="K1192" s="29" t="str">
        <f t="shared" si="422"/>
        <v>0</v>
      </c>
      <c r="L1192" s="29" t="str">
        <f t="shared" si="423"/>
        <v>0</v>
      </c>
      <c r="M1192" s="29" t="str">
        <f t="shared" si="424"/>
        <v>0</v>
      </c>
      <c r="N1192" s="29" t="str">
        <f t="shared" si="425"/>
        <v>0</v>
      </c>
      <c r="O1192" s="46"/>
      <c r="P1192" s="34">
        <f t="shared" si="426"/>
        <v>0</v>
      </c>
      <c r="Q1192" s="34">
        <f t="shared" si="427"/>
        <v>3</v>
      </c>
      <c r="R1192" s="34">
        <f t="shared" si="428"/>
        <v>0</v>
      </c>
      <c r="S1192" s="34">
        <f t="shared" si="429"/>
        <v>0</v>
      </c>
      <c r="T1192" s="34">
        <f t="shared" si="430"/>
        <v>0</v>
      </c>
      <c r="U1192" s="34">
        <f t="shared" si="431"/>
        <v>0</v>
      </c>
      <c r="V1192" s="34">
        <f t="shared" si="432"/>
        <v>0</v>
      </c>
      <c r="W1192" s="46"/>
      <c r="X1192" t="str">
        <f t="shared" si="411"/>
        <v>58450</v>
      </c>
      <c r="Y1192" t="str">
        <f t="shared" si="412"/>
        <v>58453</v>
      </c>
      <c r="Z1192" t="str">
        <f t="shared" si="413"/>
        <v>58450</v>
      </c>
      <c r="AA1192" t="str">
        <f t="shared" si="414"/>
        <v>58450</v>
      </c>
      <c r="AB1192" t="str">
        <f t="shared" si="415"/>
        <v>58450</v>
      </c>
      <c r="AC1192" t="str">
        <f t="shared" si="416"/>
        <v>58450</v>
      </c>
      <c r="AD1192" t="str">
        <f t="shared" si="417"/>
        <v>58450</v>
      </c>
      <c r="AE1192" s="46"/>
      <c r="AF1192" s="34">
        <v>58450</v>
      </c>
      <c r="AG1192" s="34">
        <v>58453</v>
      </c>
      <c r="AH1192" s="34">
        <v>58450</v>
      </c>
      <c r="AI1192" s="34">
        <v>58450</v>
      </c>
      <c r="AJ1192" s="34">
        <v>58450</v>
      </c>
      <c r="AK1192" s="34">
        <v>58450</v>
      </c>
      <c r="AL1192" s="34">
        <v>58450</v>
      </c>
    </row>
    <row r="1193" spans="1:38">
      <c r="A1193" s="17">
        <v>5847</v>
      </c>
      <c r="B1193" s="17" t="s">
        <v>120</v>
      </c>
      <c r="C1193" s="30">
        <v>0.29166666666666669</v>
      </c>
      <c r="D1193" s="30">
        <v>0.45833333333333331</v>
      </c>
      <c r="E1193" s="22">
        <v>101000</v>
      </c>
      <c r="F1193" s="28" t="str">
        <f t="shared" si="418"/>
        <v>0101000</v>
      </c>
      <c r="G1193" s="46"/>
      <c r="H1193" s="29" t="str">
        <f t="shared" si="419"/>
        <v>0</v>
      </c>
      <c r="I1193" s="29" t="str">
        <f t="shared" si="420"/>
        <v>1</v>
      </c>
      <c r="J1193" s="29" t="str">
        <f t="shared" si="421"/>
        <v>0</v>
      </c>
      <c r="K1193" s="29" t="str">
        <f t="shared" si="422"/>
        <v>1</v>
      </c>
      <c r="L1193" s="29" t="str">
        <f t="shared" si="423"/>
        <v>0</v>
      </c>
      <c r="M1193" s="29" t="str">
        <f t="shared" si="424"/>
        <v>0</v>
      </c>
      <c r="N1193" s="29" t="str">
        <f t="shared" si="425"/>
        <v>0</v>
      </c>
      <c r="O1193" s="46"/>
      <c r="P1193" s="34">
        <f t="shared" si="426"/>
        <v>0</v>
      </c>
      <c r="Q1193" s="34">
        <f t="shared" si="427"/>
        <v>3</v>
      </c>
      <c r="R1193" s="34">
        <f t="shared" si="428"/>
        <v>0</v>
      </c>
      <c r="S1193" s="34">
        <f t="shared" si="429"/>
        <v>5</v>
      </c>
      <c r="T1193" s="34">
        <f t="shared" si="430"/>
        <v>0</v>
      </c>
      <c r="U1193" s="34">
        <f t="shared" si="431"/>
        <v>0</v>
      </c>
      <c r="V1193" s="34">
        <f t="shared" si="432"/>
        <v>0</v>
      </c>
      <c r="W1193" s="46"/>
      <c r="X1193" t="str">
        <f t="shared" si="411"/>
        <v>58470</v>
      </c>
      <c r="Y1193" t="str">
        <f t="shared" si="412"/>
        <v>58473</v>
      </c>
      <c r="Z1193" t="str">
        <f t="shared" si="413"/>
        <v>58470</v>
      </c>
      <c r="AA1193" t="str">
        <f t="shared" si="414"/>
        <v>58475</v>
      </c>
      <c r="AB1193" t="str">
        <f t="shared" si="415"/>
        <v>58470</v>
      </c>
      <c r="AC1193" t="str">
        <f t="shared" si="416"/>
        <v>58470</v>
      </c>
      <c r="AD1193" t="str">
        <f t="shared" si="417"/>
        <v>58470</v>
      </c>
      <c r="AE1193" s="46"/>
      <c r="AF1193" s="34">
        <v>58470</v>
      </c>
      <c r="AG1193" s="34">
        <v>58473</v>
      </c>
      <c r="AH1193" s="34">
        <v>58470</v>
      </c>
      <c r="AI1193" s="34">
        <v>58475</v>
      </c>
      <c r="AJ1193" s="34">
        <v>58470</v>
      </c>
      <c r="AK1193" s="34">
        <v>58470</v>
      </c>
      <c r="AL1193" s="34">
        <v>58470</v>
      </c>
    </row>
    <row r="1194" spans="1:38">
      <c r="A1194" s="17">
        <v>5847</v>
      </c>
      <c r="B1194" s="17" t="s">
        <v>120</v>
      </c>
      <c r="C1194" s="30">
        <v>0.33333333333333331</v>
      </c>
      <c r="D1194" s="30">
        <v>0.5</v>
      </c>
      <c r="E1194" s="22">
        <v>110</v>
      </c>
      <c r="F1194" s="28" t="str">
        <f t="shared" si="418"/>
        <v>0000110</v>
      </c>
      <c r="G1194" s="46"/>
      <c r="H1194" s="29" t="str">
        <f t="shared" si="419"/>
        <v>0</v>
      </c>
      <c r="I1194" s="29" t="str">
        <f t="shared" si="420"/>
        <v>0</v>
      </c>
      <c r="J1194" s="29" t="str">
        <f t="shared" si="421"/>
        <v>0</v>
      </c>
      <c r="K1194" s="29" t="str">
        <f t="shared" si="422"/>
        <v>0</v>
      </c>
      <c r="L1194" s="29" t="str">
        <f t="shared" si="423"/>
        <v>1</v>
      </c>
      <c r="M1194" s="29" t="str">
        <f t="shared" si="424"/>
        <v>1</v>
      </c>
      <c r="N1194" s="29" t="str">
        <f t="shared" si="425"/>
        <v>0</v>
      </c>
      <c r="O1194" s="46"/>
      <c r="P1194" s="34">
        <f t="shared" si="426"/>
        <v>0</v>
      </c>
      <c r="Q1194" s="34">
        <f t="shared" si="427"/>
        <v>0</v>
      </c>
      <c r="R1194" s="34">
        <f t="shared" si="428"/>
        <v>0</v>
      </c>
      <c r="S1194" s="34">
        <f t="shared" si="429"/>
        <v>0</v>
      </c>
      <c r="T1194" s="34">
        <f t="shared" si="430"/>
        <v>6</v>
      </c>
      <c r="U1194" s="34">
        <f t="shared" si="431"/>
        <v>7</v>
      </c>
      <c r="V1194" s="34">
        <f t="shared" si="432"/>
        <v>0</v>
      </c>
      <c r="W1194" s="46"/>
      <c r="X1194" t="str">
        <f t="shared" si="411"/>
        <v>58470</v>
      </c>
      <c r="Y1194" t="str">
        <f t="shared" si="412"/>
        <v>58470</v>
      </c>
      <c r="Z1194" t="str">
        <f t="shared" si="413"/>
        <v>58470</v>
      </c>
      <c r="AA1194" t="str">
        <f t="shared" si="414"/>
        <v>58470</v>
      </c>
      <c r="AB1194" t="str">
        <f t="shared" si="415"/>
        <v>58476</v>
      </c>
      <c r="AC1194" t="str">
        <f t="shared" si="416"/>
        <v>58477</v>
      </c>
      <c r="AD1194" t="str">
        <f t="shared" si="417"/>
        <v>58470</v>
      </c>
      <c r="AE1194" s="46"/>
      <c r="AF1194" s="34">
        <v>58470</v>
      </c>
      <c r="AG1194" s="34">
        <v>58470</v>
      </c>
      <c r="AH1194" s="34">
        <v>58470</v>
      </c>
      <c r="AI1194" s="34">
        <v>58470</v>
      </c>
      <c r="AJ1194" s="34">
        <v>58476</v>
      </c>
      <c r="AK1194" s="34">
        <v>58477</v>
      </c>
      <c r="AL1194" s="34">
        <v>58470</v>
      </c>
    </row>
    <row r="1195" spans="1:38">
      <c r="A1195" s="17">
        <v>5847</v>
      </c>
      <c r="B1195" s="17" t="s">
        <v>120</v>
      </c>
      <c r="C1195" s="30">
        <v>0.70833333333333337</v>
      </c>
      <c r="D1195" s="30">
        <v>0.875</v>
      </c>
      <c r="E1195" s="22">
        <v>1</v>
      </c>
      <c r="F1195" s="28" t="str">
        <f t="shared" si="418"/>
        <v>0000001</v>
      </c>
      <c r="G1195" s="46"/>
      <c r="H1195" s="29" t="str">
        <f t="shared" si="419"/>
        <v>0</v>
      </c>
      <c r="I1195" s="29" t="str">
        <f t="shared" si="420"/>
        <v>0</v>
      </c>
      <c r="J1195" s="29" t="str">
        <f t="shared" si="421"/>
        <v>0</v>
      </c>
      <c r="K1195" s="29" t="str">
        <f t="shared" si="422"/>
        <v>0</v>
      </c>
      <c r="L1195" s="29" t="str">
        <f t="shared" si="423"/>
        <v>0</v>
      </c>
      <c r="M1195" s="29" t="str">
        <f t="shared" si="424"/>
        <v>0</v>
      </c>
      <c r="N1195" s="29" t="str">
        <f t="shared" si="425"/>
        <v>1</v>
      </c>
      <c r="O1195" s="46"/>
      <c r="P1195" s="34">
        <f t="shared" si="426"/>
        <v>0</v>
      </c>
      <c r="Q1195" s="34">
        <f t="shared" si="427"/>
        <v>0</v>
      </c>
      <c r="R1195" s="34">
        <f t="shared" si="428"/>
        <v>0</v>
      </c>
      <c r="S1195" s="34">
        <f t="shared" si="429"/>
        <v>0</v>
      </c>
      <c r="T1195" s="34">
        <f t="shared" si="430"/>
        <v>0</v>
      </c>
      <c r="U1195" s="34">
        <f t="shared" si="431"/>
        <v>0</v>
      </c>
      <c r="V1195" s="34">
        <f t="shared" si="432"/>
        <v>1</v>
      </c>
      <c r="W1195" s="46"/>
      <c r="X1195" t="str">
        <f t="shared" si="411"/>
        <v>58470</v>
      </c>
      <c r="Y1195" t="str">
        <f t="shared" si="412"/>
        <v>58470</v>
      </c>
      <c r="Z1195" t="str">
        <f t="shared" si="413"/>
        <v>58470</v>
      </c>
      <c r="AA1195" t="str">
        <f t="shared" si="414"/>
        <v>58470</v>
      </c>
      <c r="AB1195" t="str">
        <f t="shared" si="415"/>
        <v>58470</v>
      </c>
      <c r="AC1195" t="str">
        <f t="shared" si="416"/>
        <v>58470</v>
      </c>
      <c r="AD1195" t="str">
        <f t="shared" si="417"/>
        <v>58471</v>
      </c>
      <c r="AE1195" s="46"/>
      <c r="AF1195" s="34">
        <v>58470</v>
      </c>
      <c r="AG1195" s="34">
        <v>58470</v>
      </c>
      <c r="AH1195" s="34">
        <v>58470</v>
      </c>
      <c r="AI1195" s="34">
        <v>58470</v>
      </c>
      <c r="AJ1195" s="34">
        <v>58470</v>
      </c>
      <c r="AK1195" s="34">
        <v>58470</v>
      </c>
      <c r="AL1195" s="34">
        <v>58471</v>
      </c>
    </row>
    <row r="1196" spans="1:38">
      <c r="A1196" s="17">
        <v>5852</v>
      </c>
      <c r="B1196" s="17" t="s">
        <v>120</v>
      </c>
      <c r="C1196" s="30">
        <v>0.29166666666666669</v>
      </c>
      <c r="D1196" s="30">
        <v>0.45833333333333331</v>
      </c>
      <c r="E1196" s="22">
        <v>101000</v>
      </c>
      <c r="F1196" s="28" t="str">
        <f t="shared" si="418"/>
        <v>0101000</v>
      </c>
      <c r="G1196" s="46"/>
      <c r="H1196" s="29" t="str">
        <f t="shared" si="419"/>
        <v>0</v>
      </c>
      <c r="I1196" s="29" t="str">
        <f t="shared" si="420"/>
        <v>1</v>
      </c>
      <c r="J1196" s="29" t="str">
        <f t="shared" si="421"/>
        <v>0</v>
      </c>
      <c r="K1196" s="29" t="str">
        <f t="shared" si="422"/>
        <v>1</v>
      </c>
      <c r="L1196" s="29" t="str">
        <f t="shared" si="423"/>
        <v>0</v>
      </c>
      <c r="M1196" s="29" t="str">
        <f t="shared" si="424"/>
        <v>0</v>
      </c>
      <c r="N1196" s="29" t="str">
        <f t="shared" si="425"/>
        <v>0</v>
      </c>
      <c r="O1196" s="46"/>
      <c r="P1196" s="34">
        <f t="shared" si="426"/>
        <v>0</v>
      </c>
      <c r="Q1196" s="34">
        <f t="shared" si="427"/>
        <v>3</v>
      </c>
      <c r="R1196" s="34">
        <f t="shared" si="428"/>
        <v>0</v>
      </c>
      <c r="S1196" s="34">
        <f t="shared" si="429"/>
        <v>5</v>
      </c>
      <c r="T1196" s="34">
        <f t="shared" si="430"/>
        <v>0</v>
      </c>
      <c r="U1196" s="34">
        <f t="shared" si="431"/>
        <v>0</v>
      </c>
      <c r="V1196" s="34">
        <f t="shared" si="432"/>
        <v>0</v>
      </c>
      <c r="W1196" s="46"/>
      <c r="X1196" t="str">
        <f t="shared" si="411"/>
        <v>58520</v>
      </c>
      <c r="Y1196" t="str">
        <f t="shared" si="412"/>
        <v>58523</v>
      </c>
      <c r="Z1196" t="str">
        <f t="shared" si="413"/>
        <v>58520</v>
      </c>
      <c r="AA1196" t="str">
        <f t="shared" si="414"/>
        <v>58525</v>
      </c>
      <c r="AB1196" t="str">
        <f t="shared" si="415"/>
        <v>58520</v>
      </c>
      <c r="AC1196" t="str">
        <f t="shared" si="416"/>
        <v>58520</v>
      </c>
      <c r="AD1196" t="str">
        <f t="shared" si="417"/>
        <v>58520</v>
      </c>
      <c r="AE1196" s="46"/>
      <c r="AF1196" s="34">
        <v>58520</v>
      </c>
      <c r="AG1196" s="34">
        <v>58523</v>
      </c>
      <c r="AH1196" s="34">
        <v>58520</v>
      </c>
      <c r="AI1196" s="34">
        <v>58525</v>
      </c>
      <c r="AJ1196" s="34">
        <v>58520</v>
      </c>
      <c r="AK1196" s="34">
        <v>58520</v>
      </c>
      <c r="AL1196" s="34">
        <v>58520</v>
      </c>
    </row>
    <row r="1197" spans="1:38">
      <c r="A1197" s="17">
        <v>5852</v>
      </c>
      <c r="B1197" s="17" t="s">
        <v>120</v>
      </c>
      <c r="C1197" s="30">
        <v>0.33333333333333331</v>
      </c>
      <c r="D1197" s="30">
        <v>0.5</v>
      </c>
      <c r="E1197" s="22">
        <v>110</v>
      </c>
      <c r="F1197" s="28" t="str">
        <f t="shared" si="418"/>
        <v>0000110</v>
      </c>
      <c r="G1197" s="46"/>
      <c r="H1197" s="29" t="str">
        <f t="shared" si="419"/>
        <v>0</v>
      </c>
      <c r="I1197" s="29" t="str">
        <f t="shared" si="420"/>
        <v>0</v>
      </c>
      <c r="J1197" s="29" t="str">
        <f t="shared" si="421"/>
        <v>0</v>
      </c>
      <c r="K1197" s="29" t="str">
        <f t="shared" si="422"/>
        <v>0</v>
      </c>
      <c r="L1197" s="29" t="str">
        <f t="shared" si="423"/>
        <v>1</v>
      </c>
      <c r="M1197" s="29" t="str">
        <f t="shared" si="424"/>
        <v>1</v>
      </c>
      <c r="N1197" s="29" t="str">
        <f t="shared" si="425"/>
        <v>0</v>
      </c>
      <c r="O1197" s="46"/>
      <c r="P1197" s="34">
        <f t="shared" si="426"/>
        <v>0</v>
      </c>
      <c r="Q1197" s="34">
        <f t="shared" si="427"/>
        <v>0</v>
      </c>
      <c r="R1197" s="34">
        <f t="shared" si="428"/>
        <v>0</v>
      </c>
      <c r="S1197" s="34">
        <f t="shared" si="429"/>
        <v>0</v>
      </c>
      <c r="T1197" s="34">
        <f t="shared" si="430"/>
        <v>6</v>
      </c>
      <c r="U1197" s="34">
        <f t="shared" si="431"/>
        <v>7</v>
      </c>
      <c r="V1197" s="34">
        <f t="shared" si="432"/>
        <v>0</v>
      </c>
      <c r="W1197" s="46"/>
      <c r="X1197" t="str">
        <f t="shared" si="411"/>
        <v>58520</v>
      </c>
      <c r="Y1197" t="str">
        <f t="shared" si="412"/>
        <v>58520</v>
      </c>
      <c r="Z1197" t="str">
        <f t="shared" si="413"/>
        <v>58520</v>
      </c>
      <c r="AA1197" t="str">
        <f t="shared" si="414"/>
        <v>58520</v>
      </c>
      <c r="AB1197" t="str">
        <f t="shared" si="415"/>
        <v>58526</v>
      </c>
      <c r="AC1197" t="str">
        <f t="shared" si="416"/>
        <v>58527</v>
      </c>
      <c r="AD1197" t="str">
        <f t="shared" si="417"/>
        <v>58520</v>
      </c>
      <c r="AE1197" s="46"/>
      <c r="AF1197" s="34">
        <v>58520</v>
      </c>
      <c r="AG1197" s="34">
        <v>58520</v>
      </c>
      <c r="AH1197" s="34">
        <v>58520</v>
      </c>
      <c r="AI1197" s="34">
        <v>58520</v>
      </c>
      <c r="AJ1197" s="34">
        <v>58526</v>
      </c>
      <c r="AK1197" s="34">
        <v>58527</v>
      </c>
      <c r="AL1197" s="34">
        <v>58520</v>
      </c>
    </row>
    <row r="1198" spans="1:38">
      <c r="A1198" s="17">
        <v>5852</v>
      </c>
      <c r="B1198" s="17" t="s">
        <v>120</v>
      </c>
      <c r="C1198" s="30">
        <v>0.70833333333333337</v>
      </c>
      <c r="D1198" s="30">
        <v>0.875</v>
      </c>
      <c r="E1198" s="22">
        <v>1</v>
      </c>
      <c r="F1198" s="28" t="str">
        <f t="shared" si="418"/>
        <v>0000001</v>
      </c>
      <c r="G1198" s="46"/>
      <c r="H1198" s="29" t="str">
        <f t="shared" si="419"/>
        <v>0</v>
      </c>
      <c r="I1198" s="29" t="str">
        <f t="shared" si="420"/>
        <v>0</v>
      </c>
      <c r="J1198" s="29" t="str">
        <f t="shared" si="421"/>
        <v>0</v>
      </c>
      <c r="K1198" s="29" t="str">
        <f t="shared" si="422"/>
        <v>0</v>
      </c>
      <c r="L1198" s="29" t="str">
        <f t="shared" si="423"/>
        <v>0</v>
      </c>
      <c r="M1198" s="29" t="str">
        <f t="shared" si="424"/>
        <v>0</v>
      </c>
      <c r="N1198" s="29" t="str">
        <f t="shared" si="425"/>
        <v>1</v>
      </c>
      <c r="O1198" s="46"/>
      <c r="P1198" s="34">
        <f t="shared" si="426"/>
        <v>0</v>
      </c>
      <c r="Q1198" s="34">
        <f t="shared" si="427"/>
        <v>0</v>
      </c>
      <c r="R1198" s="34">
        <f t="shared" si="428"/>
        <v>0</v>
      </c>
      <c r="S1198" s="34">
        <f t="shared" si="429"/>
        <v>0</v>
      </c>
      <c r="T1198" s="34">
        <f t="shared" si="430"/>
        <v>0</v>
      </c>
      <c r="U1198" s="34">
        <f t="shared" si="431"/>
        <v>0</v>
      </c>
      <c r="V1198" s="34">
        <f t="shared" si="432"/>
        <v>1</v>
      </c>
      <c r="W1198" s="46"/>
      <c r="X1198" t="str">
        <f t="shared" si="411"/>
        <v>58520</v>
      </c>
      <c r="Y1198" t="str">
        <f t="shared" si="412"/>
        <v>58520</v>
      </c>
      <c r="Z1198" t="str">
        <f t="shared" si="413"/>
        <v>58520</v>
      </c>
      <c r="AA1198" t="str">
        <f t="shared" si="414"/>
        <v>58520</v>
      </c>
      <c r="AB1198" t="str">
        <f t="shared" si="415"/>
        <v>58520</v>
      </c>
      <c r="AC1198" t="str">
        <f t="shared" si="416"/>
        <v>58520</v>
      </c>
      <c r="AD1198" t="str">
        <f t="shared" si="417"/>
        <v>58521</v>
      </c>
      <c r="AE1198" s="46"/>
      <c r="AF1198" s="34">
        <v>58520</v>
      </c>
      <c r="AG1198" s="34">
        <v>58520</v>
      </c>
      <c r="AH1198" s="34">
        <v>58520</v>
      </c>
      <c r="AI1198" s="34">
        <v>58520</v>
      </c>
      <c r="AJ1198" s="34">
        <v>58520</v>
      </c>
      <c r="AK1198" s="34">
        <v>58520</v>
      </c>
      <c r="AL1198" s="34">
        <v>58521</v>
      </c>
    </row>
    <row r="1199" spans="1:38">
      <c r="A1199" s="17">
        <v>5853</v>
      </c>
      <c r="B1199" s="17" t="s">
        <v>120</v>
      </c>
      <c r="C1199" s="30">
        <v>0.29166666666666669</v>
      </c>
      <c r="D1199" s="30">
        <v>0.45833333333333331</v>
      </c>
      <c r="E1199" s="22">
        <v>101000</v>
      </c>
      <c r="F1199" s="28" t="str">
        <f t="shared" si="418"/>
        <v>0101000</v>
      </c>
      <c r="G1199" s="46"/>
      <c r="H1199" s="29" t="str">
        <f t="shared" si="419"/>
        <v>0</v>
      </c>
      <c r="I1199" s="29" t="str">
        <f t="shared" si="420"/>
        <v>1</v>
      </c>
      <c r="J1199" s="29" t="str">
        <f t="shared" si="421"/>
        <v>0</v>
      </c>
      <c r="K1199" s="29" t="str">
        <f t="shared" si="422"/>
        <v>1</v>
      </c>
      <c r="L1199" s="29" t="str">
        <f t="shared" si="423"/>
        <v>0</v>
      </c>
      <c r="M1199" s="29" t="str">
        <f t="shared" si="424"/>
        <v>0</v>
      </c>
      <c r="N1199" s="29" t="str">
        <f t="shared" si="425"/>
        <v>0</v>
      </c>
      <c r="O1199" s="46"/>
      <c r="P1199" s="34">
        <f t="shared" si="426"/>
        <v>0</v>
      </c>
      <c r="Q1199" s="34">
        <f t="shared" si="427"/>
        <v>3</v>
      </c>
      <c r="R1199" s="34">
        <f t="shared" si="428"/>
        <v>0</v>
      </c>
      <c r="S1199" s="34">
        <f t="shared" si="429"/>
        <v>5</v>
      </c>
      <c r="T1199" s="34">
        <f t="shared" si="430"/>
        <v>0</v>
      </c>
      <c r="U1199" s="34">
        <f t="shared" si="431"/>
        <v>0</v>
      </c>
      <c r="V1199" s="34">
        <f t="shared" si="432"/>
        <v>0</v>
      </c>
      <c r="W1199" s="46"/>
      <c r="X1199" t="str">
        <f t="shared" si="411"/>
        <v>58530</v>
      </c>
      <c r="Y1199" t="str">
        <f t="shared" si="412"/>
        <v>58533</v>
      </c>
      <c r="Z1199" t="str">
        <f t="shared" si="413"/>
        <v>58530</v>
      </c>
      <c r="AA1199" t="str">
        <f t="shared" si="414"/>
        <v>58535</v>
      </c>
      <c r="AB1199" t="str">
        <f t="shared" si="415"/>
        <v>58530</v>
      </c>
      <c r="AC1199" t="str">
        <f t="shared" si="416"/>
        <v>58530</v>
      </c>
      <c r="AD1199" t="str">
        <f t="shared" si="417"/>
        <v>58530</v>
      </c>
      <c r="AE1199" s="46"/>
      <c r="AF1199" s="34">
        <v>58530</v>
      </c>
      <c r="AG1199" s="34">
        <v>58533</v>
      </c>
      <c r="AH1199" s="34">
        <v>58530</v>
      </c>
      <c r="AI1199" s="34">
        <v>58535</v>
      </c>
      <c r="AJ1199" s="34">
        <v>58530</v>
      </c>
      <c r="AK1199" s="34">
        <v>58530</v>
      </c>
      <c r="AL1199" s="34">
        <v>58530</v>
      </c>
    </row>
    <row r="1200" spans="1:38">
      <c r="A1200" s="17">
        <v>5853</v>
      </c>
      <c r="B1200" s="17" t="s">
        <v>120</v>
      </c>
      <c r="C1200" s="30">
        <v>0.33333333333333331</v>
      </c>
      <c r="D1200" s="30">
        <v>0.5</v>
      </c>
      <c r="E1200" s="22">
        <v>110</v>
      </c>
      <c r="F1200" s="28" t="str">
        <f t="shared" si="418"/>
        <v>0000110</v>
      </c>
      <c r="G1200" s="46"/>
      <c r="H1200" s="29" t="str">
        <f t="shared" si="419"/>
        <v>0</v>
      </c>
      <c r="I1200" s="29" t="str">
        <f t="shared" si="420"/>
        <v>0</v>
      </c>
      <c r="J1200" s="29" t="str">
        <f t="shared" si="421"/>
        <v>0</v>
      </c>
      <c r="K1200" s="29" t="str">
        <f t="shared" si="422"/>
        <v>0</v>
      </c>
      <c r="L1200" s="29" t="str">
        <f t="shared" si="423"/>
        <v>1</v>
      </c>
      <c r="M1200" s="29" t="str">
        <f t="shared" si="424"/>
        <v>1</v>
      </c>
      <c r="N1200" s="29" t="str">
        <f t="shared" si="425"/>
        <v>0</v>
      </c>
      <c r="O1200" s="46"/>
      <c r="P1200" s="34">
        <f t="shared" si="426"/>
        <v>0</v>
      </c>
      <c r="Q1200" s="34">
        <f t="shared" si="427"/>
        <v>0</v>
      </c>
      <c r="R1200" s="34">
        <f t="shared" si="428"/>
        <v>0</v>
      </c>
      <c r="S1200" s="34">
        <f t="shared" si="429"/>
        <v>0</v>
      </c>
      <c r="T1200" s="34">
        <f t="shared" si="430"/>
        <v>6</v>
      </c>
      <c r="U1200" s="34">
        <f t="shared" si="431"/>
        <v>7</v>
      </c>
      <c r="V1200" s="34">
        <f t="shared" si="432"/>
        <v>0</v>
      </c>
      <c r="W1200" s="46"/>
      <c r="X1200" t="str">
        <f t="shared" si="411"/>
        <v>58530</v>
      </c>
      <c r="Y1200" t="str">
        <f t="shared" si="412"/>
        <v>58530</v>
      </c>
      <c r="Z1200" t="str">
        <f t="shared" si="413"/>
        <v>58530</v>
      </c>
      <c r="AA1200" t="str">
        <f t="shared" si="414"/>
        <v>58530</v>
      </c>
      <c r="AB1200" t="str">
        <f t="shared" si="415"/>
        <v>58536</v>
      </c>
      <c r="AC1200" t="str">
        <f t="shared" si="416"/>
        <v>58537</v>
      </c>
      <c r="AD1200" t="str">
        <f t="shared" si="417"/>
        <v>58530</v>
      </c>
      <c r="AE1200" s="46"/>
      <c r="AF1200" s="34">
        <v>58530</v>
      </c>
      <c r="AG1200" s="34">
        <v>58530</v>
      </c>
      <c r="AH1200" s="34">
        <v>58530</v>
      </c>
      <c r="AI1200" s="34">
        <v>58530</v>
      </c>
      <c r="AJ1200" s="34">
        <v>58536</v>
      </c>
      <c r="AK1200" s="34">
        <v>58537</v>
      </c>
      <c r="AL1200" s="34">
        <v>58530</v>
      </c>
    </row>
    <row r="1201" spans="1:38">
      <c r="A1201" s="17">
        <v>5853</v>
      </c>
      <c r="B1201" s="17" t="s">
        <v>120</v>
      </c>
      <c r="C1201" s="30">
        <v>0.70833333333333337</v>
      </c>
      <c r="D1201" s="30">
        <v>0.875</v>
      </c>
      <c r="E1201" s="22">
        <v>1</v>
      </c>
      <c r="F1201" s="28" t="str">
        <f t="shared" si="418"/>
        <v>0000001</v>
      </c>
      <c r="G1201" s="46"/>
      <c r="H1201" s="29" t="str">
        <f t="shared" si="419"/>
        <v>0</v>
      </c>
      <c r="I1201" s="29" t="str">
        <f t="shared" si="420"/>
        <v>0</v>
      </c>
      <c r="J1201" s="29" t="str">
        <f t="shared" si="421"/>
        <v>0</v>
      </c>
      <c r="K1201" s="29" t="str">
        <f t="shared" si="422"/>
        <v>0</v>
      </c>
      <c r="L1201" s="29" t="str">
        <f t="shared" si="423"/>
        <v>0</v>
      </c>
      <c r="M1201" s="29" t="str">
        <f t="shared" si="424"/>
        <v>0</v>
      </c>
      <c r="N1201" s="29" t="str">
        <f t="shared" si="425"/>
        <v>1</v>
      </c>
      <c r="O1201" s="46"/>
      <c r="P1201" s="34">
        <f t="shared" si="426"/>
        <v>0</v>
      </c>
      <c r="Q1201" s="34">
        <f t="shared" si="427"/>
        <v>0</v>
      </c>
      <c r="R1201" s="34">
        <f t="shared" si="428"/>
        <v>0</v>
      </c>
      <c r="S1201" s="34">
        <f t="shared" si="429"/>
        <v>0</v>
      </c>
      <c r="T1201" s="34">
        <f t="shared" si="430"/>
        <v>0</v>
      </c>
      <c r="U1201" s="34">
        <f t="shared" si="431"/>
        <v>0</v>
      </c>
      <c r="V1201" s="34">
        <f t="shared" si="432"/>
        <v>1</v>
      </c>
      <c r="W1201" s="46"/>
      <c r="X1201" t="str">
        <f t="shared" si="411"/>
        <v>58530</v>
      </c>
      <c r="Y1201" t="str">
        <f t="shared" si="412"/>
        <v>58530</v>
      </c>
      <c r="Z1201" t="str">
        <f t="shared" si="413"/>
        <v>58530</v>
      </c>
      <c r="AA1201" t="str">
        <f t="shared" si="414"/>
        <v>58530</v>
      </c>
      <c r="AB1201" t="str">
        <f t="shared" si="415"/>
        <v>58530</v>
      </c>
      <c r="AC1201" t="str">
        <f t="shared" si="416"/>
        <v>58530</v>
      </c>
      <c r="AD1201" t="str">
        <f t="shared" si="417"/>
        <v>58531</v>
      </c>
      <c r="AE1201" s="46"/>
      <c r="AF1201" s="34">
        <v>58530</v>
      </c>
      <c r="AG1201" s="34">
        <v>58530</v>
      </c>
      <c r="AH1201" s="34">
        <v>58530</v>
      </c>
      <c r="AI1201" s="34">
        <v>58530</v>
      </c>
      <c r="AJ1201" s="34">
        <v>58530</v>
      </c>
      <c r="AK1201" s="34">
        <v>58530</v>
      </c>
      <c r="AL1201" s="34">
        <v>58531</v>
      </c>
    </row>
    <row r="1202" spans="1:38">
      <c r="A1202" s="17">
        <v>5854</v>
      </c>
      <c r="B1202" s="17" t="s">
        <v>120</v>
      </c>
      <c r="C1202" s="30">
        <v>0.29166666666666669</v>
      </c>
      <c r="D1202" s="30">
        <v>0.45833333333333331</v>
      </c>
      <c r="E1202" s="22">
        <v>101000</v>
      </c>
      <c r="F1202" s="28" t="str">
        <f t="shared" si="418"/>
        <v>0101000</v>
      </c>
      <c r="G1202" s="46"/>
      <c r="H1202" s="29" t="str">
        <f t="shared" si="419"/>
        <v>0</v>
      </c>
      <c r="I1202" s="29" t="str">
        <f t="shared" si="420"/>
        <v>1</v>
      </c>
      <c r="J1202" s="29" t="str">
        <f t="shared" si="421"/>
        <v>0</v>
      </c>
      <c r="K1202" s="29" t="str">
        <f t="shared" si="422"/>
        <v>1</v>
      </c>
      <c r="L1202" s="29" t="str">
        <f t="shared" si="423"/>
        <v>0</v>
      </c>
      <c r="M1202" s="29" t="str">
        <f t="shared" si="424"/>
        <v>0</v>
      </c>
      <c r="N1202" s="29" t="str">
        <f t="shared" si="425"/>
        <v>0</v>
      </c>
      <c r="O1202" s="46"/>
      <c r="P1202" s="34">
        <f t="shared" si="426"/>
        <v>0</v>
      </c>
      <c r="Q1202" s="34">
        <f t="shared" si="427"/>
        <v>3</v>
      </c>
      <c r="R1202" s="34">
        <f t="shared" si="428"/>
        <v>0</v>
      </c>
      <c r="S1202" s="34">
        <f t="shared" si="429"/>
        <v>5</v>
      </c>
      <c r="T1202" s="34">
        <f t="shared" si="430"/>
        <v>0</v>
      </c>
      <c r="U1202" s="34">
        <f t="shared" si="431"/>
        <v>0</v>
      </c>
      <c r="V1202" s="34">
        <f t="shared" si="432"/>
        <v>0</v>
      </c>
      <c r="W1202" s="46"/>
      <c r="X1202" t="str">
        <f t="shared" si="411"/>
        <v>58540</v>
      </c>
      <c r="Y1202" t="str">
        <f t="shared" si="412"/>
        <v>58543</v>
      </c>
      <c r="Z1202" t="str">
        <f t="shared" si="413"/>
        <v>58540</v>
      </c>
      <c r="AA1202" t="str">
        <f t="shared" si="414"/>
        <v>58545</v>
      </c>
      <c r="AB1202" t="str">
        <f t="shared" si="415"/>
        <v>58540</v>
      </c>
      <c r="AC1202" t="str">
        <f t="shared" si="416"/>
        <v>58540</v>
      </c>
      <c r="AD1202" t="str">
        <f t="shared" si="417"/>
        <v>58540</v>
      </c>
      <c r="AE1202" s="46"/>
      <c r="AF1202" s="34">
        <v>58540</v>
      </c>
      <c r="AG1202" s="34">
        <v>58543</v>
      </c>
      <c r="AH1202" s="34">
        <v>58540</v>
      </c>
      <c r="AI1202" s="34">
        <v>58545</v>
      </c>
      <c r="AJ1202" s="34">
        <v>58540</v>
      </c>
      <c r="AK1202" s="34">
        <v>58540</v>
      </c>
      <c r="AL1202" s="34">
        <v>58540</v>
      </c>
    </row>
    <row r="1203" spans="1:38">
      <c r="A1203" s="17">
        <v>5854</v>
      </c>
      <c r="B1203" s="17" t="s">
        <v>120</v>
      </c>
      <c r="C1203" s="30">
        <v>0.33333333333333331</v>
      </c>
      <c r="D1203" s="30">
        <v>0.5</v>
      </c>
      <c r="E1203" s="22">
        <v>110</v>
      </c>
      <c r="F1203" s="28" t="str">
        <f t="shared" si="418"/>
        <v>0000110</v>
      </c>
      <c r="G1203" s="46"/>
      <c r="H1203" s="29" t="str">
        <f t="shared" si="419"/>
        <v>0</v>
      </c>
      <c r="I1203" s="29" t="str">
        <f t="shared" si="420"/>
        <v>0</v>
      </c>
      <c r="J1203" s="29" t="str">
        <f t="shared" si="421"/>
        <v>0</v>
      </c>
      <c r="K1203" s="29" t="str">
        <f t="shared" si="422"/>
        <v>0</v>
      </c>
      <c r="L1203" s="29" t="str">
        <f t="shared" si="423"/>
        <v>1</v>
      </c>
      <c r="M1203" s="29" t="str">
        <f t="shared" si="424"/>
        <v>1</v>
      </c>
      <c r="N1203" s="29" t="str">
        <f t="shared" si="425"/>
        <v>0</v>
      </c>
      <c r="O1203" s="46"/>
      <c r="P1203" s="34">
        <f t="shared" si="426"/>
        <v>0</v>
      </c>
      <c r="Q1203" s="34">
        <f t="shared" si="427"/>
        <v>0</v>
      </c>
      <c r="R1203" s="34">
        <f t="shared" si="428"/>
        <v>0</v>
      </c>
      <c r="S1203" s="34">
        <f t="shared" si="429"/>
        <v>0</v>
      </c>
      <c r="T1203" s="34">
        <f t="shared" si="430"/>
        <v>6</v>
      </c>
      <c r="U1203" s="34">
        <f t="shared" si="431"/>
        <v>7</v>
      </c>
      <c r="V1203" s="34">
        <f t="shared" si="432"/>
        <v>0</v>
      </c>
      <c r="W1203" s="46"/>
      <c r="X1203" t="str">
        <f t="shared" si="411"/>
        <v>58540</v>
      </c>
      <c r="Y1203" t="str">
        <f t="shared" si="412"/>
        <v>58540</v>
      </c>
      <c r="Z1203" t="str">
        <f t="shared" si="413"/>
        <v>58540</v>
      </c>
      <c r="AA1203" t="str">
        <f t="shared" si="414"/>
        <v>58540</v>
      </c>
      <c r="AB1203" t="str">
        <f t="shared" si="415"/>
        <v>58546</v>
      </c>
      <c r="AC1203" t="str">
        <f t="shared" si="416"/>
        <v>58547</v>
      </c>
      <c r="AD1203" t="str">
        <f t="shared" si="417"/>
        <v>58540</v>
      </c>
      <c r="AE1203" s="46"/>
      <c r="AF1203" s="34">
        <v>58540</v>
      </c>
      <c r="AG1203" s="34">
        <v>58540</v>
      </c>
      <c r="AH1203" s="34">
        <v>58540</v>
      </c>
      <c r="AI1203" s="34">
        <v>58540</v>
      </c>
      <c r="AJ1203" s="34">
        <v>58546</v>
      </c>
      <c r="AK1203" s="34">
        <v>58547</v>
      </c>
      <c r="AL1203" s="34">
        <v>58540</v>
      </c>
    </row>
    <row r="1204" spans="1:38">
      <c r="A1204" s="17">
        <v>5854</v>
      </c>
      <c r="B1204" s="17" t="s">
        <v>120</v>
      </c>
      <c r="C1204" s="30">
        <v>0.70833333333333337</v>
      </c>
      <c r="D1204" s="30">
        <v>0.875</v>
      </c>
      <c r="E1204" s="22">
        <v>1</v>
      </c>
      <c r="F1204" s="28" t="str">
        <f t="shared" si="418"/>
        <v>0000001</v>
      </c>
      <c r="G1204" s="46"/>
      <c r="H1204" s="29" t="str">
        <f t="shared" si="419"/>
        <v>0</v>
      </c>
      <c r="I1204" s="29" t="str">
        <f t="shared" si="420"/>
        <v>0</v>
      </c>
      <c r="J1204" s="29" t="str">
        <f t="shared" si="421"/>
        <v>0</v>
      </c>
      <c r="K1204" s="29" t="str">
        <f t="shared" si="422"/>
        <v>0</v>
      </c>
      <c r="L1204" s="29" t="str">
        <f t="shared" si="423"/>
        <v>0</v>
      </c>
      <c r="M1204" s="29" t="str">
        <f t="shared" si="424"/>
        <v>0</v>
      </c>
      <c r="N1204" s="29" t="str">
        <f t="shared" si="425"/>
        <v>1</v>
      </c>
      <c r="O1204" s="46"/>
      <c r="P1204" s="34">
        <f t="shared" si="426"/>
        <v>0</v>
      </c>
      <c r="Q1204" s="34">
        <f t="shared" si="427"/>
        <v>0</v>
      </c>
      <c r="R1204" s="34">
        <f t="shared" si="428"/>
        <v>0</v>
      </c>
      <c r="S1204" s="34">
        <f t="shared" si="429"/>
        <v>0</v>
      </c>
      <c r="T1204" s="34">
        <f t="shared" si="430"/>
        <v>0</v>
      </c>
      <c r="U1204" s="34">
        <f t="shared" si="431"/>
        <v>0</v>
      </c>
      <c r="V1204" s="34">
        <f t="shared" si="432"/>
        <v>1</v>
      </c>
      <c r="W1204" s="46"/>
      <c r="X1204" t="str">
        <f t="shared" si="411"/>
        <v>58540</v>
      </c>
      <c r="Y1204" t="str">
        <f t="shared" si="412"/>
        <v>58540</v>
      </c>
      <c r="Z1204" t="str">
        <f t="shared" si="413"/>
        <v>58540</v>
      </c>
      <c r="AA1204" t="str">
        <f t="shared" si="414"/>
        <v>58540</v>
      </c>
      <c r="AB1204" t="str">
        <f t="shared" si="415"/>
        <v>58540</v>
      </c>
      <c r="AC1204" t="str">
        <f t="shared" si="416"/>
        <v>58540</v>
      </c>
      <c r="AD1204" t="str">
        <f t="shared" si="417"/>
        <v>58541</v>
      </c>
      <c r="AE1204" s="46"/>
      <c r="AF1204" s="34">
        <v>58540</v>
      </c>
      <c r="AG1204" s="34">
        <v>58540</v>
      </c>
      <c r="AH1204" s="34">
        <v>58540</v>
      </c>
      <c r="AI1204" s="34">
        <v>58540</v>
      </c>
      <c r="AJ1204" s="34">
        <v>58540</v>
      </c>
      <c r="AK1204" s="34">
        <v>58540</v>
      </c>
      <c r="AL1204" s="34">
        <v>58541</v>
      </c>
    </row>
    <row r="1205" spans="1:38">
      <c r="A1205" s="17">
        <v>5858</v>
      </c>
      <c r="B1205" s="17" t="s">
        <v>120</v>
      </c>
      <c r="C1205" s="30">
        <v>0.29166666666666669</v>
      </c>
      <c r="D1205" s="30">
        <v>0.45833333333333331</v>
      </c>
      <c r="E1205" s="22">
        <v>101000</v>
      </c>
      <c r="F1205" s="28" t="str">
        <f t="shared" si="418"/>
        <v>0101000</v>
      </c>
      <c r="G1205" s="46"/>
      <c r="H1205" s="29" t="str">
        <f t="shared" si="419"/>
        <v>0</v>
      </c>
      <c r="I1205" s="29" t="str">
        <f t="shared" si="420"/>
        <v>1</v>
      </c>
      <c r="J1205" s="29" t="str">
        <f t="shared" si="421"/>
        <v>0</v>
      </c>
      <c r="K1205" s="29" t="str">
        <f t="shared" si="422"/>
        <v>1</v>
      </c>
      <c r="L1205" s="29" t="str">
        <f t="shared" si="423"/>
        <v>0</v>
      </c>
      <c r="M1205" s="29" t="str">
        <f t="shared" si="424"/>
        <v>0</v>
      </c>
      <c r="N1205" s="29" t="str">
        <f t="shared" si="425"/>
        <v>0</v>
      </c>
      <c r="O1205" s="46"/>
      <c r="P1205" s="34">
        <f t="shared" si="426"/>
        <v>0</v>
      </c>
      <c r="Q1205" s="34">
        <f t="shared" si="427"/>
        <v>3</v>
      </c>
      <c r="R1205" s="34">
        <f t="shared" si="428"/>
        <v>0</v>
      </c>
      <c r="S1205" s="34">
        <f t="shared" si="429"/>
        <v>5</v>
      </c>
      <c r="T1205" s="34">
        <f t="shared" si="430"/>
        <v>0</v>
      </c>
      <c r="U1205" s="34">
        <f t="shared" si="431"/>
        <v>0</v>
      </c>
      <c r="V1205" s="34">
        <f t="shared" si="432"/>
        <v>0</v>
      </c>
      <c r="W1205" s="46"/>
      <c r="X1205" t="str">
        <f t="shared" si="411"/>
        <v>58580</v>
      </c>
      <c r="Y1205" t="str">
        <f t="shared" si="412"/>
        <v>58583</v>
      </c>
      <c r="Z1205" t="str">
        <f t="shared" si="413"/>
        <v>58580</v>
      </c>
      <c r="AA1205" t="str">
        <f t="shared" si="414"/>
        <v>58585</v>
      </c>
      <c r="AB1205" t="str">
        <f t="shared" si="415"/>
        <v>58580</v>
      </c>
      <c r="AC1205" t="str">
        <f t="shared" si="416"/>
        <v>58580</v>
      </c>
      <c r="AD1205" t="str">
        <f t="shared" si="417"/>
        <v>58580</v>
      </c>
      <c r="AE1205" s="46"/>
      <c r="AF1205" s="34">
        <v>58580</v>
      </c>
      <c r="AG1205" s="34">
        <v>58583</v>
      </c>
      <c r="AH1205" s="34">
        <v>58580</v>
      </c>
      <c r="AI1205" s="34">
        <v>58585</v>
      </c>
      <c r="AJ1205" s="34">
        <v>58580</v>
      </c>
      <c r="AK1205" s="34">
        <v>58580</v>
      </c>
      <c r="AL1205" s="34">
        <v>58580</v>
      </c>
    </row>
    <row r="1206" spans="1:38">
      <c r="A1206" s="17">
        <v>5858</v>
      </c>
      <c r="B1206" s="17" t="s">
        <v>120</v>
      </c>
      <c r="C1206" s="30">
        <v>0.33333333333333331</v>
      </c>
      <c r="D1206" s="30">
        <v>0.5</v>
      </c>
      <c r="E1206" s="22">
        <v>110</v>
      </c>
      <c r="F1206" s="28" t="str">
        <f t="shared" si="418"/>
        <v>0000110</v>
      </c>
      <c r="G1206" s="46"/>
      <c r="H1206" s="29" t="str">
        <f t="shared" si="419"/>
        <v>0</v>
      </c>
      <c r="I1206" s="29" t="str">
        <f t="shared" si="420"/>
        <v>0</v>
      </c>
      <c r="J1206" s="29" t="str">
        <f t="shared" si="421"/>
        <v>0</v>
      </c>
      <c r="K1206" s="29" t="str">
        <f t="shared" si="422"/>
        <v>0</v>
      </c>
      <c r="L1206" s="29" t="str">
        <f t="shared" si="423"/>
        <v>1</v>
      </c>
      <c r="M1206" s="29" t="str">
        <f t="shared" si="424"/>
        <v>1</v>
      </c>
      <c r="N1206" s="29" t="str">
        <f t="shared" si="425"/>
        <v>0</v>
      </c>
      <c r="O1206" s="46"/>
      <c r="P1206" s="34">
        <f t="shared" si="426"/>
        <v>0</v>
      </c>
      <c r="Q1206" s="34">
        <f t="shared" si="427"/>
        <v>0</v>
      </c>
      <c r="R1206" s="34">
        <f t="shared" si="428"/>
        <v>0</v>
      </c>
      <c r="S1206" s="34">
        <f t="shared" si="429"/>
        <v>0</v>
      </c>
      <c r="T1206" s="34">
        <f t="shared" si="430"/>
        <v>6</v>
      </c>
      <c r="U1206" s="34">
        <f t="shared" si="431"/>
        <v>7</v>
      </c>
      <c r="V1206" s="34">
        <f t="shared" si="432"/>
        <v>0</v>
      </c>
      <c r="W1206" s="46"/>
      <c r="X1206" t="str">
        <f t="shared" si="411"/>
        <v>58580</v>
      </c>
      <c r="Y1206" t="str">
        <f t="shared" si="412"/>
        <v>58580</v>
      </c>
      <c r="Z1206" t="str">
        <f t="shared" si="413"/>
        <v>58580</v>
      </c>
      <c r="AA1206" t="str">
        <f t="shared" si="414"/>
        <v>58580</v>
      </c>
      <c r="AB1206" t="str">
        <f t="shared" si="415"/>
        <v>58586</v>
      </c>
      <c r="AC1206" t="str">
        <f t="shared" si="416"/>
        <v>58587</v>
      </c>
      <c r="AD1206" t="str">
        <f t="shared" si="417"/>
        <v>58580</v>
      </c>
      <c r="AE1206" s="46"/>
      <c r="AF1206" s="34">
        <v>58580</v>
      </c>
      <c r="AG1206" s="34">
        <v>58580</v>
      </c>
      <c r="AH1206" s="34">
        <v>58580</v>
      </c>
      <c r="AI1206" s="34">
        <v>58580</v>
      </c>
      <c r="AJ1206" s="34">
        <v>58586</v>
      </c>
      <c r="AK1206" s="34">
        <v>58587</v>
      </c>
      <c r="AL1206" s="34">
        <v>58580</v>
      </c>
    </row>
    <row r="1207" spans="1:38">
      <c r="A1207" s="17">
        <v>5858</v>
      </c>
      <c r="B1207" s="17" t="s">
        <v>120</v>
      </c>
      <c r="C1207" s="30">
        <v>0.70833333333333337</v>
      </c>
      <c r="D1207" s="30">
        <v>0.875</v>
      </c>
      <c r="E1207" s="22">
        <v>1</v>
      </c>
      <c r="F1207" s="28" t="str">
        <f t="shared" si="418"/>
        <v>0000001</v>
      </c>
      <c r="G1207" s="46"/>
      <c r="H1207" s="29" t="str">
        <f t="shared" si="419"/>
        <v>0</v>
      </c>
      <c r="I1207" s="29" t="str">
        <f t="shared" si="420"/>
        <v>0</v>
      </c>
      <c r="J1207" s="29" t="str">
        <f t="shared" si="421"/>
        <v>0</v>
      </c>
      <c r="K1207" s="29" t="str">
        <f t="shared" si="422"/>
        <v>0</v>
      </c>
      <c r="L1207" s="29" t="str">
        <f t="shared" si="423"/>
        <v>0</v>
      </c>
      <c r="M1207" s="29" t="str">
        <f t="shared" si="424"/>
        <v>0</v>
      </c>
      <c r="N1207" s="29" t="str">
        <f t="shared" si="425"/>
        <v>1</v>
      </c>
      <c r="O1207" s="46"/>
      <c r="P1207" s="34">
        <f t="shared" si="426"/>
        <v>0</v>
      </c>
      <c r="Q1207" s="34">
        <f t="shared" si="427"/>
        <v>0</v>
      </c>
      <c r="R1207" s="34">
        <f t="shared" si="428"/>
        <v>0</v>
      </c>
      <c r="S1207" s="34">
        <f t="shared" si="429"/>
        <v>0</v>
      </c>
      <c r="T1207" s="34">
        <f t="shared" si="430"/>
        <v>0</v>
      </c>
      <c r="U1207" s="34">
        <f t="shared" si="431"/>
        <v>0</v>
      </c>
      <c r="V1207" s="34">
        <f t="shared" si="432"/>
        <v>1</v>
      </c>
      <c r="W1207" s="46"/>
      <c r="X1207" t="str">
        <f t="shared" si="411"/>
        <v>58580</v>
      </c>
      <c r="Y1207" t="str">
        <f t="shared" si="412"/>
        <v>58580</v>
      </c>
      <c r="Z1207" t="str">
        <f t="shared" si="413"/>
        <v>58580</v>
      </c>
      <c r="AA1207" t="str">
        <f t="shared" si="414"/>
        <v>58580</v>
      </c>
      <c r="AB1207" t="str">
        <f t="shared" si="415"/>
        <v>58580</v>
      </c>
      <c r="AC1207" t="str">
        <f t="shared" si="416"/>
        <v>58580</v>
      </c>
      <c r="AD1207" t="str">
        <f t="shared" si="417"/>
        <v>58581</v>
      </c>
      <c r="AE1207" s="46"/>
      <c r="AF1207" s="34">
        <v>58580</v>
      </c>
      <c r="AG1207" s="34">
        <v>58580</v>
      </c>
      <c r="AH1207" s="34">
        <v>58580</v>
      </c>
      <c r="AI1207" s="34">
        <v>58580</v>
      </c>
      <c r="AJ1207" s="34">
        <v>58580</v>
      </c>
      <c r="AK1207" s="34">
        <v>58580</v>
      </c>
      <c r="AL1207" s="34">
        <v>58581</v>
      </c>
    </row>
    <row r="1208" spans="1:38">
      <c r="A1208" s="17">
        <v>5863</v>
      </c>
      <c r="B1208" s="17" t="s">
        <v>120</v>
      </c>
      <c r="C1208" s="30">
        <v>0.29166666666666669</v>
      </c>
      <c r="D1208" s="30">
        <v>0.45833333333333331</v>
      </c>
      <c r="E1208" s="22">
        <v>101000</v>
      </c>
      <c r="F1208" s="28" t="str">
        <f t="shared" si="418"/>
        <v>0101000</v>
      </c>
      <c r="G1208" s="46"/>
      <c r="H1208" s="29" t="str">
        <f t="shared" si="419"/>
        <v>0</v>
      </c>
      <c r="I1208" s="29" t="str">
        <f t="shared" si="420"/>
        <v>1</v>
      </c>
      <c r="J1208" s="29" t="str">
        <f t="shared" si="421"/>
        <v>0</v>
      </c>
      <c r="K1208" s="29" t="str">
        <f t="shared" si="422"/>
        <v>1</v>
      </c>
      <c r="L1208" s="29" t="str">
        <f t="shared" si="423"/>
        <v>0</v>
      </c>
      <c r="M1208" s="29" t="str">
        <f t="shared" si="424"/>
        <v>0</v>
      </c>
      <c r="N1208" s="29" t="str">
        <f t="shared" si="425"/>
        <v>0</v>
      </c>
      <c r="O1208" s="46"/>
      <c r="P1208" s="34">
        <f t="shared" si="426"/>
        <v>0</v>
      </c>
      <c r="Q1208" s="34">
        <f t="shared" si="427"/>
        <v>3</v>
      </c>
      <c r="R1208" s="34">
        <f t="shared" si="428"/>
        <v>0</v>
      </c>
      <c r="S1208" s="34">
        <f t="shared" si="429"/>
        <v>5</v>
      </c>
      <c r="T1208" s="34">
        <f t="shared" si="430"/>
        <v>0</v>
      </c>
      <c r="U1208" s="34">
        <f t="shared" si="431"/>
        <v>0</v>
      </c>
      <c r="V1208" s="34">
        <f t="shared" si="432"/>
        <v>0</v>
      </c>
      <c r="W1208" s="46"/>
      <c r="X1208" t="str">
        <f t="shared" si="411"/>
        <v>58630</v>
      </c>
      <c r="Y1208" t="str">
        <f t="shared" si="412"/>
        <v>58633</v>
      </c>
      <c r="Z1208" t="str">
        <f t="shared" si="413"/>
        <v>58630</v>
      </c>
      <c r="AA1208" t="str">
        <f t="shared" si="414"/>
        <v>58635</v>
      </c>
      <c r="AB1208" t="str">
        <f t="shared" si="415"/>
        <v>58630</v>
      </c>
      <c r="AC1208" t="str">
        <f t="shared" si="416"/>
        <v>58630</v>
      </c>
      <c r="AD1208" t="str">
        <f t="shared" si="417"/>
        <v>58630</v>
      </c>
      <c r="AE1208" s="46"/>
      <c r="AF1208" s="34">
        <v>58630</v>
      </c>
      <c r="AG1208" s="34">
        <v>58633</v>
      </c>
      <c r="AH1208" s="34">
        <v>58630</v>
      </c>
      <c r="AI1208" s="34">
        <v>58635</v>
      </c>
      <c r="AJ1208" s="34">
        <v>58630</v>
      </c>
      <c r="AK1208" s="34">
        <v>58630</v>
      </c>
      <c r="AL1208" s="34">
        <v>58630</v>
      </c>
    </row>
    <row r="1209" spans="1:38">
      <c r="A1209" s="17">
        <v>5863</v>
      </c>
      <c r="B1209" s="17" t="s">
        <v>120</v>
      </c>
      <c r="C1209" s="30">
        <v>0.33333333333333331</v>
      </c>
      <c r="D1209" s="30">
        <v>0.5</v>
      </c>
      <c r="E1209" s="22">
        <v>110</v>
      </c>
      <c r="F1209" s="28" t="str">
        <f t="shared" si="418"/>
        <v>0000110</v>
      </c>
      <c r="G1209" s="46"/>
      <c r="H1209" s="29" t="str">
        <f t="shared" si="419"/>
        <v>0</v>
      </c>
      <c r="I1209" s="29" t="str">
        <f t="shared" si="420"/>
        <v>0</v>
      </c>
      <c r="J1209" s="29" t="str">
        <f t="shared" si="421"/>
        <v>0</v>
      </c>
      <c r="K1209" s="29" t="str">
        <f t="shared" si="422"/>
        <v>0</v>
      </c>
      <c r="L1209" s="29" t="str">
        <f t="shared" si="423"/>
        <v>1</v>
      </c>
      <c r="M1209" s="29" t="str">
        <f t="shared" si="424"/>
        <v>1</v>
      </c>
      <c r="N1209" s="29" t="str">
        <f t="shared" si="425"/>
        <v>0</v>
      </c>
      <c r="O1209" s="46"/>
      <c r="P1209" s="34">
        <f t="shared" si="426"/>
        <v>0</v>
      </c>
      <c r="Q1209" s="34">
        <f t="shared" si="427"/>
        <v>0</v>
      </c>
      <c r="R1209" s="34">
        <f t="shared" si="428"/>
        <v>0</v>
      </c>
      <c r="S1209" s="34">
        <f t="shared" si="429"/>
        <v>0</v>
      </c>
      <c r="T1209" s="34">
        <f t="shared" si="430"/>
        <v>6</v>
      </c>
      <c r="U1209" s="34">
        <f t="shared" si="431"/>
        <v>7</v>
      </c>
      <c r="V1209" s="34">
        <f t="shared" si="432"/>
        <v>0</v>
      </c>
      <c r="W1209" s="46"/>
      <c r="X1209" t="str">
        <f t="shared" si="411"/>
        <v>58630</v>
      </c>
      <c r="Y1209" t="str">
        <f t="shared" si="412"/>
        <v>58630</v>
      </c>
      <c r="Z1209" t="str">
        <f t="shared" si="413"/>
        <v>58630</v>
      </c>
      <c r="AA1209" t="str">
        <f t="shared" si="414"/>
        <v>58630</v>
      </c>
      <c r="AB1209" t="str">
        <f t="shared" si="415"/>
        <v>58636</v>
      </c>
      <c r="AC1209" t="str">
        <f t="shared" si="416"/>
        <v>58637</v>
      </c>
      <c r="AD1209" t="str">
        <f t="shared" si="417"/>
        <v>58630</v>
      </c>
      <c r="AE1209" s="46"/>
      <c r="AF1209" s="34">
        <v>58630</v>
      </c>
      <c r="AG1209" s="34">
        <v>58630</v>
      </c>
      <c r="AH1209" s="34">
        <v>58630</v>
      </c>
      <c r="AI1209" s="34">
        <v>58630</v>
      </c>
      <c r="AJ1209" s="34">
        <v>58636</v>
      </c>
      <c r="AK1209" s="34">
        <v>58637</v>
      </c>
      <c r="AL1209" s="34">
        <v>58630</v>
      </c>
    </row>
    <row r="1210" spans="1:38">
      <c r="A1210" s="17">
        <v>5863</v>
      </c>
      <c r="B1210" s="17" t="s">
        <v>120</v>
      </c>
      <c r="C1210" s="30">
        <v>0.70833333333333337</v>
      </c>
      <c r="D1210" s="30">
        <v>0.875</v>
      </c>
      <c r="E1210" s="22">
        <v>1</v>
      </c>
      <c r="F1210" s="28" t="str">
        <f t="shared" si="418"/>
        <v>0000001</v>
      </c>
      <c r="G1210" s="46"/>
      <c r="H1210" s="29" t="str">
        <f t="shared" si="419"/>
        <v>0</v>
      </c>
      <c r="I1210" s="29" t="str">
        <f t="shared" si="420"/>
        <v>0</v>
      </c>
      <c r="J1210" s="29" t="str">
        <f t="shared" si="421"/>
        <v>0</v>
      </c>
      <c r="K1210" s="29" t="str">
        <f t="shared" si="422"/>
        <v>0</v>
      </c>
      <c r="L1210" s="29" t="str">
        <f t="shared" si="423"/>
        <v>0</v>
      </c>
      <c r="M1210" s="29" t="str">
        <f t="shared" si="424"/>
        <v>0</v>
      </c>
      <c r="N1210" s="29" t="str">
        <f t="shared" si="425"/>
        <v>1</v>
      </c>
      <c r="O1210" s="46"/>
      <c r="P1210" s="34">
        <f t="shared" si="426"/>
        <v>0</v>
      </c>
      <c r="Q1210" s="34">
        <f t="shared" si="427"/>
        <v>0</v>
      </c>
      <c r="R1210" s="34">
        <f t="shared" si="428"/>
        <v>0</v>
      </c>
      <c r="S1210" s="34">
        <f t="shared" si="429"/>
        <v>0</v>
      </c>
      <c r="T1210" s="34">
        <f t="shared" si="430"/>
        <v>0</v>
      </c>
      <c r="U1210" s="34">
        <f t="shared" si="431"/>
        <v>0</v>
      </c>
      <c r="V1210" s="34">
        <f t="shared" si="432"/>
        <v>1</v>
      </c>
      <c r="W1210" s="46"/>
      <c r="X1210" t="str">
        <f t="shared" si="411"/>
        <v>58630</v>
      </c>
      <c r="Y1210" t="str">
        <f t="shared" si="412"/>
        <v>58630</v>
      </c>
      <c r="Z1210" t="str">
        <f t="shared" si="413"/>
        <v>58630</v>
      </c>
      <c r="AA1210" t="str">
        <f t="shared" si="414"/>
        <v>58630</v>
      </c>
      <c r="AB1210" t="str">
        <f t="shared" si="415"/>
        <v>58630</v>
      </c>
      <c r="AC1210" t="str">
        <f t="shared" si="416"/>
        <v>58630</v>
      </c>
      <c r="AD1210" t="str">
        <f t="shared" si="417"/>
        <v>58631</v>
      </c>
      <c r="AE1210" s="46"/>
      <c r="AF1210" s="34">
        <v>58630</v>
      </c>
      <c r="AG1210" s="34">
        <v>58630</v>
      </c>
      <c r="AH1210" s="34">
        <v>58630</v>
      </c>
      <c r="AI1210" s="34">
        <v>58630</v>
      </c>
      <c r="AJ1210" s="34">
        <v>58630</v>
      </c>
      <c r="AK1210" s="34">
        <v>58630</v>
      </c>
      <c r="AL1210" s="34">
        <v>58631</v>
      </c>
    </row>
    <row r="1211" spans="1:38">
      <c r="A1211" s="17">
        <v>5867</v>
      </c>
      <c r="B1211" s="17" t="s">
        <v>120</v>
      </c>
      <c r="C1211" s="30">
        <v>0.29166666666666669</v>
      </c>
      <c r="D1211" s="30">
        <v>0.45833333333333331</v>
      </c>
      <c r="E1211" s="22">
        <v>101000</v>
      </c>
      <c r="F1211" s="28" t="str">
        <f t="shared" si="418"/>
        <v>0101000</v>
      </c>
      <c r="G1211" s="46"/>
      <c r="H1211" s="29" t="str">
        <f t="shared" si="419"/>
        <v>0</v>
      </c>
      <c r="I1211" s="29" t="str">
        <f t="shared" si="420"/>
        <v>1</v>
      </c>
      <c r="J1211" s="29" t="str">
        <f t="shared" si="421"/>
        <v>0</v>
      </c>
      <c r="K1211" s="29" t="str">
        <f t="shared" si="422"/>
        <v>1</v>
      </c>
      <c r="L1211" s="29" t="str">
        <f t="shared" si="423"/>
        <v>0</v>
      </c>
      <c r="M1211" s="29" t="str">
        <f t="shared" si="424"/>
        <v>0</v>
      </c>
      <c r="N1211" s="29" t="str">
        <f t="shared" si="425"/>
        <v>0</v>
      </c>
      <c r="O1211" s="46"/>
      <c r="P1211" s="34">
        <f t="shared" si="426"/>
        <v>0</v>
      </c>
      <c r="Q1211" s="34">
        <f t="shared" si="427"/>
        <v>3</v>
      </c>
      <c r="R1211" s="34">
        <f t="shared" si="428"/>
        <v>0</v>
      </c>
      <c r="S1211" s="34">
        <f t="shared" si="429"/>
        <v>5</v>
      </c>
      <c r="T1211" s="34">
        <f t="shared" si="430"/>
        <v>0</v>
      </c>
      <c r="U1211" s="34">
        <f t="shared" si="431"/>
        <v>0</v>
      </c>
      <c r="V1211" s="34">
        <f t="shared" si="432"/>
        <v>0</v>
      </c>
      <c r="W1211" s="46"/>
      <c r="X1211" t="str">
        <f t="shared" si="411"/>
        <v>58670</v>
      </c>
      <c r="Y1211" t="str">
        <f t="shared" si="412"/>
        <v>58673</v>
      </c>
      <c r="Z1211" t="str">
        <f t="shared" si="413"/>
        <v>58670</v>
      </c>
      <c r="AA1211" t="str">
        <f t="shared" si="414"/>
        <v>58675</v>
      </c>
      <c r="AB1211" t="str">
        <f t="shared" si="415"/>
        <v>58670</v>
      </c>
      <c r="AC1211" t="str">
        <f t="shared" si="416"/>
        <v>58670</v>
      </c>
      <c r="AD1211" t="str">
        <f t="shared" si="417"/>
        <v>58670</v>
      </c>
      <c r="AE1211" s="46"/>
      <c r="AF1211" s="34">
        <v>58670</v>
      </c>
      <c r="AG1211" s="34">
        <v>58673</v>
      </c>
      <c r="AH1211" s="34">
        <v>58670</v>
      </c>
      <c r="AI1211" s="34">
        <v>58675</v>
      </c>
      <c r="AJ1211" s="34">
        <v>58670</v>
      </c>
      <c r="AK1211" s="34">
        <v>58670</v>
      </c>
      <c r="AL1211" s="34">
        <v>58670</v>
      </c>
    </row>
    <row r="1212" spans="1:38">
      <c r="A1212" s="17">
        <v>5867</v>
      </c>
      <c r="B1212" s="17" t="s">
        <v>120</v>
      </c>
      <c r="C1212" s="30">
        <v>0.33333333333333331</v>
      </c>
      <c r="D1212" s="30">
        <v>0.5</v>
      </c>
      <c r="E1212" s="22">
        <v>110</v>
      </c>
      <c r="F1212" s="28" t="str">
        <f t="shared" si="418"/>
        <v>0000110</v>
      </c>
      <c r="G1212" s="46"/>
      <c r="H1212" s="29" t="str">
        <f t="shared" si="419"/>
        <v>0</v>
      </c>
      <c r="I1212" s="29" t="str">
        <f t="shared" si="420"/>
        <v>0</v>
      </c>
      <c r="J1212" s="29" t="str">
        <f t="shared" si="421"/>
        <v>0</v>
      </c>
      <c r="K1212" s="29" t="str">
        <f t="shared" si="422"/>
        <v>0</v>
      </c>
      <c r="L1212" s="29" t="str">
        <f t="shared" si="423"/>
        <v>1</v>
      </c>
      <c r="M1212" s="29" t="str">
        <f t="shared" si="424"/>
        <v>1</v>
      </c>
      <c r="N1212" s="29" t="str">
        <f t="shared" si="425"/>
        <v>0</v>
      </c>
      <c r="O1212" s="46"/>
      <c r="P1212" s="34">
        <f t="shared" si="426"/>
        <v>0</v>
      </c>
      <c r="Q1212" s="34">
        <f t="shared" si="427"/>
        <v>0</v>
      </c>
      <c r="R1212" s="34">
        <f t="shared" si="428"/>
        <v>0</v>
      </c>
      <c r="S1212" s="34">
        <f t="shared" si="429"/>
        <v>0</v>
      </c>
      <c r="T1212" s="34">
        <f t="shared" si="430"/>
        <v>6</v>
      </c>
      <c r="U1212" s="34">
        <f t="shared" si="431"/>
        <v>7</v>
      </c>
      <c r="V1212" s="34">
        <f t="shared" si="432"/>
        <v>0</v>
      </c>
      <c r="W1212" s="46"/>
      <c r="X1212" t="str">
        <f t="shared" si="411"/>
        <v>58670</v>
      </c>
      <c r="Y1212" t="str">
        <f t="shared" si="412"/>
        <v>58670</v>
      </c>
      <c r="Z1212" t="str">
        <f t="shared" si="413"/>
        <v>58670</v>
      </c>
      <c r="AA1212" t="str">
        <f t="shared" si="414"/>
        <v>58670</v>
      </c>
      <c r="AB1212" t="str">
        <f t="shared" si="415"/>
        <v>58676</v>
      </c>
      <c r="AC1212" t="str">
        <f t="shared" si="416"/>
        <v>58677</v>
      </c>
      <c r="AD1212" t="str">
        <f t="shared" si="417"/>
        <v>58670</v>
      </c>
      <c r="AE1212" s="46"/>
      <c r="AF1212" s="34">
        <v>58670</v>
      </c>
      <c r="AG1212" s="34">
        <v>58670</v>
      </c>
      <c r="AH1212" s="34">
        <v>58670</v>
      </c>
      <c r="AI1212" s="34">
        <v>58670</v>
      </c>
      <c r="AJ1212" s="34">
        <v>58676</v>
      </c>
      <c r="AK1212" s="34">
        <v>58677</v>
      </c>
      <c r="AL1212" s="34">
        <v>58670</v>
      </c>
    </row>
    <row r="1213" spans="1:38">
      <c r="A1213" s="17">
        <v>5867</v>
      </c>
      <c r="B1213" s="17" t="s">
        <v>120</v>
      </c>
      <c r="C1213" s="30">
        <v>0.70833333333333337</v>
      </c>
      <c r="D1213" s="30">
        <v>0.875</v>
      </c>
      <c r="E1213" s="22">
        <v>1</v>
      </c>
      <c r="F1213" s="28" t="str">
        <f t="shared" si="418"/>
        <v>0000001</v>
      </c>
      <c r="G1213" s="46"/>
      <c r="H1213" s="29" t="str">
        <f t="shared" si="419"/>
        <v>0</v>
      </c>
      <c r="I1213" s="29" t="str">
        <f t="shared" si="420"/>
        <v>0</v>
      </c>
      <c r="J1213" s="29" t="str">
        <f t="shared" si="421"/>
        <v>0</v>
      </c>
      <c r="K1213" s="29" t="str">
        <f t="shared" si="422"/>
        <v>0</v>
      </c>
      <c r="L1213" s="29" t="str">
        <f t="shared" si="423"/>
        <v>0</v>
      </c>
      <c r="M1213" s="29" t="str">
        <f t="shared" si="424"/>
        <v>0</v>
      </c>
      <c r="N1213" s="29" t="str">
        <f t="shared" si="425"/>
        <v>1</v>
      </c>
      <c r="O1213" s="46"/>
      <c r="P1213" s="34">
        <f t="shared" si="426"/>
        <v>0</v>
      </c>
      <c r="Q1213" s="34">
        <f t="shared" si="427"/>
        <v>0</v>
      </c>
      <c r="R1213" s="34">
        <f t="shared" si="428"/>
        <v>0</v>
      </c>
      <c r="S1213" s="34">
        <f t="shared" si="429"/>
        <v>0</v>
      </c>
      <c r="T1213" s="34">
        <f t="shared" si="430"/>
        <v>0</v>
      </c>
      <c r="U1213" s="34">
        <f t="shared" si="431"/>
        <v>0</v>
      </c>
      <c r="V1213" s="34">
        <f t="shared" si="432"/>
        <v>1</v>
      </c>
      <c r="W1213" s="46"/>
      <c r="X1213" t="str">
        <f t="shared" si="411"/>
        <v>58670</v>
      </c>
      <c r="Y1213" t="str">
        <f t="shared" si="412"/>
        <v>58670</v>
      </c>
      <c r="Z1213" t="str">
        <f t="shared" si="413"/>
        <v>58670</v>
      </c>
      <c r="AA1213" t="str">
        <f t="shared" si="414"/>
        <v>58670</v>
      </c>
      <c r="AB1213" t="str">
        <f t="shared" si="415"/>
        <v>58670</v>
      </c>
      <c r="AC1213" t="str">
        <f t="shared" si="416"/>
        <v>58670</v>
      </c>
      <c r="AD1213" t="str">
        <f t="shared" si="417"/>
        <v>58671</v>
      </c>
      <c r="AE1213" s="46"/>
      <c r="AF1213" s="34">
        <v>58670</v>
      </c>
      <c r="AG1213" s="34">
        <v>58670</v>
      </c>
      <c r="AH1213" s="34">
        <v>58670</v>
      </c>
      <c r="AI1213" s="34">
        <v>58670</v>
      </c>
      <c r="AJ1213" s="34">
        <v>58670</v>
      </c>
      <c r="AK1213" s="34">
        <v>58670</v>
      </c>
      <c r="AL1213" s="34">
        <v>58671</v>
      </c>
    </row>
    <row r="1214" spans="1:38">
      <c r="A1214" s="17">
        <v>5873</v>
      </c>
      <c r="B1214" s="17" t="s">
        <v>120</v>
      </c>
      <c r="C1214" s="30">
        <v>0.29166666666666669</v>
      </c>
      <c r="D1214" s="30">
        <v>0.45833333333333331</v>
      </c>
      <c r="E1214" s="22">
        <v>101000</v>
      </c>
      <c r="F1214" s="28" t="str">
        <f t="shared" si="418"/>
        <v>0101000</v>
      </c>
      <c r="G1214" s="46"/>
      <c r="H1214" s="29" t="str">
        <f t="shared" si="419"/>
        <v>0</v>
      </c>
      <c r="I1214" s="29" t="str">
        <f t="shared" si="420"/>
        <v>1</v>
      </c>
      <c r="J1214" s="29" t="str">
        <f t="shared" si="421"/>
        <v>0</v>
      </c>
      <c r="K1214" s="29" t="str">
        <f t="shared" si="422"/>
        <v>1</v>
      </c>
      <c r="L1214" s="29" t="str">
        <f t="shared" si="423"/>
        <v>0</v>
      </c>
      <c r="M1214" s="29" t="str">
        <f t="shared" si="424"/>
        <v>0</v>
      </c>
      <c r="N1214" s="29" t="str">
        <f t="shared" si="425"/>
        <v>0</v>
      </c>
      <c r="O1214" s="46"/>
      <c r="P1214" s="34">
        <f t="shared" si="426"/>
        <v>0</v>
      </c>
      <c r="Q1214" s="34">
        <f t="shared" si="427"/>
        <v>3</v>
      </c>
      <c r="R1214" s="34">
        <f t="shared" si="428"/>
        <v>0</v>
      </c>
      <c r="S1214" s="34">
        <f t="shared" si="429"/>
        <v>5</v>
      </c>
      <c r="T1214" s="34">
        <f t="shared" si="430"/>
        <v>0</v>
      </c>
      <c r="U1214" s="34">
        <f t="shared" si="431"/>
        <v>0</v>
      </c>
      <c r="V1214" s="34">
        <f t="shared" si="432"/>
        <v>0</v>
      </c>
      <c r="W1214" s="46"/>
      <c r="X1214" t="str">
        <f t="shared" si="411"/>
        <v>58730</v>
      </c>
      <c r="Y1214" t="str">
        <f t="shared" si="412"/>
        <v>58733</v>
      </c>
      <c r="Z1214" t="str">
        <f t="shared" si="413"/>
        <v>58730</v>
      </c>
      <c r="AA1214" t="str">
        <f t="shared" si="414"/>
        <v>58735</v>
      </c>
      <c r="AB1214" t="str">
        <f t="shared" si="415"/>
        <v>58730</v>
      </c>
      <c r="AC1214" t="str">
        <f t="shared" si="416"/>
        <v>58730</v>
      </c>
      <c r="AD1214" t="str">
        <f t="shared" si="417"/>
        <v>58730</v>
      </c>
      <c r="AE1214" s="46"/>
      <c r="AF1214" s="34">
        <v>58730</v>
      </c>
      <c r="AG1214" s="34">
        <v>58733</v>
      </c>
      <c r="AH1214" s="34">
        <v>58730</v>
      </c>
      <c r="AI1214" s="34">
        <v>58735</v>
      </c>
      <c r="AJ1214" s="34">
        <v>58730</v>
      </c>
      <c r="AK1214" s="34">
        <v>58730</v>
      </c>
      <c r="AL1214" s="34">
        <v>58730</v>
      </c>
    </row>
    <row r="1215" spans="1:38">
      <c r="A1215" s="17">
        <v>5873</v>
      </c>
      <c r="B1215" s="17" t="s">
        <v>120</v>
      </c>
      <c r="C1215" s="30">
        <v>0.33333333333333331</v>
      </c>
      <c r="D1215" s="30">
        <v>0.5</v>
      </c>
      <c r="E1215" s="22">
        <v>110</v>
      </c>
      <c r="F1215" s="28" t="str">
        <f t="shared" si="418"/>
        <v>0000110</v>
      </c>
      <c r="G1215" s="46"/>
      <c r="H1215" s="29" t="str">
        <f t="shared" si="419"/>
        <v>0</v>
      </c>
      <c r="I1215" s="29" t="str">
        <f t="shared" si="420"/>
        <v>0</v>
      </c>
      <c r="J1215" s="29" t="str">
        <f t="shared" si="421"/>
        <v>0</v>
      </c>
      <c r="K1215" s="29" t="str">
        <f t="shared" si="422"/>
        <v>0</v>
      </c>
      <c r="L1215" s="29" t="str">
        <f t="shared" si="423"/>
        <v>1</v>
      </c>
      <c r="M1215" s="29" t="str">
        <f t="shared" si="424"/>
        <v>1</v>
      </c>
      <c r="N1215" s="29" t="str">
        <f t="shared" si="425"/>
        <v>0</v>
      </c>
      <c r="O1215" s="46"/>
      <c r="P1215" s="34">
        <f t="shared" si="426"/>
        <v>0</v>
      </c>
      <c r="Q1215" s="34">
        <f t="shared" si="427"/>
        <v>0</v>
      </c>
      <c r="R1215" s="34">
        <f t="shared" si="428"/>
        <v>0</v>
      </c>
      <c r="S1215" s="34">
        <f t="shared" si="429"/>
        <v>0</v>
      </c>
      <c r="T1215" s="34">
        <f t="shared" si="430"/>
        <v>6</v>
      </c>
      <c r="U1215" s="34">
        <f t="shared" si="431"/>
        <v>7</v>
      </c>
      <c r="V1215" s="34">
        <f t="shared" si="432"/>
        <v>0</v>
      </c>
      <c r="W1215" s="46"/>
      <c r="X1215" t="str">
        <f t="shared" si="411"/>
        <v>58730</v>
      </c>
      <c r="Y1215" t="str">
        <f t="shared" si="412"/>
        <v>58730</v>
      </c>
      <c r="Z1215" t="str">
        <f t="shared" si="413"/>
        <v>58730</v>
      </c>
      <c r="AA1215" t="str">
        <f t="shared" si="414"/>
        <v>58730</v>
      </c>
      <c r="AB1215" t="str">
        <f t="shared" si="415"/>
        <v>58736</v>
      </c>
      <c r="AC1215" t="str">
        <f t="shared" si="416"/>
        <v>58737</v>
      </c>
      <c r="AD1215" t="str">
        <f t="shared" si="417"/>
        <v>58730</v>
      </c>
      <c r="AE1215" s="46"/>
      <c r="AF1215" s="34">
        <v>58730</v>
      </c>
      <c r="AG1215" s="34">
        <v>58730</v>
      </c>
      <c r="AH1215" s="34">
        <v>58730</v>
      </c>
      <c r="AI1215" s="34">
        <v>58730</v>
      </c>
      <c r="AJ1215" s="34">
        <v>58736</v>
      </c>
      <c r="AK1215" s="34">
        <v>58737</v>
      </c>
      <c r="AL1215" s="34">
        <v>58730</v>
      </c>
    </row>
    <row r="1216" spans="1:38">
      <c r="A1216" s="17">
        <v>5873</v>
      </c>
      <c r="B1216" s="17" t="s">
        <v>120</v>
      </c>
      <c r="C1216" s="30">
        <v>0.70833333333333337</v>
      </c>
      <c r="D1216" s="30">
        <v>0.875</v>
      </c>
      <c r="E1216" s="22">
        <v>1</v>
      </c>
      <c r="F1216" s="28" t="str">
        <f t="shared" si="418"/>
        <v>0000001</v>
      </c>
      <c r="G1216" s="46"/>
      <c r="H1216" s="29" t="str">
        <f t="shared" si="419"/>
        <v>0</v>
      </c>
      <c r="I1216" s="29" t="str">
        <f t="shared" si="420"/>
        <v>0</v>
      </c>
      <c r="J1216" s="29" t="str">
        <f t="shared" si="421"/>
        <v>0</v>
      </c>
      <c r="K1216" s="29" t="str">
        <f t="shared" si="422"/>
        <v>0</v>
      </c>
      <c r="L1216" s="29" t="str">
        <f t="shared" si="423"/>
        <v>0</v>
      </c>
      <c r="M1216" s="29" t="str">
        <f t="shared" si="424"/>
        <v>0</v>
      </c>
      <c r="N1216" s="29" t="str">
        <f t="shared" si="425"/>
        <v>1</v>
      </c>
      <c r="O1216" s="46"/>
      <c r="P1216" s="34">
        <f t="shared" si="426"/>
        <v>0</v>
      </c>
      <c r="Q1216" s="34">
        <f t="shared" si="427"/>
        <v>0</v>
      </c>
      <c r="R1216" s="34">
        <f t="shared" si="428"/>
        <v>0</v>
      </c>
      <c r="S1216" s="34">
        <f t="shared" si="429"/>
        <v>0</v>
      </c>
      <c r="T1216" s="34">
        <f t="shared" si="430"/>
        <v>0</v>
      </c>
      <c r="U1216" s="34">
        <f t="shared" si="431"/>
        <v>0</v>
      </c>
      <c r="V1216" s="34">
        <f t="shared" si="432"/>
        <v>1</v>
      </c>
      <c r="W1216" s="46"/>
      <c r="X1216" t="str">
        <f t="shared" si="411"/>
        <v>58730</v>
      </c>
      <c r="Y1216" t="str">
        <f t="shared" si="412"/>
        <v>58730</v>
      </c>
      <c r="Z1216" t="str">
        <f t="shared" si="413"/>
        <v>58730</v>
      </c>
      <c r="AA1216" t="str">
        <f t="shared" si="414"/>
        <v>58730</v>
      </c>
      <c r="AB1216" t="str">
        <f t="shared" si="415"/>
        <v>58730</v>
      </c>
      <c r="AC1216" t="str">
        <f t="shared" si="416"/>
        <v>58730</v>
      </c>
      <c r="AD1216" t="str">
        <f t="shared" si="417"/>
        <v>58731</v>
      </c>
      <c r="AE1216" s="46"/>
      <c r="AF1216" s="34">
        <v>58730</v>
      </c>
      <c r="AG1216" s="34">
        <v>58730</v>
      </c>
      <c r="AH1216" s="34">
        <v>58730</v>
      </c>
      <c r="AI1216" s="34">
        <v>58730</v>
      </c>
      <c r="AJ1216" s="34">
        <v>58730</v>
      </c>
      <c r="AK1216" s="34">
        <v>58730</v>
      </c>
      <c r="AL1216" s="34">
        <v>58731</v>
      </c>
    </row>
    <row r="1217" spans="1:38">
      <c r="A1217" s="17">
        <v>5874</v>
      </c>
      <c r="B1217" s="17" t="s">
        <v>120</v>
      </c>
      <c r="C1217" s="30">
        <v>0.29166666666666669</v>
      </c>
      <c r="D1217" s="30">
        <v>0.45833333333333331</v>
      </c>
      <c r="E1217" s="22">
        <v>101000</v>
      </c>
      <c r="F1217" s="28" t="str">
        <f t="shared" si="418"/>
        <v>0101000</v>
      </c>
      <c r="G1217" s="46"/>
      <c r="H1217" s="29" t="str">
        <f t="shared" si="419"/>
        <v>0</v>
      </c>
      <c r="I1217" s="29" t="str">
        <f t="shared" si="420"/>
        <v>1</v>
      </c>
      <c r="J1217" s="29" t="str">
        <f t="shared" si="421"/>
        <v>0</v>
      </c>
      <c r="K1217" s="29" t="str">
        <f t="shared" si="422"/>
        <v>1</v>
      </c>
      <c r="L1217" s="29" t="str">
        <f t="shared" si="423"/>
        <v>0</v>
      </c>
      <c r="M1217" s="29" t="str">
        <f t="shared" si="424"/>
        <v>0</v>
      </c>
      <c r="N1217" s="29" t="str">
        <f t="shared" si="425"/>
        <v>0</v>
      </c>
      <c r="O1217" s="46"/>
      <c r="P1217" s="34">
        <f t="shared" si="426"/>
        <v>0</v>
      </c>
      <c r="Q1217" s="34">
        <f t="shared" si="427"/>
        <v>3</v>
      </c>
      <c r="R1217" s="34">
        <f t="shared" si="428"/>
        <v>0</v>
      </c>
      <c r="S1217" s="34">
        <f t="shared" si="429"/>
        <v>5</v>
      </c>
      <c r="T1217" s="34">
        <f t="shared" si="430"/>
        <v>0</v>
      </c>
      <c r="U1217" s="34">
        <f t="shared" si="431"/>
        <v>0</v>
      </c>
      <c r="V1217" s="34">
        <f t="shared" si="432"/>
        <v>0</v>
      </c>
      <c r="W1217" s="46"/>
      <c r="X1217" t="str">
        <f t="shared" si="411"/>
        <v>58740</v>
      </c>
      <c r="Y1217" t="str">
        <f t="shared" si="412"/>
        <v>58743</v>
      </c>
      <c r="Z1217" t="str">
        <f t="shared" si="413"/>
        <v>58740</v>
      </c>
      <c r="AA1217" t="str">
        <f t="shared" si="414"/>
        <v>58745</v>
      </c>
      <c r="AB1217" t="str">
        <f t="shared" si="415"/>
        <v>58740</v>
      </c>
      <c r="AC1217" t="str">
        <f t="shared" si="416"/>
        <v>58740</v>
      </c>
      <c r="AD1217" t="str">
        <f t="shared" si="417"/>
        <v>58740</v>
      </c>
      <c r="AE1217" s="46"/>
      <c r="AF1217" s="34">
        <v>58740</v>
      </c>
      <c r="AG1217" s="34">
        <v>58743</v>
      </c>
      <c r="AH1217" s="34">
        <v>58740</v>
      </c>
      <c r="AI1217" s="34">
        <v>58745</v>
      </c>
      <c r="AJ1217" s="34">
        <v>58740</v>
      </c>
      <c r="AK1217" s="34">
        <v>58740</v>
      </c>
      <c r="AL1217" s="34">
        <v>58740</v>
      </c>
    </row>
    <row r="1218" spans="1:38">
      <c r="A1218" s="17">
        <v>5874</v>
      </c>
      <c r="B1218" s="17" t="s">
        <v>120</v>
      </c>
      <c r="C1218" s="30">
        <v>0.33333333333333331</v>
      </c>
      <c r="D1218" s="30">
        <v>0.5</v>
      </c>
      <c r="E1218" s="22">
        <v>110</v>
      </c>
      <c r="F1218" s="28" t="str">
        <f t="shared" si="418"/>
        <v>0000110</v>
      </c>
      <c r="G1218" s="46"/>
      <c r="H1218" s="29" t="str">
        <f t="shared" si="419"/>
        <v>0</v>
      </c>
      <c r="I1218" s="29" t="str">
        <f t="shared" si="420"/>
        <v>0</v>
      </c>
      <c r="J1218" s="29" t="str">
        <f t="shared" si="421"/>
        <v>0</v>
      </c>
      <c r="K1218" s="29" t="str">
        <f t="shared" si="422"/>
        <v>0</v>
      </c>
      <c r="L1218" s="29" t="str">
        <f t="shared" si="423"/>
        <v>1</v>
      </c>
      <c r="M1218" s="29" t="str">
        <f t="shared" si="424"/>
        <v>1</v>
      </c>
      <c r="N1218" s="29" t="str">
        <f t="shared" si="425"/>
        <v>0</v>
      </c>
      <c r="O1218" s="46"/>
      <c r="P1218" s="34">
        <f t="shared" si="426"/>
        <v>0</v>
      </c>
      <c r="Q1218" s="34">
        <f t="shared" si="427"/>
        <v>0</v>
      </c>
      <c r="R1218" s="34">
        <f t="shared" si="428"/>
        <v>0</v>
      </c>
      <c r="S1218" s="34">
        <f t="shared" si="429"/>
        <v>0</v>
      </c>
      <c r="T1218" s="34">
        <f t="shared" si="430"/>
        <v>6</v>
      </c>
      <c r="U1218" s="34">
        <f t="shared" si="431"/>
        <v>7</v>
      </c>
      <c r="V1218" s="34">
        <f t="shared" si="432"/>
        <v>0</v>
      </c>
      <c r="W1218" s="46"/>
      <c r="X1218" t="str">
        <f t="shared" si="411"/>
        <v>58740</v>
      </c>
      <c r="Y1218" t="str">
        <f t="shared" si="412"/>
        <v>58740</v>
      </c>
      <c r="Z1218" t="str">
        <f t="shared" si="413"/>
        <v>58740</v>
      </c>
      <c r="AA1218" t="str">
        <f t="shared" si="414"/>
        <v>58740</v>
      </c>
      <c r="AB1218" t="str">
        <f t="shared" si="415"/>
        <v>58746</v>
      </c>
      <c r="AC1218" t="str">
        <f t="shared" si="416"/>
        <v>58747</v>
      </c>
      <c r="AD1218" t="str">
        <f t="shared" si="417"/>
        <v>58740</v>
      </c>
      <c r="AE1218" s="46"/>
      <c r="AF1218" s="34">
        <v>58740</v>
      </c>
      <c r="AG1218" s="34">
        <v>58740</v>
      </c>
      <c r="AH1218" s="34">
        <v>58740</v>
      </c>
      <c r="AI1218" s="34">
        <v>58740</v>
      </c>
      <c r="AJ1218" s="34">
        <v>58746</v>
      </c>
      <c r="AK1218" s="34">
        <v>58747</v>
      </c>
      <c r="AL1218" s="34">
        <v>58740</v>
      </c>
    </row>
    <row r="1219" spans="1:38">
      <c r="A1219" s="17">
        <v>5874</v>
      </c>
      <c r="B1219" s="17" t="s">
        <v>120</v>
      </c>
      <c r="C1219" s="30">
        <v>0.70833333333333337</v>
      </c>
      <c r="D1219" s="30">
        <v>0.875</v>
      </c>
      <c r="E1219" s="22">
        <v>1</v>
      </c>
      <c r="F1219" s="28" t="str">
        <f t="shared" si="418"/>
        <v>0000001</v>
      </c>
      <c r="G1219" s="46"/>
      <c r="H1219" s="29" t="str">
        <f t="shared" si="419"/>
        <v>0</v>
      </c>
      <c r="I1219" s="29" t="str">
        <f t="shared" si="420"/>
        <v>0</v>
      </c>
      <c r="J1219" s="29" t="str">
        <f t="shared" si="421"/>
        <v>0</v>
      </c>
      <c r="K1219" s="29" t="str">
        <f t="shared" si="422"/>
        <v>0</v>
      </c>
      <c r="L1219" s="29" t="str">
        <f t="shared" si="423"/>
        <v>0</v>
      </c>
      <c r="M1219" s="29" t="str">
        <f t="shared" si="424"/>
        <v>0</v>
      </c>
      <c r="N1219" s="29" t="str">
        <f t="shared" si="425"/>
        <v>1</v>
      </c>
      <c r="O1219" s="46"/>
      <c r="P1219" s="34">
        <f t="shared" si="426"/>
        <v>0</v>
      </c>
      <c r="Q1219" s="34">
        <f t="shared" si="427"/>
        <v>0</v>
      </c>
      <c r="R1219" s="34">
        <f t="shared" si="428"/>
        <v>0</v>
      </c>
      <c r="S1219" s="34">
        <f t="shared" si="429"/>
        <v>0</v>
      </c>
      <c r="T1219" s="34">
        <f t="shared" si="430"/>
        <v>0</v>
      </c>
      <c r="U1219" s="34">
        <f t="shared" si="431"/>
        <v>0</v>
      </c>
      <c r="V1219" s="34">
        <f t="shared" si="432"/>
        <v>1</v>
      </c>
      <c r="W1219" s="46"/>
      <c r="X1219" t="str">
        <f t="shared" si="411"/>
        <v>58740</v>
      </c>
      <c r="Y1219" t="str">
        <f t="shared" si="412"/>
        <v>58740</v>
      </c>
      <c r="Z1219" t="str">
        <f t="shared" si="413"/>
        <v>58740</v>
      </c>
      <c r="AA1219" t="str">
        <f t="shared" si="414"/>
        <v>58740</v>
      </c>
      <c r="AB1219" t="str">
        <f t="shared" si="415"/>
        <v>58740</v>
      </c>
      <c r="AC1219" t="str">
        <f t="shared" si="416"/>
        <v>58740</v>
      </c>
      <c r="AD1219" t="str">
        <f t="shared" si="417"/>
        <v>58741</v>
      </c>
      <c r="AE1219" s="46"/>
      <c r="AF1219" s="34">
        <v>58740</v>
      </c>
      <c r="AG1219" s="34">
        <v>58740</v>
      </c>
      <c r="AH1219" s="34">
        <v>58740</v>
      </c>
      <c r="AI1219" s="34">
        <v>58740</v>
      </c>
      <c r="AJ1219" s="34">
        <v>58740</v>
      </c>
      <c r="AK1219" s="34">
        <v>58740</v>
      </c>
      <c r="AL1219" s="34">
        <v>58741</v>
      </c>
    </row>
    <row r="1220" spans="1:38">
      <c r="A1220" s="17">
        <v>5875</v>
      </c>
      <c r="B1220" s="17" t="s">
        <v>120</v>
      </c>
      <c r="C1220" s="30">
        <v>0.29166666666666669</v>
      </c>
      <c r="D1220" s="30">
        <v>0.45833333333333331</v>
      </c>
      <c r="E1220" s="22">
        <v>101000</v>
      </c>
      <c r="F1220" s="28" t="str">
        <f t="shared" si="418"/>
        <v>0101000</v>
      </c>
      <c r="G1220" s="46"/>
      <c r="H1220" s="29" t="str">
        <f t="shared" si="419"/>
        <v>0</v>
      </c>
      <c r="I1220" s="29" t="str">
        <f t="shared" si="420"/>
        <v>1</v>
      </c>
      <c r="J1220" s="29" t="str">
        <f t="shared" si="421"/>
        <v>0</v>
      </c>
      <c r="K1220" s="29" t="str">
        <f t="shared" si="422"/>
        <v>1</v>
      </c>
      <c r="L1220" s="29" t="str">
        <f t="shared" si="423"/>
        <v>0</v>
      </c>
      <c r="M1220" s="29" t="str">
        <f t="shared" si="424"/>
        <v>0</v>
      </c>
      <c r="N1220" s="29" t="str">
        <f t="shared" si="425"/>
        <v>0</v>
      </c>
      <c r="O1220" s="46"/>
      <c r="P1220" s="34">
        <f t="shared" si="426"/>
        <v>0</v>
      </c>
      <c r="Q1220" s="34">
        <f t="shared" si="427"/>
        <v>3</v>
      </c>
      <c r="R1220" s="34">
        <f t="shared" si="428"/>
        <v>0</v>
      </c>
      <c r="S1220" s="34">
        <f t="shared" si="429"/>
        <v>5</v>
      </c>
      <c r="T1220" s="34">
        <f t="shared" si="430"/>
        <v>0</v>
      </c>
      <c r="U1220" s="34">
        <f t="shared" si="431"/>
        <v>0</v>
      </c>
      <c r="V1220" s="34">
        <f t="shared" si="432"/>
        <v>0</v>
      </c>
      <c r="W1220" s="46"/>
      <c r="X1220" t="str">
        <f t="shared" si="411"/>
        <v>58750</v>
      </c>
      <c r="Y1220" t="str">
        <f t="shared" si="412"/>
        <v>58753</v>
      </c>
      <c r="Z1220" t="str">
        <f t="shared" si="413"/>
        <v>58750</v>
      </c>
      <c r="AA1220" t="str">
        <f t="shared" si="414"/>
        <v>58755</v>
      </c>
      <c r="AB1220" t="str">
        <f t="shared" si="415"/>
        <v>58750</v>
      </c>
      <c r="AC1220" t="str">
        <f t="shared" si="416"/>
        <v>58750</v>
      </c>
      <c r="AD1220" t="str">
        <f t="shared" si="417"/>
        <v>58750</v>
      </c>
      <c r="AE1220" s="46"/>
      <c r="AF1220" s="34">
        <v>58750</v>
      </c>
      <c r="AG1220" s="34">
        <v>58753</v>
      </c>
      <c r="AH1220" s="34">
        <v>58750</v>
      </c>
      <c r="AI1220" s="34">
        <v>58755</v>
      </c>
      <c r="AJ1220" s="34">
        <v>58750</v>
      </c>
      <c r="AK1220" s="34">
        <v>58750</v>
      </c>
      <c r="AL1220" s="34">
        <v>58750</v>
      </c>
    </row>
    <row r="1221" spans="1:38">
      <c r="A1221" s="17">
        <v>5875</v>
      </c>
      <c r="B1221" s="17" t="s">
        <v>120</v>
      </c>
      <c r="C1221" s="30">
        <v>0.33333333333333331</v>
      </c>
      <c r="D1221" s="30">
        <v>0.5</v>
      </c>
      <c r="E1221" s="22">
        <v>110</v>
      </c>
      <c r="F1221" s="28" t="str">
        <f t="shared" si="418"/>
        <v>0000110</v>
      </c>
      <c r="G1221" s="46"/>
      <c r="H1221" s="29" t="str">
        <f t="shared" si="419"/>
        <v>0</v>
      </c>
      <c r="I1221" s="29" t="str">
        <f t="shared" si="420"/>
        <v>0</v>
      </c>
      <c r="J1221" s="29" t="str">
        <f t="shared" si="421"/>
        <v>0</v>
      </c>
      <c r="K1221" s="29" t="str">
        <f t="shared" si="422"/>
        <v>0</v>
      </c>
      <c r="L1221" s="29" t="str">
        <f t="shared" si="423"/>
        <v>1</v>
      </c>
      <c r="M1221" s="29" t="str">
        <f t="shared" si="424"/>
        <v>1</v>
      </c>
      <c r="N1221" s="29" t="str">
        <f t="shared" si="425"/>
        <v>0</v>
      </c>
      <c r="O1221" s="46"/>
      <c r="P1221" s="34">
        <f t="shared" si="426"/>
        <v>0</v>
      </c>
      <c r="Q1221" s="34">
        <f t="shared" si="427"/>
        <v>0</v>
      </c>
      <c r="R1221" s="34">
        <f t="shared" si="428"/>
        <v>0</v>
      </c>
      <c r="S1221" s="34">
        <f t="shared" si="429"/>
        <v>0</v>
      </c>
      <c r="T1221" s="34">
        <f t="shared" si="430"/>
        <v>6</v>
      </c>
      <c r="U1221" s="34">
        <f t="shared" si="431"/>
        <v>7</v>
      </c>
      <c r="V1221" s="34">
        <f t="shared" si="432"/>
        <v>0</v>
      </c>
      <c r="W1221" s="46"/>
      <c r="X1221" t="str">
        <f t="shared" si="411"/>
        <v>58750</v>
      </c>
      <c r="Y1221" t="str">
        <f t="shared" si="412"/>
        <v>58750</v>
      </c>
      <c r="Z1221" t="str">
        <f t="shared" si="413"/>
        <v>58750</v>
      </c>
      <c r="AA1221" t="str">
        <f t="shared" si="414"/>
        <v>58750</v>
      </c>
      <c r="AB1221" t="str">
        <f t="shared" si="415"/>
        <v>58756</v>
      </c>
      <c r="AC1221" t="str">
        <f t="shared" si="416"/>
        <v>58757</v>
      </c>
      <c r="AD1221" t="str">
        <f t="shared" si="417"/>
        <v>58750</v>
      </c>
      <c r="AE1221" s="46"/>
      <c r="AF1221" s="34">
        <v>58750</v>
      </c>
      <c r="AG1221" s="34">
        <v>58750</v>
      </c>
      <c r="AH1221" s="34">
        <v>58750</v>
      </c>
      <c r="AI1221" s="34">
        <v>58750</v>
      </c>
      <c r="AJ1221" s="34">
        <v>58756</v>
      </c>
      <c r="AK1221" s="34">
        <v>58757</v>
      </c>
      <c r="AL1221" s="34">
        <v>58750</v>
      </c>
    </row>
    <row r="1222" spans="1:38">
      <c r="A1222" s="17">
        <v>5875</v>
      </c>
      <c r="B1222" s="17" t="s">
        <v>120</v>
      </c>
      <c r="C1222" s="30">
        <v>0.70833333333333337</v>
      </c>
      <c r="D1222" s="30">
        <v>0.875</v>
      </c>
      <c r="E1222" s="22">
        <v>1</v>
      </c>
      <c r="F1222" s="28" t="str">
        <f t="shared" si="418"/>
        <v>0000001</v>
      </c>
      <c r="G1222" s="46"/>
      <c r="H1222" s="29" t="str">
        <f t="shared" si="419"/>
        <v>0</v>
      </c>
      <c r="I1222" s="29" t="str">
        <f t="shared" si="420"/>
        <v>0</v>
      </c>
      <c r="J1222" s="29" t="str">
        <f t="shared" si="421"/>
        <v>0</v>
      </c>
      <c r="K1222" s="29" t="str">
        <f t="shared" si="422"/>
        <v>0</v>
      </c>
      <c r="L1222" s="29" t="str">
        <f t="shared" si="423"/>
        <v>0</v>
      </c>
      <c r="M1222" s="29" t="str">
        <f t="shared" si="424"/>
        <v>0</v>
      </c>
      <c r="N1222" s="29" t="str">
        <f t="shared" si="425"/>
        <v>1</v>
      </c>
      <c r="O1222" s="46"/>
      <c r="P1222" s="34">
        <f t="shared" si="426"/>
        <v>0</v>
      </c>
      <c r="Q1222" s="34">
        <f t="shared" si="427"/>
        <v>0</v>
      </c>
      <c r="R1222" s="34">
        <f t="shared" si="428"/>
        <v>0</v>
      </c>
      <c r="S1222" s="34">
        <f t="shared" si="429"/>
        <v>0</v>
      </c>
      <c r="T1222" s="34">
        <f t="shared" si="430"/>
        <v>0</v>
      </c>
      <c r="U1222" s="34">
        <f t="shared" si="431"/>
        <v>0</v>
      </c>
      <c r="V1222" s="34">
        <f t="shared" si="432"/>
        <v>1</v>
      </c>
      <c r="W1222" s="46"/>
      <c r="X1222" t="str">
        <f t="shared" si="411"/>
        <v>58750</v>
      </c>
      <c r="Y1222" t="str">
        <f t="shared" si="412"/>
        <v>58750</v>
      </c>
      <c r="Z1222" t="str">
        <f t="shared" si="413"/>
        <v>58750</v>
      </c>
      <c r="AA1222" t="str">
        <f t="shared" si="414"/>
        <v>58750</v>
      </c>
      <c r="AB1222" t="str">
        <f t="shared" si="415"/>
        <v>58750</v>
      </c>
      <c r="AC1222" t="str">
        <f t="shared" si="416"/>
        <v>58750</v>
      </c>
      <c r="AD1222" t="str">
        <f t="shared" si="417"/>
        <v>58751</v>
      </c>
      <c r="AE1222" s="46"/>
      <c r="AF1222" s="34">
        <v>58750</v>
      </c>
      <c r="AG1222" s="34">
        <v>58750</v>
      </c>
      <c r="AH1222" s="34">
        <v>58750</v>
      </c>
      <c r="AI1222" s="34">
        <v>58750</v>
      </c>
      <c r="AJ1222" s="34">
        <v>58750</v>
      </c>
      <c r="AK1222" s="34">
        <v>58750</v>
      </c>
      <c r="AL1222" s="34">
        <v>58751</v>
      </c>
    </row>
    <row r="1223" spans="1:38">
      <c r="A1223" s="17">
        <v>5889</v>
      </c>
      <c r="B1223" s="17" t="s">
        <v>120</v>
      </c>
      <c r="C1223" s="30">
        <v>0.29166666666666669</v>
      </c>
      <c r="D1223" s="30">
        <v>0.45833333333333331</v>
      </c>
      <c r="E1223" s="22">
        <v>101000</v>
      </c>
      <c r="F1223" s="28" t="str">
        <f t="shared" si="418"/>
        <v>0101000</v>
      </c>
      <c r="G1223" s="46"/>
      <c r="H1223" s="29" t="str">
        <f t="shared" si="419"/>
        <v>0</v>
      </c>
      <c r="I1223" s="29" t="str">
        <f t="shared" si="420"/>
        <v>1</v>
      </c>
      <c r="J1223" s="29" t="str">
        <f t="shared" si="421"/>
        <v>0</v>
      </c>
      <c r="K1223" s="29" t="str">
        <f t="shared" si="422"/>
        <v>1</v>
      </c>
      <c r="L1223" s="29" t="str">
        <f t="shared" si="423"/>
        <v>0</v>
      </c>
      <c r="M1223" s="29" t="str">
        <f t="shared" si="424"/>
        <v>0</v>
      </c>
      <c r="N1223" s="29" t="str">
        <f t="shared" si="425"/>
        <v>0</v>
      </c>
      <c r="O1223" s="46"/>
      <c r="P1223" s="34">
        <f t="shared" si="426"/>
        <v>0</v>
      </c>
      <c r="Q1223" s="34">
        <f t="shared" si="427"/>
        <v>3</v>
      </c>
      <c r="R1223" s="34">
        <f t="shared" si="428"/>
        <v>0</v>
      </c>
      <c r="S1223" s="34">
        <f t="shared" si="429"/>
        <v>5</v>
      </c>
      <c r="T1223" s="34">
        <f t="shared" si="430"/>
        <v>0</v>
      </c>
      <c r="U1223" s="34">
        <f t="shared" si="431"/>
        <v>0</v>
      </c>
      <c r="V1223" s="34">
        <f t="shared" si="432"/>
        <v>0</v>
      </c>
      <c r="W1223" s="46"/>
      <c r="X1223" t="str">
        <f t="shared" si="411"/>
        <v>58890</v>
      </c>
      <c r="Y1223" t="str">
        <f t="shared" si="412"/>
        <v>58893</v>
      </c>
      <c r="Z1223" t="str">
        <f t="shared" si="413"/>
        <v>58890</v>
      </c>
      <c r="AA1223" t="str">
        <f t="shared" si="414"/>
        <v>58895</v>
      </c>
      <c r="AB1223" t="str">
        <f t="shared" si="415"/>
        <v>58890</v>
      </c>
      <c r="AC1223" t="str">
        <f t="shared" si="416"/>
        <v>58890</v>
      </c>
      <c r="AD1223" t="str">
        <f t="shared" si="417"/>
        <v>58890</v>
      </c>
      <c r="AE1223" s="46"/>
      <c r="AF1223" s="34">
        <v>58890</v>
      </c>
      <c r="AG1223" s="34">
        <v>58893</v>
      </c>
      <c r="AH1223" s="34">
        <v>58890</v>
      </c>
      <c r="AI1223" s="34">
        <v>58895</v>
      </c>
      <c r="AJ1223" s="34">
        <v>58890</v>
      </c>
      <c r="AK1223" s="34">
        <v>58890</v>
      </c>
      <c r="AL1223" s="34">
        <v>58890</v>
      </c>
    </row>
    <row r="1224" spans="1:38">
      <c r="A1224" s="17">
        <v>5889</v>
      </c>
      <c r="B1224" s="17" t="s">
        <v>120</v>
      </c>
      <c r="C1224" s="30">
        <v>0.33333333333333331</v>
      </c>
      <c r="D1224" s="30">
        <v>0.5</v>
      </c>
      <c r="E1224" s="22">
        <v>110</v>
      </c>
      <c r="F1224" s="28" t="str">
        <f t="shared" si="418"/>
        <v>0000110</v>
      </c>
      <c r="G1224" s="46"/>
      <c r="H1224" s="29" t="str">
        <f t="shared" si="419"/>
        <v>0</v>
      </c>
      <c r="I1224" s="29" t="str">
        <f t="shared" si="420"/>
        <v>0</v>
      </c>
      <c r="J1224" s="29" t="str">
        <f t="shared" si="421"/>
        <v>0</v>
      </c>
      <c r="K1224" s="29" t="str">
        <f t="shared" si="422"/>
        <v>0</v>
      </c>
      <c r="L1224" s="29" t="str">
        <f t="shared" si="423"/>
        <v>1</v>
      </c>
      <c r="M1224" s="29" t="str">
        <f t="shared" si="424"/>
        <v>1</v>
      </c>
      <c r="N1224" s="29" t="str">
        <f t="shared" si="425"/>
        <v>0</v>
      </c>
      <c r="O1224" s="46"/>
      <c r="P1224" s="34">
        <f t="shared" si="426"/>
        <v>0</v>
      </c>
      <c r="Q1224" s="34">
        <f t="shared" si="427"/>
        <v>0</v>
      </c>
      <c r="R1224" s="34">
        <f t="shared" si="428"/>
        <v>0</v>
      </c>
      <c r="S1224" s="34">
        <f t="shared" si="429"/>
        <v>0</v>
      </c>
      <c r="T1224" s="34">
        <f t="shared" si="430"/>
        <v>6</v>
      </c>
      <c r="U1224" s="34">
        <f t="shared" si="431"/>
        <v>7</v>
      </c>
      <c r="V1224" s="34">
        <f t="shared" si="432"/>
        <v>0</v>
      </c>
      <c r="W1224" s="46"/>
      <c r="X1224" t="str">
        <f t="shared" si="411"/>
        <v>58890</v>
      </c>
      <c r="Y1224" t="str">
        <f t="shared" si="412"/>
        <v>58890</v>
      </c>
      <c r="Z1224" t="str">
        <f t="shared" si="413"/>
        <v>58890</v>
      </c>
      <c r="AA1224" t="str">
        <f t="shared" si="414"/>
        <v>58890</v>
      </c>
      <c r="AB1224" t="str">
        <f t="shared" si="415"/>
        <v>58896</v>
      </c>
      <c r="AC1224" t="str">
        <f t="shared" si="416"/>
        <v>58897</v>
      </c>
      <c r="AD1224" t="str">
        <f t="shared" si="417"/>
        <v>58890</v>
      </c>
      <c r="AE1224" s="46"/>
      <c r="AF1224" s="34">
        <v>58890</v>
      </c>
      <c r="AG1224" s="34">
        <v>58890</v>
      </c>
      <c r="AH1224" s="34">
        <v>58890</v>
      </c>
      <c r="AI1224" s="34">
        <v>58890</v>
      </c>
      <c r="AJ1224" s="34">
        <v>58896</v>
      </c>
      <c r="AK1224" s="34">
        <v>58897</v>
      </c>
      <c r="AL1224" s="34">
        <v>58890</v>
      </c>
    </row>
    <row r="1225" spans="1:38">
      <c r="A1225" s="17">
        <v>5889</v>
      </c>
      <c r="B1225" s="17" t="s">
        <v>120</v>
      </c>
      <c r="C1225" s="30">
        <v>0.70833333333333337</v>
      </c>
      <c r="D1225" s="30">
        <v>0.875</v>
      </c>
      <c r="E1225" s="22">
        <v>1</v>
      </c>
      <c r="F1225" s="28" t="str">
        <f t="shared" si="418"/>
        <v>0000001</v>
      </c>
      <c r="G1225" s="46"/>
      <c r="H1225" s="29" t="str">
        <f t="shared" si="419"/>
        <v>0</v>
      </c>
      <c r="I1225" s="29" t="str">
        <f t="shared" si="420"/>
        <v>0</v>
      </c>
      <c r="J1225" s="29" t="str">
        <f t="shared" si="421"/>
        <v>0</v>
      </c>
      <c r="K1225" s="29" t="str">
        <f t="shared" si="422"/>
        <v>0</v>
      </c>
      <c r="L1225" s="29" t="str">
        <f t="shared" si="423"/>
        <v>0</v>
      </c>
      <c r="M1225" s="29" t="str">
        <f t="shared" si="424"/>
        <v>0</v>
      </c>
      <c r="N1225" s="29" t="str">
        <f t="shared" si="425"/>
        <v>1</v>
      </c>
      <c r="O1225" s="46"/>
      <c r="P1225" s="34">
        <f t="shared" si="426"/>
        <v>0</v>
      </c>
      <c r="Q1225" s="34">
        <f t="shared" si="427"/>
        <v>0</v>
      </c>
      <c r="R1225" s="34">
        <f t="shared" si="428"/>
        <v>0</v>
      </c>
      <c r="S1225" s="34">
        <f t="shared" si="429"/>
        <v>0</v>
      </c>
      <c r="T1225" s="34">
        <f t="shared" si="430"/>
        <v>0</v>
      </c>
      <c r="U1225" s="34">
        <f t="shared" si="431"/>
        <v>0</v>
      </c>
      <c r="V1225" s="34">
        <f t="shared" si="432"/>
        <v>1</v>
      </c>
      <c r="W1225" s="46"/>
      <c r="X1225" t="str">
        <f t="shared" si="411"/>
        <v>58890</v>
      </c>
      <c r="Y1225" t="str">
        <f t="shared" si="412"/>
        <v>58890</v>
      </c>
      <c r="Z1225" t="str">
        <f t="shared" si="413"/>
        <v>58890</v>
      </c>
      <c r="AA1225" t="str">
        <f t="shared" si="414"/>
        <v>58890</v>
      </c>
      <c r="AB1225" t="str">
        <f t="shared" si="415"/>
        <v>58890</v>
      </c>
      <c r="AC1225" t="str">
        <f t="shared" si="416"/>
        <v>58890</v>
      </c>
      <c r="AD1225" t="str">
        <f t="shared" si="417"/>
        <v>58891</v>
      </c>
      <c r="AE1225" s="46"/>
      <c r="AF1225" s="34">
        <v>58890</v>
      </c>
      <c r="AG1225" s="34">
        <v>58890</v>
      </c>
      <c r="AH1225" s="34">
        <v>58890</v>
      </c>
      <c r="AI1225" s="34">
        <v>58890</v>
      </c>
      <c r="AJ1225" s="34">
        <v>58890</v>
      </c>
      <c r="AK1225" s="34">
        <v>58890</v>
      </c>
      <c r="AL1225" s="34">
        <v>58891</v>
      </c>
    </row>
    <row r="1226" spans="1:38">
      <c r="A1226" s="17">
        <v>5890</v>
      </c>
      <c r="B1226" s="17" t="s">
        <v>120</v>
      </c>
      <c r="C1226" s="30">
        <v>0.29166666666666669</v>
      </c>
      <c r="D1226" s="30">
        <v>0.45833333333333331</v>
      </c>
      <c r="E1226" s="22">
        <v>101000</v>
      </c>
      <c r="F1226" s="28" t="str">
        <f t="shared" si="418"/>
        <v>0101000</v>
      </c>
      <c r="G1226" s="46"/>
      <c r="H1226" s="29" t="str">
        <f t="shared" si="419"/>
        <v>0</v>
      </c>
      <c r="I1226" s="29" t="str">
        <f t="shared" si="420"/>
        <v>1</v>
      </c>
      <c r="J1226" s="29" t="str">
        <f t="shared" si="421"/>
        <v>0</v>
      </c>
      <c r="K1226" s="29" t="str">
        <f t="shared" si="422"/>
        <v>1</v>
      </c>
      <c r="L1226" s="29" t="str">
        <f t="shared" si="423"/>
        <v>0</v>
      </c>
      <c r="M1226" s="29" t="str">
        <f t="shared" si="424"/>
        <v>0</v>
      </c>
      <c r="N1226" s="29" t="str">
        <f t="shared" si="425"/>
        <v>0</v>
      </c>
      <c r="O1226" s="46"/>
      <c r="P1226" s="34">
        <f t="shared" si="426"/>
        <v>0</v>
      </c>
      <c r="Q1226" s="34">
        <f t="shared" si="427"/>
        <v>3</v>
      </c>
      <c r="R1226" s="34">
        <f t="shared" si="428"/>
        <v>0</v>
      </c>
      <c r="S1226" s="34">
        <f t="shared" si="429"/>
        <v>5</v>
      </c>
      <c r="T1226" s="34">
        <f t="shared" si="430"/>
        <v>0</v>
      </c>
      <c r="U1226" s="34">
        <f t="shared" si="431"/>
        <v>0</v>
      </c>
      <c r="V1226" s="34">
        <f t="shared" si="432"/>
        <v>0</v>
      </c>
      <c r="W1226" s="46"/>
      <c r="X1226" t="str">
        <f t="shared" si="411"/>
        <v>58900</v>
      </c>
      <c r="Y1226" t="str">
        <f t="shared" si="412"/>
        <v>58903</v>
      </c>
      <c r="Z1226" t="str">
        <f t="shared" si="413"/>
        <v>58900</v>
      </c>
      <c r="AA1226" t="str">
        <f t="shared" si="414"/>
        <v>58905</v>
      </c>
      <c r="AB1226" t="str">
        <f t="shared" si="415"/>
        <v>58900</v>
      </c>
      <c r="AC1226" t="str">
        <f t="shared" si="416"/>
        <v>58900</v>
      </c>
      <c r="AD1226" t="str">
        <f t="shared" si="417"/>
        <v>58900</v>
      </c>
      <c r="AE1226" s="46"/>
      <c r="AF1226" s="34">
        <v>58900</v>
      </c>
      <c r="AG1226" s="34">
        <v>58903</v>
      </c>
      <c r="AH1226" s="34">
        <v>58900</v>
      </c>
      <c r="AI1226" s="34">
        <v>58905</v>
      </c>
      <c r="AJ1226" s="34">
        <v>58900</v>
      </c>
      <c r="AK1226" s="34">
        <v>58900</v>
      </c>
      <c r="AL1226" s="34">
        <v>58900</v>
      </c>
    </row>
    <row r="1227" spans="1:38">
      <c r="A1227" s="17">
        <v>5890</v>
      </c>
      <c r="B1227" s="17" t="s">
        <v>120</v>
      </c>
      <c r="C1227" s="30">
        <v>0.33333333333333331</v>
      </c>
      <c r="D1227" s="30">
        <v>0.5</v>
      </c>
      <c r="E1227" s="22">
        <v>110</v>
      </c>
      <c r="F1227" s="28" t="str">
        <f t="shared" si="418"/>
        <v>0000110</v>
      </c>
      <c r="G1227" s="46"/>
      <c r="H1227" s="29" t="str">
        <f t="shared" si="419"/>
        <v>0</v>
      </c>
      <c r="I1227" s="29" t="str">
        <f t="shared" si="420"/>
        <v>0</v>
      </c>
      <c r="J1227" s="29" t="str">
        <f t="shared" si="421"/>
        <v>0</v>
      </c>
      <c r="K1227" s="29" t="str">
        <f t="shared" si="422"/>
        <v>0</v>
      </c>
      <c r="L1227" s="29" t="str">
        <f t="shared" si="423"/>
        <v>1</v>
      </c>
      <c r="M1227" s="29" t="str">
        <f t="shared" si="424"/>
        <v>1</v>
      </c>
      <c r="N1227" s="29" t="str">
        <f t="shared" si="425"/>
        <v>0</v>
      </c>
      <c r="O1227" s="46"/>
      <c r="P1227" s="34">
        <f t="shared" si="426"/>
        <v>0</v>
      </c>
      <c r="Q1227" s="34">
        <f t="shared" si="427"/>
        <v>0</v>
      </c>
      <c r="R1227" s="34">
        <f t="shared" si="428"/>
        <v>0</v>
      </c>
      <c r="S1227" s="34">
        <f t="shared" si="429"/>
        <v>0</v>
      </c>
      <c r="T1227" s="34">
        <f t="shared" si="430"/>
        <v>6</v>
      </c>
      <c r="U1227" s="34">
        <f t="shared" si="431"/>
        <v>7</v>
      </c>
      <c r="V1227" s="34">
        <f t="shared" si="432"/>
        <v>0</v>
      </c>
      <c r="W1227" s="46"/>
      <c r="X1227" t="str">
        <f t="shared" si="411"/>
        <v>58900</v>
      </c>
      <c r="Y1227" t="str">
        <f t="shared" si="412"/>
        <v>58900</v>
      </c>
      <c r="Z1227" t="str">
        <f t="shared" si="413"/>
        <v>58900</v>
      </c>
      <c r="AA1227" t="str">
        <f t="shared" si="414"/>
        <v>58900</v>
      </c>
      <c r="AB1227" t="str">
        <f t="shared" si="415"/>
        <v>58906</v>
      </c>
      <c r="AC1227" t="str">
        <f t="shared" si="416"/>
        <v>58907</v>
      </c>
      <c r="AD1227" t="str">
        <f t="shared" si="417"/>
        <v>58900</v>
      </c>
      <c r="AE1227" s="46"/>
      <c r="AF1227" s="34">
        <v>58900</v>
      </c>
      <c r="AG1227" s="34">
        <v>58900</v>
      </c>
      <c r="AH1227" s="34">
        <v>58900</v>
      </c>
      <c r="AI1227" s="34">
        <v>58900</v>
      </c>
      <c r="AJ1227" s="34">
        <v>58906</v>
      </c>
      <c r="AK1227" s="34">
        <v>58907</v>
      </c>
      <c r="AL1227" s="34">
        <v>58900</v>
      </c>
    </row>
    <row r="1228" spans="1:38">
      <c r="A1228" s="17">
        <v>5890</v>
      </c>
      <c r="B1228" s="17" t="s">
        <v>120</v>
      </c>
      <c r="C1228" s="30">
        <v>0.70833333333333337</v>
      </c>
      <c r="D1228" s="30">
        <v>0.875</v>
      </c>
      <c r="E1228" s="22">
        <v>1</v>
      </c>
      <c r="F1228" s="28" t="str">
        <f t="shared" si="418"/>
        <v>0000001</v>
      </c>
      <c r="G1228" s="46"/>
      <c r="H1228" s="29" t="str">
        <f t="shared" si="419"/>
        <v>0</v>
      </c>
      <c r="I1228" s="29" t="str">
        <f t="shared" si="420"/>
        <v>0</v>
      </c>
      <c r="J1228" s="29" t="str">
        <f t="shared" si="421"/>
        <v>0</v>
      </c>
      <c r="K1228" s="29" t="str">
        <f t="shared" si="422"/>
        <v>0</v>
      </c>
      <c r="L1228" s="29" t="str">
        <f t="shared" si="423"/>
        <v>0</v>
      </c>
      <c r="M1228" s="29" t="str">
        <f t="shared" si="424"/>
        <v>0</v>
      </c>
      <c r="N1228" s="29" t="str">
        <f t="shared" si="425"/>
        <v>1</v>
      </c>
      <c r="O1228" s="46"/>
      <c r="P1228" s="34">
        <f t="shared" si="426"/>
        <v>0</v>
      </c>
      <c r="Q1228" s="34">
        <f t="shared" si="427"/>
        <v>0</v>
      </c>
      <c r="R1228" s="34">
        <f t="shared" si="428"/>
        <v>0</v>
      </c>
      <c r="S1228" s="34">
        <f t="shared" si="429"/>
        <v>0</v>
      </c>
      <c r="T1228" s="34">
        <f t="shared" si="430"/>
        <v>0</v>
      </c>
      <c r="U1228" s="34">
        <f t="shared" si="431"/>
        <v>0</v>
      </c>
      <c r="V1228" s="34">
        <f t="shared" si="432"/>
        <v>1</v>
      </c>
      <c r="W1228" s="46"/>
      <c r="X1228" t="str">
        <f t="shared" si="411"/>
        <v>58900</v>
      </c>
      <c r="Y1228" t="str">
        <f t="shared" si="412"/>
        <v>58900</v>
      </c>
      <c r="Z1228" t="str">
        <f t="shared" si="413"/>
        <v>58900</v>
      </c>
      <c r="AA1228" t="str">
        <f t="shared" si="414"/>
        <v>58900</v>
      </c>
      <c r="AB1228" t="str">
        <f t="shared" si="415"/>
        <v>58900</v>
      </c>
      <c r="AC1228" t="str">
        <f t="shared" si="416"/>
        <v>58900</v>
      </c>
      <c r="AD1228" t="str">
        <f t="shared" si="417"/>
        <v>58901</v>
      </c>
      <c r="AE1228" s="46"/>
      <c r="AF1228" s="34">
        <v>58900</v>
      </c>
      <c r="AG1228" s="34">
        <v>58900</v>
      </c>
      <c r="AH1228" s="34">
        <v>58900</v>
      </c>
      <c r="AI1228" s="34">
        <v>58900</v>
      </c>
      <c r="AJ1228" s="34">
        <v>58900</v>
      </c>
      <c r="AK1228" s="34">
        <v>58900</v>
      </c>
      <c r="AL1228" s="34">
        <v>58901</v>
      </c>
    </row>
    <row r="1229" spans="1:38">
      <c r="A1229" s="17">
        <v>5907</v>
      </c>
      <c r="B1229" s="17" t="s">
        <v>120</v>
      </c>
      <c r="C1229" s="30">
        <v>0.29166666666666669</v>
      </c>
      <c r="D1229" s="30">
        <v>0.45833333333333331</v>
      </c>
      <c r="E1229" s="22">
        <v>101000</v>
      </c>
      <c r="F1229" s="28" t="str">
        <f t="shared" si="418"/>
        <v>0101000</v>
      </c>
      <c r="G1229" s="46"/>
      <c r="H1229" s="29" t="str">
        <f t="shared" si="419"/>
        <v>0</v>
      </c>
      <c r="I1229" s="29" t="str">
        <f t="shared" si="420"/>
        <v>1</v>
      </c>
      <c r="J1229" s="29" t="str">
        <f t="shared" si="421"/>
        <v>0</v>
      </c>
      <c r="K1229" s="29" t="str">
        <f t="shared" si="422"/>
        <v>1</v>
      </c>
      <c r="L1229" s="29" t="str">
        <f t="shared" si="423"/>
        <v>0</v>
      </c>
      <c r="M1229" s="29" t="str">
        <f t="shared" si="424"/>
        <v>0</v>
      </c>
      <c r="N1229" s="29" t="str">
        <f t="shared" si="425"/>
        <v>0</v>
      </c>
      <c r="O1229" s="46"/>
      <c r="P1229" s="34">
        <f t="shared" si="426"/>
        <v>0</v>
      </c>
      <c r="Q1229" s="34">
        <f t="shared" si="427"/>
        <v>3</v>
      </c>
      <c r="R1229" s="34">
        <f t="shared" si="428"/>
        <v>0</v>
      </c>
      <c r="S1229" s="34">
        <f t="shared" si="429"/>
        <v>5</v>
      </c>
      <c r="T1229" s="34">
        <f t="shared" si="430"/>
        <v>0</v>
      </c>
      <c r="U1229" s="34">
        <f t="shared" si="431"/>
        <v>0</v>
      </c>
      <c r="V1229" s="34">
        <f t="shared" si="432"/>
        <v>0</v>
      </c>
      <c r="W1229" s="46"/>
      <c r="X1229" t="str">
        <f t="shared" si="411"/>
        <v>59070</v>
      </c>
      <c r="Y1229" t="str">
        <f t="shared" si="412"/>
        <v>59073</v>
      </c>
      <c r="Z1229" t="str">
        <f t="shared" si="413"/>
        <v>59070</v>
      </c>
      <c r="AA1229" t="str">
        <f t="shared" si="414"/>
        <v>59075</v>
      </c>
      <c r="AB1229" t="str">
        <f t="shared" si="415"/>
        <v>59070</v>
      </c>
      <c r="AC1229" t="str">
        <f t="shared" si="416"/>
        <v>59070</v>
      </c>
      <c r="AD1229" t="str">
        <f t="shared" si="417"/>
        <v>59070</v>
      </c>
      <c r="AE1229" s="46"/>
      <c r="AF1229" s="34">
        <v>59070</v>
      </c>
      <c r="AG1229" s="34">
        <v>59073</v>
      </c>
      <c r="AH1229" s="34">
        <v>59070</v>
      </c>
      <c r="AI1229" s="34">
        <v>59075</v>
      </c>
      <c r="AJ1229" s="34">
        <v>59070</v>
      </c>
      <c r="AK1229" s="34">
        <v>59070</v>
      </c>
      <c r="AL1229" s="34">
        <v>59070</v>
      </c>
    </row>
    <row r="1230" spans="1:38">
      <c r="A1230" s="17">
        <v>5907</v>
      </c>
      <c r="B1230" s="17" t="s">
        <v>120</v>
      </c>
      <c r="C1230" s="30">
        <v>0.33333333333333331</v>
      </c>
      <c r="D1230" s="30">
        <v>0.5</v>
      </c>
      <c r="E1230" s="22">
        <v>110</v>
      </c>
      <c r="F1230" s="28" t="str">
        <f t="shared" si="418"/>
        <v>0000110</v>
      </c>
      <c r="G1230" s="46"/>
      <c r="H1230" s="29" t="str">
        <f t="shared" si="419"/>
        <v>0</v>
      </c>
      <c r="I1230" s="29" t="str">
        <f t="shared" si="420"/>
        <v>0</v>
      </c>
      <c r="J1230" s="29" t="str">
        <f t="shared" si="421"/>
        <v>0</v>
      </c>
      <c r="K1230" s="29" t="str">
        <f t="shared" si="422"/>
        <v>0</v>
      </c>
      <c r="L1230" s="29" t="str">
        <f t="shared" si="423"/>
        <v>1</v>
      </c>
      <c r="M1230" s="29" t="str">
        <f t="shared" si="424"/>
        <v>1</v>
      </c>
      <c r="N1230" s="29" t="str">
        <f t="shared" si="425"/>
        <v>0</v>
      </c>
      <c r="O1230" s="46"/>
      <c r="P1230" s="34">
        <f t="shared" si="426"/>
        <v>0</v>
      </c>
      <c r="Q1230" s="34">
        <f t="shared" si="427"/>
        <v>0</v>
      </c>
      <c r="R1230" s="34">
        <f t="shared" si="428"/>
        <v>0</v>
      </c>
      <c r="S1230" s="34">
        <f t="shared" si="429"/>
        <v>0</v>
      </c>
      <c r="T1230" s="34">
        <f t="shared" si="430"/>
        <v>6</v>
      </c>
      <c r="U1230" s="34">
        <f t="shared" si="431"/>
        <v>7</v>
      </c>
      <c r="V1230" s="34">
        <f t="shared" si="432"/>
        <v>0</v>
      </c>
      <c r="W1230" s="46"/>
      <c r="X1230" t="str">
        <f t="shared" si="411"/>
        <v>59070</v>
      </c>
      <c r="Y1230" t="str">
        <f t="shared" si="412"/>
        <v>59070</v>
      </c>
      <c r="Z1230" t="str">
        <f t="shared" si="413"/>
        <v>59070</v>
      </c>
      <c r="AA1230" t="str">
        <f t="shared" si="414"/>
        <v>59070</v>
      </c>
      <c r="AB1230" t="str">
        <f t="shared" si="415"/>
        <v>59076</v>
      </c>
      <c r="AC1230" t="str">
        <f t="shared" si="416"/>
        <v>59077</v>
      </c>
      <c r="AD1230" t="str">
        <f t="shared" si="417"/>
        <v>59070</v>
      </c>
      <c r="AE1230" s="46"/>
      <c r="AF1230" s="34">
        <v>59070</v>
      </c>
      <c r="AG1230" s="34">
        <v>59070</v>
      </c>
      <c r="AH1230" s="34">
        <v>59070</v>
      </c>
      <c r="AI1230" s="34">
        <v>59070</v>
      </c>
      <c r="AJ1230" s="34">
        <v>59076</v>
      </c>
      <c r="AK1230" s="34">
        <v>59077</v>
      </c>
      <c r="AL1230" s="34">
        <v>59070</v>
      </c>
    </row>
    <row r="1231" spans="1:38">
      <c r="A1231" s="17">
        <v>5907</v>
      </c>
      <c r="B1231" s="17" t="s">
        <v>120</v>
      </c>
      <c r="C1231" s="30">
        <v>0.70833333333333337</v>
      </c>
      <c r="D1231" s="30">
        <v>0.875</v>
      </c>
      <c r="E1231" s="22">
        <v>1</v>
      </c>
      <c r="F1231" s="28" t="str">
        <f t="shared" si="418"/>
        <v>0000001</v>
      </c>
      <c r="G1231" s="46"/>
      <c r="H1231" s="29" t="str">
        <f t="shared" si="419"/>
        <v>0</v>
      </c>
      <c r="I1231" s="29" t="str">
        <f t="shared" si="420"/>
        <v>0</v>
      </c>
      <c r="J1231" s="29" t="str">
        <f t="shared" si="421"/>
        <v>0</v>
      </c>
      <c r="K1231" s="29" t="str">
        <f t="shared" si="422"/>
        <v>0</v>
      </c>
      <c r="L1231" s="29" t="str">
        <f t="shared" si="423"/>
        <v>0</v>
      </c>
      <c r="M1231" s="29" t="str">
        <f t="shared" si="424"/>
        <v>0</v>
      </c>
      <c r="N1231" s="29" t="str">
        <f t="shared" si="425"/>
        <v>1</v>
      </c>
      <c r="O1231" s="46"/>
      <c r="P1231" s="34">
        <f t="shared" si="426"/>
        <v>0</v>
      </c>
      <c r="Q1231" s="34">
        <f t="shared" si="427"/>
        <v>0</v>
      </c>
      <c r="R1231" s="34">
        <f t="shared" si="428"/>
        <v>0</v>
      </c>
      <c r="S1231" s="34">
        <f t="shared" si="429"/>
        <v>0</v>
      </c>
      <c r="T1231" s="34">
        <f t="shared" si="430"/>
        <v>0</v>
      </c>
      <c r="U1231" s="34">
        <f t="shared" si="431"/>
        <v>0</v>
      </c>
      <c r="V1231" s="34">
        <f t="shared" si="432"/>
        <v>1</v>
      </c>
      <c r="W1231" s="46"/>
      <c r="X1231" t="str">
        <f t="shared" si="411"/>
        <v>59070</v>
      </c>
      <c r="Y1231" t="str">
        <f t="shared" si="412"/>
        <v>59070</v>
      </c>
      <c r="Z1231" t="str">
        <f t="shared" si="413"/>
        <v>59070</v>
      </c>
      <c r="AA1231" t="str">
        <f t="shared" si="414"/>
        <v>59070</v>
      </c>
      <c r="AB1231" t="str">
        <f t="shared" si="415"/>
        <v>59070</v>
      </c>
      <c r="AC1231" t="str">
        <f t="shared" si="416"/>
        <v>59070</v>
      </c>
      <c r="AD1231" t="str">
        <f t="shared" si="417"/>
        <v>59071</v>
      </c>
      <c r="AE1231" s="46"/>
      <c r="AF1231" s="34">
        <v>59070</v>
      </c>
      <c r="AG1231" s="34">
        <v>59070</v>
      </c>
      <c r="AH1231" s="34">
        <v>59070</v>
      </c>
      <c r="AI1231" s="34">
        <v>59070</v>
      </c>
      <c r="AJ1231" s="34">
        <v>59070</v>
      </c>
      <c r="AK1231" s="34">
        <v>59070</v>
      </c>
      <c r="AL1231" s="34">
        <v>59071</v>
      </c>
    </row>
    <row r="1232" spans="1:38">
      <c r="A1232" s="17">
        <v>5911</v>
      </c>
      <c r="B1232" s="17" t="s">
        <v>120</v>
      </c>
      <c r="C1232" s="30">
        <v>0.29166666666666669</v>
      </c>
      <c r="D1232" s="30">
        <v>0.45833333333333331</v>
      </c>
      <c r="E1232" s="22">
        <v>101000</v>
      </c>
      <c r="F1232" s="28" t="str">
        <f t="shared" si="418"/>
        <v>0101000</v>
      </c>
      <c r="G1232" s="46"/>
      <c r="H1232" s="29" t="str">
        <f t="shared" si="419"/>
        <v>0</v>
      </c>
      <c r="I1232" s="29" t="str">
        <f t="shared" si="420"/>
        <v>1</v>
      </c>
      <c r="J1232" s="29" t="str">
        <f t="shared" si="421"/>
        <v>0</v>
      </c>
      <c r="K1232" s="29" t="str">
        <f t="shared" si="422"/>
        <v>1</v>
      </c>
      <c r="L1232" s="29" t="str">
        <f t="shared" si="423"/>
        <v>0</v>
      </c>
      <c r="M1232" s="29" t="str">
        <f t="shared" si="424"/>
        <v>0</v>
      </c>
      <c r="N1232" s="29" t="str">
        <f t="shared" si="425"/>
        <v>0</v>
      </c>
      <c r="O1232" s="46"/>
      <c r="P1232" s="34">
        <f t="shared" si="426"/>
        <v>0</v>
      </c>
      <c r="Q1232" s="34">
        <f t="shared" si="427"/>
        <v>3</v>
      </c>
      <c r="R1232" s="34">
        <f t="shared" si="428"/>
        <v>0</v>
      </c>
      <c r="S1232" s="34">
        <f t="shared" si="429"/>
        <v>5</v>
      </c>
      <c r="T1232" s="34">
        <f t="shared" si="430"/>
        <v>0</v>
      </c>
      <c r="U1232" s="34">
        <f t="shared" si="431"/>
        <v>0</v>
      </c>
      <c r="V1232" s="34">
        <f t="shared" si="432"/>
        <v>0</v>
      </c>
      <c r="W1232" s="46"/>
      <c r="X1232" t="str">
        <f t="shared" si="411"/>
        <v>59110</v>
      </c>
      <c r="Y1232" t="str">
        <f t="shared" si="412"/>
        <v>59113</v>
      </c>
      <c r="Z1232" t="str">
        <f t="shared" si="413"/>
        <v>59110</v>
      </c>
      <c r="AA1232" t="str">
        <f t="shared" si="414"/>
        <v>59115</v>
      </c>
      <c r="AB1232" t="str">
        <f t="shared" si="415"/>
        <v>59110</v>
      </c>
      <c r="AC1232" t="str">
        <f t="shared" si="416"/>
        <v>59110</v>
      </c>
      <c r="AD1232" t="str">
        <f t="shared" si="417"/>
        <v>59110</v>
      </c>
      <c r="AE1232" s="46"/>
      <c r="AF1232" s="34">
        <v>59110</v>
      </c>
      <c r="AG1232" s="34">
        <v>59113</v>
      </c>
      <c r="AH1232" s="34">
        <v>59110</v>
      </c>
      <c r="AI1232" s="34">
        <v>59115</v>
      </c>
      <c r="AJ1232" s="34">
        <v>59110</v>
      </c>
      <c r="AK1232" s="34">
        <v>59110</v>
      </c>
      <c r="AL1232" s="34">
        <v>59110</v>
      </c>
    </row>
    <row r="1233" spans="1:38">
      <c r="A1233" s="17">
        <v>5911</v>
      </c>
      <c r="B1233" s="17" t="s">
        <v>120</v>
      </c>
      <c r="C1233" s="30">
        <v>0.33333333333333331</v>
      </c>
      <c r="D1233" s="30">
        <v>0.5</v>
      </c>
      <c r="E1233" s="22">
        <v>110</v>
      </c>
      <c r="F1233" s="28" t="str">
        <f t="shared" si="418"/>
        <v>0000110</v>
      </c>
      <c r="G1233" s="46"/>
      <c r="H1233" s="29" t="str">
        <f t="shared" si="419"/>
        <v>0</v>
      </c>
      <c r="I1233" s="29" t="str">
        <f t="shared" si="420"/>
        <v>0</v>
      </c>
      <c r="J1233" s="29" t="str">
        <f t="shared" si="421"/>
        <v>0</v>
      </c>
      <c r="K1233" s="29" t="str">
        <f t="shared" si="422"/>
        <v>0</v>
      </c>
      <c r="L1233" s="29" t="str">
        <f t="shared" si="423"/>
        <v>1</v>
      </c>
      <c r="M1233" s="29" t="str">
        <f t="shared" si="424"/>
        <v>1</v>
      </c>
      <c r="N1233" s="29" t="str">
        <f t="shared" si="425"/>
        <v>0</v>
      </c>
      <c r="O1233" s="46"/>
      <c r="P1233" s="34">
        <f t="shared" si="426"/>
        <v>0</v>
      </c>
      <c r="Q1233" s="34">
        <f t="shared" si="427"/>
        <v>0</v>
      </c>
      <c r="R1233" s="34">
        <f t="shared" si="428"/>
        <v>0</v>
      </c>
      <c r="S1233" s="34">
        <f t="shared" si="429"/>
        <v>0</v>
      </c>
      <c r="T1233" s="34">
        <f t="shared" si="430"/>
        <v>6</v>
      </c>
      <c r="U1233" s="34">
        <f t="shared" si="431"/>
        <v>7</v>
      </c>
      <c r="V1233" s="34">
        <f t="shared" si="432"/>
        <v>0</v>
      </c>
      <c r="W1233" s="46"/>
      <c r="X1233" t="str">
        <f t="shared" si="411"/>
        <v>59110</v>
      </c>
      <c r="Y1233" t="str">
        <f t="shared" si="412"/>
        <v>59110</v>
      </c>
      <c r="Z1233" t="str">
        <f t="shared" si="413"/>
        <v>59110</v>
      </c>
      <c r="AA1233" t="str">
        <f t="shared" si="414"/>
        <v>59110</v>
      </c>
      <c r="AB1233" t="str">
        <f t="shared" si="415"/>
        <v>59116</v>
      </c>
      <c r="AC1233" t="str">
        <f t="shared" si="416"/>
        <v>59117</v>
      </c>
      <c r="AD1233" t="str">
        <f t="shared" si="417"/>
        <v>59110</v>
      </c>
      <c r="AE1233" s="46"/>
      <c r="AF1233" s="34">
        <v>59110</v>
      </c>
      <c r="AG1233" s="34">
        <v>59110</v>
      </c>
      <c r="AH1233" s="34">
        <v>59110</v>
      </c>
      <c r="AI1233" s="34">
        <v>59110</v>
      </c>
      <c r="AJ1233" s="34">
        <v>59116</v>
      </c>
      <c r="AK1233" s="34">
        <v>59117</v>
      </c>
      <c r="AL1233" s="34">
        <v>59110</v>
      </c>
    </row>
    <row r="1234" spans="1:38">
      <c r="A1234" s="17">
        <v>5911</v>
      </c>
      <c r="B1234" s="17" t="s">
        <v>120</v>
      </c>
      <c r="C1234" s="30">
        <v>0.70833333333333337</v>
      </c>
      <c r="D1234" s="30">
        <v>0.875</v>
      </c>
      <c r="E1234" s="22">
        <v>1</v>
      </c>
      <c r="F1234" s="28" t="str">
        <f t="shared" si="418"/>
        <v>0000001</v>
      </c>
      <c r="G1234" s="46"/>
      <c r="H1234" s="29" t="str">
        <f t="shared" si="419"/>
        <v>0</v>
      </c>
      <c r="I1234" s="29" t="str">
        <f t="shared" si="420"/>
        <v>0</v>
      </c>
      <c r="J1234" s="29" t="str">
        <f t="shared" si="421"/>
        <v>0</v>
      </c>
      <c r="K1234" s="29" t="str">
        <f t="shared" si="422"/>
        <v>0</v>
      </c>
      <c r="L1234" s="29" t="str">
        <f t="shared" si="423"/>
        <v>0</v>
      </c>
      <c r="M1234" s="29" t="str">
        <f t="shared" si="424"/>
        <v>0</v>
      </c>
      <c r="N1234" s="29" t="str">
        <f t="shared" si="425"/>
        <v>1</v>
      </c>
      <c r="O1234" s="46"/>
      <c r="P1234" s="34">
        <f t="shared" si="426"/>
        <v>0</v>
      </c>
      <c r="Q1234" s="34">
        <f t="shared" si="427"/>
        <v>0</v>
      </c>
      <c r="R1234" s="34">
        <f t="shared" si="428"/>
        <v>0</v>
      </c>
      <c r="S1234" s="34">
        <f t="shared" si="429"/>
        <v>0</v>
      </c>
      <c r="T1234" s="34">
        <f t="shared" si="430"/>
        <v>0</v>
      </c>
      <c r="U1234" s="34">
        <f t="shared" si="431"/>
        <v>0</v>
      </c>
      <c r="V1234" s="34">
        <f t="shared" si="432"/>
        <v>1</v>
      </c>
      <c r="W1234" s="46"/>
      <c r="X1234" t="str">
        <f t="shared" si="411"/>
        <v>59110</v>
      </c>
      <c r="Y1234" t="str">
        <f t="shared" si="412"/>
        <v>59110</v>
      </c>
      <c r="Z1234" t="str">
        <f t="shared" si="413"/>
        <v>59110</v>
      </c>
      <c r="AA1234" t="str">
        <f t="shared" si="414"/>
        <v>59110</v>
      </c>
      <c r="AB1234" t="str">
        <f t="shared" si="415"/>
        <v>59110</v>
      </c>
      <c r="AC1234" t="str">
        <f t="shared" si="416"/>
        <v>59110</v>
      </c>
      <c r="AD1234" t="str">
        <f t="shared" si="417"/>
        <v>59111</v>
      </c>
      <c r="AE1234" s="46"/>
      <c r="AF1234" s="34">
        <v>59110</v>
      </c>
      <c r="AG1234" s="34">
        <v>59110</v>
      </c>
      <c r="AH1234" s="34">
        <v>59110</v>
      </c>
      <c r="AI1234" s="34">
        <v>59110</v>
      </c>
      <c r="AJ1234" s="34">
        <v>59110</v>
      </c>
      <c r="AK1234" s="34">
        <v>59110</v>
      </c>
      <c r="AL1234" s="34">
        <v>59111</v>
      </c>
    </row>
    <row r="1235" spans="1:38">
      <c r="A1235" s="17">
        <v>5914</v>
      </c>
      <c r="B1235" s="17" t="s">
        <v>120</v>
      </c>
      <c r="C1235" s="30">
        <v>0.29166666666666669</v>
      </c>
      <c r="D1235" s="30">
        <v>0.45833333333333331</v>
      </c>
      <c r="E1235" s="22">
        <v>101000</v>
      </c>
      <c r="F1235" s="28" t="str">
        <f t="shared" si="418"/>
        <v>0101000</v>
      </c>
      <c r="G1235" s="46"/>
      <c r="H1235" s="29" t="str">
        <f t="shared" si="419"/>
        <v>0</v>
      </c>
      <c r="I1235" s="29" t="str">
        <f t="shared" si="420"/>
        <v>1</v>
      </c>
      <c r="J1235" s="29" t="str">
        <f t="shared" si="421"/>
        <v>0</v>
      </c>
      <c r="K1235" s="29" t="str">
        <f t="shared" si="422"/>
        <v>1</v>
      </c>
      <c r="L1235" s="29" t="str">
        <f t="shared" si="423"/>
        <v>0</v>
      </c>
      <c r="M1235" s="29" t="str">
        <f t="shared" si="424"/>
        <v>0</v>
      </c>
      <c r="N1235" s="29" t="str">
        <f t="shared" si="425"/>
        <v>0</v>
      </c>
      <c r="O1235" s="46"/>
      <c r="P1235" s="34">
        <f t="shared" si="426"/>
        <v>0</v>
      </c>
      <c r="Q1235" s="34">
        <f t="shared" si="427"/>
        <v>3</v>
      </c>
      <c r="R1235" s="34">
        <f t="shared" si="428"/>
        <v>0</v>
      </c>
      <c r="S1235" s="34">
        <f t="shared" si="429"/>
        <v>5</v>
      </c>
      <c r="T1235" s="34">
        <f t="shared" si="430"/>
        <v>0</v>
      </c>
      <c r="U1235" s="34">
        <f t="shared" si="431"/>
        <v>0</v>
      </c>
      <c r="V1235" s="34">
        <f t="shared" si="432"/>
        <v>0</v>
      </c>
      <c r="W1235" s="46"/>
      <c r="X1235" t="str">
        <f t="shared" si="411"/>
        <v>59140</v>
      </c>
      <c r="Y1235" t="str">
        <f t="shared" si="412"/>
        <v>59143</v>
      </c>
      <c r="Z1235" t="str">
        <f t="shared" si="413"/>
        <v>59140</v>
      </c>
      <c r="AA1235" t="str">
        <f t="shared" si="414"/>
        <v>59145</v>
      </c>
      <c r="AB1235" t="str">
        <f t="shared" si="415"/>
        <v>59140</v>
      </c>
      <c r="AC1235" t="str">
        <f t="shared" si="416"/>
        <v>59140</v>
      </c>
      <c r="AD1235" t="str">
        <f t="shared" si="417"/>
        <v>59140</v>
      </c>
      <c r="AE1235" s="46"/>
      <c r="AF1235" s="34">
        <v>59140</v>
      </c>
      <c r="AG1235" s="34">
        <v>59143</v>
      </c>
      <c r="AH1235" s="34">
        <v>59140</v>
      </c>
      <c r="AI1235" s="34">
        <v>59145</v>
      </c>
      <c r="AJ1235" s="34">
        <v>59140</v>
      </c>
      <c r="AK1235" s="34">
        <v>59140</v>
      </c>
      <c r="AL1235" s="34">
        <v>59140</v>
      </c>
    </row>
    <row r="1236" spans="1:38">
      <c r="A1236" s="17">
        <v>5914</v>
      </c>
      <c r="B1236" s="17" t="s">
        <v>120</v>
      </c>
      <c r="C1236" s="30">
        <v>0.33333333333333331</v>
      </c>
      <c r="D1236" s="30">
        <v>0.5</v>
      </c>
      <c r="E1236" s="22">
        <v>110</v>
      </c>
      <c r="F1236" s="28" t="str">
        <f t="shared" si="418"/>
        <v>0000110</v>
      </c>
      <c r="G1236" s="46"/>
      <c r="H1236" s="29" t="str">
        <f t="shared" si="419"/>
        <v>0</v>
      </c>
      <c r="I1236" s="29" t="str">
        <f t="shared" si="420"/>
        <v>0</v>
      </c>
      <c r="J1236" s="29" t="str">
        <f t="shared" si="421"/>
        <v>0</v>
      </c>
      <c r="K1236" s="29" t="str">
        <f t="shared" si="422"/>
        <v>0</v>
      </c>
      <c r="L1236" s="29" t="str">
        <f t="shared" si="423"/>
        <v>1</v>
      </c>
      <c r="M1236" s="29" t="str">
        <f t="shared" si="424"/>
        <v>1</v>
      </c>
      <c r="N1236" s="29" t="str">
        <f t="shared" si="425"/>
        <v>0</v>
      </c>
      <c r="O1236" s="46"/>
      <c r="P1236" s="34">
        <f t="shared" si="426"/>
        <v>0</v>
      </c>
      <c r="Q1236" s="34">
        <f t="shared" si="427"/>
        <v>0</v>
      </c>
      <c r="R1236" s="34">
        <f t="shared" si="428"/>
        <v>0</v>
      </c>
      <c r="S1236" s="34">
        <f t="shared" si="429"/>
        <v>0</v>
      </c>
      <c r="T1236" s="34">
        <f t="shared" si="430"/>
        <v>6</v>
      </c>
      <c r="U1236" s="34">
        <f t="shared" si="431"/>
        <v>7</v>
      </c>
      <c r="V1236" s="34">
        <f t="shared" si="432"/>
        <v>0</v>
      </c>
      <c r="W1236" s="46"/>
      <c r="X1236" t="str">
        <f t="shared" si="411"/>
        <v>59140</v>
      </c>
      <c r="Y1236" t="str">
        <f t="shared" si="412"/>
        <v>59140</v>
      </c>
      <c r="Z1236" t="str">
        <f t="shared" si="413"/>
        <v>59140</v>
      </c>
      <c r="AA1236" t="str">
        <f t="shared" si="414"/>
        <v>59140</v>
      </c>
      <c r="AB1236" t="str">
        <f t="shared" si="415"/>
        <v>59146</v>
      </c>
      <c r="AC1236" t="str">
        <f t="shared" si="416"/>
        <v>59147</v>
      </c>
      <c r="AD1236" t="str">
        <f t="shared" si="417"/>
        <v>59140</v>
      </c>
      <c r="AE1236" s="46"/>
      <c r="AF1236" s="34">
        <v>59140</v>
      </c>
      <c r="AG1236" s="34">
        <v>59140</v>
      </c>
      <c r="AH1236" s="34">
        <v>59140</v>
      </c>
      <c r="AI1236" s="34">
        <v>59140</v>
      </c>
      <c r="AJ1236" s="34">
        <v>59146</v>
      </c>
      <c r="AK1236" s="34">
        <v>59147</v>
      </c>
      <c r="AL1236" s="34">
        <v>59140</v>
      </c>
    </row>
    <row r="1237" spans="1:38">
      <c r="A1237" s="17">
        <v>5914</v>
      </c>
      <c r="B1237" s="17" t="s">
        <v>120</v>
      </c>
      <c r="C1237" s="30">
        <v>0.70833333333333337</v>
      </c>
      <c r="D1237" s="30">
        <v>0.875</v>
      </c>
      <c r="E1237" s="22">
        <v>1</v>
      </c>
      <c r="F1237" s="28" t="str">
        <f t="shared" si="418"/>
        <v>0000001</v>
      </c>
      <c r="G1237" s="46"/>
      <c r="H1237" s="29" t="str">
        <f t="shared" si="419"/>
        <v>0</v>
      </c>
      <c r="I1237" s="29" t="str">
        <f t="shared" si="420"/>
        <v>0</v>
      </c>
      <c r="J1237" s="29" t="str">
        <f t="shared" si="421"/>
        <v>0</v>
      </c>
      <c r="K1237" s="29" t="str">
        <f t="shared" si="422"/>
        <v>0</v>
      </c>
      <c r="L1237" s="29" t="str">
        <f t="shared" si="423"/>
        <v>0</v>
      </c>
      <c r="M1237" s="29" t="str">
        <f t="shared" si="424"/>
        <v>0</v>
      </c>
      <c r="N1237" s="29" t="str">
        <f t="shared" si="425"/>
        <v>1</v>
      </c>
      <c r="O1237" s="46"/>
      <c r="P1237" s="34">
        <f t="shared" si="426"/>
        <v>0</v>
      </c>
      <c r="Q1237" s="34">
        <f t="shared" si="427"/>
        <v>0</v>
      </c>
      <c r="R1237" s="34">
        <f t="shared" si="428"/>
        <v>0</v>
      </c>
      <c r="S1237" s="34">
        <f t="shared" si="429"/>
        <v>0</v>
      </c>
      <c r="T1237" s="34">
        <f t="shared" si="430"/>
        <v>0</v>
      </c>
      <c r="U1237" s="34">
        <f t="shared" si="431"/>
        <v>0</v>
      </c>
      <c r="V1237" s="34">
        <f t="shared" si="432"/>
        <v>1</v>
      </c>
      <c r="W1237" s="46"/>
      <c r="X1237" t="str">
        <f t="shared" si="411"/>
        <v>59140</v>
      </c>
      <c r="Y1237" t="str">
        <f t="shared" si="412"/>
        <v>59140</v>
      </c>
      <c r="Z1237" t="str">
        <f t="shared" si="413"/>
        <v>59140</v>
      </c>
      <c r="AA1237" t="str">
        <f t="shared" si="414"/>
        <v>59140</v>
      </c>
      <c r="AB1237" t="str">
        <f t="shared" si="415"/>
        <v>59140</v>
      </c>
      <c r="AC1237" t="str">
        <f t="shared" si="416"/>
        <v>59140</v>
      </c>
      <c r="AD1237" t="str">
        <f t="shared" si="417"/>
        <v>59141</v>
      </c>
      <c r="AE1237" s="46"/>
      <c r="AF1237" s="34">
        <v>59140</v>
      </c>
      <c r="AG1237" s="34">
        <v>59140</v>
      </c>
      <c r="AH1237" s="34">
        <v>59140</v>
      </c>
      <c r="AI1237" s="34">
        <v>59140</v>
      </c>
      <c r="AJ1237" s="34">
        <v>59140</v>
      </c>
      <c r="AK1237" s="34">
        <v>59140</v>
      </c>
      <c r="AL1237" s="34">
        <v>59141</v>
      </c>
    </row>
    <row r="1238" spans="1:38">
      <c r="A1238" s="17">
        <v>5916</v>
      </c>
      <c r="B1238" s="17" t="s">
        <v>120</v>
      </c>
      <c r="C1238" s="30">
        <v>0.29166666666666669</v>
      </c>
      <c r="D1238" s="30">
        <v>0.45833333333333331</v>
      </c>
      <c r="E1238" s="22">
        <v>101000</v>
      </c>
      <c r="F1238" s="28" t="str">
        <f t="shared" si="418"/>
        <v>0101000</v>
      </c>
      <c r="G1238" s="46"/>
      <c r="H1238" s="29" t="str">
        <f t="shared" si="419"/>
        <v>0</v>
      </c>
      <c r="I1238" s="29" t="str">
        <f t="shared" si="420"/>
        <v>1</v>
      </c>
      <c r="J1238" s="29" t="str">
        <f t="shared" si="421"/>
        <v>0</v>
      </c>
      <c r="K1238" s="29" t="str">
        <f t="shared" si="422"/>
        <v>1</v>
      </c>
      <c r="L1238" s="29" t="str">
        <f t="shared" si="423"/>
        <v>0</v>
      </c>
      <c r="M1238" s="29" t="str">
        <f t="shared" si="424"/>
        <v>0</v>
      </c>
      <c r="N1238" s="29" t="str">
        <f t="shared" si="425"/>
        <v>0</v>
      </c>
      <c r="O1238" s="46"/>
      <c r="P1238" s="34">
        <f t="shared" si="426"/>
        <v>0</v>
      </c>
      <c r="Q1238" s="34">
        <f t="shared" si="427"/>
        <v>3</v>
      </c>
      <c r="R1238" s="34">
        <f t="shared" si="428"/>
        <v>0</v>
      </c>
      <c r="S1238" s="34">
        <f t="shared" si="429"/>
        <v>5</v>
      </c>
      <c r="T1238" s="34">
        <f t="shared" si="430"/>
        <v>0</v>
      </c>
      <c r="U1238" s="34">
        <f t="shared" si="431"/>
        <v>0</v>
      </c>
      <c r="V1238" s="34">
        <f t="shared" si="432"/>
        <v>0</v>
      </c>
      <c r="W1238" s="46"/>
      <c r="X1238" t="str">
        <f t="shared" si="411"/>
        <v>59160</v>
      </c>
      <c r="Y1238" t="str">
        <f t="shared" si="412"/>
        <v>59163</v>
      </c>
      <c r="Z1238" t="str">
        <f t="shared" si="413"/>
        <v>59160</v>
      </c>
      <c r="AA1238" t="str">
        <f t="shared" si="414"/>
        <v>59165</v>
      </c>
      <c r="AB1238" t="str">
        <f t="shared" si="415"/>
        <v>59160</v>
      </c>
      <c r="AC1238" t="str">
        <f t="shared" si="416"/>
        <v>59160</v>
      </c>
      <c r="AD1238" t="str">
        <f t="shared" si="417"/>
        <v>59160</v>
      </c>
      <c r="AE1238" s="46"/>
      <c r="AF1238" s="34">
        <v>59160</v>
      </c>
      <c r="AG1238" s="34">
        <v>59163</v>
      </c>
      <c r="AH1238" s="34">
        <v>59160</v>
      </c>
      <c r="AI1238" s="34">
        <v>59165</v>
      </c>
      <c r="AJ1238" s="34">
        <v>59160</v>
      </c>
      <c r="AK1238" s="34">
        <v>59160</v>
      </c>
      <c r="AL1238" s="34">
        <v>59160</v>
      </c>
    </row>
    <row r="1239" spans="1:38">
      <c r="A1239" s="17">
        <v>5916</v>
      </c>
      <c r="B1239" s="17" t="s">
        <v>120</v>
      </c>
      <c r="C1239" s="30">
        <v>0.33333333333333331</v>
      </c>
      <c r="D1239" s="30">
        <v>0.5</v>
      </c>
      <c r="E1239" s="22">
        <v>110</v>
      </c>
      <c r="F1239" s="28" t="str">
        <f t="shared" si="418"/>
        <v>0000110</v>
      </c>
      <c r="G1239" s="46"/>
      <c r="H1239" s="29" t="str">
        <f t="shared" si="419"/>
        <v>0</v>
      </c>
      <c r="I1239" s="29" t="str">
        <f t="shared" si="420"/>
        <v>0</v>
      </c>
      <c r="J1239" s="29" t="str">
        <f t="shared" si="421"/>
        <v>0</v>
      </c>
      <c r="K1239" s="29" t="str">
        <f t="shared" si="422"/>
        <v>0</v>
      </c>
      <c r="L1239" s="29" t="str">
        <f t="shared" si="423"/>
        <v>1</v>
      </c>
      <c r="M1239" s="29" t="str">
        <f t="shared" si="424"/>
        <v>1</v>
      </c>
      <c r="N1239" s="29" t="str">
        <f t="shared" si="425"/>
        <v>0</v>
      </c>
      <c r="O1239" s="46"/>
      <c r="P1239" s="34">
        <f t="shared" si="426"/>
        <v>0</v>
      </c>
      <c r="Q1239" s="34">
        <f t="shared" si="427"/>
        <v>0</v>
      </c>
      <c r="R1239" s="34">
        <f t="shared" si="428"/>
        <v>0</v>
      </c>
      <c r="S1239" s="34">
        <f t="shared" si="429"/>
        <v>0</v>
      </c>
      <c r="T1239" s="34">
        <f t="shared" si="430"/>
        <v>6</v>
      </c>
      <c r="U1239" s="34">
        <f t="shared" si="431"/>
        <v>7</v>
      </c>
      <c r="V1239" s="34">
        <f t="shared" si="432"/>
        <v>0</v>
      </c>
      <c r="W1239" s="46"/>
      <c r="X1239" t="str">
        <f t="shared" si="411"/>
        <v>59160</v>
      </c>
      <c r="Y1239" t="str">
        <f t="shared" si="412"/>
        <v>59160</v>
      </c>
      <c r="Z1239" t="str">
        <f t="shared" si="413"/>
        <v>59160</v>
      </c>
      <c r="AA1239" t="str">
        <f t="shared" si="414"/>
        <v>59160</v>
      </c>
      <c r="AB1239" t="str">
        <f t="shared" si="415"/>
        <v>59166</v>
      </c>
      <c r="AC1239" t="str">
        <f t="shared" si="416"/>
        <v>59167</v>
      </c>
      <c r="AD1239" t="str">
        <f t="shared" si="417"/>
        <v>59160</v>
      </c>
      <c r="AE1239" s="46"/>
      <c r="AF1239" s="34">
        <v>59160</v>
      </c>
      <c r="AG1239" s="34">
        <v>59160</v>
      </c>
      <c r="AH1239" s="34">
        <v>59160</v>
      </c>
      <c r="AI1239" s="34">
        <v>59160</v>
      </c>
      <c r="AJ1239" s="34">
        <v>59166</v>
      </c>
      <c r="AK1239" s="34">
        <v>59167</v>
      </c>
      <c r="AL1239" s="34">
        <v>59160</v>
      </c>
    </row>
    <row r="1240" spans="1:38">
      <c r="A1240" s="17">
        <v>5916</v>
      </c>
      <c r="B1240" s="17" t="s">
        <v>120</v>
      </c>
      <c r="C1240" s="30">
        <v>0.70833333333333337</v>
      </c>
      <c r="D1240" s="30">
        <v>0.875</v>
      </c>
      <c r="E1240" s="22">
        <v>1</v>
      </c>
      <c r="F1240" s="28" t="str">
        <f t="shared" si="418"/>
        <v>0000001</v>
      </c>
      <c r="G1240" s="46"/>
      <c r="H1240" s="29" t="str">
        <f t="shared" si="419"/>
        <v>0</v>
      </c>
      <c r="I1240" s="29" t="str">
        <f t="shared" si="420"/>
        <v>0</v>
      </c>
      <c r="J1240" s="29" t="str">
        <f t="shared" si="421"/>
        <v>0</v>
      </c>
      <c r="K1240" s="29" t="str">
        <f t="shared" si="422"/>
        <v>0</v>
      </c>
      <c r="L1240" s="29" t="str">
        <f t="shared" si="423"/>
        <v>0</v>
      </c>
      <c r="M1240" s="29" t="str">
        <f t="shared" si="424"/>
        <v>0</v>
      </c>
      <c r="N1240" s="29" t="str">
        <f t="shared" si="425"/>
        <v>1</v>
      </c>
      <c r="O1240" s="46"/>
      <c r="P1240" s="34">
        <f t="shared" si="426"/>
        <v>0</v>
      </c>
      <c r="Q1240" s="34">
        <f t="shared" si="427"/>
        <v>0</v>
      </c>
      <c r="R1240" s="34">
        <f t="shared" si="428"/>
        <v>0</v>
      </c>
      <c r="S1240" s="34">
        <f t="shared" si="429"/>
        <v>0</v>
      </c>
      <c r="T1240" s="34">
        <f t="shared" si="430"/>
        <v>0</v>
      </c>
      <c r="U1240" s="34">
        <f t="shared" si="431"/>
        <v>0</v>
      </c>
      <c r="V1240" s="34">
        <f t="shared" si="432"/>
        <v>1</v>
      </c>
      <c r="W1240" s="46"/>
      <c r="X1240" t="str">
        <f t="shared" si="411"/>
        <v>59160</v>
      </c>
      <c r="Y1240" t="str">
        <f t="shared" si="412"/>
        <v>59160</v>
      </c>
      <c r="Z1240" t="str">
        <f t="shared" si="413"/>
        <v>59160</v>
      </c>
      <c r="AA1240" t="str">
        <f t="shared" si="414"/>
        <v>59160</v>
      </c>
      <c r="AB1240" t="str">
        <f t="shared" si="415"/>
        <v>59160</v>
      </c>
      <c r="AC1240" t="str">
        <f t="shared" si="416"/>
        <v>59160</v>
      </c>
      <c r="AD1240" t="str">
        <f t="shared" si="417"/>
        <v>59161</v>
      </c>
      <c r="AE1240" s="46"/>
      <c r="AF1240" s="34">
        <v>59160</v>
      </c>
      <c r="AG1240" s="34">
        <v>59160</v>
      </c>
      <c r="AH1240" s="34">
        <v>59160</v>
      </c>
      <c r="AI1240" s="34">
        <v>59160</v>
      </c>
      <c r="AJ1240" s="34">
        <v>59160</v>
      </c>
      <c r="AK1240" s="34">
        <v>59160</v>
      </c>
      <c r="AL1240" s="34">
        <v>59161</v>
      </c>
    </row>
    <row r="1241" spans="1:38">
      <c r="A1241" s="17">
        <v>5917</v>
      </c>
      <c r="B1241" s="17" t="s">
        <v>120</v>
      </c>
      <c r="C1241" s="30">
        <v>0.29166666666666669</v>
      </c>
      <c r="D1241" s="30">
        <v>0.45833333333333331</v>
      </c>
      <c r="E1241" s="22">
        <v>101000</v>
      </c>
      <c r="F1241" s="28" t="str">
        <f t="shared" si="418"/>
        <v>0101000</v>
      </c>
      <c r="G1241" s="46"/>
      <c r="H1241" s="29" t="str">
        <f t="shared" si="419"/>
        <v>0</v>
      </c>
      <c r="I1241" s="29" t="str">
        <f t="shared" si="420"/>
        <v>1</v>
      </c>
      <c r="J1241" s="29" t="str">
        <f t="shared" si="421"/>
        <v>0</v>
      </c>
      <c r="K1241" s="29" t="str">
        <f t="shared" si="422"/>
        <v>1</v>
      </c>
      <c r="L1241" s="29" t="str">
        <f t="shared" si="423"/>
        <v>0</v>
      </c>
      <c r="M1241" s="29" t="str">
        <f t="shared" si="424"/>
        <v>0</v>
      </c>
      <c r="N1241" s="29" t="str">
        <f t="shared" si="425"/>
        <v>0</v>
      </c>
      <c r="O1241" s="46"/>
      <c r="P1241" s="34">
        <f t="shared" si="426"/>
        <v>0</v>
      </c>
      <c r="Q1241" s="34">
        <f t="shared" si="427"/>
        <v>3</v>
      </c>
      <c r="R1241" s="34">
        <f t="shared" si="428"/>
        <v>0</v>
      </c>
      <c r="S1241" s="34">
        <f t="shared" si="429"/>
        <v>5</v>
      </c>
      <c r="T1241" s="34">
        <f t="shared" si="430"/>
        <v>0</v>
      </c>
      <c r="U1241" s="34">
        <f t="shared" si="431"/>
        <v>0</v>
      </c>
      <c r="V1241" s="34">
        <f t="shared" si="432"/>
        <v>0</v>
      </c>
      <c r="W1241" s="46"/>
      <c r="X1241" t="str">
        <f t="shared" si="411"/>
        <v>59170</v>
      </c>
      <c r="Y1241" t="str">
        <f t="shared" si="412"/>
        <v>59173</v>
      </c>
      <c r="Z1241" t="str">
        <f t="shared" si="413"/>
        <v>59170</v>
      </c>
      <c r="AA1241" t="str">
        <f t="shared" si="414"/>
        <v>59175</v>
      </c>
      <c r="AB1241" t="str">
        <f t="shared" si="415"/>
        <v>59170</v>
      </c>
      <c r="AC1241" t="str">
        <f t="shared" si="416"/>
        <v>59170</v>
      </c>
      <c r="AD1241" t="str">
        <f t="shared" si="417"/>
        <v>59170</v>
      </c>
      <c r="AE1241" s="46"/>
      <c r="AF1241" s="34">
        <v>59170</v>
      </c>
      <c r="AG1241" s="34">
        <v>59173</v>
      </c>
      <c r="AH1241" s="34">
        <v>59170</v>
      </c>
      <c r="AI1241" s="34">
        <v>59175</v>
      </c>
      <c r="AJ1241" s="34">
        <v>59170</v>
      </c>
      <c r="AK1241" s="34">
        <v>59170</v>
      </c>
      <c r="AL1241" s="34">
        <v>59170</v>
      </c>
    </row>
    <row r="1242" spans="1:38">
      <c r="A1242" s="17">
        <v>5917</v>
      </c>
      <c r="B1242" s="17" t="s">
        <v>120</v>
      </c>
      <c r="C1242" s="30">
        <v>0.33333333333333331</v>
      </c>
      <c r="D1242" s="30">
        <v>0.5</v>
      </c>
      <c r="E1242" s="22">
        <v>110</v>
      </c>
      <c r="F1242" s="28" t="str">
        <f t="shared" si="418"/>
        <v>0000110</v>
      </c>
      <c r="G1242" s="46"/>
      <c r="H1242" s="29" t="str">
        <f t="shared" si="419"/>
        <v>0</v>
      </c>
      <c r="I1242" s="29" t="str">
        <f t="shared" si="420"/>
        <v>0</v>
      </c>
      <c r="J1242" s="29" t="str">
        <f t="shared" si="421"/>
        <v>0</v>
      </c>
      <c r="K1242" s="29" t="str">
        <f t="shared" si="422"/>
        <v>0</v>
      </c>
      <c r="L1242" s="29" t="str">
        <f t="shared" si="423"/>
        <v>1</v>
      </c>
      <c r="M1242" s="29" t="str">
        <f t="shared" si="424"/>
        <v>1</v>
      </c>
      <c r="N1242" s="29" t="str">
        <f t="shared" si="425"/>
        <v>0</v>
      </c>
      <c r="O1242" s="46"/>
      <c r="P1242" s="34">
        <f t="shared" si="426"/>
        <v>0</v>
      </c>
      <c r="Q1242" s="34">
        <f t="shared" si="427"/>
        <v>0</v>
      </c>
      <c r="R1242" s="34">
        <f t="shared" si="428"/>
        <v>0</v>
      </c>
      <c r="S1242" s="34">
        <f t="shared" si="429"/>
        <v>0</v>
      </c>
      <c r="T1242" s="34">
        <f t="shared" si="430"/>
        <v>6</v>
      </c>
      <c r="U1242" s="34">
        <f t="shared" si="431"/>
        <v>7</v>
      </c>
      <c r="V1242" s="34">
        <f t="shared" si="432"/>
        <v>0</v>
      </c>
      <c r="W1242" s="46"/>
      <c r="X1242" t="str">
        <f t="shared" ref="X1242:X1305" si="433">A1242&amp;P1242</f>
        <v>59170</v>
      </c>
      <c r="Y1242" t="str">
        <f t="shared" ref="Y1242:Y1305" si="434">A1242&amp;Q1242</f>
        <v>59170</v>
      </c>
      <c r="Z1242" t="str">
        <f t="shared" ref="Z1242:Z1305" si="435">A1242&amp;R1242</f>
        <v>59170</v>
      </c>
      <c r="AA1242" t="str">
        <f t="shared" ref="AA1242:AA1305" si="436">A1242&amp;S1242</f>
        <v>59170</v>
      </c>
      <c r="AB1242" t="str">
        <f t="shared" ref="AB1242:AB1305" si="437">A1242&amp;T1242</f>
        <v>59176</v>
      </c>
      <c r="AC1242" t="str">
        <f t="shared" ref="AC1242:AC1305" si="438">A1242&amp;U1242</f>
        <v>59177</v>
      </c>
      <c r="AD1242" t="str">
        <f t="shared" ref="AD1242:AD1305" si="439">A1242&amp;V1242</f>
        <v>59170</v>
      </c>
      <c r="AE1242" s="46"/>
      <c r="AF1242" s="34">
        <v>59170</v>
      </c>
      <c r="AG1242" s="34">
        <v>59170</v>
      </c>
      <c r="AH1242" s="34">
        <v>59170</v>
      </c>
      <c r="AI1242" s="34">
        <v>59170</v>
      </c>
      <c r="AJ1242" s="34">
        <v>59176</v>
      </c>
      <c r="AK1242" s="34">
        <v>59177</v>
      </c>
      <c r="AL1242" s="34">
        <v>59170</v>
      </c>
    </row>
    <row r="1243" spans="1:38">
      <c r="A1243" s="17">
        <v>5917</v>
      </c>
      <c r="B1243" s="17" t="s">
        <v>120</v>
      </c>
      <c r="C1243" s="30">
        <v>0.70833333333333337</v>
      </c>
      <c r="D1243" s="30">
        <v>0.875</v>
      </c>
      <c r="E1243" s="22">
        <v>1</v>
      </c>
      <c r="F1243" s="28" t="str">
        <f t="shared" si="418"/>
        <v>0000001</v>
      </c>
      <c r="G1243" s="46"/>
      <c r="H1243" s="29" t="str">
        <f t="shared" si="419"/>
        <v>0</v>
      </c>
      <c r="I1243" s="29" t="str">
        <f t="shared" si="420"/>
        <v>0</v>
      </c>
      <c r="J1243" s="29" t="str">
        <f t="shared" si="421"/>
        <v>0</v>
      </c>
      <c r="K1243" s="29" t="str">
        <f t="shared" si="422"/>
        <v>0</v>
      </c>
      <c r="L1243" s="29" t="str">
        <f t="shared" si="423"/>
        <v>0</v>
      </c>
      <c r="M1243" s="29" t="str">
        <f t="shared" si="424"/>
        <v>0</v>
      </c>
      <c r="N1243" s="29" t="str">
        <f t="shared" si="425"/>
        <v>1</v>
      </c>
      <c r="O1243" s="46"/>
      <c r="P1243" s="34">
        <f t="shared" si="426"/>
        <v>0</v>
      </c>
      <c r="Q1243" s="34">
        <f t="shared" si="427"/>
        <v>0</v>
      </c>
      <c r="R1243" s="34">
        <f t="shared" si="428"/>
        <v>0</v>
      </c>
      <c r="S1243" s="34">
        <f t="shared" si="429"/>
        <v>0</v>
      </c>
      <c r="T1243" s="34">
        <f t="shared" si="430"/>
        <v>0</v>
      </c>
      <c r="U1243" s="34">
        <f t="shared" si="431"/>
        <v>0</v>
      </c>
      <c r="V1243" s="34">
        <f t="shared" si="432"/>
        <v>1</v>
      </c>
      <c r="W1243" s="46"/>
      <c r="X1243" t="str">
        <f t="shared" si="433"/>
        <v>59170</v>
      </c>
      <c r="Y1243" t="str">
        <f t="shared" si="434"/>
        <v>59170</v>
      </c>
      <c r="Z1243" t="str">
        <f t="shared" si="435"/>
        <v>59170</v>
      </c>
      <c r="AA1243" t="str">
        <f t="shared" si="436"/>
        <v>59170</v>
      </c>
      <c r="AB1243" t="str">
        <f t="shared" si="437"/>
        <v>59170</v>
      </c>
      <c r="AC1243" t="str">
        <f t="shared" si="438"/>
        <v>59170</v>
      </c>
      <c r="AD1243" t="str">
        <f t="shared" si="439"/>
        <v>59171</v>
      </c>
      <c r="AE1243" s="46"/>
      <c r="AF1243" s="34">
        <v>59170</v>
      </c>
      <c r="AG1243" s="34">
        <v>59170</v>
      </c>
      <c r="AH1243" s="34">
        <v>59170</v>
      </c>
      <c r="AI1243" s="34">
        <v>59170</v>
      </c>
      <c r="AJ1243" s="34">
        <v>59170</v>
      </c>
      <c r="AK1243" s="34">
        <v>59170</v>
      </c>
      <c r="AL1243" s="34">
        <v>59171</v>
      </c>
    </row>
    <row r="1244" spans="1:38">
      <c r="A1244" s="17">
        <v>5922</v>
      </c>
      <c r="B1244" s="17" t="s">
        <v>120</v>
      </c>
      <c r="C1244" s="30">
        <v>0.29166666666666669</v>
      </c>
      <c r="D1244" s="30">
        <v>0.45833333333333331</v>
      </c>
      <c r="E1244" s="22">
        <v>101000</v>
      </c>
      <c r="F1244" s="28" t="str">
        <f t="shared" si="418"/>
        <v>0101000</v>
      </c>
      <c r="G1244" s="46"/>
      <c r="H1244" s="29" t="str">
        <f t="shared" si="419"/>
        <v>0</v>
      </c>
      <c r="I1244" s="29" t="str">
        <f t="shared" si="420"/>
        <v>1</v>
      </c>
      <c r="J1244" s="29" t="str">
        <f t="shared" si="421"/>
        <v>0</v>
      </c>
      <c r="K1244" s="29" t="str">
        <f t="shared" si="422"/>
        <v>1</v>
      </c>
      <c r="L1244" s="29" t="str">
        <f t="shared" si="423"/>
        <v>0</v>
      </c>
      <c r="M1244" s="29" t="str">
        <f t="shared" si="424"/>
        <v>0</v>
      </c>
      <c r="N1244" s="29" t="str">
        <f t="shared" si="425"/>
        <v>0</v>
      </c>
      <c r="O1244" s="46"/>
      <c r="P1244" s="34">
        <f t="shared" si="426"/>
        <v>0</v>
      </c>
      <c r="Q1244" s="34">
        <f t="shared" si="427"/>
        <v>3</v>
      </c>
      <c r="R1244" s="34">
        <f t="shared" si="428"/>
        <v>0</v>
      </c>
      <c r="S1244" s="34">
        <f t="shared" si="429"/>
        <v>5</v>
      </c>
      <c r="T1244" s="34">
        <f t="shared" si="430"/>
        <v>0</v>
      </c>
      <c r="U1244" s="34">
        <f t="shared" si="431"/>
        <v>0</v>
      </c>
      <c r="V1244" s="34">
        <f t="shared" si="432"/>
        <v>0</v>
      </c>
      <c r="W1244" s="46"/>
      <c r="X1244" t="str">
        <f t="shared" si="433"/>
        <v>59220</v>
      </c>
      <c r="Y1244" t="str">
        <f t="shared" si="434"/>
        <v>59223</v>
      </c>
      <c r="Z1244" t="str">
        <f t="shared" si="435"/>
        <v>59220</v>
      </c>
      <c r="AA1244" t="str">
        <f t="shared" si="436"/>
        <v>59225</v>
      </c>
      <c r="AB1244" t="str">
        <f t="shared" si="437"/>
        <v>59220</v>
      </c>
      <c r="AC1244" t="str">
        <f t="shared" si="438"/>
        <v>59220</v>
      </c>
      <c r="AD1244" t="str">
        <f t="shared" si="439"/>
        <v>59220</v>
      </c>
      <c r="AE1244" s="46"/>
      <c r="AF1244" s="34">
        <v>59220</v>
      </c>
      <c r="AG1244" s="34">
        <v>59223</v>
      </c>
      <c r="AH1244" s="34">
        <v>59220</v>
      </c>
      <c r="AI1244" s="34">
        <v>59225</v>
      </c>
      <c r="AJ1244" s="34">
        <v>59220</v>
      </c>
      <c r="AK1244" s="34">
        <v>59220</v>
      </c>
      <c r="AL1244" s="34">
        <v>59220</v>
      </c>
    </row>
    <row r="1245" spans="1:38">
      <c r="A1245" s="17">
        <v>5922</v>
      </c>
      <c r="B1245" s="17" t="s">
        <v>120</v>
      </c>
      <c r="C1245" s="30">
        <v>0.33333333333333331</v>
      </c>
      <c r="D1245" s="30">
        <v>0.5</v>
      </c>
      <c r="E1245" s="22">
        <v>110</v>
      </c>
      <c r="F1245" s="28" t="str">
        <f t="shared" si="418"/>
        <v>0000110</v>
      </c>
      <c r="G1245" s="46"/>
      <c r="H1245" s="29" t="str">
        <f t="shared" si="419"/>
        <v>0</v>
      </c>
      <c r="I1245" s="29" t="str">
        <f t="shared" si="420"/>
        <v>0</v>
      </c>
      <c r="J1245" s="29" t="str">
        <f t="shared" si="421"/>
        <v>0</v>
      </c>
      <c r="K1245" s="29" t="str">
        <f t="shared" si="422"/>
        <v>0</v>
      </c>
      <c r="L1245" s="29" t="str">
        <f t="shared" si="423"/>
        <v>1</v>
      </c>
      <c r="M1245" s="29" t="str">
        <f t="shared" si="424"/>
        <v>1</v>
      </c>
      <c r="N1245" s="29" t="str">
        <f t="shared" si="425"/>
        <v>0</v>
      </c>
      <c r="O1245" s="46"/>
      <c r="P1245" s="34">
        <f t="shared" si="426"/>
        <v>0</v>
      </c>
      <c r="Q1245" s="34">
        <f t="shared" si="427"/>
        <v>0</v>
      </c>
      <c r="R1245" s="34">
        <f t="shared" si="428"/>
        <v>0</v>
      </c>
      <c r="S1245" s="34">
        <f t="shared" si="429"/>
        <v>0</v>
      </c>
      <c r="T1245" s="34">
        <f t="shared" si="430"/>
        <v>6</v>
      </c>
      <c r="U1245" s="34">
        <f t="shared" si="431"/>
        <v>7</v>
      </c>
      <c r="V1245" s="34">
        <f t="shared" si="432"/>
        <v>0</v>
      </c>
      <c r="W1245" s="46"/>
      <c r="X1245" t="str">
        <f t="shared" si="433"/>
        <v>59220</v>
      </c>
      <c r="Y1245" t="str">
        <f t="shared" si="434"/>
        <v>59220</v>
      </c>
      <c r="Z1245" t="str">
        <f t="shared" si="435"/>
        <v>59220</v>
      </c>
      <c r="AA1245" t="str">
        <f t="shared" si="436"/>
        <v>59220</v>
      </c>
      <c r="AB1245" t="str">
        <f t="shared" si="437"/>
        <v>59226</v>
      </c>
      <c r="AC1245" t="str">
        <f t="shared" si="438"/>
        <v>59227</v>
      </c>
      <c r="AD1245" t="str">
        <f t="shared" si="439"/>
        <v>59220</v>
      </c>
      <c r="AE1245" s="46"/>
      <c r="AF1245" s="34">
        <v>59220</v>
      </c>
      <c r="AG1245" s="34">
        <v>59220</v>
      </c>
      <c r="AH1245" s="34">
        <v>59220</v>
      </c>
      <c r="AI1245" s="34">
        <v>59220</v>
      </c>
      <c r="AJ1245" s="34">
        <v>59226</v>
      </c>
      <c r="AK1245" s="34">
        <v>59227</v>
      </c>
      <c r="AL1245" s="34">
        <v>59220</v>
      </c>
    </row>
    <row r="1246" spans="1:38">
      <c r="A1246" s="17">
        <v>5922</v>
      </c>
      <c r="B1246" s="17" t="s">
        <v>120</v>
      </c>
      <c r="C1246" s="30">
        <v>0.70833333333333337</v>
      </c>
      <c r="D1246" s="30">
        <v>0.875</v>
      </c>
      <c r="E1246" s="22">
        <v>1</v>
      </c>
      <c r="F1246" s="28" t="str">
        <f t="shared" si="418"/>
        <v>0000001</v>
      </c>
      <c r="G1246" s="46"/>
      <c r="H1246" s="29" t="str">
        <f t="shared" si="419"/>
        <v>0</v>
      </c>
      <c r="I1246" s="29" t="str">
        <f t="shared" si="420"/>
        <v>0</v>
      </c>
      <c r="J1246" s="29" t="str">
        <f t="shared" si="421"/>
        <v>0</v>
      </c>
      <c r="K1246" s="29" t="str">
        <f t="shared" si="422"/>
        <v>0</v>
      </c>
      <c r="L1246" s="29" t="str">
        <f t="shared" si="423"/>
        <v>0</v>
      </c>
      <c r="M1246" s="29" t="str">
        <f t="shared" si="424"/>
        <v>0</v>
      </c>
      <c r="N1246" s="29" t="str">
        <f t="shared" si="425"/>
        <v>1</v>
      </c>
      <c r="O1246" s="46"/>
      <c r="P1246" s="34">
        <f t="shared" si="426"/>
        <v>0</v>
      </c>
      <c r="Q1246" s="34">
        <f t="shared" si="427"/>
        <v>0</v>
      </c>
      <c r="R1246" s="34">
        <f t="shared" si="428"/>
        <v>0</v>
      </c>
      <c r="S1246" s="34">
        <f t="shared" si="429"/>
        <v>0</v>
      </c>
      <c r="T1246" s="34">
        <f t="shared" si="430"/>
        <v>0</v>
      </c>
      <c r="U1246" s="34">
        <f t="shared" si="431"/>
        <v>0</v>
      </c>
      <c r="V1246" s="34">
        <f t="shared" si="432"/>
        <v>1</v>
      </c>
      <c r="W1246" s="46"/>
      <c r="X1246" t="str">
        <f t="shared" si="433"/>
        <v>59220</v>
      </c>
      <c r="Y1246" t="str">
        <f t="shared" si="434"/>
        <v>59220</v>
      </c>
      <c r="Z1246" t="str">
        <f t="shared" si="435"/>
        <v>59220</v>
      </c>
      <c r="AA1246" t="str">
        <f t="shared" si="436"/>
        <v>59220</v>
      </c>
      <c r="AB1246" t="str">
        <f t="shared" si="437"/>
        <v>59220</v>
      </c>
      <c r="AC1246" t="str">
        <f t="shared" si="438"/>
        <v>59220</v>
      </c>
      <c r="AD1246" t="str">
        <f t="shared" si="439"/>
        <v>59221</v>
      </c>
      <c r="AE1246" s="46"/>
      <c r="AF1246" s="34">
        <v>59220</v>
      </c>
      <c r="AG1246" s="34">
        <v>59220</v>
      </c>
      <c r="AH1246" s="34">
        <v>59220</v>
      </c>
      <c r="AI1246" s="34">
        <v>59220</v>
      </c>
      <c r="AJ1246" s="34">
        <v>59220</v>
      </c>
      <c r="AK1246" s="34">
        <v>59220</v>
      </c>
      <c r="AL1246" s="34">
        <v>59221</v>
      </c>
    </row>
    <row r="1247" spans="1:38">
      <c r="A1247" s="17">
        <v>5924</v>
      </c>
      <c r="B1247" s="17" t="s">
        <v>120</v>
      </c>
      <c r="C1247" s="30">
        <v>0.29166666666666669</v>
      </c>
      <c r="D1247" s="30">
        <v>0.45833333333333331</v>
      </c>
      <c r="E1247" s="22">
        <v>101000</v>
      </c>
      <c r="F1247" s="28" t="str">
        <f t="shared" si="418"/>
        <v>0101000</v>
      </c>
      <c r="G1247" s="46"/>
      <c r="H1247" s="29" t="str">
        <f t="shared" si="419"/>
        <v>0</v>
      </c>
      <c r="I1247" s="29" t="str">
        <f t="shared" si="420"/>
        <v>1</v>
      </c>
      <c r="J1247" s="29" t="str">
        <f t="shared" si="421"/>
        <v>0</v>
      </c>
      <c r="K1247" s="29" t="str">
        <f t="shared" si="422"/>
        <v>1</v>
      </c>
      <c r="L1247" s="29" t="str">
        <f t="shared" si="423"/>
        <v>0</v>
      </c>
      <c r="M1247" s="29" t="str">
        <f t="shared" si="424"/>
        <v>0</v>
      </c>
      <c r="N1247" s="29" t="str">
        <f t="shared" si="425"/>
        <v>0</v>
      </c>
      <c r="O1247" s="46"/>
      <c r="P1247" s="34">
        <f t="shared" si="426"/>
        <v>0</v>
      </c>
      <c r="Q1247" s="34">
        <f t="shared" si="427"/>
        <v>3</v>
      </c>
      <c r="R1247" s="34">
        <f t="shared" si="428"/>
        <v>0</v>
      </c>
      <c r="S1247" s="34">
        <f t="shared" si="429"/>
        <v>5</v>
      </c>
      <c r="T1247" s="34">
        <f t="shared" si="430"/>
        <v>0</v>
      </c>
      <c r="U1247" s="34">
        <f t="shared" si="431"/>
        <v>0</v>
      </c>
      <c r="V1247" s="34">
        <f t="shared" si="432"/>
        <v>0</v>
      </c>
      <c r="W1247" s="46"/>
      <c r="X1247" t="str">
        <f t="shared" si="433"/>
        <v>59240</v>
      </c>
      <c r="Y1247" t="str">
        <f t="shared" si="434"/>
        <v>59243</v>
      </c>
      <c r="Z1247" t="str">
        <f t="shared" si="435"/>
        <v>59240</v>
      </c>
      <c r="AA1247" t="str">
        <f t="shared" si="436"/>
        <v>59245</v>
      </c>
      <c r="AB1247" t="str">
        <f t="shared" si="437"/>
        <v>59240</v>
      </c>
      <c r="AC1247" t="str">
        <f t="shared" si="438"/>
        <v>59240</v>
      </c>
      <c r="AD1247" t="str">
        <f t="shared" si="439"/>
        <v>59240</v>
      </c>
      <c r="AE1247" s="46"/>
      <c r="AF1247" s="34">
        <v>59240</v>
      </c>
      <c r="AG1247" s="34">
        <v>59243</v>
      </c>
      <c r="AH1247" s="34">
        <v>59240</v>
      </c>
      <c r="AI1247" s="34">
        <v>59245</v>
      </c>
      <c r="AJ1247" s="34">
        <v>59240</v>
      </c>
      <c r="AK1247" s="34">
        <v>59240</v>
      </c>
      <c r="AL1247" s="34">
        <v>59240</v>
      </c>
    </row>
    <row r="1248" spans="1:38">
      <c r="A1248" s="17">
        <v>5924</v>
      </c>
      <c r="B1248" s="17" t="s">
        <v>120</v>
      </c>
      <c r="C1248" s="30">
        <v>0.33333333333333331</v>
      </c>
      <c r="D1248" s="30">
        <v>0.5</v>
      </c>
      <c r="E1248" s="22">
        <v>110</v>
      </c>
      <c r="F1248" s="28" t="str">
        <f t="shared" si="418"/>
        <v>0000110</v>
      </c>
      <c r="G1248" s="46"/>
      <c r="H1248" s="29" t="str">
        <f t="shared" si="419"/>
        <v>0</v>
      </c>
      <c r="I1248" s="29" t="str">
        <f t="shared" si="420"/>
        <v>0</v>
      </c>
      <c r="J1248" s="29" t="str">
        <f t="shared" si="421"/>
        <v>0</v>
      </c>
      <c r="K1248" s="29" t="str">
        <f t="shared" si="422"/>
        <v>0</v>
      </c>
      <c r="L1248" s="29" t="str">
        <f t="shared" si="423"/>
        <v>1</v>
      </c>
      <c r="M1248" s="29" t="str">
        <f t="shared" si="424"/>
        <v>1</v>
      </c>
      <c r="N1248" s="29" t="str">
        <f t="shared" si="425"/>
        <v>0</v>
      </c>
      <c r="O1248" s="46"/>
      <c r="P1248" s="34">
        <f t="shared" si="426"/>
        <v>0</v>
      </c>
      <c r="Q1248" s="34">
        <f t="shared" si="427"/>
        <v>0</v>
      </c>
      <c r="R1248" s="34">
        <f t="shared" si="428"/>
        <v>0</v>
      </c>
      <c r="S1248" s="34">
        <f t="shared" si="429"/>
        <v>0</v>
      </c>
      <c r="T1248" s="34">
        <f t="shared" si="430"/>
        <v>6</v>
      </c>
      <c r="U1248" s="34">
        <f t="shared" si="431"/>
        <v>7</v>
      </c>
      <c r="V1248" s="34">
        <f t="shared" si="432"/>
        <v>0</v>
      </c>
      <c r="W1248" s="46"/>
      <c r="X1248" t="str">
        <f t="shared" si="433"/>
        <v>59240</v>
      </c>
      <c r="Y1248" t="str">
        <f t="shared" si="434"/>
        <v>59240</v>
      </c>
      <c r="Z1248" t="str">
        <f t="shared" si="435"/>
        <v>59240</v>
      </c>
      <c r="AA1248" t="str">
        <f t="shared" si="436"/>
        <v>59240</v>
      </c>
      <c r="AB1248" t="str">
        <f t="shared" si="437"/>
        <v>59246</v>
      </c>
      <c r="AC1248" t="str">
        <f t="shared" si="438"/>
        <v>59247</v>
      </c>
      <c r="AD1248" t="str">
        <f t="shared" si="439"/>
        <v>59240</v>
      </c>
      <c r="AE1248" s="46"/>
      <c r="AF1248" s="34">
        <v>59240</v>
      </c>
      <c r="AG1248" s="34">
        <v>59240</v>
      </c>
      <c r="AH1248" s="34">
        <v>59240</v>
      </c>
      <c r="AI1248" s="34">
        <v>59240</v>
      </c>
      <c r="AJ1248" s="34">
        <v>59246</v>
      </c>
      <c r="AK1248" s="34">
        <v>59247</v>
      </c>
      <c r="AL1248" s="34">
        <v>59240</v>
      </c>
    </row>
    <row r="1249" spans="1:38">
      <c r="A1249" s="17">
        <v>5924</v>
      </c>
      <c r="B1249" s="17" t="s">
        <v>120</v>
      </c>
      <c r="C1249" s="30">
        <v>0.70833333333333337</v>
      </c>
      <c r="D1249" s="30">
        <v>0.875</v>
      </c>
      <c r="E1249" s="22">
        <v>1</v>
      </c>
      <c r="F1249" s="28" t="str">
        <f t="shared" si="418"/>
        <v>0000001</v>
      </c>
      <c r="G1249" s="46"/>
      <c r="H1249" s="29" t="str">
        <f t="shared" si="419"/>
        <v>0</v>
      </c>
      <c r="I1249" s="29" t="str">
        <f t="shared" si="420"/>
        <v>0</v>
      </c>
      <c r="J1249" s="29" t="str">
        <f t="shared" si="421"/>
        <v>0</v>
      </c>
      <c r="K1249" s="29" t="str">
        <f t="shared" si="422"/>
        <v>0</v>
      </c>
      <c r="L1249" s="29" t="str">
        <f t="shared" si="423"/>
        <v>0</v>
      </c>
      <c r="M1249" s="29" t="str">
        <f t="shared" si="424"/>
        <v>0</v>
      </c>
      <c r="N1249" s="29" t="str">
        <f t="shared" si="425"/>
        <v>1</v>
      </c>
      <c r="O1249" s="46"/>
      <c r="P1249" s="34">
        <f t="shared" si="426"/>
        <v>0</v>
      </c>
      <c r="Q1249" s="34">
        <f t="shared" si="427"/>
        <v>0</v>
      </c>
      <c r="R1249" s="34">
        <f t="shared" si="428"/>
        <v>0</v>
      </c>
      <c r="S1249" s="34">
        <f t="shared" si="429"/>
        <v>0</v>
      </c>
      <c r="T1249" s="34">
        <f t="shared" si="430"/>
        <v>0</v>
      </c>
      <c r="U1249" s="34">
        <f t="shared" si="431"/>
        <v>0</v>
      </c>
      <c r="V1249" s="34">
        <f t="shared" si="432"/>
        <v>1</v>
      </c>
      <c r="W1249" s="46"/>
      <c r="X1249" t="str">
        <f t="shared" si="433"/>
        <v>59240</v>
      </c>
      <c r="Y1249" t="str">
        <f t="shared" si="434"/>
        <v>59240</v>
      </c>
      <c r="Z1249" t="str">
        <f t="shared" si="435"/>
        <v>59240</v>
      </c>
      <c r="AA1249" t="str">
        <f t="shared" si="436"/>
        <v>59240</v>
      </c>
      <c r="AB1249" t="str">
        <f t="shared" si="437"/>
        <v>59240</v>
      </c>
      <c r="AC1249" t="str">
        <f t="shared" si="438"/>
        <v>59240</v>
      </c>
      <c r="AD1249" t="str">
        <f t="shared" si="439"/>
        <v>59241</v>
      </c>
      <c r="AE1249" s="46"/>
      <c r="AF1249" s="34">
        <v>59240</v>
      </c>
      <c r="AG1249" s="34">
        <v>59240</v>
      </c>
      <c r="AH1249" s="34">
        <v>59240</v>
      </c>
      <c r="AI1249" s="34">
        <v>59240</v>
      </c>
      <c r="AJ1249" s="34">
        <v>59240</v>
      </c>
      <c r="AK1249" s="34">
        <v>59240</v>
      </c>
      <c r="AL1249" s="34">
        <v>59241</v>
      </c>
    </row>
    <row r="1250" spans="1:38">
      <c r="A1250" s="17">
        <v>5930</v>
      </c>
      <c r="B1250" s="17" t="s">
        <v>120</v>
      </c>
      <c r="C1250" s="30">
        <v>0.29166666666666669</v>
      </c>
      <c r="D1250" s="30">
        <v>0.45833333333333331</v>
      </c>
      <c r="E1250" s="22">
        <v>101000</v>
      </c>
      <c r="F1250" s="28" t="str">
        <f t="shared" si="418"/>
        <v>0101000</v>
      </c>
      <c r="G1250" s="46"/>
      <c r="H1250" s="29" t="str">
        <f t="shared" si="419"/>
        <v>0</v>
      </c>
      <c r="I1250" s="29" t="str">
        <f t="shared" si="420"/>
        <v>1</v>
      </c>
      <c r="J1250" s="29" t="str">
        <f t="shared" si="421"/>
        <v>0</v>
      </c>
      <c r="K1250" s="29" t="str">
        <f t="shared" si="422"/>
        <v>1</v>
      </c>
      <c r="L1250" s="29" t="str">
        <f t="shared" si="423"/>
        <v>0</v>
      </c>
      <c r="M1250" s="29" t="str">
        <f t="shared" si="424"/>
        <v>0</v>
      </c>
      <c r="N1250" s="29" t="str">
        <f t="shared" si="425"/>
        <v>0</v>
      </c>
      <c r="O1250" s="46"/>
      <c r="P1250" s="34">
        <f t="shared" si="426"/>
        <v>0</v>
      </c>
      <c r="Q1250" s="34">
        <f t="shared" si="427"/>
        <v>3</v>
      </c>
      <c r="R1250" s="34">
        <f t="shared" si="428"/>
        <v>0</v>
      </c>
      <c r="S1250" s="34">
        <f t="shared" si="429"/>
        <v>5</v>
      </c>
      <c r="T1250" s="34">
        <f t="shared" si="430"/>
        <v>0</v>
      </c>
      <c r="U1250" s="34">
        <f t="shared" si="431"/>
        <v>0</v>
      </c>
      <c r="V1250" s="34">
        <f t="shared" si="432"/>
        <v>0</v>
      </c>
      <c r="W1250" s="46"/>
      <c r="X1250" t="str">
        <f t="shared" si="433"/>
        <v>59300</v>
      </c>
      <c r="Y1250" t="str">
        <f t="shared" si="434"/>
        <v>59303</v>
      </c>
      <c r="Z1250" t="str">
        <f t="shared" si="435"/>
        <v>59300</v>
      </c>
      <c r="AA1250" t="str">
        <f t="shared" si="436"/>
        <v>59305</v>
      </c>
      <c r="AB1250" t="str">
        <f t="shared" si="437"/>
        <v>59300</v>
      </c>
      <c r="AC1250" t="str">
        <f t="shared" si="438"/>
        <v>59300</v>
      </c>
      <c r="AD1250" t="str">
        <f t="shared" si="439"/>
        <v>59300</v>
      </c>
      <c r="AE1250" s="46"/>
      <c r="AF1250" s="34">
        <v>59300</v>
      </c>
      <c r="AG1250" s="34">
        <v>59303</v>
      </c>
      <c r="AH1250" s="34">
        <v>59300</v>
      </c>
      <c r="AI1250" s="34">
        <v>59305</v>
      </c>
      <c r="AJ1250" s="34">
        <v>59300</v>
      </c>
      <c r="AK1250" s="34">
        <v>59300</v>
      </c>
      <c r="AL1250" s="34">
        <v>59300</v>
      </c>
    </row>
    <row r="1251" spans="1:38">
      <c r="A1251" s="17">
        <v>5930</v>
      </c>
      <c r="B1251" s="17" t="s">
        <v>120</v>
      </c>
      <c r="C1251" s="30">
        <v>0.33333333333333331</v>
      </c>
      <c r="D1251" s="30">
        <v>0.5</v>
      </c>
      <c r="E1251" s="22">
        <v>110</v>
      </c>
      <c r="F1251" s="28" t="str">
        <f t="shared" ref="F1251:F1314" si="440">IF(E1251="","",TEXT(E1251,"0000000"))</f>
        <v>0000110</v>
      </c>
      <c r="G1251" s="46"/>
      <c r="H1251" s="29" t="str">
        <f t="shared" ref="H1251:H1314" si="441">IF(E1251="","",LEFT(F1251,1))</f>
        <v>0</v>
      </c>
      <c r="I1251" s="29" t="str">
        <f t="shared" ref="I1251:I1314" si="442">IF(E1251="","",MID(F1251,2,1))</f>
        <v>0</v>
      </c>
      <c r="J1251" s="29" t="str">
        <f t="shared" ref="J1251:J1314" si="443">IF(E1251="","",MID(F1251,3,1))</f>
        <v>0</v>
      </c>
      <c r="K1251" s="29" t="str">
        <f t="shared" ref="K1251:K1314" si="444">IF(E1251="","",MID(F1251,4,1))</f>
        <v>0</v>
      </c>
      <c r="L1251" s="29" t="str">
        <f t="shared" ref="L1251:L1314" si="445">IF(E1251="","",MID(F1251,5,1))</f>
        <v>1</v>
      </c>
      <c r="M1251" s="29" t="str">
        <f t="shared" ref="M1251:M1314" si="446">IF(E1251="","",MID(F1251,6,1))</f>
        <v>1</v>
      </c>
      <c r="N1251" s="29" t="str">
        <f t="shared" ref="N1251:N1314" si="447">IF(E1251="","",RIGHT(F1251,1))</f>
        <v>0</v>
      </c>
      <c r="O1251" s="46"/>
      <c r="P1251" s="34">
        <f t="shared" ref="P1251:P1314" si="448">IF(H1251&gt;="1",2,0)</f>
        <v>0</v>
      </c>
      <c r="Q1251" s="34">
        <f t="shared" ref="Q1251:Q1314" si="449">IF(I1251&gt;="1",3,0)</f>
        <v>0</v>
      </c>
      <c r="R1251" s="34">
        <f t="shared" ref="R1251:R1314" si="450">IF(J1251&gt;="1",4,0)</f>
        <v>0</v>
      </c>
      <c r="S1251" s="34">
        <f t="shared" ref="S1251:S1314" si="451">IF(K1251&gt;="1",5,0)</f>
        <v>0</v>
      </c>
      <c r="T1251" s="34">
        <f t="shared" ref="T1251:T1314" si="452">IF(L1251&gt;="1",6,0)</f>
        <v>6</v>
      </c>
      <c r="U1251" s="34">
        <f t="shared" ref="U1251:U1314" si="453">IF(M1251&gt;="1",7,0)</f>
        <v>7</v>
      </c>
      <c r="V1251" s="34">
        <f t="shared" ref="V1251:V1314" si="454">IF(N1251&gt;="1",1,0)</f>
        <v>0</v>
      </c>
      <c r="W1251" s="46"/>
      <c r="X1251" t="str">
        <f t="shared" si="433"/>
        <v>59300</v>
      </c>
      <c r="Y1251" t="str">
        <f t="shared" si="434"/>
        <v>59300</v>
      </c>
      <c r="Z1251" t="str">
        <f t="shared" si="435"/>
        <v>59300</v>
      </c>
      <c r="AA1251" t="str">
        <f t="shared" si="436"/>
        <v>59300</v>
      </c>
      <c r="AB1251" t="str">
        <f t="shared" si="437"/>
        <v>59306</v>
      </c>
      <c r="AC1251" t="str">
        <f t="shared" si="438"/>
        <v>59307</v>
      </c>
      <c r="AD1251" t="str">
        <f t="shared" si="439"/>
        <v>59300</v>
      </c>
      <c r="AE1251" s="46"/>
      <c r="AF1251" s="34">
        <v>59300</v>
      </c>
      <c r="AG1251" s="34">
        <v>59300</v>
      </c>
      <c r="AH1251" s="34">
        <v>59300</v>
      </c>
      <c r="AI1251" s="34">
        <v>59300</v>
      </c>
      <c r="AJ1251" s="34">
        <v>59306</v>
      </c>
      <c r="AK1251" s="34">
        <v>59307</v>
      </c>
      <c r="AL1251" s="34">
        <v>59300</v>
      </c>
    </row>
    <row r="1252" spans="1:38">
      <c r="A1252" s="17">
        <v>5930</v>
      </c>
      <c r="B1252" s="17" t="s">
        <v>120</v>
      </c>
      <c r="C1252" s="30">
        <v>0.70833333333333337</v>
      </c>
      <c r="D1252" s="30">
        <v>0.875</v>
      </c>
      <c r="E1252" s="22">
        <v>1</v>
      </c>
      <c r="F1252" s="28" t="str">
        <f t="shared" si="440"/>
        <v>0000001</v>
      </c>
      <c r="G1252" s="46"/>
      <c r="H1252" s="29" t="str">
        <f t="shared" si="441"/>
        <v>0</v>
      </c>
      <c r="I1252" s="29" t="str">
        <f t="shared" si="442"/>
        <v>0</v>
      </c>
      <c r="J1252" s="29" t="str">
        <f t="shared" si="443"/>
        <v>0</v>
      </c>
      <c r="K1252" s="29" t="str">
        <f t="shared" si="444"/>
        <v>0</v>
      </c>
      <c r="L1252" s="29" t="str">
        <f t="shared" si="445"/>
        <v>0</v>
      </c>
      <c r="M1252" s="29" t="str">
        <f t="shared" si="446"/>
        <v>0</v>
      </c>
      <c r="N1252" s="29" t="str">
        <f t="shared" si="447"/>
        <v>1</v>
      </c>
      <c r="O1252" s="46"/>
      <c r="P1252" s="34">
        <f t="shared" si="448"/>
        <v>0</v>
      </c>
      <c r="Q1252" s="34">
        <f t="shared" si="449"/>
        <v>0</v>
      </c>
      <c r="R1252" s="34">
        <f t="shared" si="450"/>
        <v>0</v>
      </c>
      <c r="S1252" s="34">
        <f t="shared" si="451"/>
        <v>0</v>
      </c>
      <c r="T1252" s="34">
        <f t="shared" si="452"/>
        <v>0</v>
      </c>
      <c r="U1252" s="34">
        <f t="shared" si="453"/>
        <v>0</v>
      </c>
      <c r="V1252" s="34">
        <f t="shared" si="454"/>
        <v>1</v>
      </c>
      <c r="W1252" s="46"/>
      <c r="X1252" t="str">
        <f t="shared" si="433"/>
        <v>59300</v>
      </c>
      <c r="Y1252" t="str">
        <f t="shared" si="434"/>
        <v>59300</v>
      </c>
      <c r="Z1252" t="str">
        <f t="shared" si="435"/>
        <v>59300</v>
      </c>
      <c r="AA1252" t="str">
        <f t="shared" si="436"/>
        <v>59300</v>
      </c>
      <c r="AB1252" t="str">
        <f t="shared" si="437"/>
        <v>59300</v>
      </c>
      <c r="AC1252" t="str">
        <f t="shared" si="438"/>
        <v>59300</v>
      </c>
      <c r="AD1252" t="str">
        <f t="shared" si="439"/>
        <v>59301</v>
      </c>
      <c r="AE1252" s="46"/>
      <c r="AF1252" s="34">
        <v>59300</v>
      </c>
      <c r="AG1252" s="34">
        <v>59300</v>
      </c>
      <c r="AH1252" s="34">
        <v>59300</v>
      </c>
      <c r="AI1252" s="34">
        <v>59300</v>
      </c>
      <c r="AJ1252" s="34">
        <v>59300</v>
      </c>
      <c r="AK1252" s="34">
        <v>59300</v>
      </c>
      <c r="AL1252" s="34">
        <v>59301</v>
      </c>
    </row>
    <row r="1253" spans="1:38">
      <c r="A1253" s="17">
        <v>5932</v>
      </c>
      <c r="B1253" s="17" t="s">
        <v>120</v>
      </c>
      <c r="C1253" s="30">
        <v>0.29166666666666669</v>
      </c>
      <c r="D1253" s="30">
        <v>0.45833333333333331</v>
      </c>
      <c r="E1253" s="22">
        <v>101000</v>
      </c>
      <c r="F1253" s="28" t="str">
        <f t="shared" si="440"/>
        <v>0101000</v>
      </c>
      <c r="G1253" s="46"/>
      <c r="H1253" s="29" t="str">
        <f t="shared" si="441"/>
        <v>0</v>
      </c>
      <c r="I1253" s="29" t="str">
        <f t="shared" si="442"/>
        <v>1</v>
      </c>
      <c r="J1253" s="29" t="str">
        <f t="shared" si="443"/>
        <v>0</v>
      </c>
      <c r="K1253" s="29" t="str">
        <f t="shared" si="444"/>
        <v>1</v>
      </c>
      <c r="L1253" s="29" t="str">
        <f t="shared" si="445"/>
        <v>0</v>
      </c>
      <c r="M1253" s="29" t="str">
        <f t="shared" si="446"/>
        <v>0</v>
      </c>
      <c r="N1253" s="29" t="str">
        <f t="shared" si="447"/>
        <v>0</v>
      </c>
      <c r="O1253" s="46"/>
      <c r="P1253" s="34">
        <f t="shared" si="448"/>
        <v>0</v>
      </c>
      <c r="Q1253" s="34">
        <f t="shared" si="449"/>
        <v>3</v>
      </c>
      <c r="R1253" s="34">
        <f t="shared" si="450"/>
        <v>0</v>
      </c>
      <c r="S1253" s="34">
        <f t="shared" si="451"/>
        <v>5</v>
      </c>
      <c r="T1253" s="34">
        <f t="shared" si="452"/>
        <v>0</v>
      </c>
      <c r="U1253" s="34">
        <f t="shared" si="453"/>
        <v>0</v>
      </c>
      <c r="V1253" s="34">
        <f t="shared" si="454"/>
        <v>0</v>
      </c>
      <c r="W1253" s="46"/>
      <c r="X1253" t="str">
        <f t="shared" si="433"/>
        <v>59320</v>
      </c>
      <c r="Y1253" t="str">
        <f t="shared" si="434"/>
        <v>59323</v>
      </c>
      <c r="Z1253" t="str">
        <f t="shared" si="435"/>
        <v>59320</v>
      </c>
      <c r="AA1253" t="str">
        <f t="shared" si="436"/>
        <v>59325</v>
      </c>
      <c r="AB1253" t="str">
        <f t="shared" si="437"/>
        <v>59320</v>
      </c>
      <c r="AC1253" t="str">
        <f t="shared" si="438"/>
        <v>59320</v>
      </c>
      <c r="AD1253" t="str">
        <f t="shared" si="439"/>
        <v>59320</v>
      </c>
      <c r="AE1253" s="46"/>
      <c r="AF1253" s="34">
        <v>59320</v>
      </c>
      <c r="AG1253" s="34">
        <v>59323</v>
      </c>
      <c r="AH1253" s="34">
        <v>59320</v>
      </c>
      <c r="AI1253" s="34">
        <v>59325</v>
      </c>
      <c r="AJ1253" s="34">
        <v>59320</v>
      </c>
      <c r="AK1253" s="34">
        <v>59320</v>
      </c>
      <c r="AL1253" s="34">
        <v>59320</v>
      </c>
    </row>
    <row r="1254" spans="1:38">
      <c r="A1254" s="17">
        <v>5932</v>
      </c>
      <c r="B1254" s="17" t="s">
        <v>120</v>
      </c>
      <c r="C1254" s="30">
        <v>0.33333333333333331</v>
      </c>
      <c r="D1254" s="30">
        <v>0.5</v>
      </c>
      <c r="E1254" s="22">
        <v>110</v>
      </c>
      <c r="F1254" s="28" t="str">
        <f t="shared" si="440"/>
        <v>0000110</v>
      </c>
      <c r="G1254" s="46"/>
      <c r="H1254" s="29" t="str">
        <f t="shared" si="441"/>
        <v>0</v>
      </c>
      <c r="I1254" s="29" t="str">
        <f t="shared" si="442"/>
        <v>0</v>
      </c>
      <c r="J1254" s="29" t="str">
        <f t="shared" si="443"/>
        <v>0</v>
      </c>
      <c r="K1254" s="29" t="str">
        <f t="shared" si="444"/>
        <v>0</v>
      </c>
      <c r="L1254" s="29" t="str">
        <f t="shared" si="445"/>
        <v>1</v>
      </c>
      <c r="M1254" s="29" t="str">
        <f t="shared" si="446"/>
        <v>1</v>
      </c>
      <c r="N1254" s="29" t="str">
        <f t="shared" si="447"/>
        <v>0</v>
      </c>
      <c r="O1254" s="46"/>
      <c r="P1254" s="34">
        <f t="shared" si="448"/>
        <v>0</v>
      </c>
      <c r="Q1254" s="34">
        <f t="shared" si="449"/>
        <v>0</v>
      </c>
      <c r="R1254" s="34">
        <f t="shared" si="450"/>
        <v>0</v>
      </c>
      <c r="S1254" s="34">
        <f t="shared" si="451"/>
        <v>0</v>
      </c>
      <c r="T1254" s="34">
        <f t="shared" si="452"/>
        <v>6</v>
      </c>
      <c r="U1254" s="34">
        <f t="shared" si="453"/>
        <v>7</v>
      </c>
      <c r="V1254" s="34">
        <f t="shared" si="454"/>
        <v>0</v>
      </c>
      <c r="W1254" s="46"/>
      <c r="X1254" t="str">
        <f t="shared" si="433"/>
        <v>59320</v>
      </c>
      <c r="Y1254" t="str">
        <f t="shared" si="434"/>
        <v>59320</v>
      </c>
      <c r="Z1254" t="str">
        <f t="shared" si="435"/>
        <v>59320</v>
      </c>
      <c r="AA1254" t="str">
        <f t="shared" si="436"/>
        <v>59320</v>
      </c>
      <c r="AB1254" t="str">
        <f t="shared" si="437"/>
        <v>59326</v>
      </c>
      <c r="AC1254" t="str">
        <f t="shared" si="438"/>
        <v>59327</v>
      </c>
      <c r="AD1254" t="str">
        <f t="shared" si="439"/>
        <v>59320</v>
      </c>
      <c r="AE1254" s="46"/>
      <c r="AF1254" s="34">
        <v>59320</v>
      </c>
      <c r="AG1254" s="34">
        <v>59320</v>
      </c>
      <c r="AH1254" s="34">
        <v>59320</v>
      </c>
      <c r="AI1254" s="34">
        <v>59320</v>
      </c>
      <c r="AJ1254" s="34">
        <v>59326</v>
      </c>
      <c r="AK1254" s="34">
        <v>59327</v>
      </c>
      <c r="AL1254" s="34">
        <v>59320</v>
      </c>
    </row>
    <row r="1255" spans="1:38">
      <c r="A1255" s="17">
        <v>5932</v>
      </c>
      <c r="B1255" s="17" t="s">
        <v>120</v>
      </c>
      <c r="C1255" s="30">
        <v>0.70833333333333337</v>
      </c>
      <c r="D1255" s="30">
        <v>0.875</v>
      </c>
      <c r="E1255" s="22">
        <v>1</v>
      </c>
      <c r="F1255" s="28" t="str">
        <f t="shared" si="440"/>
        <v>0000001</v>
      </c>
      <c r="G1255" s="46"/>
      <c r="H1255" s="29" t="str">
        <f t="shared" si="441"/>
        <v>0</v>
      </c>
      <c r="I1255" s="29" t="str">
        <f t="shared" si="442"/>
        <v>0</v>
      </c>
      <c r="J1255" s="29" t="str">
        <f t="shared" si="443"/>
        <v>0</v>
      </c>
      <c r="K1255" s="29" t="str">
        <f t="shared" si="444"/>
        <v>0</v>
      </c>
      <c r="L1255" s="29" t="str">
        <f t="shared" si="445"/>
        <v>0</v>
      </c>
      <c r="M1255" s="29" t="str">
        <f t="shared" si="446"/>
        <v>0</v>
      </c>
      <c r="N1255" s="29" t="str">
        <f t="shared" si="447"/>
        <v>1</v>
      </c>
      <c r="O1255" s="46"/>
      <c r="P1255" s="34">
        <f t="shared" si="448"/>
        <v>0</v>
      </c>
      <c r="Q1255" s="34">
        <f t="shared" si="449"/>
        <v>0</v>
      </c>
      <c r="R1255" s="34">
        <f t="shared" si="450"/>
        <v>0</v>
      </c>
      <c r="S1255" s="34">
        <f t="shared" si="451"/>
        <v>0</v>
      </c>
      <c r="T1255" s="34">
        <f t="shared" si="452"/>
        <v>0</v>
      </c>
      <c r="U1255" s="34">
        <f t="shared" si="453"/>
        <v>0</v>
      </c>
      <c r="V1255" s="34">
        <f t="shared" si="454"/>
        <v>1</v>
      </c>
      <c r="W1255" s="46"/>
      <c r="X1255" t="str">
        <f t="shared" si="433"/>
        <v>59320</v>
      </c>
      <c r="Y1255" t="str">
        <f t="shared" si="434"/>
        <v>59320</v>
      </c>
      <c r="Z1255" t="str">
        <f t="shared" si="435"/>
        <v>59320</v>
      </c>
      <c r="AA1255" t="str">
        <f t="shared" si="436"/>
        <v>59320</v>
      </c>
      <c r="AB1255" t="str">
        <f t="shared" si="437"/>
        <v>59320</v>
      </c>
      <c r="AC1255" t="str">
        <f t="shared" si="438"/>
        <v>59320</v>
      </c>
      <c r="AD1255" t="str">
        <f t="shared" si="439"/>
        <v>59321</v>
      </c>
      <c r="AE1255" s="46"/>
      <c r="AF1255" s="34">
        <v>59320</v>
      </c>
      <c r="AG1255" s="34">
        <v>59320</v>
      </c>
      <c r="AH1255" s="34">
        <v>59320</v>
      </c>
      <c r="AI1255" s="34">
        <v>59320</v>
      </c>
      <c r="AJ1255" s="34">
        <v>59320</v>
      </c>
      <c r="AK1255" s="34">
        <v>59320</v>
      </c>
      <c r="AL1255" s="34">
        <v>59321</v>
      </c>
    </row>
    <row r="1256" spans="1:38">
      <c r="A1256" s="17">
        <v>5936</v>
      </c>
      <c r="B1256" s="17" t="s">
        <v>120</v>
      </c>
      <c r="C1256" s="30">
        <v>0.29166666666666669</v>
      </c>
      <c r="D1256" s="30">
        <v>0.45833333333333331</v>
      </c>
      <c r="E1256" s="22">
        <v>101000</v>
      </c>
      <c r="F1256" s="28" t="str">
        <f t="shared" si="440"/>
        <v>0101000</v>
      </c>
      <c r="G1256" s="46"/>
      <c r="H1256" s="29" t="str">
        <f t="shared" si="441"/>
        <v>0</v>
      </c>
      <c r="I1256" s="29" t="str">
        <f t="shared" si="442"/>
        <v>1</v>
      </c>
      <c r="J1256" s="29" t="str">
        <f t="shared" si="443"/>
        <v>0</v>
      </c>
      <c r="K1256" s="29" t="str">
        <f t="shared" si="444"/>
        <v>1</v>
      </c>
      <c r="L1256" s="29" t="str">
        <f t="shared" si="445"/>
        <v>0</v>
      </c>
      <c r="M1256" s="29" t="str">
        <f t="shared" si="446"/>
        <v>0</v>
      </c>
      <c r="N1256" s="29" t="str">
        <f t="shared" si="447"/>
        <v>0</v>
      </c>
      <c r="O1256" s="46"/>
      <c r="P1256" s="34">
        <f t="shared" si="448"/>
        <v>0</v>
      </c>
      <c r="Q1256" s="34">
        <f t="shared" si="449"/>
        <v>3</v>
      </c>
      <c r="R1256" s="34">
        <f t="shared" si="450"/>
        <v>0</v>
      </c>
      <c r="S1256" s="34">
        <f t="shared" si="451"/>
        <v>5</v>
      </c>
      <c r="T1256" s="34">
        <f t="shared" si="452"/>
        <v>0</v>
      </c>
      <c r="U1256" s="34">
        <f t="shared" si="453"/>
        <v>0</v>
      </c>
      <c r="V1256" s="34">
        <f t="shared" si="454"/>
        <v>0</v>
      </c>
      <c r="W1256" s="46"/>
      <c r="X1256" t="str">
        <f t="shared" si="433"/>
        <v>59360</v>
      </c>
      <c r="Y1256" t="str">
        <f t="shared" si="434"/>
        <v>59363</v>
      </c>
      <c r="Z1256" t="str">
        <f t="shared" si="435"/>
        <v>59360</v>
      </c>
      <c r="AA1256" t="str">
        <f t="shared" si="436"/>
        <v>59365</v>
      </c>
      <c r="AB1256" t="str">
        <f t="shared" si="437"/>
        <v>59360</v>
      </c>
      <c r="AC1256" t="str">
        <f t="shared" si="438"/>
        <v>59360</v>
      </c>
      <c r="AD1256" t="str">
        <f t="shared" si="439"/>
        <v>59360</v>
      </c>
      <c r="AE1256" s="46"/>
      <c r="AF1256" s="34">
        <v>59360</v>
      </c>
      <c r="AG1256" s="34">
        <v>59363</v>
      </c>
      <c r="AH1256" s="34">
        <v>59360</v>
      </c>
      <c r="AI1256" s="34">
        <v>59365</v>
      </c>
      <c r="AJ1256" s="34">
        <v>59360</v>
      </c>
      <c r="AK1256" s="34">
        <v>59360</v>
      </c>
      <c r="AL1256" s="34">
        <v>59360</v>
      </c>
    </row>
    <row r="1257" spans="1:38">
      <c r="A1257" s="17">
        <v>5936</v>
      </c>
      <c r="B1257" s="17" t="s">
        <v>120</v>
      </c>
      <c r="C1257" s="30">
        <v>0.33333333333333331</v>
      </c>
      <c r="D1257" s="30">
        <v>0.5</v>
      </c>
      <c r="E1257" s="22">
        <v>110</v>
      </c>
      <c r="F1257" s="28" t="str">
        <f t="shared" si="440"/>
        <v>0000110</v>
      </c>
      <c r="G1257" s="46"/>
      <c r="H1257" s="29" t="str">
        <f t="shared" si="441"/>
        <v>0</v>
      </c>
      <c r="I1257" s="29" t="str">
        <f t="shared" si="442"/>
        <v>0</v>
      </c>
      <c r="J1257" s="29" t="str">
        <f t="shared" si="443"/>
        <v>0</v>
      </c>
      <c r="K1257" s="29" t="str">
        <f t="shared" si="444"/>
        <v>0</v>
      </c>
      <c r="L1257" s="29" t="str">
        <f t="shared" si="445"/>
        <v>1</v>
      </c>
      <c r="M1257" s="29" t="str">
        <f t="shared" si="446"/>
        <v>1</v>
      </c>
      <c r="N1257" s="29" t="str">
        <f t="shared" si="447"/>
        <v>0</v>
      </c>
      <c r="O1257" s="46"/>
      <c r="P1257" s="34">
        <f t="shared" si="448"/>
        <v>0</v>
      </c>
      <c r="Q1257" s="34">
        <f t="shared" si="449"/>
        <v>0</v>
      </c>
      <c r="R1257" s="34">
        <f t="shared" si="450"/>
        <v>0</v>
      </c>
      <c r="S1257" s="34">
        <f t="shared" si="451"/>
        <v>0</v>
      </c>
      <c r="T1257" s="34">
        <f t="shared" si="452"/>
        <v>6</v>
      </c>
      <c r="U1257" s="34">
        <f t="shared" si="453"/>
        <v>7</v>
      </c>
      <c r="V1257" s="34">
        <f t="shared" si="454"/>
        <v>0</v>
      </c>
      <c r="W1257" s="46"/>
      <c r="X1257" t="str">
        <f t="shared" si="433"/>
        <v>59360</v>
      </c>
      <c r="Y1257" t="str">
        <f t="shared" si="434"/>
        <v>59360</v>
      </c>
      <c r="Z1257" t="str">
        <f t="shared" si="435"/>
        <v>59360</v>
      </c>
      <c r="AA1257" t="str">
        <f t="shared" si="436"/>
        <v>59360</v>
      </c>
      <c r="AB1257" t="str">
        <f t="shared" si="437"/>
        <v>59366</v>
      </c>
      <c r="AC1257" t="str">
        <f t="shared" si="438"/>
        <v>59367</v>
      </c>
      <c r="AD1257" t="str">
        <f t="shared" si="439"/>
        <v>59360</v>
      </c>
      <c r="AE1257" s="46"/>
      <c r="AF1257" s="34">
        <v>59360</v>
      </c>
      <c r="AG1257" s="34">
        <v>59360</v>
      </c>
      <c r="AH1257" s="34">
        <v>59360</v>
      </c>
      <c r="AI1257" s="34">
        <v>59360</v>
      </c>
      <c r="AJ1257" s="34">
        <v>59366</v>
      </c>
      <c r="AK1257" s="34">
        <v>59367</v>
      </c>
      <c r="AL1257" s="34">
        <v>59360</v>
      </c>
    </row>
    <row r="1258" spans="1:38">
      <c r="A1258" s="17">
        <v>5936</v>
      </c>
      <c r="B1258" s="17" t="s">
        <v>120</v>
      </c>
      <c r="C1258" s="30">
        <v>0.70833333333333337</v>
      </c>
      <c r="D1258" s="30">
        <v>0.875</v>
      </c>
      <c r="E1258" s="22">
        <v>1</v>
      </c>
      <c r="F1258" s="28" t="str">
        <f t="shared" si="440"/>
        <v>0000001</v>
      </c>
      <c r="G1258" s="46"/>
      <c r="H1258" s="29" t="str">
        <f t="shared" si="441"/>
        <v>0</v>
      </c>
      <c r="I1258" s="29" t="str">
        <f t="shared" si="442"/>
        <v>0</v>
      </c>
      <c r="J1258" s="29" t="str">
        <f t="shared" si="443"/>
        <v>0</v>
      </c>
      <c r="K1258" s="29" t="str">
        <f t="shared" si="444"/>
        <v>0</v>
      </c>
      <c r="L1258" s="29" t="str">
        <f t="shared" si="445"/>
        <v>0</v>
      </c>
      <c r="M1258" s="29" t="str">
        <f t="shared" si="446"/>
        <v>0</v>
      </c>
      <c r="N1258" s="29" t="str">
        <f t="shared" si="447"/>
        <v>1</v>
      </c>
      <c r="O1258" s="46"/>
      <c r="P1258" s="34">
        <f t="shared" si="448"/>
        <v>0</v>
      </c>
      <c r="Q1258" s="34">
        <f t="shared" si="449"/>
        <v>0</v>
      </c>
      <c r="R1258" s="34">
        <f t="shared" si="450"/>
        <v>0</v>
      </c>
      <c r="S1258" s="34">
        <f t="shared" si="451"/>
        <v>0</v>
      </c>
      <c r="T1258" s="34">
        <f t="shared" si="452"/>
        <v>0</v>
      </c>
      <c r="U1258" s="34">
        <f t="shared" si="453"/>
        <v>0</v>
      </c>
      <c r="V1258" s="34">
        <f t="shared" si="454"/>
        <v>1</v>
      </c>
      <c r="W1258" s="46"/>
      <c r="X1258" t="str">
        <f t="shared" si="433"/>
        <v>59360</v>
      </c>
      <c r="Y1258" t="str">
        <f t="shared" si="434"/>
        <v>59360</v>
      </c>
      <c r="Z1258" t="str">
        <f t="shared" si="435"/>
        <v>59360</v>
      </c>
      <c r="AA1258" t="str">
        <f t="shared" si="436"/>
        <v>59360</v>
      </c>
      <c r="AB1258" t="str">
        <f t="shared" si="437"/>
        <v>59360</v>
      </c>
      <c r="AC1258" t="str">
        <f t="shared" si="438"/>
        <v>59360</v>
      </c>
      <c r="AD1258" t="str">
        <f t="shared" si="439"/>
        <v>59361</v>
      </c>
      <c r="AE1258" s="46"/>
      <c r="AF1258" s="34">
        <v>59360</v>
      </c>
      <c r="AG1258" s="34">
        <v>59360</v>
      </c>
      <c r="AH1258" s="34">
        <v>59360</v>
      </c>
      <c r="AI1258" s="34">
        <v>59360</v>
      </c>
      <c r="AJ1258" s="34">
        <v>59360</v>
      </c>
      <c r="AK1258" s="34">
        <v>59360</v>
      </c>
      <c r="AL1258" s="34">
        <v>59361</v>
      </c>
    </row>
    <row r="1259" spans="1:38">
      <c r="A1259" s="17">
        <v>5948</v>
      </c>
      <c r="B1259" s="17" t="s">
        <v>120</v>
      </c>
      <c r="C1259" s="30">
        <v>0.33333333333333331</v>
      </c>
      <c r="D1259" s="30">
        <v>0.5</v>
      </c>
      <c r="E1259" s="22">
        <v>110</v>
      </c>
      <c r="F1259" s="28" t="str">
        <f t="shared" si="440"/>
        <v>0000110</v>
      </c>
      <c r="G1259" s="46"/>
      <c r="H1259" s="29" t="str">
        <f t="shared" si="441"/>
        <v>0</v>
      </c>
      <c r="I1259" s="29" t="str">
        <f t="shared" si="442"/>
        <v>0</v>
      </c>
      <c r="J1259" s="29" t="str">
        <f t="shared" si="443"/>
        <v>0</v>
      </c>
      <c r="K1259" s="29" t="str">
        <f t="shared" si="444"/>
        <v>0</v>
      </c>
      <c r="L1259" s="29" t="str">
        <f t="shared" si="445"/>
        <v>1</v>
      </c>
      <c r="M1259" s="29" t="str">
        <f t="shared" si="446"/>
        <v>1</v>
      </c>
      <c r="N1259" s="29" t="str">
        <f t="shared" si="447"/>
        <v>0</v>
      </c>
      <c r="O1259" s="46"/>
      <c r="P1259" s="34">
        <f t="shared" si="448"/>
        <v>0</v>
      </c>
      <c r="Q1259" s="34">
        <f t="shared" si="449"/>
        <v>0</v>
      </c>
      <c r="R1259" s="34">
        <f t="shared" si="450"/>
        <v>0</v>
      </c>
      <c r="S1259" s="34">
        <f t="shared" si="451"/>
        <v>0</v>
      </c>
      <c r="T1259" s="34">
        <f t="shared" si="452"/>
        <v>6</v>
      </c>
      <c r="U1259" s="34">
        <f t="shared" si="453"/>
        <v>7</v>
      </c>
      <c r="V1259" s="34">
        <f t="shared" si="454"/>
        <v>0</v>
      </c>
      <c r="W1259" s="46"/>
      <c r="X1259" t="str">
        <f t="shared" si="433"/>
        <v>59480</v>
      </c>
      <c r="Y1259" t="str">
        <f t="shared" si="434"/>
        <v>59480</v>
      </c>
      <c r="Z1259" t="str">
        <f t="shared" si="435"/>
        <v>59480</v>
      </c>
      <c r="AA1259" t="str">
        <f t="shared" si="436"/>
        <v>59480</v>
      </c>
      <c r="AB1259" t="str">
        <f t="shared" si="437"/>
        <v>59486</v>
      </c>
      <c r="AC1259" t="str">
        <f t="shared" si="438"/>
        <v>59487</v>
      </c>
      <c r="AD1259" t="str">
        <f t="shared" si="439"/>
        <v>59480</v>
      </c>
      <c r="AE1259" s="46"/>
      <c r="AF1259" s="34">
        <v>59480</v>
      </c>
      <c r="AG1259" s="34">
        <v>59480</v>
      </c>
      <c r="AH1259" s="34">
        <v>59480</v>
      </c>
      <c r="AI1259" s="34">
        <v>59480</v>
      </c>
      <c r="AJ1259" s="34">
        <v>59486</v>
      </c>
      <c r="AK1259" s="34">
        <v>59487</v>
      </c>
      <c r="AL1259" s="34">
        <v>59480</v>
      </c>
    </row>
    <row r="1260" spans="1:38">
      <c r="A1260" s="17">
        <v>5948</v>
      </c>
      <c r="B1260" s="17" t="s">
        <v>120</v>
      </c>
      <c r="C1260" s="30">
        <v>0.70833333333333337</v>
      </c>
      <c r="D1260" s="30">
        <v>0.875</v>
      </c>
      <c r="E1260" s="22">
        <v>1</v>
      </c>
      <c r="F1260" s="28" t="str">
        <f t="shared" si="440"/>
        <v>0000001</v>
      </c>
      <c r="G1260" s="46"/>
      <c r="H1260" s="29" t="str">
        <f t="shared" si="441"/>
        <v>0</v>
      </c>
      <c r="I1260" s="29" t="str">
        <f t="shared" si="442"/>
        <v>0</v>
      </c>
      <c r="J1260" s="29" t="str">
        <f t="shared" si="443"/>
        <v>0</v>
      </c>
      <c r="K1260" s="29" t="str">
        <f t="shared" si="444"/>
        <v>0</v>
      </c>
      <c r="L1260" s="29" t="str">
        <f t="shared" si="445"/>
        <v>0</v>
      </c>
      <c r="M1260" s="29" t="str">
        <f t="shared" si="446"/>
        <v>0</v>
      </c>
      <c r="N1260" s="29" t="str">
        <f t="shared" si="447"/>
        <v>1</v>
      </c>
      <c r="O1260" s="46"/>
      <c r="P1260" s="34">
        <f t="shared" si="448"/>
        <v>0</v>
      </c>
      <c r="Q1260" s="34">
        <f t="shared" si="449"/>
        <v>0</v>
      </c>
      <c r="R1260" s="34">
        <f t="shared" si="450"/>
        <v>0</v>
      </c>
      <c r="S1260" s="34">
        <f t="shared" si="451"/>
        <v>0</v>
      </c>
      <c r="T1260" s="34">
        <f t="shared" si="452"/>
        <v>0</v>
      </c>
      <c r="U1260" s="34">
        <f t="shared" si="453"/>
        <v>0</v>
      </c>
      <c r="V1260" s="34">
        <f t="shared" si="454"/>
        <v>1</v>
      </c>
      <c r="W1260" s="46"/>
      <c r="X1260" t="str">
        <f t="shared" si="433"/>
        <v>59480</v>
      </c>
      <c r="Y1260" t="str">
        <f t="shared" si="434"/>
        <v>59480</v>
      </c>
      <c r="Z1260" t="str">
        <f t="shared" si="435"/>
        <v>59480</v>
      </c>
      <c r="AA1260" t="str">
        <f t="shared" si="436"/>
        <v>59480</v>
      </c>
      <c r="AB1260" t="str">
        <f t="shared" si="437"/>
        <v>59480</v>
      </c>
      <c r="AC1260" t="str">
        <f t="shared" si="438"/>
        <v>59480</v>
      </c>
      <c r="AD1260" t="str">
        <f t="shared" si="439"/>
        <v>59481</v>
      </c>
      <c r="AE1260" s="46"/>
      <c r="AF1260" s="34">
        <v>59480</v>
      </c>
      <c r="AG1260" s="34">
        <v>59480</v>
      </c>
      <c r="AH1260" s="34">
        <v>59480</v>
      </c>
      <c r="AI1260" s="34">
        <v>59480</v>
      </c>
      <c r="AJ1260" s="34">
        <v>59480</v>
      </c>
      <c r="AK1260" s="34">
        <v>59480</v>
      </c>
      <c r="AL1260" s="34">
        <v>59481</v>
      </c>
    </row>
    <row r="1261" spans="1:38">
      <c r="A1261" s="17">
        <v>5948</v>
      </c>
      <c r="B1261" s="17" t="s">
        <v>120</v>
      </c>
      <c r="C1261" s="30">
        <v>0.29166666666666669</v>
      </c>
      <c r="D1261" s="30">
        <v>0.45833333333333331</v>
      </c>
      <c r="E1261" s="22">
        <v>101000</v>
      </c>
      <c r="F1261" s="28" t="str">
        <f t="shared" si="440"/>
        <v>0101000</v>
      </c>
      <c r="G1261" s="46"/>
      <c r="H1261" s="29" t="str">
        <f t="shared" si="441"/>
        <v>0</v>
      </c>
      <c r="I1261" s="29" t="str">
        <f t="shared" si="442"/>
        <v>1</v>
      </c>
      <c r="J1261" s="29" t="str">
        <f t="shared" si="443"/>
        <v>0</v>
      </c>
      <c r="K1261" s="29" t="str">
        <f t="shared" si="444"/>
        <v>1</v>
      </c>
      <c r="L1261" s="29" t="str">
        <f t="shared" si="445"/>
        <v>0</v>
      </c>
      <c r="M1261" s="29" t="str">
        <f t="shared" si="446"/>
        <v>0</v>
      </c>
      <c r="N1261" s="29" t="str">
        <f t="shared" si="447"/>
        <v>0</v>
      </c>
      <c r="O1261" s="46"/>
      <c r="P1261" s="34">
        <f t="shared" si="448"/>
        <v>0</v>
      </c>
      <c r="Q1261" s="34">
        <f t="shared" si="449"/>
        <v>3</v>
      </c>
      <c r="R1261" s="34">
        <f t="shared" si="450"/>
        <v>0</v>
      </c>
      <c r="S1261" s="34">
        <f t="shared" si="451"/>
        <v>5</v>
      </c>
      <c r="T1261" s="34">
        <f t="shared" si="452"/>
        <v>0</v>
      </c>
      <c r="U1261" s="34">
        <f t="shared" si="453"/>
        <v>0</v>
      </c>
      <c r="V1261" s="34">
        <f t="shared" si="454"/>
        <v>0</v>
      </c>
      <c r="W1261" s="46"/>
      <c r="X1261" t="str">
        <f t="shared" si="433"/>
        <v>59480</v>
      </c>
      <c r="Y1261" t="str">
        <f t="shared" si="434"/>
        <v>59483</v>
      </c>
      <c r="Z1261" t="str">
        <f t="shared" si="435"/>
        <v>59480</v>
      </c>
      <c r="AA1261" t="str">
        <f t="shared" si="436"/>
        <v>59485</v>
      </c>
      <c r="AB1261" t="str">
        <f t="shared" si="437"/>
        <v>59480</v>
      </c>
      <c r="AC1261" t="str">
        <f t="shared" si="438"/>
        <v>59480</v>
      </c>
      <c r="AD1261" t="str">
        <f t="shared" si="439"/>
        <v>59480</v>
      </c>
      <c r="AE1261" s="46"/>
      <c r="AF1261" s="34">
        <v>59480</v>
      </c>
      <c r="AG1261" s="34">
        <v>59483</v>
      </c>
      <c r="AH1261" s="34">
        <v>59480</v>
      </c>
      <c r="AI1261" s="34">
        <v>59485</v>
      </c>
      <c r="AJ1261" s="34">
        <v>59480</v>
      </c>
      <c r="AK1261" s="34">
        <v>59480</v>
      </c>
      <c r="AL1261" s="34">
        <v>59480</v>
      </c>
    </row>
    <row r="1262" spans="1:38">
      <c r="A1262" s="17">
        <v>5962</v>
      </c>
      <c r="B1262" s="17" t="s">
        <v>120</v>
      </c>
      <c r="C1262" s="30">
        <v>0.29166666666666669</v>
      </c>
      <c r="D1262" s="30">
        <v>0.45833333333333331</v>
      </c>
      <c r="E1262" s="22">
        <v>101000</v>
      </c>
      <c r="F1262" s="28" t="str">
        <f t="shared" si="440"/>
        <v>0101000</v>
      </c>
      <c r="G1262" s="46"/>
      <c r="H1262" s="29" t="str">
        <f t="shared" si="441"/>
        <v>0</v>
      </c>
      <c r="I1262" s="29" t="str">
        <f t="shared" si="442"/>
        <v>1</v>
      </c>
      <c r="J1262" s="29" t="str">
        <f t="shared" si="443"/>
        <v>0</v>
      </c>
      <c r="K1262" s="29" t="str">
        <f t="shared" si="444"/>
        <v>1</v>
      </c>
      <c r="L1262" s="29" t="str">
        <f t="shared" si="445"/>
        <v>0</v>
      </c>
      <c r="M1262" s="29" t="str">
        <f t="shared" si="446"/>
        <v>0</v>
      </c>
      <c r="N1262" s="29" t="str">
        <f t="shared" si="447"/>
        <v>0</v>
      </c>
      <c r="O1262" s="46"/>
      <c r="P1262" s="34">
        <f t="shared" si="448"/>
        <v>0</v>
      </c>
      <c r="Q1262" s="34">
        <f t="shared" si="449"/>
        <v>3</v>
      </c>
      <c r="R1262" s="34">
        <f t="shared" si="450"/>
        <v>0</v>
      </c>
      <c r="S1262" s="34">
        <f t="shared" si="451"/>
        <v>5</v>
      </c>
      <c r="T1262" s="34">
        <f t="shared" si="452"/>
        <v>0</v>
      </c>
      <c r="U1262" s="34">
        <f t="shared" si="453"/>
        <v>0</v>
      </c>
      <c r="V1262" s="34">
        <f t="shared" si="454"/>
        <v>0</v>
      </c>
      <c r="W1262" s="46"/>
      <c r="X1262" t="str">
        <f t="shared" si="433"/>
        <v>59620</v>
      </c>
      <c r="Y1262" t="str">
        <f t="shared" si="434"/>
        <v>59623</v>
      </c>
      <c r="Z1262" t="str">
        <f t="shared" si="435"/>
        <v>59620</v>
      </c>
      <c r="AA1262" t="str">
        <f t="shared" si="436"/>
        <v>59625</v>
      </c>
      <c r="AB1262" t="str">
        <f t="shared" si="437"/>
        <v>59620</v>
      </c>
      <c r="AC1262" t="str">
        <f t="shared" si="438"/>
        <v>59620</v>
      </c>
      <c r="AD1262" t="str">
        <f t="shared" si="439"/>
        <v>59620</v>
      </c>
      <c r="AE1262" s="46"/>
      <c r="AF1262" s="34">
        <v>59620</v>
      </c>
      <c r="AG1262" s="34">
        <v>59623</v>
      </c>
      <c r="AH1262" s="34">
        <v>59620</v>
      </c>
      <c r="AI1262" s="34">
        <v>59625</v>
      </c>
      <c r="AJ1262" s="34">
        <v>59620</v>
      </c>
      <c r="AK1262" s="34">
        <v>59620</v>
      </c>
      <c r="AL1262" s="34">
        <v>59620</v>
      </c>
    </row>
    <row r="1263" spans="1:38">
      <c r="A1263" s="17">
        <v>5962</v>
      </c>
      <c r="B1263" s="17" t="s">
        <v>120</v>
      </c>
      <c r="C1263" s="30">
        <v>0.33333333333333331</v>
      </c>
      <c r="D1263" s="30">
        <v>0.5</v>
      </c>
      <c r="E1263" s="22">
        <v>110</v>
      </c>
      <c r="F1263" s="28" t="str">
        <f t="shared" si="440"/>
        <v>0000110</v>
      </c>
      <c r="G1263" s="46"/>
      <c r="H1263" s="29" t="str">
        <f t="shared" si="441"/>
        <v>0</v>
      </c>
      <c r="I1263" s="29" t="str">
        <f t="shared" si="442"/>
        <v>0</v>
      </c>
      <c r="J1263" s="29" t="str">
        <f t="shared" si="443"/>
        <v>0</v>
      </c>
      <c r="K1263" s="29" t="str">
        <f t="shared" si="444"/>
        <v>0</v>
      </c>
      <c r="L1263" s="29" t="str">
        <f t="shared" si="445"/>
        <v>1</v>
      </c>
      <c r="M1263" s="29" t="str">
        <f t="shared" si="446"/>
        <v>1</v>
      </c>
      <c r="N1263" s="29" t="str">
        <f t="shared" si="447"/>
        <v>0</v>
      </c>
      <c r="O1263" s="46"/>
      <c r="P1263" s="34">
        <f t="shared" si="448"/>
        <v>0</v>
      </c>
      <c r="Q1263" s="34">
        <f t="shared" si="449"/>
        <v>0</v>
      </c>
      <c r="R1263" s="34">
        <f t="shared" si="450"/>
        <v>0</v>
      </c>
      <c r="S1263" s="34">
        <f t="shared" si="451"/>
        <v>0</v>
      </c>
      <c r="T1263" s="34">
        <f t="shared" si="452"/>
        <v>6</v>
      </c>
      <c r="U1263" s="34">
        <f t="shared" si="453"/>
        <v>7</v>
      </c>
      <c r="V1263" s="34">
        <f t="shared" si="454"/>
        <v>0</v>
      </c>
      <c r="W1263" s="46"/>
      <c r="X1263" t="str">
        <f t="shared" si="433"/>
        <v>59620</v>
      </c>
      <c r="Y1263" t="str">
        <f t="shared" si="434"/>
        <v>59620</v>
      </c>
      <c r="Z1263" t="str">
        <f t="shared" si="435"/>
        <v>59620</v>
      </c>
      <c r="AA1263" t="str">
        <f t="shared" si="436"/>
        <v>59620</v>
      </c>
      <c r="AB1263" t="str">
        <f t="shared" si="437"/>
        <v>59626</v>
      </c>
      <c r="AC1263" t="str">
        <f t="shared" si="438"/>
        <v>59627</v>
      </c>
      <c r="AD1263" t="str">
        <f t="shared" si="439"/>
        <v>59620</v>
      </c>
      <c r="AE1263" s="46"/>
      <c r="AF1263" s="34">
        <v>59620</v>
      </c>
      <c r="AG1263" s="34">
        <v>59620</v>
      </c>
      <c r="AH1263" s="34">
        <v>59620</v>
      </c>
      <c r="AI1263" s="34">
        <v>59620</v>
      </c>
      <c r="AJ1263" s="34">
        <v>59626</v>
      </c>
      <c r="AK1263" s="34">
        <v>59627</v>
      </c>
      <c r="AL1263" s="34">
        <v>59620</v>
      </c>
    </row>
    <row r="1264" spans="1:38">
      <c r="A1264" s="17">
        <v>5962</v>
      </c>
      <c r="B1264" s="17" t="s">
        <v>120</v>
      </c>
      <c r="C1264" s="30">
        <v>0.70833333333333337</v>
      </c>
      <c r="D1264" s="30">
        <v>0.875</v>
      </c>
      <c r="E1264" s="22">
        <v>1</v>
      </c>
      <c r="F1264" s="28" t="str">
        <f t="shared" si="440"/>
        <v>0000001</v>
      </c>
      <c r="G1264" s="46"/>
      <c r="H1264" s="29" t="str">
        <f t="shared" si="441"/>
        <v>0</v>
      </c>
      <c r="I1264" s="29" t="str">
        <f t="shared" si="442"/>
        <v>0</v>
      </c>
      <c r="J1264" s="29" t="str">
        <f t="shared" si="443"/>
        <v>0</v>
      </c>
      <c r="K1264" s="29" t="str">
        <f t="shared" si="444"/>
        <v>0</v>
      </c>
      <c r="L1264" s="29" t="str">
        <f t="shared" si="445"/>
        <v>0</v>
      </c>
      <c r="M1264" s="29" t="str">
        <f t="shared" si="446"/>
        <v>0</v>
      </c>
      <c r="N1264" s="29" t="str">
        <f t="shared" si="447"/>
        <v>1</v>
      </c>
      <c r="O1264" s="46"/>
      <c r="P1264" s="34">
        <f t="shared" si="448"/>
        <v>0</v>
      </c>
      <c r="Q1264" s="34">
        <f t="shared" si="449"/>
        <v>0</v>
      </c>
      <c r="R1264" s="34">
        <f t="shared" si="450"/>
        <v>0</v>
      </c>
      <c r="S1264" s="34">
        <f t="shared" si="451"/>
        <v>0</v>
      </c>
      <c r="T1264" s="34">
        <f t="shared" si="452"/>
        <v>0</v>
      </c>
      <c r="U1264" s="34">
        <f t="shared" si="453"/>
        <v>0</v>
      </c>
      <c r="V1264" s="34">
        <f t="shared" si="454"/>
        <v>1</v>
      </c>
      <c r="W1264" s="46"/>
      <c r="X1264" t="str">
        <f t="shared" si="433"/>
        <v>59620</v>
      </c>
      <c r="Y1264" t="str">
        <f t="shared" si="434"/>
        <v>59620</v>
      </c>
      <c r="Z1264" t="str">
        <f t="shared" si="435"/>
        <v>59620</v>
      </c>
      <c r="AA1264" t="str">
        <f t="shared" si="436"/>
        <v>59620</v>
      </c>
      <c r="AB1264" t="str">
        <f t="shared" si="437"/>
        <v>59620</v>
      </c>
      <c r="AC1264" t="str">
        <f t="shared" si="438"/>
        <v>59620</v>
      </c>
      <c r="AD1264" t="str">
        <f t="shared" si="439"/>
        <v>59621</v>
      </c>
      <c r="AE1264" s="46"/>
      <c r="AF1264" s="34">
        <v>59620</v>
      </c>
      <c r="AG1264" s="34">
        <v>59620</v>
      </c>
      <c r="AH1264" s="34">
        <v>59620</v>
      </c>
      <c r="AI1264" s="34">
        <v>59620</v>
      </c>
      <c r="AJ1264" s="34">
        <v>59620</v>
      </c>
      <c r="AK1264" s="34">
        <v>59620</v>
      </c>
      <c r="AL1264" s="34">
        <v>59621</v>
      </c>
    </row>
    <row r="1265" spans="1:38">
      <c r="A1265" s="17">
        <v>5963</v>
      </c>
      <c r="B1265" s="17" t="s">
        <v>120</v>
      </c>
      <c r="C1265" s="30">
        <v>0.29166666666666669</v>
      </c>
      <c r="D1265" s="30">
        <v>0.45833333333333331</v>
      </c>
      <c r="E1265" s="22">
        <v>101000</v>
      </c>
      <c r="F1265" s="28" t="str">
        <f t="shared" si="440"/>
        <v>0101000</v>
      </c>
      <c r="G1265" s="46"/>
      <c r="H1265" s="29" t="str">
        <f t="shared" si="441"/>
        <v>0</v>
      </c>
      <c r="I1265" s="29" t="str">
        <f t="shared" si="442"/>
        <v>1</v>
      </c>
      <c r="J1265" s="29" t="str">
        <f t="shared" si="443"/>
        <v>0</v>
      </c>
      <c r="K1265" s="29" t="str">
        <f t="shared" si="444"/>
        <v>1</v>
      </c>
      <c r="L1265" s="29" t="str">
        <f t="shared" si="445"/>
        <v>0</v>
      </c>
      <c r="M1265" s="29" t="str">
        <f t="shared" si="446"/>
        <v>0</v>
      </c>
      <c r="N1265" s="29" t="str">
        <f t="shared" si="447"/>
        <v>0</v>
      </c>
      <c r="O1265" s="46"/>
      <c r="P1265" s="34">
        <f t="shared" si="448"/>
        <v>0</v>
      </c>
      <c r="Q1265" s="34">
        <f t="shared" si="449"/>
        <v>3</v>
      </c>
      <c r="R1265" s="34">
        <f t="shared" si="450"/>
        <v>0</v>
      </c>
      <c r="S1265" s="34">
        <f t="shared" si="451"/>
        <v>5</v>
      </c>
      <c r="T1265" s="34">
        <f t="shared" si="452"/>
        <v>0</v>
      </c>
      <c r="U1265" s="34">
        <f t="shared" si="453"/>
        <v>0</v>
      </c>
      <c r="V1265" s="34">
        <f t="shared" si="454"/>
        <v>0</v>
      </c>
      <c r="W1265" s="46"/>
      <c r="X1265" t="str">
        <f t="shared" si="433"/>
        <v>59630</v>
      </c>
      <c r="Y1265" t="str">
        <f t="shared" si="434"/>
        <v>59633</v>
      </c>
      <c r="Z1265" t="str">
        <f t="shared" si="435"/>
        <v>59630</v>
      </c>
      <c r="AA1265" t="str">
        <f t="shared" si="436"/>
        <v>59635</v>
      </c>
      <c r="AB1265" t="str">
        <f t="shared" si="437"/>
        <v>59630</v>
      </c>
      <c r="AC1265" t="str">
        <f t="shared" si="438"/>
        <v>59630</v>
      </c>
      <c r="AD1265" t="str">
        <f t="shared" si="439"/>
        <v>59630</v>
      </c>
      <c r="AE1265" s="46"/>
      <c r="AF1265" s="34">
        <v>59630</v>
      </c>
      <c r="AG1265" s="34">
        <v>59633</v>
      </c>
      <c r="AH1265" s="34">
        <v>59630</v>
      </c>
      <c r="AI1265" s="34">
        <v>59635</v>
      </c>
      <c r="AJ1265" s="34">
        <v>59630</v>
      </c>
      <c r="AK1265" s="34">
        <v>59630</v>
      </c>
      <c r="AL1265" s="34">
        <v>59630</v>
      </c>
    </row>
    <row r="1266" spans="1:38">
      <c r="A1266" s="17">
        <v>5963</v>
      </c>
      <c r="B1266" s="17" t="s">
        <v>120</v>
      </c>
      <c r="C1266" s="30">
        <v>0.33333333333333331</v>
      </c>
      <c r="D1266" s="30">
        <v>0.5</v>
      </c>
      <c r="E1266" s="22">
        <v>110</v>
      </c>
      <c r="F1266" s="28" t="str">
        <f t="shared" si="440"/>
        <v>0000110</v>
      </c>
      <c r="G1266" s="46"/>
      <c r="H1266" s="29" t="str">
        <f t="shared" si="441"/>
        <v>0</v>
      </c>
      <c r="I1266" s="29" t="str">
        <f t="shared" si="442"/>
        <v>0</v>
      </c>
      <c r="J1266" s="29" t="str">
        <f t="shared" si="443"/>
        <v>0</v>
      </c>
      <c r="K1266" s="29" t="str">
        <f t="shared" si="444"/>
        <v>0</v>
      </c>
      <c r="L1266" s="29" t="str">
        <f t="shared" si="445"/>
        <v>1</v>
      </c>
      <c r="M1266" s="29" t="str">
        <f t="shared" si="446"/>
        <v>1</v>
      </c>
      <c r="N1266" s="29" t="str">
        <f t="shared" si="447"/>
        <v>0</v>
      </c>
      <c r="O1266" s="46"/>
      <c r="P1266" s="34">
        <f t="shared" si="448"/>
        <v>0</v>
      </c>
      <c r="Q1266" s="34">
        <f t="shared" si="449"/>
        <v>0</v>
      </c>
      <c r="R1266" s="34">
        <f t="shared" si="450"/>
        <v>0</v>
      </c>
      <c r="S1266" s="34">
        <f t="shared" si="451"/>
        <v>0</v>
      </c>
      <c r="T1266" s="34">
        <f t="shared" si="452"/>
        <v>6</v>
      </c>
      <c r="U1266" s="34">
        <f t="shared" si="453"/>
        <v>7</v>
      </c>
      <c r="V1266" s="34">
        <f t="shared" si="454"/>
        <v>0</v>
      </c>
      <c r="W1266" s="46"/>
      <c r="X1266" t="str">
        <f t="shared" si="433"/>
        <v>59630</v>
      </c>
      <c r="Y1266" t="str">
        <f t="shared" si="434"/>
        <v>59630</v>
      </c>
      <c r="Z1266" t="str">
        <f t="shared" si="435"/>
        <v>59630</v>
      </c>
      <c r="AA1266" t="str">
        <f t="shared" si="436"/>
        <v>59630</v>
      </c>
      <c r="AB1266" t="str">
        <f t="shared" si="437"/>
        <v>59636</v>
      </c>
      <c r="AC1266" t="str">
        <f t="shared" si="438"/>
        <v>59637</v>
      </c>
      <c r="AD1266" t="str">
        <f t="shared" si="439"/>
        <v>59630</v>
      </c>
      <c r="AE1266" s="46"/>
      <c r="AF1266" s="34">
        <v>59630</v>
      </c>
      <c r="AG1266" s="34">
        <v>59630</v>
      </c>
      <c r="AH1266" s="34">
        <v>59630</v>
      </c>
      <c r="AI1266" s="34">
        <v>59630</v>
      </c>
      <c r="AJ1266" s="34">
        <v>59636</v>
      </c>
      <c r="AK1266" s="34">
        <v>59637</v>
      </c>
      <c r="AL1266" s="34">
        <v>59630</v>
      </c>
    </row>
    <row r="1267" spans="1:38">
      <c r="A1267" s="17">
        <v>5963</v>
      </c>
      <c r="B1267" s="17" t="s">
        <v>120</v>
      </c>
      <c r="C1267" s="30">
        <v>0.70833333333333337</v>
      </c>
      <c r="D1267" s="30">
        <v>0.875</v>
      </c>
      <c r="E1267" s="22">
        <v>1</v>
      </c>
      <c r="F1267" s="28" t="str">
        <f t="shared" si="440"/>
        <v>0000001</v>
      </c>
      <c r="G1267" s="46"/>
      <c r="H1267" s="29" t="str">
        <f t="shared" si="441"/>
        <v>0</v>
      </c>
      <c r="I1267" s="29" t="str">
        <f t="shared" si="442"/>
        <v>0</v>
      </c>
      <c r="J1267" s="29" t="str">
        <f t="shared" si="443"/>
        <v>0</v>
      </c>
      <c r="K1267" s="29" t="str">
        <f t="shared" si="444"/>
        <v>0</v>
      </c>
      <c r="L1267" s="29" t="str">
        <f t="shared" si="445"/>
        <v>0</v>
      </c>
      <c r="M1267" s="29" t="str">
        <f t="shared" si="446"/>
        <v>0</v>
      </c>
      <c r="N1267" s="29" t="str">
        <f t="shared" si="447"/>
        <v>1</v>
      </c>
      <c r="O1267" s="46"/>
      <c r="P1267" s="34">
        <f t="shared" si="448"/>
        <v>0</v>
      </c>
      <c r="Q1267" s="34">
        <f t="shared" si="449"/>
        <v>0</v>
      </c>
      <c r="R1267" s="34">
        <f t="shared" si="450"/>
        <v>0</v>
      </c>
      <c r="S1267" s="34">
        <f t="shared" si="451"/>
        <v>0</v>
      </c>
      <c r="T1267" s="34">
        <f t="shared" si="452"/>
        <v>0</v>
      </c>
      <c r="U1267" s="34">
        <f t="shared" si="453"/>
        <v>0</v>
      </c>
      <c r="V1267" s="34">
        <f t="shared" si="454"/>
        <v>1</v>
      </c>
      <c r="W1267" s="46"/>
      <c r="X1267" t="str">
        <f t="shared" si="433"/>
        <v>59630</v>
      </c>
      <c r="Y1267" t="str">
        <f t="shared" si="434"/>
        <v>59630</v>
      </c>
      <c r="Z1267" t="str">
        <f t="shared" si="435"/>
        <v>59630</v>
      </c>
      <c r="AA1267" t="str">
        <f t="shared" si="436"/>
        <v>59630</v>
      </c>
      <c r="AB1267" t="str">
        <f t="shared" si="437"/>
        <v>59630</v>
      </c>
      <c r="AC1267" t="str">
        <f t="shared" si="438"/>
        <v>59630</v>
      </c>
      <c r="AD1267" t="str">
        <f t="shared" si="439"/>
        <v>59631</v>
      </c>
      <c r="AE1267" s="46"/>
      <c r="AF1267" s="34">
        <v>59630</v>
      </c>
      <c r="AG1267" s="34">
        <v>59630</v>
      </c>
      <c r="AH1267" s="34">
        <v>59630</v>
      </c>
      <c r="AI1267" s="34">
        <v>59630</v>
      </c>
      <c r="AJ1267" s="34">
        <v>59630</v>
      </c>
      <c r="AK1267" s="34">
        <v>59630</v>
      </c>
      <c r="AL1267" s="34">
        <v>59631</v>
      </c>
    </row>
    <row r="1268" spans="1:38">
      <c r="A1268" s="17">
        <v>5967</v>
      </c>
      <c r="B1268" s="17" t="s">
        <v>120</v>
      </c>
      <c r="C1268" s="30">
        <v>0.29166666666666669</v>
      </c>
      <c r="D1268" s="30">
        <v>0.45833333333333331</v>
      </c>
      <c r="E1268" s="22">
        <v>101000</v>
      </c>
      <c r="F1268" s="28" t="str">
        <f t="shared" si="440"/>
        <v>0101000</v>
      </c>
      <c r="G1268" s="46"/>
      <c r="H1268" s="29" t="str">
        <f t="shared" si="441"/>
        <v>0</v>
      </c>
      <c r="I1268" s="29" t="str">
        <f t="shared" si="442"/>
        <v>1</v>
      </c>
      <c r="J1268" s="29" t="str">
        <f t="shared" si="443"/>
        <v>0</v>
      </c>
      <c r="K1268" s="29" t="str">
        <f t="shared" si="444"/>
        <v>1</v>
      </c>
      <c r="L1268" s="29" t="str">
        <f t="shared" si="445"/>
        <v>0</v>
      </c>
      <c r="M1268" s="29" t="str">
        <f t="shared" si="446"/>
        <v>0</v>
      </c>
      <c r="N1268" s="29" t="str">
        <f t="shared" si="447"/>
        <v>0</v>
      </c>
      <c r="O1268" s="46"/>
      <c r="P1268" s="34">
        <f t="shared" si="448"/>
        <v>0</v>
      </c>
      <c r="Q1268" s="34">
        <f t="shared" si="449"/>
        <v>3</v>
      </c>
      <c r="R1268" s="34">
        <f t="shared" si="450"/>
        <v>0</v>
      </c>
      <c r="S1268" s="34">
        <f t="shared" si="451"/>
        <v>5</v>
      </c>
      <c r="T1268" s="34">
        <f t="shared" si="452"/>
        <v>0</v>
      </c>
      <c r="U1268" s="34">
        <f t="shared" si="453"/>
        <v>0</v>
      </c>
      <c r="V1268" s="34">
        <f t="shared" si="454"/>
        <v>0</v>
      </c>
      <c r="W1268" s="46"/>
      <c r="X1268" t="str">
        <f t="shared" si="433"/>
        <v>59670</v>
      </c>
      <c r="Y1268" t="str">
        <f t="shared" si="434"/>
        <v>59673</v>
      </c>
      <c r="Z1268" t="str">
        <f t="shared" si="435"/>
        <v>59670</v>
      </c>
      <c r="AA1268" t="str">
        <f t="shared" si="436"/>
        <v>59675</v>
      </c>
      <c r="AB1268" t="str">
        <f t="shared" si="437"/>
        <v>59670</v>
      </c>
      <c r="AC1268" t="str">
        <f t="shared" si="438"/>
        <v>59670</v>
      </c>
      <c r="AD1268" t="str">
        <f t="shared" si="439"/>
        <v>59670</v>
      </c>
      <c r="AE1268" s="46"/>
      <c r="AF1268" s="34">
        <v>59670</v>
      </c>
      <c r="AG1268" s="34">
        <v>59673</v>
      </c>
      <c r="AH1268" s="34">
        <v>59670</v>
      </c>
      <c r="AI1268" s="34">
        <v>59675</v>
      </c>
      <c r="AJ1268" s="34">
        <v>59670</v>
      </c>
      <c r="AK1268" s="34">
        <v>59670</v>
      </c>
      <c r="AL1268" s="34">
        <v>59670</v>
      </c>
    </row>
    <row r="1269" spans="1:38">
      <c r="A1269" s="17">
        <v>5967</v>
      </c>
      <c r="B1269" s="17" t="s">
        <v>120</v>
      </c>
      <c r="C1269" s="30">
        <v>0.33333333333333331</v>
      </c>
      <c r="D1269" s="30">
        <v>0.5</v>
      </c>
      <c r="E1269" s="22">
        <v>110</v>
      </c>
      <c r="F1269" s="28" t="str">
        <f t="shared" si="440"/>
        <v>0000110</v>
      </c>
      <c r="G1269" s="46"/>
      <c r="H1269" s="29" t="str">
        <f t="shared" si="441"/>
        <v>0</v>
      </c>
      <c r="I1269" s="29" t="str">
        <f t="shared" si="442"/>
        <v>0</v>
      </c>
      <c r="J1269" s="29" t="str">
        <f t="shared" si="443"/>
        <v>0</v>
      </c>
      <c r="K1269" s="29" t="str">
        <f t="shared" si="444"/>
        <v>0</v>
      </c>
      <c r="L1269" s="29" t="str">
        <f t="shared" si="445"/>
        <v>1</v>
      </c>
      <c r="M1269" s="29" t="str">
        <f t="shared" si="446"/>
        <v>1</v>
      </c>
      <c r="N1269" s="29" t="str">
        <f t="shared" si="447"/>
        <v>0</v>
      </c>
      <c r="O1269" s="46"/>
      <c r="P1269" s="34">
        <f t="shared" si="448"/>
        <v>0</v>
      </c>
      <c r="Q1269" s="34">
        <f t="shared" si="449"/>
        <v>0</v>
      </c>
      <c r="R1269" s="34">
        <f t="shared" si="450"/>
        <v>0</v>
      </c>
      <c r="S1269" s="34">
        <f t="shared" si="451"/>
        <v>0</v>
      </c>
      <c r="T1269" s="34">
        <f t="shared" si="452"/>
        <v>6</v>
      </c>
      <c r="U1269" s="34">
        <f t="shared" si="453"/>
        <v>7</v>
      </c>
      <c r="V1269" s="34">
        <f t="shared" si="454"/>
        <v>0</v>
      </c>
      <c r="W1269" s="46"/>
      <c r="X1269" t="str">
        <f t="shared" si="433"/>
        <v>59670</v>
      </c>
      <c r="Y1269" t="str">
        <f t="shared" si="434"/>
        <v>59670</v>
      </c>
      <c r="Z1269" t="str">
        <f t="shared" si="435"/>
        <v>59670</v>
      </c>
      <c r="AA1269" t="str">
        <f t="shared" si="436"/>
        <v>59670</v>
      </c>
      <c r="AB1269" t="str">
        <f t="shared" si="437"/>
        <v>59676</v>
      </c>
      <c r="AC1269" t="str">
        <f t="shared" si="438"/>
        <v>59677</v>
      </c>
      <c r="AD1269" t="str">
        <f t="shared" si="439"/>
        <v>59670</v>
      </c>
      <c r="AE1269" s="46"/>
      <c r="AF1269" s="34">
        <v>59670</v>
      </c>
      <c r="AG1269" s="34">
        <v>59670</v>
      </c>
      <c r="AH1269" s="34">
        <v>59670</v>
      </c>
      <c r="AI1269" s="34">
        <v>59670</v>
      </c>
      <c r="AJ1269" s="34">
        <v>59676</v>
      </c>
      <c r="AK1269" s="34">
        <v>59677</v>
      </c>
      <c r="AL1269" s="34">
        <v>59670</v>
      </c>
    </row>
    <row r="1270" spans="1:38">
      <c r="A1270" s="17">
        <v>5967</v>
      </c>
      <c r="B1270" s="17" t="s">
        <v>120</v>
      </c>
      <c r="C1270" s="30">
        <v>0.70833333333333337</v>
      </c>
      <c r="D1270" s="30">
        <v>0.875</v>
      </c>
      <c r="E1270" s="22">
        <v>1</v>
      </c>
      <c r="F1270" s="28" t="str">
        <f t="shared" si="440"/>
        <v>0000001</v>
      </c>
      <c r="G1270" s="46"/>
      <c r="H1270" s="29" t="str">
        <f t="shared" si="441"/>
        <v>0</v>
      </c>
      <c r="I1270" s="29" t="str">
        <f t="shared" si="442"/>
        <v>0</v>
      </c>
      <c r="J1270" s="29" t="str">
        <f t="shared" si="443"/>
        <v>0</v>
      </c>
      <c r="K1270" s="29" t="str">
        <f t="shared" si="444"/>
        <v>0</v>
      </c>
      <c r="L1270" s="29" t="str">
        <f t="shared" si="445"/>
        <v>0</v>
      </c>
      <c r="M1270" s="29" t="str">
        <f t="shared" si="446"/>
        <v>0</v>
      </c>
      <c r="N1270" s="29" t="str">
        <f t="shared" si="447"/>
        <v>1</v>
      </c>
      <c r="O1270" s="46"/>
      <c r="P1270" s="34">
        <f t="shared" si="448"/>
        <v>0</v>
      </c>
      <c r="Q1270" s="34">
        <f t="shared" si="449"/>
        <v>0</v>
      </c>
      <c r="R1270" s="34">
        <f t="shared" si="450"/>
        <v>0</v>
      </c>
      <c r="S1270" s="34">
        <f t="shared" si="451"/>
        <v>0</v>
      </c>
      <c r="T1270" s="34">
        <f t="shared" si="452"/>
        <v>0</v>
      </c>
      <c r="U1270" s="34">
        <f t="shared" si="453"/>
        <v>0</v>
      </c>
      <c r="V1270" s="34">
        <f t="shared" si="454"/>
        <v>1</v>
      </c>
      <c r="W1270" s="46"/>
      <c r="X1270" t="str">
        <f t="shared" si="433"/>
        <v>59670</v>
      </c>
      <c r="Y1270" t="str">
        <f t="shared" si="434"/>
        <v>59670</v>
      </c>
      <c r="Z1270" t="str">
        <f t="shared" si="435"/>
        <v>59670</v>
      </c>
      <c r="AA1270" t="str">
        <f t="shared" si="436"/>
        <v>59670</v>
      </c>
      <c r="AB1270" t="str">
        <f t="shared" si="437"/>
        <v>59670</v>
      </c>
      <c r="AC1270" t="str">
        <f t="shared" si="438"/>
        <v>59670</v>
      </c>
      <c r="AD1270" t="str">
        <f t="shared" si="439"/>
        <v>59671</v>
      </c>
      <c r="AE1270" s="46"/>
      <c r="AF1270" s="34">
        <v>59670</v>
      </c>
      <c r="AG1270" s="34">
        <v>59670</v>
      </c>
      <c r="AH1270" s="34">
        <v>59670</v>
      </c>
      <c r="AI1270" s="34">
        <v>59670</v>
      </c>
      <c r="AJ1270" s="34">
        <v>59670</v>
      </c>
      <c r="AK1270" s="34">
        <v>59670</v>
      </c>
      <c r="AL1270" s="34">
        <v>59671</v>
      </c>
    </row>
    <row r="1271" spans="1:38">
      <c r="A1271" s="17">
        <v>5978</v>
      </c>
      <c r="B1271" s="17" t="s">
        <v>120</v>
      </c>
      <c r="C1271" s="30">
        <v>0.29166666666666669</v>
      </c>
      <c r="D1271" s="30">
        <v>0.45833333333333331</v>
      </c>
      <c r="E1271" s="22">
        <v>101000</v>
      </c>
      <c r="F1271" s="28" t="str">
        <f t="shared" si="440"/>
        <v>0101000</v>
      </c>
      <c r="G1271" s="46"/>
      <c r="H1271" s="29" t="str">
        <f t="shared" si="441"/>
        <v>0</v>
      </c>
      <c r="I1271" s="29" t="str">
        <f t="shared" si="442"/>
        <v>1</v>
      </c>
      <c r="J1271" s="29" t="str">
        <f t="shared" si="443"/>
        <v>0</v>
      </c>
      <c r="K1271" s="29" t="str">
        <f t="shared" si="444"/>
        <v>1</v>
      </c>
      <c r="L1271" s="29" t="str">
        <f t="shared" si="445"/>
        <v>0</v>
      </c>
      <c r="M1271" s="29" t="str">
        <f t="shared" si="446"/>
        <v>0</v>
      </c>
      <c r="N1271" s="29" t="str">
        <f t="shared" si="447"/>
        <v>0</v>
      </c>
      <c r="O1271" s="46"/>
      <c r="P1271" s="34">
        <f t="shared" si="448"/>
        <v>0</v>
      </c>
      <c r="Q1271" s="34">
        <f t="shared" si="449"/>
        <v>3</v>
      </c>
      <c r="R1271" s="34">
        <f t="shared" si="450"/>
        <v>0</v>
      </c>
      <c r="S1271" s="34">
        <f t="shared" si="451"/>
        <v>5</v>
      </c>
      <c r="T1271" s="34">
        <f t="shared" si="452"/>
        <v>0</v>
      </c>
      <c r="U1271" s="34">
        <f t="shared" si="453"/>
        <v>0</v>
      </c>
      <c r="V1271" s="34">
        <f t="shared" si="454"/>
        <v>0</v>
      </c>
      <c r="W1271" s="46"/>
      <c r="X1271" t="str">
        <f t="shared" si="433"/>
        <v>59780</v>
      </c>
      <c r="Y1271" t="str">
        <f t="shared" si="434"/>
        <v>59783</v>
      </c>
      <c r="Z1271" t="str">
        <f t="shared" si="435"/>
        <v>59780</v>
      </c>
      <c r="AA1271" t="str">
        <f t="shared" si="436"/>
        <v>59785</v>
      </c>
      <c r="AB1271" t="str">
        <f t="shared" si="437"/>
        <v>59780</v>
      </c>
      <c r="AC1271" t="str">
        <f t="shared" si="438"/>
        <v>59780</v>
      </c>
      <c r="AD1271" t="str">
        <f t="shared" si="439"/>
        <v>59780</v>
      </c>
      <c r="AE1271" s="46"/>
      <c r="AF1271" s="34">
        <v>59780</v>
      </c>
      <c r="AG1271" s="34">
        <v>59783</v>
      </c>
      <c r="AH1271" s="34">
        <v>59780</v>
      </c>
      <c r="AI1271" s="34">
        <v>59785</v>
      </c>
      <c r="AJ1271" s="34">
        <v>59780</v>
      </c>
      <c r="AK1271" s="34">
        <v>59780</v>
      </c>
      <c r="AL1271" s="34">
        <v>59780</v>
      </c>
    </row>
    <row r="1272" spans="1:38">
      <c r="A1272" s="17">
        <v>5978</v>
      </c>
      <c r="B1272" s="17" t="s">
        <v>120</v>
      </c>
      <c r="C1272" s="30">
        <v>0.33333333333333331</v>
      </c>
      <c r="D1272" s="30">
        <v>0.5</v>
      </c>
      <c r="E1272" s="22">
        <v>110</v>
      </c>
      <c r="F1272" s="28" t="str">
        <f t="shared" si="440"/>
        <v>0000110</v>
      </c>
      <c r="G1272" s="46"/>
      <c r="H1272" s="29" t="str">
        <f t="shared" si="441"/>
        <v>0</v>
      </c>
      <c r="I1272" s="29" t="str">
        <f t="shared" si="442"/>
        <v>0</v>
      </c>
      <c r="J1272" s="29" t="str">
        <f t="shared" si="443"/>
        <v>0</v>
      </c>
      <c r="K1272" s="29" t="str">
        <f t="shared" si="444"/>
        <v>0</v>
      </c>
      <c r="L1272" s="29" t="str">
        <f t="shared" si="445"/>
        <v>1</v>
      </c>
      <c r="M1272" s="29" t="str">
        <f t="shared" si="446"/>
        <v>1</v>
      </c>
      <c r="N1272" s="29" t="str">
        <f t="shared" si="447"/>
        <v>0</v>
      </c>
      <c r="O1272" s="46"/>
      <c r="P1272" s="34">
        <f t="shared" si="448"/>
        <v>0</v>
      </c>
      <c r="Q1272" s="34">
        <f t="shared" si="449"/>
        <v>0</v>
      </c>
      <c r="R1272" s="34">
        <f t="shared" si="450"/>
        <v>0</v>
      </c>
      <c r="S1272" s="34">
        <f t="shared" si="451"/>
        <v>0</v>
      </c>
      <c r="T1272" s="34">
        <f t="shared" si="452"/>
        <v>6</v>
      </c>
      <c r="U1272" s="34">
        <f t="shared" si="453"/>
        <v>7</v>
      </c>
      <c r="V1272" s="34">
        <f t="shared" si="454"/>
        <v>0</v>
      </c>
      <c r="W1272" s="46"/>
      <c r="X1272" t="str">
        <f t="shared" si="433"/>
        <v>59780</v>
      </c>
      <c r="Y1272" t="str">
        <f t="shared" si="434"/>
        <v>59780</v>
      </c>
      <c r="Z1272" t="str">
        <f t="shared" si="435"/>
        <v>59780</v>
      </c>
      <c r="AA1272" t="str">
        <f t="shared" si="436"/>
        <v>59780</v>
      </c>
      <c r="AB1272" t="str">
        <f t="shared" si="437"/>
        <v>59786</v>
      </c>
      <c r="AC1272" t="str">
        <f t="shared" si="438"/>
        <v>59787</v>
      </c>
      <c r="AD1272" t="str">
        <f t="shared" si="439"/>
        <v>59780</v>
      </c>
      <c r="AE1272" s="46"/>
      <c r="AF1272" s="34">
        <v>59780</v>
      </c>
      <c r="AG1272" s="34">
        <v>59780</v>
      </c>
      <c r="AH1272" s="34">
        <v>59780</v>
      </c>
      <c r="AI1272" s="34">
        <v>59780</v>
      </c>
      <c r="AJ1272" s="34">
        <v>59786</v>
      </c>
      <c r="AK1272" s="34">
        <v>59787</v>
      </c>
      <c r="AL1272" s="34">
        <v>59780</v>
      </c>
    </row>
    <row r="1273" spans="1:38">
      <c r="A1273" s="17">
        <v>5978</v>
      </c>
      <c r="B1273" s="17" t="s">
        <v>120</v>
      </c>
      <c r="C1273" s="30">
        <v>0.70833333333333337</v>
      </c>
      <c r="D1273" s="30">
        <v>0.875</v>
      </c>
      <c r="E1273" s="22">
        <v>1</v>
      </c>
      <c r="F1273" s="28" t="str">
        <f t="shared" si="440"/>
        <v>0000001</v>
      </c>
      <c r="G1273" s="46"/>
      <c r="H1273" s="29" t="str">
        <f t="shared" si="441"/>
        <v>0</v>
      </c>
      <c r="I1273" s="29" t="str">
        <f t="shared" si="442"/>
        <v>0</v>
      </c>
      <c r="J1273" s="29" t="str">
        <f t="shared" si="443"/>
        <v>0</v>
      </c>
      <c r="K1273" s="29" t="str">
        <f t="shared" si="444"/>
        <v>0</v>
      </c>
      <c r="L1273" s="29" t="str">
        <f t="shared" si="445"/>
        <v>0</v>
      </c>
      <c r="M1273" s="29" t="str">
        <f t="shared" si="446"/>
        <v>0</v>
      </c>
      <c r="N1273" s="29" t="str">
        <f t="shared" si="447"/>
        <v>1</v>
      </c>
      <c r="O1273" s="46"/>
      <c r="P1273" s="34">
        <f t="shared" si="448"/>
        <v>0</v>
      </c>
      <c r="Q1273" s="34">
        <f t="shared" si="449"/>
        <v>0</v>
      </c>
      <c r="R1273" s="34">
        <f t="shared" si="450"/>
        <v>0</v>
      </c>
      <c r="S1273" s="34">
        <f t="shared" si="451"/>
        <v>0</v>
      </c>
      <c r="T1273" s="34">
        <f t="shared" si="452"/>
        <v>0</v>
      </c>
      <c r="U1273" s="34">
        <f t="shared" si="453"/>
        <v>0</v>
      </c>
      <c r="V1273" s="34">
        <f t="shared" si="454"/>
        <v>1</v>
      </c>
      <c r="W1273" s="46"/>
      <c r="X1273" t="str">
        <f t="shared" si="433"/>
        <v>59780</v>
      </c>
      <c r="Y1273" t="str">
        <f t="shared" si="434"/>
        <v>59780</v>
      </c>
      <c r="Z1273" t="str">
        <f t="shared" si="435"/>
        <v>59780</v>
      </c>
      <c r="AA1273" t="str">
        <f t="shared" si="436"/>
        <v>59780</v>
      </c>
      <c r="AB1273" t="str">
        <f t="shared" si="437"/>
        <v>59780</v>
      </c>
      <c r="AC1273" t="str">
        <f t="shared" si="438"/>
        <v>59780</v>
      </c>
      <c r="AD1273" t="str">
        <f t="shared" si="439"/>
        <v>59781</v>
      </c>
      <c r="AE1273" s="46"/>
      <c r="AF1273" s="34">
        <v>59780</v>
      </c>
      <c r="AG1273" s="34">
        <v>59780</v>
      </c>
      <c r="AH1273" s="34">
        <v>59780</v>
      </c>
      <c r="AI1273" s="34">
        <v>59780</v>
      </c>
      <c r="AJ1273" s="34">
        <v>59780</v>
      </c>
      <c r="AK1273" s="34">
        <v>59780</v>
      </c>
      <c r="AL1273" s="34">
        <v>59781</v>
      </c>
    </row>
    <row r="1274" spans="1:38">
      <c r="A1274" s="17">
        <v>5982</v>
      </c>
      <c r="B1274" s="17" t="s">
        <v>120</v>
      </c>
      <c r="C1274" s="30">
        <v>0.29166666666666669</v>
      </c>
      <c r="D1274" s="30">
        <v>0.45833333333333331</v>
      </c>
      <c r="E1274" s="22">
        <v>101000</v>
      </c>
      <c r="F1274" s="28" t="str">
        <f t="shared" si="440"/>
        <v>0101000</v>
      </c>
      <c r="G1274" s="46"/>
      <c r="H1274" s="29" t="str">
        <f t="shared" si="441"/>
        <v>0</v>
      </c>
      <c r="I1274" s="29" t="str">
        <f t="shared" si="442"/>
        <v>1</v>
      </c>
      <c r="J1274" s="29" t="str">
        <f t="shared" si="443"/>
        <v>0</v>
      </c>
      <c r="K1274" s="29" t="str">
        <f t="shared" si="444"/>
        <v>1</v>
      </c>
      <c r="L1274" s="29" t="str">
        <f t="shared" si="445"/>
        <v>0</v>
      </c>
      <c r="M1274" s="29" t="str">
        <f t="shared" si="446"/>
        <v>0</v>
      </c>
      <c r="N1274" s="29" t="str">
        <f t="shared" si="447"/>
        <v>0</v>
      </c>
      <c r="O1274" s="46"/>
      <c r="P1274" s="34">
        <f t="shared" si="448"/>
        <v>0</v>
      </c>
      <c r="Q1274" s="34">
        <f t="shared" si="449"/>
        <v>3</v>
      </c>
      <c r="R1274" s="34">
        <f t="shared" si="450"/>
        <v>0</v>
      </c>
      <c r="S1274" s="34">
        <f t="shared" si="451"/>
        <v>5</v>
      </c>
      <c r="T1274" s="34">
        <f t="shared" si="452"/>
        <v>0</v>
      </c>
      <c r="U1274" s="34">
        <f t="shared" si="453"/>
        <v>0</v>
      </c>
      <c r="V1274" s="34">
        <f t="shared" si="454"/>
        <v>0</v>
      </c>
      <c r="W1274" s="46"/>
      <c r="X1274" t="str">
        <f t="shared" si="433"/>
        <v>59820</v>
      </c>
      <c r="Y1274" t="str">
        <f t="shared" si="434"/>
        <v>59823</v>
      </c>
      <c r="Z1274" t="str">
        <f t="shared" si="435"/>
        <v>59820</v>
      </c>
      <c r="AA1274" t="str">
        <f t="shared" si="436"/>
        <v>59825</v>
      </c>
      <c r="AB1274" t="str">
        <f t="shared" si="437"/>
        <v>59820</v>
      </c>
      <c r="AC1274" t="str">
        <f t="shared" si="438"/>
        <v>59820</v>
      </c>
      <c r="AD1274" t="str">
        <f t="shared" si="439"/>
        <v>59820</v>
      </c>
      <c r="AE1274" s="46"/>
      <c r="AF1274" s="34">
        <v>59820</v>
      </c>
      <c r="AG1274" s="34">
        <v>59823</v>
      </c>
      <c r="AH1274" s="34">
        <v>59820</v>
      </c>
      <c r="AI1274" s="34">
        <v>59825</v>
      </c>
      <c r="AJ1274" s="34">
        <v>59820</v>
      </c>
      <c r="AK1274" s="34">
        <v>59820</v>
      </c>
      <c r="AL1274" s="34">
        <v>59820</v>
      </c>
    </row>
    <row r="1275" spans="1:38">
      <c r="A1275" s="17">
        <v>5982</v>
      </c>
      <c r="B1275" s="17" t="s">
        <v>120</v>
      </c>
      <c r="C1275" s="30">
        <v>0.33333333333333331</v>
      </c>
      <c r="D1275" s="30">
        <v>0.5</v>
      </c>
      <c r="E1275" s="22">
        <v>110</v>
      </c>
      <c r="F1275" s="28" t="str">
        <f t="shared" si="440"/>
        <v>0000110</v>
      </c>
      <c r="G1275" s="46"/>
      <c r="H1275" s="29" t="str">
        <f t="shared" si="441"/>
        <v>0</v>
      </c>
      <c r="I1275" s="29" t="str">
        <f t="shared" si="442"/>
        <v>0</v>
      </c>
      <c r="J1275" s="29" t="str">
        <f t="shared" si="443"/>
        <v>0</v>
      </c>
      <c r="K1275" s="29" t="str">
        <f t="shared" si="444"/>
        <v>0</v>
      </c>
      <c r="L1275" s="29" t="str">
        <f t="shared" si="445"/>
        <v>1</v>
      </c>
      <c r="M1275" s="29" t="str">
        <f t="shared" si="446"/>
        <v>1</v>
      </c>
      <c r="N1275" s="29" t="str">
        <f t="shared" si="447"/>
        <v>0</v>
      </c>
      <c r="O1275" s="46"/>
      <c r="P1275" s="34">
        <f t="shared" si="448"/>
        <v>0</v>
      </c>
      <c r="Q1275" s="34">
        <f t="shared" si="449"/>
        <v>0</v>
      </c>
      <c r="R1275" s="34">
        <f t="shared" si="450"/>
        <v>0</v>
      </c>
      <c r="S1275" s="34">
        <f t="shared" si="451"/>
        <v>0</v>
      </c>
      <c r="T1275" s="34">
        <f t="shared" si="452"/>
        <v>6</v>
      </c>
      <c r="U1275" s="34">
        <f t="shared" si="453"/>
        <v>7</v>
      </c>
      <c r="V1275" s="34">
        <f t="shared" si="454"/>
        <v>0</v>
      </c>
      <c r="W1275" s="46"/>
      <c r="X1275" t="str">
        <f t="shared" si="433"/>
        <v>59820</v>
      </c>
      <c r="Y1275" t="str">
        <f t="shared" si="434"/>
        <v>59820</v>
      </c>
      <c r="Z1275" t="str">
        <f t="shared" si="435"/>
        <v>59820</v>
      </c>
      <c r="AA1275" t="str">
        <f t="shared" si="436"/>
        <v>59820</v>
      </c>
      <c r="AB1275" t="str">
        <f t="shared" si="437"/>
        <v>59826</v>
      </c>
      <c r="AC1275" t="str">
        <f t="shared" si="438"/>
        <v>59827</v>
      </c>
      <c r="AD1275" t="str">
        <f t="shared" si="439"/>
        <v>59820</v>
      </c>
      <c r="AE1275" s="46"/>
      <c r="AF1275" s="34">
        <v>59820</v>
      </c>
      <c r="AG1275" s="34">
        <v>59820</v>
      </c>
      <c r="AH1275" s="34">
        <v>59820</v>
      </c>
      <c r="AI1275" s="34">
        <v>59820</v>
      </c>
      <c r="AJ1275" s="34">
        <v>59826</v>
      </c>
      <c r="AK1275" s="34">
        <v>59827</v>
      </c>
      <c r="AL1275" s="34">
        <v>59820</v>
      </c>
    </row>
    <row r="1276" spans="1:38">
      <c r="A1276" s="17">
        <v>5982</v>
      </c>
      <c r="B1276" s="17" t="s">
        <v>120</v>
      </c>
      <c r="C1276" s="30">
        <v>0.70833333333333337</v>
      </c>
      <c r="D1276" s="30">
        <v>0.875</v>
      </c>
      <c r="E1276" s="22">
        <v>1</v>
      </c>
      <c r="F1276" s="28" t="str">
        <f t="shared" si="440"/>
        <v>0000001</v>
      </c>
      <c r="G1276" s="46"/>
      <c r="H1276" s="29" t="str">
        <f t="shared" si="441"/>
        <v>0</v>
      </c>
      <c r="I1276" s="29" t="str">
        <f t="shared" si="442"/>
        <v>0</v>
      </c>
      <c r="J1276" s="29" t="str">
        <f t="shared" si="443"/>
        <v>0</v>
      </c>
      <c r="K1276" s="29" t="str">
        <f t="shared" si="444"/>
        <v>0</v>
      </c>
      <c r="L1276" s="29" t="str">
        <f t="shared" si="445"/>
        <v>0</v>
      </c>
      <c r="M1276" s="29" t="str">
        <f t="shared" si="446"/>
        <v>0</v>
      </c>
      <c r="N1276" s="29" t="str">
        <f t="shared" si="447"/>
        <v>1</v>
      </c>
      <c r="O1276" s="46"/>
      <c r="P1276" s="34">
        <f t="shared" si="448"/>
        <v>0</v>
      </c>
      <c r="Q1276" s="34">
        <f t="shared" si="449"/>
        <v>0</v>
      </c>
      <c r="R1276" s="34">
        <f t="shared" si="450"/>
        <v>0</v>
      </c>
      <c r="S1276" s="34">
        <f t="shared" si="451"/>
        <v>0</v>
      </c>
      <c r="T1276" s="34">
        <f t="shared" si="452"/>
        <v>0</v>
      </c>
      <c r="U1276" s="34">
        <f t="shared" si="453"/>
        <v>0</v>
      </c>
      <c r="V1276" s="34">
        <f t="shared" si="454"/>
        <v>1</v>
      </c>
      <c r="W1276" s="46"/>
      <c r="X1276" t="str">
        <f t="shared" si="433"/>
        <v>59820</v>
      </c>
      <c r="Y1276" t="str">
        <f t="shared" si="434"/>
        <v>59820</v>
      </c>
      <c r="Z1276" t="str">
        <f t="shared" si="435"/>
        <v>59820</v>
      </c>
      <c r="AA1276" t="str">
        <f t="shared" si="436"/>
        <v>59820</v>
      </c>
      <c r="AB1276" t="str">
        <f t="shared" si="437"/>
        <v>59820</v>
      </c>
      <c r="AC1276" t="str">
        <f t="shared" si="438"/>
        <v>59820</v>
      </c>
      <c r="AD1276" t="str">
        <f t="shared" si="439"/>
        <v>59821</v>
      </c>
      <c r="AE1276" s="46"/>
      <c r="AF1276" s="34">
        <v>59820</v>
      </c>
      <c r="AG1276" s="34">
        <v>59820</v>
      </c>
      <c r="AH1276" s="34">
        <v>59820</v>
      </c>
      <c r="AI1276" s="34">
        <v>59820</v>
      </c>
      <c r="AJ1276" s="34">
        <v>59820</v>
      </c>
      <c r="AK1276" s="34">
        <v>59820</v>
      </c>
      <c r="AL1276" s="34">
        <v>59821</v>
      </c>
    </row>
    <row r="1277" spans="1:38">
      <c r="A1277" s="17">
        <v>6001</v>
      </c>
      <c r="B1277" s="17" t="s">
        <v>120</v>
      </c>
      <c r="C1277" s="30">
        <v>0.375</v>
      </c>
      <c r="D1277" s="30">
        <v>0.54166666666666663</v>
      </c>
      <c r="E1277" s="22">
        <v>101000</v>
      </c>
      <c r="F1277" s="28" t="str">
        <f t="shared" si="440"/>
        <v>0101000</v>
      </c>
      <c r="G1277" s="46"/>
      <c r="H1277" s="29" t="str">
        <f t="shared" si="441"/>
        <v>0</v>
      </c>
      <c r="I1277" s="29" t="str">
        <f t="shared" si="442"/>
        <v>1</v>
      </c>
      <c r="J1277" s="29" t="str">
        <f t="shared" si="443"/>
        <v>0</v>
      </c>
      <c r="K1277" s="29" t="str">
        <f t="shared" si="444"/>
        <v>1</v>
      </c>
      <c r="L1277" s="29" t="str">
        <f t="shared" si="445"/>
        <v>0</v>
      </c>
      <c r="M1277" s="29" t="str">
        <f t="shared" si="446"/>
        <v>0</v>
      </c>
      <c r="N1277" s="29" t="str">
        <f t="shared" si="447"/>
        <v>0</v>
      </c>
      <c r="O1277" s="46"/>
      <c r="P1277" s="34">
        <f t="shared" si="448"/>
        <v>0</v>
      </c>
      <c r="Q1277" s="34">
        <f t="shared" si="449"/>
        <v>3</v>
      </c>
      <c r="R1277" s="34">
        <f t="shared" si="450"/>
        <v>0</v>
      </c>
      <c r="S1277" s="34">
        <f t="shared" si="451"/>
        <v>5</v>
      </c>
      <c r="T1277" s="34">
        <f t="shared" si="452"/>
        <v>0</v>
      </c>
      <c r="U1277" s="34">
        <f t="shared" si="453"/>
        <v>0</v>
      </c>
      <c r="V1277" s="34">
        <f t="shared" si="454"/>
        <v>0</v>
      </c>
      <c r="W1277" s="46"/>
      <c r="X1277" t="str">
        <f t="shared" si="433"/>
        <v>60010</v>
      </c>
      <c r="Y1277" t="str">
        <f t="shared" si="434"/>
        <v>60013</v>
      </c>
      <c r="Z1277" t="str">
        <f t="shared" si="435"/>
        <v>60010</v>
      </c>
      <c r="AA1277" t="str">
        <f t="shared" si="436"/>
        <v>60015</v>
      </c>
      <c r="AB1277" t="str">
        <f t="shared" si="437"/>
        <v>60010</v>
      </c>
      <c r="AC1277" t="str">
        <f t="shared" si="438"/>
        <v>60010</v>
      </c>
      <c r="AD1277" t="str">
        <f t="shared" si="439"/>
        <v>60010</v>
      </c>
      <c r="AE1277" s="46"/>
      <c r="AF1277" s="34">
        <v>60010</v>
      </c>
      <c r="AG1277" s="34">
        <v>60013</v>
      </c>
      <c r="AH1277" s="34">
        <v>60010</v>
      </c>
      <c r="AI1277" s="34">
        <v>60015</v>
      </c>
      <c r="AJ1277" s="34">
        <v>60010</v>
      </c>
      <c r="AK1277" s="34">
        <v>60010</v>
      </c>
      <c r="AL1277" s="34">
        <v>60010</v>
      </c>
    </row>
    <row r="1278" spans="1:38">
      <c r="A1278" s="17">
        <v>6003</v>
      </c>
      <c r="B1278" s="17" t="s">
        <v>120</v>
      </c>
      <c r="C1278" s="30">
        <v>0.29166666666666669</v>
      </c>
      <c r="D1278" s="30">
        <v>0.375</v>
      </c>
      <c r="E1278" s="22">
        <v>101000</v>
      </c>
      <c r="F1278" s="28" t="str">
        <f t="shared" si="440"/>
        <v>0101000</v>
      </c>
      <c r="G1278" s="46"/>
      <c r="H1278" s="29" t="str">
        <f t="shared" si="441"/>
        <v>0</v>
      </c>
      <c r="I1278" s="29" t="str">
        <f t="shared" si="442"/>
        <v>1</v>
      </c>
      <c r="J1278" s="29" t="str">
        <f t="shared" si="443"/>
        <v>0</v>
      </c>
      <c r="K1278" s="29" t="str">
        <f t="shared" si="444"/>
        <v>1</v>
      </c>
      <c r="L1278" s="29" t="str">
        <f t="shared" si="445"/>
        <v>0</v>
      </c>
      <c r="M1278" s="29" t="str">
        <f t="shared" si="446"/>
        <v>0</v>
      </c>
      <c r="N1278" s="29" t="str">
        <f t="shared" si="447"/>
        <v>0</v>
      </c>
      <c r="O1278" s="46"/>
      <c r="P1278" s="34">
        <f t="shared" si="448"/>
        <v>0</v>
      </c>
      <c r="Q1278" s="34">
        <f t="shared" si="449"/>
        <v>3</v>
      </c>
      <c r="R1278" s="34">
        <f t="shared" si="450"/>
        <v>0</v>
      </c>
      <c r="S1278" s="34">
        <f t="shared" si="451"/>
        <v>5</v>
      </c>
      <c r="T1278" s="34">
        <f t="shared" si="452"/>
        <v>0</v>
      </c>
      <c r="U1278" s="34">
        <f t="shared" si="453"/>
        <v>0</v>
      </c>
      <c r="V1278" s="34">
        <f t="shared" si="454"/>
        <v>0</v>
      </c>
      <c r="W1278" s="46"/>
      <c r="X1278" t="str">
        <f t="shared" si="433"/>
        <v>60030</v>
      </c>
      <c r="Y1278" t="str">
        <f t="shared" si="434"/>
        <v>60033</v>
      </c>
      <c r="Z1278" t="str">
        <f t="shared" si="435"/>
        <v>60030</v>
      </c>
      <c r="AA1278" t="str">
        <f t="shared" si="436"/>
        <v>60035</v>
      </c>
      <c r="AB1278" t="str">
        <f t="shared" si="437"/>
        <v>60030</v>
      </c>
      <c r="AC1278" t="str">
        <f t="shared" si="438"/>
        <v>60030</v>
      </c>
      <c r="AD1278" t="str">
        <f t="shared" si="439"/>
        <v>60030</v>
      </c>
      <c r="AE1278" s="46"/>
      <c r="AF1278" s="34">
        <v>60030</v>
      </c>
      <c r="AG1278" s="34">
        <v>60033</v>
      </c>
      <c r="AH1278" s="34">
        <v>60030</v>
      </c>
      <c r="AI1278" s="34">
        <v>60035</v>
      </c>
      <c r="AJ1278" s="34">
        <v>60030</v>
      </c>
      <c r="AK1278" s="34">
        <v>60030</v>
      </c>
      <c r="AL1278" s="34">
        <v>60030</v>
      </c>
    </row>
    <row r="1279" spans="1:38">
      <c r="A1279" s="17">
        <v>6008</v>
      </c>
      <c r="B1279" s="17" t="s">
        <v>120</v>
      </c>
      <c r="C1279" s="30">
        <v>0.29166666666666669</v>
      </c>
      <c r="D1279" s="30">
        <v>0.45833333333333331</v>
      </c>
      <c r="E1279" s="22">
        <v>101000</v>
      </c>
      <c r="F1279" s="28" t="str">
        <f t="shared" si="440"/>
        <v>0101000</v>
      </c>
      <c r="G1279" s="46"/>
      <c r="H1279" s="29" t="str">
        <f t="shared" si="441"/>
        <v>0</v>
      </c>
      <c r="I1279" s="29" t="str">
        <f t="shared" si="442"/>
        <v>1</v>
      </c>
      <c r="J1279" s="29" t="str">
        <f t="shared" si="443"/>
        <v>0</v>
      </c>
      <c r="K1279" s="29" t="str">
        <f t="shared" si="444"/>
        <v>1</v>
      </c>
      <c r="L1279" s="29" t="str">
        <f t="shared" si="445"/>
        <v>0</v>
      </c>
      <c r="M1279" s="29" t="str">
        <f t="shared" si="446"/>
        <v>0</v>
      </c>
      <c r="N1279" s="29" t="str">
        <f t="shared" si="447"/>
        <v>0</v>
      </c>
      <c r="O1279" s="46"/>
      <c r="P1279" s="34">
        <f t="shared" si="448"/>
        <v>0</v>
      </c>
      <c r="Q1279" s="34">
        <f t="shared" si="449"/>
        <v>3</v>
      </c>
      <c r="R1279" s="34">
        <f t="shared" si="450"/>
        <v>0</v>
      </c>
      <c r="S1279" s="34">
        <f t="shared" si="451"/>
        <v>5</v>
      </c>
      <c r="T1279" s="34">
        <f t="shared" si="452"/>
        <v>0</v>
      </c>
      <c r="U1279" s="34">
        <f t="shared" si="453"/>
        <v>0</v>
      </c>
      <c r="V1279" s="34">
        <f t="shared" si="454"/>
        <v>0</v>
      </c>
      <c r="W1279" s="46"/>
      <c r="X1279" t="str">
        <f t="shared" si="433"/>
        <v>60080</v>
      </c>
      <c r="Y1279" t="str">
        <f t="shared" si="434"/>
        <v>60083</v>
      </c>
      <c r="Z1279" t="str">
        <f t="shared" si="435"/>
        <v>60080</v>
      </c>
      <c r="AA1279" t="str">
        <f t="shared" si="436"/>
        <v>60085</v>
      </c>
      <c r="AB1279" t="str">
        <f t="shared" si="437"/>
        <v>60080</v>
      </c>
      <c r="AC1279" t="str">
        <f t="shared" si="438"/>
        <v>60080</v>
      </c>
      <c r="AD1279" t="str">
        <f t="shared" si="439"/>
        <v>60080</v>
      </c>
      <c r="AE1279" s="46"/>
      <c r="AF1279" s="34">
        <v>60080</v>
      </c>
      <c r="AG1279" s="34">
        <v>60083</v>
      </c>
      <c r="AH1279" s="34">
        <v>60080</v>
      </c>
      <c r="AI1279" s="34">
        <v>60085</v>
      </c>
      <c r="AJ1279" s="34">
        <v>60080</v>
      </c>
      <c r="AK1279" s="34">
        <v>60080</v>
      </c>
      <c r="AL1279" s="34">
        <v>60080</v>
      </c>
    </row>
    <row r="1280" spans="1:38">
      <c r="A1280" s="17">
        <v>6008</v>
      </c>
      <c r="B1280" s="17" t="s">
        <v>120</v>
      </c>
      <c r="C1280" s="30">
        <v>0.33333333333333331</v>
      </c>
      <c r="D1280" s="30">
        <v>0.5</v>
      </c>
      <c r="E1280" s="22">
        <v>110</v>
      </c>
      <c r="F1280" s="28" t="str">
        <f t="shared" si="440"/>
        <v>0000110</v>
      </c>
      <c r="G1280" s="46"/>
      <c r="H1280" s="29" t="str">
        <f t="shared" si="441"/>
        <v>0</v>
      </c>
      <c r="I1280" s="29" t="str">
        <f t="shared" si="442"/>
        <v>0</v>
      </c>
      <c r="J1280" s="29" t="str">
        <f t="shared" si="443"/>
        <v>0</v>
      </c>
      <c r="K1280" s="29" t="str">
        <f t="shared" si="444"/>
        <v>0</v>
      </c>
      <c r="L1280" s="29" t="str">
        <f t="shared" si="445"/>
        <v>1</v>
      </c>
      <c r="M1280" s="29" t="str">
        <f t="shared" si="446"/>
        <v>1</v>
      </c>
      <c r="N1280" s="29" t="str">
        <f t="shared" si="447"/>
        <v>0</v>
      </c>
      <c r="O1280" s="46"/>
      <c r="P1280" s="34">
        <f t="shared" si="448"/>
        <v>0</v>
      </c>
      <c r="Q1280" s="34">
        <f t="shared" si="449"/>
        <v>0</v>
      </c>
      <c r="R1280" s="34">
        <f t="shared" si="450"/>
        <v>0</v>
      </c>
      <c r="S1280" s="34">
        <f t="shared" si="451"/>
        <v>0</v>
      </c>
      <c r="T1280" s="34">
        <f t="shared" si="452"/>
        <v>6</v>
      </c>
      <c r="U1280" s="34">
        <f t="shared" si="453"/>
        <v>7</v>
      </c>
      <c r="V1280" s="34">
        <f t="shared" si="454"/>
        <v>0</v>
      </c>
      <c r="W1280" s="46"/>
      <c r="X1280" t="str">
        <f t="shared" si="433"/>
        <v>60080</v>
      </c>
      <c r="Y1280" t="str">
        <f t="shared" si="434"/>
        <v>60080</v>
      </c>
      <c r="Z1280" t="str">
        <f t="shared" si="435"/>
        <v>60080</v>
      </c>
      <c r="AA1280" t="str">
        <f t="shared" si="436"/>
        <v>60080</v>
      </c>
      <c r="AB1280" t="str">
        <f t="shared" si="437"/>
        <v>60086</v>
      </c>
      <c r="AC1280" t="str">
        <f t="shared" si="438"/>
        <v>60087</v>
      </c>
      <c r="AD1280" t="str">
        <f t="shared" si="439"/>
        <v>60080</v>
      </c>
      <c r="AE1280" s="46"/>
      <c r="AF1280" s="34">
        <v>60080</v>
      </c>
      <c r="AG1280" s="34">
        <v>60080</v>
      </c>
      <c r="AH1280" s="34">
        <v>60080</v>
      </c>
      <c r="AI1280" s="34">
        <v>60080</v>
      </c>
      <c r="AJ1280" s="34">
        <v>60086</v>
      </c>
      <c r="AK1280" s="34">
        <v>60087</v>
      </c>
      <c r="AL1280" s="34">
        <v>60080</v>
      </c>
    </row>
    <row r="1281" spans="1:38">
      <c r="A1281" s="17">
        <v>6008</v>
      </c>
      <c r="B1281" s="17" t="s">
        <v>120</v>
      </c>
      <c r="C1281" s="30">
        <v>0.70833333333333337</v>
      </c>
      <c r="D1281" s="30">
        <v>0.875</v>
      </c>
      <c r="E1281" s="22">
        <v>1</v>
      </c>
      <c r="F1281" s="28" t="str">
        <f t="shared" si="440"/>
        <v>0000001</v>
      </c>
      <c r="G1281" s="46"/>
      <c r="H1281" s="29" t="str">
        <f t="shared" si="441"/>
        <v>0</v>
      </c>
      <c r="I1281" s="29" t="str">
        <f t="shared" si="442"/>
        <v>0</v>
      </c>
      <c r="J1281" s="29" t="str">
        <f t="shared" si="443"/>
        <v>0</v>
      </c>
      <c r="K1281" s="29" t="str">
        <f t="shared" si="444"/>
        <v>0</v>
      </c>
      <c r="L1281" s="29" t="str">
        <f t="shared" si="445"/>
        <v>0</v>
      </c>
      <c r="M1281" s="29" t="str">
        <f t="shared" si="446"/>
        <v>0</v>
      </c>
      <c r="N1281" s="29" t="str">
        <f t="shared" si="447"/>
        <v>1</v>
      </c>
      <c r="O1281" s="46"/>
      <c r="P1281" s="34">
        <f t="shared" si="448"/>
        <v>0</v>
      </c>
      <c r="Q1281" s="34">
        <f t="shared" si="449"/>
        <v>0</v>
      </c>
      <c r="R1281" s="34">
        <f t="shared" si="450"/>
        <v>0</v>
      </c>
      <c r="S1281" s="34">
        <f t="shared" si="451"/>
        <v>0</v>
      </c>
      <c r="T1281" s="34">
        <f t="shared" si="452"/>
        <v>0</v>
      </c>
      <c r="U1281" s="34">
        <f t="shared" si="453"/>
        <v>0</v>
      </c>
      <c r="V1281" s="34">
        <f t="shared" si="454"/>
        <v>1</v>
      </c>
      <c r="W1281" s="46"/>
      <c r="X1281" t="str">
        <f t="shared" si="433"/>
        <v>60080</v>
      </c>
      <c r="Y1281" t="str">
        <f t="shared" si="434"/>
        <v>60080</v>
      </c>
      <c r="Z1281" t="str">
        <f t="shared" si="435"/>
        <v>60080</v>
      </c>
      <c r="AA1281" t="str">
        <f t="shared" si="436"/>
        <v>60080</v>
      </c>
      <c r="AB1281" t="str">
        <f t="shared" si="437"/>
        <v>60080</v>
      </c>
      <c r="AC1281" t="str">
        <f t="shared" si="438"/>
        <v>60080</v>
      </c>
      <c r="AD1281" t="str">
        <f t="shared" si="439"/>
        <v>60081</v>
      </c>
      <c r="AE1281" s="46"/>
      <c r="AF1281" s="34">
        <v>60080</v>
      </c>
      <c r="AG1281" s="34">
        <v>60080</v>
      </c>
      <c r="AH1281" s="34">
        <v>60080</v>
      </c>
      <c r="AI1281" s="34">
        <v>60080</v>
      </c>
      <c r="AJ1281" s="34">
        <v>60080</v>
      </c>
      <c r="AK1281" s="34">
        <v>60080</v>
      </c>
      <c r="AL1281" s="34">
        <v>60081</v>
      </c>
    </row>
    <row r="1282" spans="1:38">
      <c r="A1282" s="17">
        <v>6033</v>
      </c>
      <c r="B1282" s="17" t="s">
        <v>120</v>
      </c>
      <c r="C1282" s="30">
        <v>0.35416666666666669</v>
      </c>
      <c r="D1282" s="30">
        <v>0.52083333333333337</v>
      </c>
      <c r="E1282" s="22">
        <v>1010</v>
      </c>
      <c r="F1282" s="28" t="str">
        <f t="shared" si="440"/>
        <v>0001010</v>
      </c>
      <c r="G1282" s="46"/>
      <c r="H1282" s="29" t="str">
        <f t="shared" si="441"/>
        <v>0</v>
      </c>
      <c r="I1282" s="29" t="str">
        <f t="shared" si="442"/>
        <v>0</v>
      </c>
      <c r="J1282" s="29" t="str">
        <f t="shared" si="443"/>
        <v>0</v>
      </c>
      <c r="K1282" s="29" t="str">
        <f t="shared" si="444"/>
        <v>1</v>
      </c>
      <c r="L1282" s="29" t="str">
        <f t="shared" si="445"/>
        <v>0</v>
      </c>
      <c r="M1282" s="29" t="str">
        <f t="shared" si="446"/>
        <v>1</v>
      </c>
      <c r="N1282" s="29" t="str">
        <f t="shared" si="447"/>
        <v>0</v>
      </c>
      <c r="O1282" s="46"/>
      <c r="P1282" s="34">
        <f t="shared" si="448"/>
        <v>0</v>
      </c>
      <c r="Q1282" s="34">
        <f t="shared" si="449"/>
        <v>0</v>
      </c>
      <c r="R1282" s="34">
        <f t="shared" si="450"/>
        <v>0</v>
      </c>
      <c r="S1282" s="34">
        <f t="shared" si="451"/>
        <v>5</v>
      </c>
      <c r="T1282" s="34">
        <f t="shared" si="452"/>
        <v>0</v>
      </c>
      <c r="U1282" s="34">
        <f t="shared" si="453"/>
        <v>7</v>
      </c>
      <c r="V1282" s="34">
        <f t="shared" si="454"/>
        <v>0</v>
      </c>
      <c r="W1282" s="46"/>
      <c r="X1282" t="str">
        <f t="shared" si="433"/>
        <v>60330</v>
      </c>
      <c r="Y1282" t="str">
        <f t="shared" si="434"/>
        <v>60330</v>
      </c>
      <c r="Z1282" t="str">
        <f t="shared" si="435"/>
        <v>60330</v>
      </c>
      <c r="AA1282" t="str">
        <f t="shared" si="436"/>
        <v>60335</v>
      </c>
      <c r="AB1282" t="str">
        <f t="shared" si="437"/>
        <v>60330</v>
      </c>
      <c r="AC1282" t="str">
        <f t="shared" si="438"/>
        <v>60337</v>
      </c>
      <c r="AD1282" t="str">
        <f t="shared" si="439"/>
        <v>60330</v>
      </c>
      <c r="AE1282" s="46"/>
      <c r="AF1282" s="34">
        <v>60330</v>
      </c>
      <c r="AG1282" s="34">
        <v>60330</v>
      </c>
      <c r="AH1282" s="34">
        <v>60330</v>
      </c>
      <c r="AI1282" s="34">
        <v>60335</v>
      </c>
      <c r="AJ1282" s="34">
        <v>60330</v>
      </c>
      <c r="AK1282" s="34">
        <v>60337</v>
      </c>
      <c r="AL1282" s="34">
        <v>60330</v>
      </c>
    </row>
    <row r="1283" spans="1:38">
      <c r="A1283" s="17">
        <v>6035</v>
      </c>
      <c r="B1283" s="17" t="s">
        <v>120</v>
      </c>
      <c r="C1283" s="30">
        <v>0.29166666666666669</v>
      </c>
      <c r="D1283" s="30">
        <v>0.45833333333333331</v>
      </c>
      <c r="E1283" s="22">
        <v>101000</v>
      </c>
      <c r="F1283" s="28" t="str">
        <f t="shared" si="440"/>
        <v>0101000</v>
      </c>
      <c r="G1283" s="46"/>
      <c r="H1283" s="29" t="str">
        <f t="shared" si="441"/>
        <v>0</v>
      </c>
      <c r="I1283" s="29" t="str">
        <f t="shared" si="442"/>
        <v>1</v>
      </c>
      <c r="J1283" s="29" t="str">
        <f t="shared" si="443"/>
        <v>0</v>
      </c>
      <c r="K1283" s="29" t="str">
        <f t="shared" si="444"/>
        <v>1</v>
      </c>
      <c r="L1283" s="29" t="str">
        <f t="shared" si="445"/>
        <v>0</v>
      </c>
      <c r="M1283" s="29" t="str">
        <f t="shared" si="446"/>
        <v>0</v>
      </c>
      <c r="N1283" s="29" t="str">
        <f t="shared" si="447"/>
        <v>0</v>
      </c>
      <c r="O1283" s="46"/>
      <c r="P1283" s="34">
        <f t="shared" si="448"/>
        <v>0</v>
      </c>
      <c r="Q1283" s="34">
        <f t="shared" si="449"/>
        <v>3</v>
      </c>
      <c r="R1283" s="34">
        <f t="shared" si="450"/>
        <v>0</v>
      </c>
      <c r="S1283" s="34">
        <f t="shared" si="451"/>
        <v>5</v>
      </c>
      <c r="T1283" s="34">
        <f t="shared" si="452"/>
        <v>0</v>
      </c>
      <c r="U1283" s="34">
        <f t="shared" si="453"/>
        <v>0</v>
      </c>
      <c r="V1283" s="34">
        <f t="shared" si="454"/>
        <v>0</v>
      </c>
      <c r="W1283" s="46"/>
      <c r="X1283" t="str">
        <f t="shared" si="433"/>
        <v>60350</v>
      </c>
      <c r="Y1283" t="str">
        <f t="shared" si="434"/>
        <v>60353</v>
      </c>
      <c r="Z1283" t="str">
        <f t="shared" si="435"/>
        <v>60350</v>
      </c>
      <c r="AA1283" t="str">
        <f t="shared" si="436"/>
        <v>60355</v>
      </c>
      <c r="AB1283" t="str">
        <f t="shared" si="437"/>
        <v>60350</v>
      </c>
      <c r="AC1283" t="str">
        <f t="shared" si="438"/>
        <v>60350</v>
      </c>
      <c r="AD1283" t="str">
        <f t="shared" si="439"/>
        <v>60350</v>
      </c>
      <c r="AE1283" s="46"/>
      <c r="AF1283" s="34">
        <v>60350</v>
      </c>
      <c r="AG1283" s="34">
        <v>60353</v>
      </c>
      <c r="AH1283" s="34">
        <v>60350</v>
      </c>
      <c r="AI1283" s="34">
        <v>60355</v>
      </c>
      <c r="AJ1283" s="34">
        <v>60350</v>
      </c>
      <c r="AK1283" s="34">
        <v>60350</v>
      </c>
      <c r="AL1283" s="34">
        <v>60350</v>
      </c>
    </row>
    <row r="1284" spans="1:38">
      <c r="A1284" s="17">
        <v>6035</v>
      </c>
      <c r="B1284" s="17" t="s">
        <v>120</v>
      </c>
      <c r="C1284" s="30">
        <v>0.33333333333333331</v>
      </c>
      <c r="D1284" s="30">
        <v>0.5</v>
      </c>
      <c r="E1284" s="22">
        <v>110</v>
      </c>
      <c r="F1284" s="28" t="str">
        <f t="shared" si="440"/>
        <v>0000110</v>
      </c>
      <c r="G1284" s="46"/>
      <c r="H1284" s="29" t="str">
        <f t="shared" si="441"/>
        <v>0</v>
      </c>
      <c r="I1284" s="29" t="str">
        <f t="shared" si="442"/>
        <v>0</v>
      </c>
      <c r="J1284" s="29" t="str">
        <f t="shared" si="443"/>
        <v>0</v>
      </c>
      <c r="K1284" s="29" t="str">
        <f t="shared" si="444"/>
        <v>0</v>
      </c>
      <c r="L1284" s="29" t="str">
        <f t="shared" si="445"/>
        <v>1</v>
      </c>
      <c r="M1284" s="29" t="str">
        <f t="shared" si="446"/>
        <v>1</v>
      </c>
      <c r="N1284" s="29" t="str">
        <f t="shared" si="447"/>
        <v>0</v>
      </c>
      <c r="O1284" s="46"/>
      <c r="P1284" s="34">
        <f t="shared" si="448"/>
        <v>0</v>
      </c>
      <c r="Q1284" s="34">
        <f t="shared" si="449"/>
        <v>0</v>
      </c>
      <c r="R1284" s="34">
        <f t="shared" si="450"/>
        <v>0</v>
      </c>
      <c r="S1284" s="34">
        <f t="shared" si="451"/>
        <v>0</v>
      </c>
      <c r="T1284" s="34">
        <f t="shared" si="452"/>
        <v>6</v>
      </c>
      <c r="U1284" s="34">
        <f t="shared" si="453"/>
        <v>7</v>
      </c>
      <c r="V1284" s="34">
        <f t="shared" si="454"/>
        <v>0</v>
      </c>
      <c r="W1284" s="46"/>
      <c r="X1284" t="str">
        <f t="shared" si="433"/>
        <v>60350</v>
      </c>
      <c r="Y1284" t="str">
        <f t="shared" si="434"/>
        <v>60350</v>
      </c>
      <c r="Z1284" t="str">
        <f t="shared" si="435"/>
        <v>60350</v>
      </c>
      <c r="AA1284" t="str">
        <f t="shared" si="436"/>
        <v>60350</v>
      </c>
      <c r="AB1284" t="str">
        <f t="shared" si="437"/>
        <v>60356</v>
      </c>
      <c r="AC1284" t="str">
        <f t="shared" si="438"/>
        <v>60357</v>
      </c>
      <c r="AD1284" t="str">
        <f t="shared" si="439"/>
        <v>60350</v>
      </c>
      <c r="AE1284" s="46"/>
      <c r="AF1284" s="34">
        <v>60350</v>
      </c>
      <c r="AG1284" s="34">
        <v>60350</v>
      </c>
      <c r="AH1284" s="34">
        <v>60350</v>
      </c>
      <c r="AI1284" s="34">
        <v>60350</v>
      </c>
      <c r="AJ1284" s="34">
        <v>60356</v>
      </c>
      <c r="AK1284" s="34">
        <v>60357</v>
      </c>
      <c r="AL1284" s="34">
        <v>60350</v>
      </c>
    </row>
    <row r="1285" spans="1:38">
      <c r="A1285" s="17">
        <v>6035</v>
      </c>
      <c r="B1285" s="17" t="s">
        <v>120</v>
      </c>
      <c r="C1285" s="30">
        <v>0.70833333333333337</v>
      </c>
      <c r="D1285" s="30">
        <v>0.875</v>
      </c>
      <c r="E1285" s="22">
        <v>1</v>
      </c>
      <c r="F1285" s="28" t="str">
        <f t="shared" si="440"/>
        <v>0000001</v>
      </c>
      <c r="G1285" s="46"/>
      <c r="H1285" s="29" t="str">
        <f t="shared" si="441"/>
        <v>0</v>
      </c>
      <c r="I1285" s="29" t="str">
        <f t="shared" si="442"/>
        <v>0</v>
      </c>
      <c r="J1285" s="29" t="str">
        <f t="shared" si="443"/>
        <v>0</v>
      </c>
      <c r="K1285" s="29" t="str">
        <f t="shared" si="444"/>
        <v>0</v>
      </c>
      <c r="L1285" s="29" t="str">
        <f t="shared" si="445"/>
        <v>0</v>
      </c>
      <c r="M1285" s="29" t="str">
        <f t="shared" si="446"/>
        <v>0</v>
      </c>
      <c r="N1285" s="29" t="str">
        <f t="shared" si="447"/>
        <v>1</v>
      </c>
      <c r="O1285" s="46"/>
      <c r="P1285" s="34">
        <f t="shared" si="448"/>
        <v>0</v>
      </c>
      <c r="Q1285" s="34">
        <f t="shared" si="449"/>
        <v>0</v>
      </c>
      <c r="R1285" s="34">
        <f t="shared" si="450"/>
        <v>0</v>
      </c>
      <c r="S1285" s="34">
        <f t="shared" si="451"/>
        <v>0</v>
      </c>
      <c r="T1285" s="34">
        <f t="shared" si="452"/>
        <v>0</v>
      </c>
      <c r="U1285" s="34">
        <f t="shared" si="453"/>
        <v>0</v>
      </c>
      <c r="V1285" s="34">
        <f t="shared" si="454"/>
        <v>1</v>
      </c>
      <c r="W1285" s="46"/>
      <c r="X1285" t="str">
        <f t="shared" si="433"/>
        <v>60350</v>
      </c>
      <c r="Y1285" t="str">
        <f t="shared" si="434"/>
        <v>60350</v>
      </c>
      <c r="Z1285" t="str">
        <f t="shared" si="435"/>
        <v>60350</v>
      </c>
      <c r="AA1285" t="str">
        <f t="shared" si="436"/>
        <v>60350</v>
      </c>
      <c r="AB1285" t="str">
        <f t="shared" si="437"/>
        <v>60350</v>
      </c>
      <c r="AC1285" t="str">
        <f t="shared" si="438"/>
        <v>60350</v>
      </c>
      <c r="AD1285" t="str">
        <f t="shared" si="439"/>
        <v>60351</v>
      </c>
      <c r="AE1285" s="46"/>
      <c r="AF1285" s="34">
        <v>60350</v>
      </c>
      <c r="AG1285" s="34">
        <v>60350</v>
      </c>
      <c r="AH1285" s="34">
        <v>60350</v>
      </c>
      <c r="AI1285" s="34">
        <v>60350</v>
      </c>
      <c r="AJ1285" s="34">
        <v>60350</v>
      </c>
      <c r="AK1285" s="34">
        <v>60350</v>
      </c>
      <c r="AL1285" s="34">
        <v>60351</v>
      </c>
    </row>
    <row r="1286" spans="1:38">
      <c r="A1286" s="17">
        <v>6036</v>
      </c>
      <c r="B1286" s="17" t="s">
        <v>120</v>
      </c>
      <c r="C1286" s="30">
        <v>0.27083333333333331</v>
      </c>
      <c r="D1286" s="30">
        <v>0.41666666666666669</v>
      </c>
      <c r="E1286" s="22">
        <v>1110000</v>
      </c>
      <c r="F1286" s="28" t="str">
        <f t="shared" si="440"/>
        <v>1110000</v>
      </c>
      <c r="G1286" s="46"/>
      <c r="H1286" s="29" t="str">
        <f t="shared" si="441"/>
        <v>1</v>
      </c>
      <c r="I1286" s="29" t="str">
        <f t="shared" si="442"/>
        <v>1</v>
      </c>
      <c r="J1286" s="29" t="str">
        <f t="shared" si="443"/>
        <v>1</v>
      </c>
      <c r="K1286" s="29" t="str">
        <f t="shared" si="444"/>
        <v>0</v>
      </c>
      <c r="L1286" s="29" t="str">
        <f t="shared" si="445"/>
        <v>0</v>
      </c>
      <c r="M1286" s="29" t="str">
        <f t="shared" si="446"/>
        <v>0</v>
      </c>
      <c r="N1286" s="29" t="str">
        <f t="shared" si="447"/>
        <v>0</v>
      </c>
      <c r="O1286" s="46"/>
      <c r="P1286" s="34">
        <f t="shared" si="448"/>
        <v>2</v>
      </c>
      <c r="Q1286" s="34">
        <f t="shared" si="449"/>
        <v>3</v>
      </c>
      <c r="R1286" s="34">
        <f t="shared" si="450"/>
        <v>4</v>
      </c>
      <c r="S1286" s="34">
        <f t="shared" si="451"/>
        <v>0</v>
      </c>
      <c r="T1286" s="34">
        <f t="shared" si="452"/>
        <v>0</v>
      </c>
      <c r="U1286" s="34">
        <f t="shared" si="453"/>
        <v>0</v>
      </c>
      <c r="V1286" s="34">
        <f t="shared" si="454"/>
        <v>0</v>
      </c>
      <c r="W1286" s="46"/>
      <c r="X1286" t="str">
        <f t="shared" si="433"/>
        <v>60362</v>
      </c>
      <c r="Y1286" t="str">
        <f t="shared" si="434"/>
        <v>60363</v>
      </c>
      <c r="Z1286" t="str">
        <f t="shared" si="435"/>
        <v>60364</v>
      </c>
      <c r="AA1286" t="str">
        <f t="shared" si="436"/>
        <v>60360</v>
      </c>
      <c r="AB1286" t="str">
        <f t="shared" si="437"/>
        <v>60360</v>
      </c>
      <c r="AC1286" t="str">
        <f t="shared" si="438"/>
        <v>60360</v>
      </c>
      <c r="AD1286" t="str">
        <f t="shared" si="439"/>
        <v>60360</v>
      </c>
      <c r="AE1286" s="46"/>
      <c r="AF1286" s="34">
        <v>60362</v>
      </c>
      <c r="AG1286" s="34">
        <v>60363</v>
      </c>
      <c r="AH1286" s="34">
        <v>60364</v>
      </c>
      <c r="AI1286" s="34">
        <v>60360</v>
      </c>
      <c r="AJ1286" s="34">
        <v>60360</v>
      </c>
      <c r="AK1286" s="34">
        <v>60360</v>
      </c>
      <c r="AL1286" s="34">
        <v>60360</v>
      </c>
    </row>
    <row r="1287" spans="1:38">
      <c r="A1287" s="17">
        <v>6071</v>
      </c>
      <c r="B1287" s="17" t="s">
        <v>120</v>
      </c>
      <c r="C1287" s="30">
        <v>0.26041666666666669</v>
      </c>
      <c r="D1287" s="30">
        <v>0.42708333333333331</v>
      </c>
      <c r="E1287" s="22">
        <v>1000000</v>
      </c>
      <c r="F1287" s="28" t="str">
        <f t="shared" si="440"/>
        <v>1000000</v>
      </c>
      <c r="G1287" s="46"/>
      <c r="H1287" s="29" t="str">
        <f t="shared" si="441"/>
        <v>1</v>
      </c>
      <c r="I1287" s="29" t="str">
        <f t="shared" si="442"/>
        <v>0</v>
      </c>
      <c r="J1287" s="29" t="str">
        <f t="shared" si="443"/>
        <v>0</v>
      </c>
      <c r="K1287" s="29" t="str">
        <f t="shared" si="444"/>
        <v>0</v>
      </c>
      <c r="L1287" s="29" t="str">
        <f t="shared" si="445"/>
        <v>0</v>
      </c>
      <c r="M1287" s="29" t="str">
        <f t="shared" si="446"/>
        <v>0</v>
      </c>
      <c r="N1287" s="29" t="str">
        <f t="shared" si="447"/>
        <v>0</v>
      </c>
      <c r="O1287" s="46"/>
      <c r="P1287" s="34">
        <f t="shared" si="448"/>
        <v>2</v>
      </c>
      <c r="Q1287" s="34">
        <f t="shared" si="449"/>
        <v>0</v>
      </c>
      <c r="R1287" s="34">
        <f t="shared" si="450"/>
        <v>0</v>
      </c>
      <c r="S1287" s="34">
        <f t="shared" si="451"/>
        <v>0</v>
      </c>
      <c r="T1287" s="34">
        <f t="shared" si="452"/>
        <v>0</v>
      </c>
      <c r="U1287" s="34">
        <f t="shared" si="453"/>
        <v>0</v>
      </c>
      <c r="V1287" s="34">
        <f t="shared" si="454"/>
        <v>0</v>
      </c>
      <c r="W1287" s="46"/>
      <c r="X1287" t="str">
        <f t="shared" si="433"/>
        <v>60712</v>
      </c>
      <c r="Y1287" t="str">
        <f t="shared" si="434"/>
        <v>60710</v>
      </c>
      <c r="Z1287" t="str">
        <f t="shared" si="435"/>
        <v>60710</v>
      </c>
      <c r="AA1287" t="str">
        <f t="shared" si="436"/>
        <v>60710</v>
      </c>
      <c r="AB1287" t="str">
        <f t="shared" si="437"/>
        <v>60710</v>
      </c>
      <c r="AC1287" t="str">
        <f t="shared" si="438"/>
        <v>60710</v>
      </c>
      <c r="AD1287" t="str">
        <f t="shared" si="439"/>
        <v>60710</v>
      </c>
      <c r="AE1287" s="46"/>
      <c r="AF1287" s="34">
        <v>60712</v>
      </c>
      <c r="AG1287" s="34">
        <v>60710</v>
      </c>
      <c r="AH1287" s="34">
        <v>60710</v>
      </c>
      <c r="AI1287" s="34">
        <v>60710</v>
      </c>
      <c r="AJ1287" s="34">
        <v>60710</v>
      </c>
      <c r="AK1287" s="34">
        <v>60710</v>
      </c>
      <c r="AL1287" s="34">
        <v>60710</v>
      </c>
    </row>
    <row r="1288" spans="1:38">
      <c r="A1288" s="17">
        <v>6074</v>
      </c>
      <c r="B1288" s="17" t="s">
        <v>120</v>
      </c>
      <c r="C1288" s="30">
        <v>0.28125</v>
      </c>
      <c r="D1288" s="30">
        <v>0.40625</v>
      </c>
      <c r="E1288" s="22">
        <v>100000</v>
      </c>
      <c r="F1288" s="28" t="str">
        <f t="shared" si="440"/>
        <v>0100000</v>
      </c>
      <c r="G1288" s="46"/>
      <c r="H1288" s="29" t="str">
        <f t="shared" si="441"/>
        <v>0</v>
      </c>
      <c r="I1288" s="29" t="str">
        <f t="shared" si="442"/>
        <v>1</v>
      </c>
      <c r="J1288" s="29" t="str">
        <f t="shared" si="443"/>
        <v>0</v>
      </c>
      <c r="K1288" s="29" t="str">
        <f t="shared" si="444"/>
        <v>0</v>
      </c>
      <c r="L1288" s="29" t="str">
        <f t="shared" si="445"/>
        <v>0</v>
      </c>
      <c r="M1288" s="29" t="str">
        <f t="shared" si="446"/>
        <v>0</v>
      </c>
      <c r="N1288" s="29" t="str">
        <f t="shared" si="447"/>
        <v>0</v>
      </c>
      <c r="O1288" s="46"/>
      <c r="P1288" s="34">
        <f t="shared" si="448"/>
        <v>0</v>
      </c>
      <c r="Q1288" s="34">
        <f t="shared" si="449"/>
        <v>3</v>
      </c>
      <c r="R1288" s="34">
        <f t="shared" si="450"/>
        <v>0</v>
      </c>
      <c r="S1288" s="34">
        <f t="shared" si="451"/>
        <v>0</v>
      </c>
      <c r="T1288" s="34">
        <f t="shared" si="452"/>
        <v>0</v>
      </c>
      <c r="U1288" s="34">
        <f t="shared" si="453"/>
        <v>0</v>
      </c>
      <c r="V1288" s="34">
        <f t="shared" si="454"/>
        <v>0</v>
      </c>
      <c r="W1288" s="46"/>
      <c r="X1288" t="str">
        <f t="shared" si="433"/>
        <v>60740</v>
      </c>
      <c r="Y1288" t="str">
        <f t="shared" si="434"/>
        <v>60743</v>
      </c>
      <c r="Z1288" t="str">
        <f t="shared" si="435"/>
        <v>60740</v>
      </c>
      <c r="AA1288" t="str">
        <f t="shared" si="436"/>
        <v>60740</v>
      </c>
      <c r="AB1288" t="str">
        <f t="shared" si="437"/>
        <v>60740</v>
      </c>
      <c r="AC1288" t="str">
        <f t="shared" si="438"/>
        <v>60740</v>
      </c>
      <c r="AD1288" t="str">
        <f t="shared" si="439"/>
        <v>60740</v>
      </c>
      <c r="AE1288" s="46"/>
      <c r="AF1288" s="34">
        <v>60740</v>
      </c>
      <c r="AG1288" s="34">
        <v>60743</v>
      </c>
      <c r="AH1288" s="34">
        <v>60740</v>
      </c>
      <c r="AI1288" s="34">
        <v>60740</v>
      </c>
      <c r="AJ1288" s="34">
        <v>60740</v>
      </c>
      <c r="AK1288" s="34">
        <v>60740</v>
      </c>
      <c r="AL1288" s="34">
        <v>60740</v>
      </c>
    </row>
    <row r="1289" spans="1:38">
      <c r="A1289" s="17">
        <v>6080</v>
      </c>
      <c r="B1289" s="17" t="s">
        <v>120</v>
      </c>
      <c r="C1289" s="30">
        <v>0.125</v>
      </c>
      <c r="D1289" s="30">
        <v>0.95833333333333337</v>
      </c>
      <c r="E1289" s="22">
        <v>100100</v>
      </c>
      <c r="F1289" s="28" t="str">
        <f t="shared" si="440"/>
        <v>0100100</v>
      </c>
      <c r="G1289" s="46"/>
      <c r="H1289" s="29" t="str">
        <f t="shared" si="441"/>
        <v>0</v>
      </c>
      <c r="I1289" s="29" t="str">
        <f t="shared" si="442"/>
        <v>1</v>
      </c>
      <c r="J1289" s="29" t="str">
        <f t="shared" si="443"/>
        <v>0</v>
      </c>
      <c r="K1289" s="29" t="str">
        <f t="shared" si="444"/>
        <v>0</v>
      </c>
      <c r="L1289" s="29" t="str">
        <f t="shared" si="445"/>
        <v>1</v>
      </c>
      <c r="M1289" s="29" t="str">
        <f t="shared" si="446"/>
        <v>0</v>
      </c>
      <c r="N1289" s="29" t="str">
        <f t="shared" si="447"/>
        <v>0</v>
      </c>
      <c r="O1289" s="46"/>
      <c r="P1289" s="34">
        <f t="shared" si="448"/>
        <v>0</v>
      </c>
      <c r="Q1289" s="34">
        <f t="shared" si="449"/>
        <v>3</v>
      </c>
      <c r="R1289" s="34">
        <f t="shared" si="450"/>
        <v>0</v>
      </c>
      <c r="S1289" s="34">
        <f t="shared" si="451"/>
        <v>0</v>
      </c>
      <c r="T1289" s="34">
        <f t="shared" si="452"/>
        <v>6</v>
      </c>
      <c r="U1289" s="34">
        <f t="shared" si="453"/>
        <v>0</v>
      </c>
      <c r="V1289" s="34">
        <f t="shared" si="454"/>
        <v>0</v>
      </c>
      <c r="W1289" s="46"/>
      <c r="X1289" t="str">
        <f t="shared" si="433"/>
        <v>60800</v>
      </c>
      <c r="Y1289" t="str">
        <f t="shared" si="434"/>
        <v>60803</v>
      </c>
      <c r="Z1289" t="str">
        <f t="shared" si="435"/>
        <v>60800</v>
      </c>
      <c r="AA1289" t="str">
        <f t="shared" si="436"/>
        <v>60800</v>
      </c>
      <c r="AB1289" t="str">
        <f t="shared" si="437"/>
        <v>60806</v>
      </c>
      <c r="AC1289" t="str">
        <f t="shared" si="438"/>
        <v>60800</v>
      </c>
      <c r="AD1289" t="str">
        <f t="shared" si="439"/>
        <v>60800</v>
      </c>
      <c r="AE1289" s="46"/>
      <c r="AF1289" s="34">
        <v>60800</v>
      </c>
      <c r="AG1289" s="34">
        <v>60803</v>
      </c>
      <c r="AH1289" s="34">
        <v>60800</v>
      </c>
      <c r="AI1289" s="34">
        <v>60800</v>
      </c>
      <c r="AJ1289" s="34">
        <v>60806</v>
      </c>
      <c r="AK1289" s="34">
        <v>60800</v>
      </c>
      <c r="AL1289" s="34">
        <v>60800</v>
      </c>
    </row>
    <row r="1290" spans="1:38">
      <c r="A1290" s="17">
        <v>6081</v>
      </c>
      <c r="B1290" s="17" t="s">
        <v>120</v>
      </c>
      <c r="C1290" s="30">
        <v>0</v>
      </c>
      <c r="D1290" s="30">
        <v>0</v>
      </c>
      <c r="E1290" s="22">
        <v>0</v>
      </c>
      <c r="F1290" s="28" t="str">
        <f t="shared" si="440"/>
        <v>0000000</v>
      </c>
      <c r="G1290" s="46"/>
      <c r="H1290" s="29" t="str">
        <f t="shared" si="441"/>
        <v>0</v>
      </c>
      <c r="I1290" s="29" t="str">
        <f t="shared" si="442"/>
        <v>0</v>
      </c>
      <c r="J1290" s="29" t="str">
        <f t="shared" si="443"/>
        <v>0</v>
      </c>
      <c r="K1290" s="29" t="str">
        <f t="shared" si="444"/>
        <v>0</v>
      </c>
      <c r="L1290" s="29" t="str">
        <f t="shared" si="445"/>
        <v>0</v>
      </c>
      <c r="M1290" s="29" t="str">
        <f t="shared" si="446"/>
        <v>0</v>
      </c>
      <c r="N1290" s="29" t="str">
        <f t="shared" si="447"/>
        <v>0</v>
      </c>
      <c r="O1290" s="46"/>
      <c r="P1290" s="34">
        <f t="shared" si="448"/>
        <v>0</v>
      </c>
      <c r="Q1290" s="34">
        <f t="shared" si="449"/>
        <v>0</v>
      </c>
      <c r="R1290" s="34">
        <f t="shared" si="450"/>
        <v>0</v>
      </c>
      <c r="S1290" s="34">
        <f t="shared" si="451"/>
        <v>0</v>
      </c>
      <c r="T1290" s="34">
        <f t="shared" si="452"/>
        <v>0</v>
      </c>
      <c r="U1290" s="34">
        <f t="shared" si="453"/>
        <v>0</v>
      </c>
      <c r="V1290" s="34">
        <f t="shared" si="454"/>
        <v>0</v>
      </c>
      <c r="W1290" s="46"/>
      <c r="X1290" t="str">
        <f t="shared" si="433"/>
        <v>60810</v>
      </c>
      <c r="Y1290" t="str">
        <f t="shared" si="434"/>
        <v>60810</v>
      </c>
      <c r="Z1290" t="str">
        <f t="shared" si="435"/>
        <v>60810</v>
      </c>
      <c r="AA1290" t="str">
        <f t="shared" si="436"/>
        <v>60810</v>
      </c>
      <c r="AB1290" t="str">
        <f t="shared" si="437"/>
        <v>60810</v>
      </c>
      <c r="AC1290" t="str">
        <f t="shared" si="438"/>
        <v>60810</v>
      </c>
      <c r="AD1290" t="str">
        <f t="shared" si="439"/>
        <v>60810</v>
      </c>
      <c r="AE1290" s="46"/>
      <c r="AF1290" s="34">
        <v>60810</v>
      </c>
      <c r="AG1290" s="34">
        <v>60810</v>
      </c>
      <c r="AH1290" s="34">
        <v>60810</v>
      </c>
      <c r="AI1290" s="34">
        <v>60810</v>
      </c>
      <c r="AJ1290" s="34">
        <v>60810</v>
      </c>
      <c r="AK1290" s="34">
        <v>60810</v>
      </c>
      <c r="AL1290" s="34">
        <v>60810</v>
      </c>
    </row>
    <row r="1291" spans="1:38">
      <c r="A1291" s="17">
        <v>6098</v>
      </c>
      <c r="B1291" s="17" t="s">
        <v>120</v>
      </c>
      <c r="C1291" s="30">
        <v>0.34375</v>
      </c>
      <c r="D1291" s="30">
        <v>0.51041666666666663</v>
      </c>
      <c r="E1291" s="22">
        <v>1000000</v>
      </c>
      <c r="F1291" s="28" t="str">
        <f t="shared" si="440"/>
        <v>1000000</v>
      </c>
      <c r="G1291" s="46"/>
      <c r="H1291" s="29" t="str">
        <f t="shared" si="441"/>
        <v>1</v>
      </c>
      <c r="I1291" s="29" t="str">
        <f t="shared" si="442"/>
        <v>0</v>
      </c>
      <c r="J1291" s="29" t="str">
        <f t="shared" si="443"/>
        <v>0</v>
      </c>
      <c r="K1291" s="29" t="str">
        <f t="shared" si="444"/>
        <v>0</v>
      </c>
      <c r="L1291" s="29" t="str">
        <f t="shared" si="445"/>
        <v>0</v>
      </c>
      <c r="M1291" s="29" t="str">
        <f t="shared" si="446"/>
        <v>0</v>
      </c>
      <c r="N1291" s="29" t="str">
        <f t="shared" si="447"/>
        <v>0</v>
      </c>
      <c r="O1291" s="46"/>
      <c r="P1291" s="34">
        <f t="shared" si="448"/>
        <v>2</v>
      </c>
      <c r="Q1291" s="34">
        <f t="shared" si="449"/>
        <v>0</v>
      </c>
      <c r="R1291" s="34">
        <f t="shared" si="450"/>
        <v>0</v>
      </c>
      <c r="S1291" s="34">
        <f t="shared" si="451"/>
        <v>0</v>
      </c>
      <c r="T1291" s="34">
        <f t="shared" si="452"/>
        <v>0</v>
      </c>
      <c r="U1291" s="34">
        <f t="shared" si="453"/>
        <v>0</v>
      </c>
      <c r="V1291" s="34">
        <f t="shared" si="454"/>
        <v>0</v>
      </c>
      <c r="W1291" s="46"/>
      <c r="X1291" t="str">
        <f t="shared" si="433"/>
        <v>60982</v>
      </c>
      <c r="Y1291" t="str">
        <f t="shared" si="434"/>
        <v>60980</v>
      </c>
      <c r="Z1291" t="str">
        <f t="shared" si="435"/>
        <v>60980</v>
      </c>
      <c r="AA1291" t="str">
        <f t="shared" si="436"/>
        <v>60980</v>
      </c>
      <c r="AB1291" t="str">
        <f t="shared" si="437"/>
        <v>60980</v>
      </c>
      <c r="AC1291" t="str">
        <f t="shared" si="438"/>
        <v>60980</v>
      </c>
      <c r="AD1291" t="str">
        <f t="shared" si="439"/>
        <v>60980</v>
      </c>
      <c r="AE1291" s="46"/>
      <c r="AF1291" s="34">
        <v>60982</v>
      </c>
      <c r="AG1291" s="34">
        <v>60980</v>
      </c>
      <c r="AH1291" s="34">
        <v>60980</v>
      </c>
      <c r="AI1291" s="34">
        <v>60980</v>
      </c>
      <c r="AJ1291" s="34">
        <v>60980</v>
      </c>
      <c r="AK1291" s="34">
        <v>60980</v>
      </c>
      <c r="AL1291" s="34">
        <v>60980</v>
      </c>
    </row>
    <row r="1292" spans="1:38">
      <c r="A1292" s="17">
        <v>6101</v>
      </c>
      <c r="B1292" s="17" t="s">
        <v>120</v>
      </c>
      <c r="C1292" s="30">
        <v>0.28125</v>
      </c>
      <c r="D1292" s="30">
        <v>0.40625</v>
      </c>
      <c r="E1292" s="22">
        <v>100000</v>
      </c>
      <c r="F1292" s="28" t="str">
        <f t="shared" si="440"/>
        <v>0100000</v>
      </c>
      <c r="G1292" s="46"/>
      <c r="H1292" s="29" t="str">
        <f t="shared" si="441"/>
        <v>0</v>
      </c>
      <c r="I1292" s="29" t="str">
        <f t="shared" si="442"/>
        <v>1</v>
      </c>
      <c r="J1292" s="29" t="str">
        <f t="shared" si="443"/>
        <v>0</v>
      </c>
      <c r="K1292" s="29" t="str">
        <f t="shared" si="444"/>
        <v>0</v>
      </c>
      <c r="L1292" s="29" t="str">
        <f t="shared" si="445"/>
        <v>0</v>
      </c>
      <c r="M1292" s="29" t="str">
        <f t="shared" si="446"/>
        <v>0</v>
      </c>
      <c r="N1292" s="29" t="str">
        <f t="shared" si="447"/>
        <v>0</v>
      </c>
      <c r="O1292" s="46"/>
      <c r="P1292" s="34">
        <f t="shared" si="448"/>
        <v>0</v>
      </c>
      <c r="Q1292" s="34">
        <f t="shared" si="449"/>
        <v>3</v>
      </c>
      <c r="R1292" s="34">
        <f t="shared" si="450"/>
        <v>0</v>
      </c>
      <c r="S1292" s="34">
        <f t="shared" si="451"/>
        <v>0</v>
      </c>
      <c r="T1292" s="34">
        <f t="shared" si="452"/>
        <v>0</v>
      </c>
      <c r="U1292" s="34">
        <f t="shared" si="453"/>
        <v>0</v>
      </c>
      <c r="V1292" s="34">
        <f t="shared" si="454"/>
        <v>0</v>
      </c>
      <c r="W1292" s="46"/>
      <c r="X1292" t="str">
        <f t="shared" si="433"/>
        <v>61010</v>
      </c>
      <c r="Y1292" t="str">
        <f t="shared" si="434"/>
        <v>61013</v>
      </c>
      <c r="Z1292" t="str">
        <f t="shared" si="435"/>
        <v>61010</v>
      </c>
      <c r="AA1292" t="str">
        <f t="shared" si="436"/>
        <v>61010</v>
      </c>
      <c r="AB1292" t="str">
        <f t="shared" si="437"/>
        <v>61010</v>
      </c>
      <c r="AC1292" t="str">
        <f t="shared" si="438"/>
        <v>61010</v>
      </c>
      <c r="AD1292" t="str">
        <f t="shared" si="439"/>
        <v>61010</v>
      </c>
      <c r="AE1292" s="46"/>
      <c r="AF1292" s="34">
        <v>61010</v>
      </c>
      <c r="AG1292" s="34">
        <v>61013</v>
      </c>
      <c r="AH1292" s="34">
        <v>61010</v>
      </c>
      <c r="AI1292" s="34">
        <v>61010</v>
      </c>
      <c r="AJ1292" s="34">
        <v>61010</v>
      </c>
      <c r="AK1292" s="34">
        <v>61010</v>
      </c>
      <c r="AL1292" s="34">
        <v>61010</v>
      </c>
    </row>
    <row r="1293" spans="1:38">
      <c r="A1293" s="17">
        <v>6121</v>
      </c>
      <c r="B1293" s="17" t="s">
        <v>120</v>
      </c>
      <c r="C1293" s="30">
        <v>0.25</v>
      </c>
      <c r="D1293" s="30">
        <v>0.41666666666666669</v>
      </c>
      <c r="E1293" s="22">
        <v>1001000</v>
      </c>
      <c r="F1293" s="28" t="str">
        <f t="shared" si="440"/>
        <v>1001000</v>
      </c>
      <c r="G1293" s="46"/>
      <c r="H1293" s="29" t="str">
        <f t="shared" si="441"/>
        <v>1</v>
      </c>
      <c r="I1293" s="29" t="str">
        <f t="shared" si="442"/>
        <v>0</v>
      </c>
      <c r="J1293" s="29" t="str">
        <f t="shared" si="443"/>
        <v>0</v>
      </c>
      <c r="K1293" s="29" t="str">
        <f t="shared" si="444"/>
        <v>1</v>
      </c>
      <c r="L1293" s="29" t="str">
        <f t="shared" si="445"/>
        <v>0</v>
      </c>
      <c r="M1293" s="29" t="str">
        <f t="shared" si="446"/>
        <v>0</v>
      </c>
      <c r="N1293" s="29" t="str">
        <f t="shared" si="447"/>
        <v>0</v>
      </c>
      <c r="O1293" s="46"/>
      <c r="P1293" s="34">
        <f t="shared" si="448"/>
        <v>2</v>
      </c>
      <c r="Q1293" s="34">
        <f t="shared" si="449"/>
        <v>0</v>
      </c>
      <c r="R1293" s="34">
        <f t="shared" si="450"/>
        <v>0</v>
      </c>
      <c r="S1293" s="34">
        <f t="shared" si="451"/>
        <v>5</v>
      </c>
      <c r="T1293" s="34">
        <f t="shared" si="452"/>
        <v>0</v>
      </c>
      <c r="U1293" s="34">
        <f t="shared" si="453"/>
        <v>0</v>
      </c>
      <c r="V1293" s="34">
        <f t="shared" si="454"/>
        <v>0</v>
      </c>
      <c r="W1293" s="46"/>
      <c r="X1293" t="str">
        <f t="shared" si="433"/>
        <v>61212</v>
      </c>
      <c r="Y1293" t="str">
        <f t="shared" si="434"/>
        <v>61210</v>
      </c>
      <c r="Z1293" t="str">
        <f t="shared" si="435"/>
        <v>61210</v>
      </c>
      <c r="AA1293" t="str">
        <f t="shared" si="436"/>
        <v>61215</v>
      </c>
      <c r="AB1293" t="str">
        <f t="shared" si="437"/>
        <v>61210</v>
      </c>
      <c r="AC1293" t="str">
        <f t="shared" si="438"/>
        <v>61210</v>
      </c>
      <c r="AD1293" t="str">
        <f t="shared" si="439"/>
        <v>61210</v>
      </c>
      <c r="AE1293" s="46"/>
      <c r="AF1293" s="34">
        <v>61212</v>
      </c>
      <c r="AG1293" s="34">
        <v>61210</v>
      </c>
      <c r="AH1293" s="34">
        <v>61210</v>
      </c>
      <c r="AI1293" s="34">
        <v>61215</v>
      </c>
      <c r="AJ1293" s="34">
        <v>61210</v>
      </c>
      <c r="AK1293" s="34">
        <v>61210</v>
      </c>
      <c r="AL1293" s="34">
        <v>61210</v>
      </c>
    </row>
    <row r="1294" spans="1:38">
      <c r="A1294" s="17">
        <v>6122</v>
      </c>
      <c r="B1294" s="17" t="s">
        <v>120</v>
      </c>
      <c r="C1294" s="30">
        <v>0.35416666666666669</v>
      </c>
      <c r="D1294" s="30">
        <v>0.52083333333333337</v>
      </c>
      <c r="E1294" s="22">
        <v>1010010</v>
      </c>
      <c r="F1294" s="28" t="str">
        <f t="shared" si="440"/>
        <v>1010010</v>
      </c>
      <c r="G1294" s="46"/>
      <c r="H1294" s="29" t="str">
        <f t="shared" si="441"/>
        <v>1</v>
      </c>
      <c r="I1294" s="29" t="str">
        <f t="shared" si="442"/>
        <v>0</v>
      </c>
      <c r="J1294" s="29" t="str">
        <f t="shared" si="443"/>
        <v>1</v>
      </c>
      <c r="K1294" s="29" t="str">
        <f t="shared" si="444"/>
        <v>0</v>
      </c>
      <c r="L1294" s="29" t="str">
        <f t="shared" si="445"/>
        <v>0</v>
      </c>
      <c r="M1294" s="29" t="str">
        <f t="shared" si="446"/>
        <v>1</v>
      </c>
      <c r="N1294" s="29" t="str">
        <f t="shared" si="447"/>
        <v>0</v>
      </c>
      <c r="O1294" s="46"/>
      <c r="P1294" s="34">
        <f t="shared" si="448"/>
        <v>2</v>
      </c>
      <c r="Q1294" s="34">
        <f t="shared" si="449"/>
        <v>0</v>
      </c>
      <c r="R1294" s="34">
        <f t="shared" si="450"/>
        <v>4</v>
      </c>
      <c r="S1294" s="34">
        <f t="shared" si="451"/>
        <v>0</v>
      </c>
      <c r="T1294" s="34">
        <f t="shared" si="452"/>
        <v>0</v>
      </c>
      <c r="U1294" s="34">
        <f t="shared" si="453"/>
        <v>7</v>
      </c>
      <c r="V1294" s="34">
        <f t="shared" si="454"/>
        <v>0</v>
      </c>
      <c r="W1294" s="46"/>
      <c r="X1294" t="str">
        <f t="shared" si="433"/>
        <v>61222</v>
      </c>
      <c r="Y1294" t="str">
        <f t="shared" si="434"/>
        <v>61220</v>
      </c>
      <c r="Z1294" t="str">
        <f t="shared" si="435"/>
        <v>61224</v>
      </c>
      <c r="AA1294" t="str">
        <f t="shared" si="436"/>
        <v>61220</v>
      </c>
      <c r="AB1294" t="str">
        <f t="shared" si="437"/>
        <v>61220</v>
      </c>
      <c r="AC1294" t="str">
        <f t="shared" si="438"/>
        <v>61227</v>
      </c>
      <c r="AD1294" t="str">
        <f t="shared" si="439"/>
        <v>61220</v>
      </c>
      <c r="AE1294" s="46"/>
      <c r="AF1294" s="34">
        <v>61222</v>
      </c>
      <c r="AG1294" s="34">
        <v>61220</v>
      </c>
      <c r="AH1294" s="34">
        <v>61224</v>
      </c>
      <c r="AI1294" s="34">
        <v>61220</v>
      </c>
      <c r="AJ1294" s="34">
        <v>61220</v>
      </c>
      <c r="AK1294" s="34">
        <v>61227</v>
      </c>
      <c r="AL1294" s="34">
        <v>61220</v>
      </c>
    </row>
    <row r="1295" spans="1:38">
      <c r="A1295" s="17">
        <v>6163</v>
      </c>
      <c r="B1295" s="17" t="s">
        <v>120</v>
      </c>
      <c r="C1295" s="30">
        <v>0.29166666666666669</v>
      </c>
      <c r="D1295" s="30">
        <v>0.45833333333333331</v>
      </c>
      <c r="E1295" s="22">
        <v>101000</v>
      </c>
      <c r="F1295" s="28" t="str">
        <f t="shared" si="440"/>
        <v>0101000</v>
      </c>
      <c r="G1295" s="46"/>
      <c r="H1295" s="29" t="str">
        <f t="shared" si="441"/>
        <v>0</v>
      </c>
      <c r="I1295" s="29" t="str">
        <f t="shared" si="442"/>
        <v>1</v>
      </c>
      <c r="J1295" s="29" t="str">
        <f t="shared" si="443"/>
        <v>0</v>
      </c>
      <c r="K1295" s="29" t="str">
        <f t="shared" si="444"/>
        <v>1</v>
      </c>
      <c r="L1295" s="29" t="str">
        <f t="shared" si="445"/>
        <v>0</v>
      </c>
      <c r="M1295" s="29" t="str">
        <f t="shared" si="446"/>
        <v>0</v>
      </c>
      <c r="N1295" s="29" t="str">
        <f t="shared" si="447"/>
        <v>0</v>
      </c>
      <c r="O1295" s="46"/>
      <c r="P1295" s="34">
        <f t="shared" si="448"/>
        <v>0</v>
      </c>
      <c r="Q1295" s="34">
        <f t="shared" si="449"/>
        <v>3</v>
      </c>
      <c r="R1295" s="34">
        <f t="shared" si="450"/>
        <v>0</v>
      </c>
      <c r="S1295" s="34">
        <f t="shared" si="451"/>
        <v>5</v>
      </c>
      <c r="T1295" s="34">
        <f t="shared" si="452"/>
        <v>0</v>
      </c>
      <c r="U1295" s="34">
        <f t="shared" si="453"/>
        <v>0</v>
      </c>
      <c r="V1295" s="34">
        <f t="shared" si="454"/>
        <v>0</v>
      </c>
      <c r="W1295" s="46"/>
      <c r="X1295" t="str">
        <f t="shared" si="433"/>
        <v>61630</v>
      </c>
      <c r="Y1295" t="str">
        <f t="shared" si="434"/>
        <v>61633</v>
      </c>
      <c r="Z1295" t="str">
        <f t="shared" si="435"/>
        <v>61630</v>
      </c>
      <c r="AA1295" t="str">
        <f t="shared" si="436"/>
        <v>61635</v>
      </c>
      <c r="AB1295" t="str">
        <f t="shared" si="437"/>
        <v>61630</v>
      </c>
      <c r="AC1295" t="str">
        <f t="shared" si="438"/>
        <v>61630</v>
      </c>
      <c r="AD1295" t="str">
        <f t="shared" si="439"/>
        <v>61630</v>
      </c>
      <c r="AE1295" s="46"/>
      <c r="AF1295" s="34">
        <v>61630</v>
      </c>
      <c r="AG1295" s="34">
        <v>61633</v>
      </c>
      <c r="AH1295" s="34">
        <v>61630</v>
      </c>
      <c r="AI1295" s="34">
        <v>61635</v>
      </c>
      <c r="AJ1295" s="34">
        <v>61630</v>
      </c>
      <c r="AK1295" s="34">
        <v>61630</v>
      </c>
      <c r="AL1295" s="34">
        <v>61630</v>
      </c>
    </row>
    <row r="1296" spans="1:38">
      <c r="A1296" s="17">
        <v>6169</v>
      </c>
      <c r="B1296" s="17" t="s">
        <v>120</v>
      </c>
      <c r="C1296" s="30">
        <v>0.5</v>
      </c>
      <c r="D1296" s="30">
        <v>0.66666666666666663</v>
      </c>
      <c r="E1296" s="22">
        <v>101000</v>
      </c>
      <c r="F1296" s="28" t="str">
        <f t="shared" si="440"/>
        <v>0101000</v>
      </c>
      <c r="G1296" s="46"/>
      <c r="H1296" s="29" t="str">
        <f t="shared" si="441"/>
        <v>0</v>
      </c>
      <c r="I1296" s="29" t="str">
        <f t="shared" si="442"/>
        <v>1</v>
      </c>
      <c r="J1296" s="29" t="str">
        <f t="shared" si="443"/>
        <v>0</v>
      </c>
      <c r="K1296" s="29" t="str">
        <f t="shared" si="444"/>
        <v>1</v>
      </c>
      <c r="L1296" s="29" t="str">
        <f t="shared" si="445"/>
        <v>0</v>
      </c>
      <c r="M1296" s="29" t="str">
        <f t="shared" si="446"/>
        <v>0</v>
      </c>
      <c r="N1296" s="29" t="str">
        <f t="shared" si="447"/>
        <v>0</v>
      </c>
      <c r="O1296" s="46"/>
      <c r="P1296" s="34">
        <f t="shared" si="448"/>
        <v>0</v>
      </c>
      <c r="Q1296" s="34">
        <f t="shared" si="449"/>
        <v>3</v>
      </c>
      <c r="R1296" s="34">
        <f t="shared" si="450"/>
        <v>0</v>
      </c>
      <c r="S1296" s="34">
        <f t="shared" si="451"/>
        <v>5</v>
      </c>
      <c r="T1296" s="34">
        <f t="shared" si="452"/>
        <v>0</v>
      </c>
      <c r="U1296" s="34">
        <f t="shared" si="453"/>
        <v>0</v>
      </c>
      <c r="V1296" s="34">
        <f t="shared" si="454"/>
        <v>0</v>
      </c>
      <c r="W1296" s="46"/>
      <c r="X1296" t="str">
        <f t="shared" si="433"/>
        <v>61690</v>
      </c>
      <c r="Y1296" t="str">
        <f t="shared" si="434"/>
        <v>61693</v>
      </c>
      <c r="Z1296" t="str">
        <f t="shared" si="435"/>
        <v>61690</v>
      </c>
      <c r="AA1296" t="str">
        <f t="shared" si="436"/>
        <v>61695</v>
      </c>
      <c r="AB1296" t="str">
        <f t="shared" si="437"/>
        <v>61690</v>
      </c>
      <c r="AC1296" t="str">
        <f t="shared" si="438"/>
        <v>61690</v>
      </c>
      <c r="AD1296" t="str">
        <f t="shared" si="439"/>
        <v>61690</v>
      </c>
      <c r="AE1296" s="46"/>
      <c r="AF1296" s="34">
        <v>61690</v>
      </c>
      <c r="AG1296" s="34">
        <v>61693</v>
      </c>
      <c r="AH1296" s="34">
        <v>61690</v>
      </c>
      <c r="AI1296" s="34">
        <v>61695</v>
      </c>
      <c r="AJ1296" s="34">
        <v>61690</v>
      </c>
      <c r="AK1296" s="34">
        <v>61690</v>
      </c>
      <c r="AL1296" s="34">
        <v>61690</v>
      </c>
    </row>
    <row r="1297" spans="1:38">
      <c r="A1297" s="17">
        <v>6172</v>
      </c>
      <c r="B1297" s="17" t="s">
        <v>120</v>
      </c>
      <c r="C1297" s="30">
        <v>0.38541666666666669</v>
      </c>
      <c r="D1297" s="30">
        <v>0.55208333333333337</v>
      </c>
      <c r="E1297" s="22">
        <v>100000</v>
      </c>
      <c r="F1297" s="28" t="str">
        <f t="shared" si="440"/>
        <v>0100000</v>
      </c>
      <c r="G1297" s="46"/>
      <c r="H1297" s="29" t="str">
        <f t="shared" si="441"/>
        <v>0</v>
      </c>
      <c r="I1297" s="29" t="str">
        <f t="shared" si="442"/>
        <v>1</v>
      </c>
      <c r="J1297" s="29" t="str">
        <f t="shared" si="443"/>
        <v>0</v>
      </c>
      <c r="K1297" s="29" t="str">
        <f t="shared" si="444"/>
        <v>0</v>
      </c>
      <c r="L1297" s="29" t="str">
        <f t="shared" si="445"/>
        <v>0</v>
      </c>
      <c r="M1297" s="29" t="str">
        <f t="shared" si="446"/>
        <v>0</v>
      </c>
      <c r="N1297" s="29" t="str">
        <f t="shared" si="447"/>
        <v>0</v>
      </c>
      <c r="O1297" s="46"/>
      <c r="P1297" s="34">
        <f t="shared" si="448"/>
        <v>0</v>
      </c>
      <c r="Q1297" s="34">
        <f t="shared" si="449"/>
        <v>3</v>
      </c>
      <c r="R1297" s="34">
        <f t="shared" si="450"/>
        <v>0</v>
      </c>
      <c r="S1297" s="34">
        <f t="shared" si="451"/>
        <v>0</v>
      </c>
      <c r="T1297" s="34">
        <f t="shared" si="452"/>
        <v>0</v>
      </c>
      <c r="U1297" s="34">
        <f t="shared" si="453"/>
        <v>0</v>
      </c>
      <c r="V1297" s="34">
        <f t="shared" si="454"/>
        <v>0</v>
      </c>
      <c r="W1297" s="46"/>
      <c r="X1297" t="str">
        <f t="shared" si="433"/>
        <v>61720</v>
      </c>
      <c r="Y1297" t="str">
        <f t="shared" si="434"/>
        <v>61723</v>
      </c>
      <c r="Z1297" t="str">
        <f t="shared" si="435"/>
        <v>61720</v>
      </c>
      <c r="AA1297" t="str">
        <f t="shared" si="436"/>
        <v>61720</v>
      </c>
      <c r="AB1297" t="str">
        <f t="shared" si="437"/>
        <v>61720</v>
      </c>
      <c r="AC1297" t="str">
        <f t="shared" si="438"/>
        <v>61720</v>
      </c>
      <c r="AD1297" t="str">
        <f t="shared" si="439"/>
        <v>61720</v>
      </c>
      <c r="AE1297" s="46"/>
      <c r="AF1297" s="34">
        <v>61720</v>
      </c>
      <c r="AG1297" s="34">
        <v>61723</v>
      </c>
      <c r="AH1297" s="34">
        <v>61720</v>
      </c>
      <c r="AI1297" s="34">
        <v>61720</v>
      </c>
      <c r="AJ1297" s="34">
        <v>61720</v>
      </c>
      <c r="AK1297" s="34">
        <v>61720</v>
      </c>
      <c r="AL1297" s="34">
        <v>61720</v>
      </c>
    </row>
    <row r="1298" spans="1:38">
      <c r="A1298" s="17">
        <v>6173</v>
      </c>
      <c r="B1298" s="17" t="s">
        <v>120</v>
      </c>
      <c r="C1298" s="30">
        <v>0.33333333333333331</v>
      </c>
      <c r="D1298" s="30">
        <v>0.5</v>
      </c>
      <c r="E1298" s="22">
        <v>1110000</v>
      </c>
      <c r="F1298" s="28" t="str">
        <f t="shared" si="440"/>
        <v>1110000</v>
      </c>
      <c r="G1298" s="46"/>
      <c r="H1298" s="29" t="str">
        <f t="shared" si="441"/>
        <v>1</v>
      </c>
      <c r="I1298" s="29" t="str">
        <f t="shared" si="442"/>
        <v>1</v>
      </c>
      <c r="J1298" s="29" t="str">
        <f t="shared" si="443"/>
        <v>1</v>
      </c>
      <c r="K1298" s="29" t="str">
        <f t="shared" si="444"/>
        <v>0</v>
      </c>
      <c r="L1298" s="29" t="str">
        <f t="shared" si="445"/>
        <v>0</v>
      </c>
      <c r="M1298" s="29" t="str">
        <f t="shared" si="446"/>
        <v>0</v>
      </c>
      <c r="N1298" s="29" t="str">
        <f t="shared" si="447"/>
        <v>0</v>
      </c>
      <c r="O1298" s="46"/>
      <c r="P1298" s="34">
        <f t="shared" si="448"/>
        <v>2</v>
      </c>
      <c r="Q1298" s="34">
        <f t="shared" si="449"/>
        <v>3</v>
      </c>
      <c r="R1298" s="34">
        <f t="shared" si="450"/>
        <v>4</v>
      </c>
      <c r="S1298" s="34">
        <f t="shared" si="451"/>
        <v>0</v>
      </c>
      <c r="T1298" s="34">
        <f t="shared" si="452"/>
        <v>0</v>
      </c>
      <c r="U1298" s="34">
        <f t="shared" si="453"/>
        <v>0</v>
      </c>
      <c r="V1298" s="34">
        <f t="shared" si="454"/>
        <v>0</v>
      </c>
      <c r="W1298" s="46"/>
      <c r="X1298" t="str">
        <f t="shared" si="433"/>
        <v>61732</v>
      </c>
      <c r="Y1298" t="str">
        <f t="shared" si="434"/>
        <v>61733</v>
      </c>
      <c r="Z1298" t="str">
        <f t="shared" si="435"/>
        <v>61734</v>
      </c>
      <c r="AA1298" t="str">
        <f t="shared" si="436"/>
        <v>61730</v>
      </c>
      <c r="AB1298" t="str">
        <f t="shared" si="437"/>
        <v>61730</v>
      </c>
      <c r="AC1298" t="str">
        <f t="shared" si="438"/>
        <v>61730</v>
      </c>
      <c r="AD1298" t="str">
        <f t="shared" si="439"/>
        <v>61730</v>
      </c>
      <c r="AE1298" s="46"/>
      <c r="AF1298" s="34">
        <v>61732</v>
      </c>
      <c r="AG1298" s="34">
        <v>61733</v>
      </c>
      <c r="AH1298" s="34">
        <v>61734</v>
      </c>
      <c r="AI1298" s="34">
        <v>61730</v>
      </c>
      <c r="AJ1298" s="34">
        <v>61730</v>
      </c>
      <c r="AK1298" s="34">
        <v>61730</v>
      </c>
      <c r="AL1298" s="34">
        <v>61730</v>
      </c>
    </row>
    <row r="1299" spans="1:38">
      <c r="A1299" s="17">
        <v>6177</v>
      </c>
      <c r="B1299" s="17" t="s">
        <v>120</v>
      </c>
      <c r="C1299" s="30">
        <v>0.34375</v>
      </c>
      <c r="D1299" s="30">
        <v>0.51041666666666663</v>
      </c>
      <c r="E1299" s="22">
        <v>100100</v>
      </c>
      <c r="F1299" s="28" t="str">
        <f t="shared" si="440"/>
        <v>0100100</v>
      </c>
      <c r="G1299" s="46"/>
      <c r="H1299" s="29" t="str">
        <f t="shared" si="441"/>
        <v>0</v>
      </c>
      <c r="I1299" s="29" t="str">
        <f t="shared" si="442"/>
        <v>1</v>
      </c>
      <c r="J1299" s="29" t="str">
        <f t="shared" si="443"/>
        <v>0</v>
      </c>
      <c r="K1299" s="29" t="str">
        <f t="shared" si="444"/>
        <v>0</v>
      </c>
      <c r="L1299" s="29" t="str">
        <f t="shared" si="445"/>
        <v>1</v>
      </c>
      <c r="M1299" s="29" t="str">
        <f t="shared" si="446"/>
        <v>0</v>
      </c>
      <c r="N1299" s="29" t="str">
        <f t="shared" si="447"/>
        <v>0</v>
      </c>
      <c r="O1299" s="46"/>
      <c r="P1299" s="34">
        <f t="shared" si="448"/>
        <v>0</v>
      </c>
      <c r="Q1299" s="34">
        <f t="shared" si="449"/>
        <v>3</v>
      </c>
      <c r="R1299" s="34">
        <f t="shared" si="450"/>
        <v>0</v>
      </c>
      <c r="S1299" s="34">
        <f t="shared" si="451"/>
        <v>0</v>
      </c>
      <c r="T1299" s="34">
        <f t="shared" si="452"/>
        <v>6</v>
      </c>
      <c r="U1299" s="34">
        <f t="shared" si="453"/>
        <v>0</v>
      </c>
      <c r="V1299" s="34">
        <f t="shared" si="454"/>
        <v>0</v>
      </c>
      <c r="W1299" s="46"/>
      <c r="X1299" t="str">
        <f t="shared" si="433"/>
        <v>61770</v>
      </c>
      <c r="Y1299" t="str">
        <f t="shared" si="434"/>
        <v>61773</v>
      </c>
      <c r="Z1299" t="str">
        <f t="shared" si="435"/>
        <v>61770</v>
      </c>
      <c r="AA1299" t="str">
        <f t="shared" si="436"/>
        <v>61770</v>
      </c>
      <c r="AB1299" t="str">
        <f t="shared" si="437"/>
        <v>61776</v>
      </c>
      <c r="AC1299" t="str">
        <f t="shared" si="438"/>
        <v>61770</v>
      </c>
      <c r="AD1299" t="str">
        <f t="shared" si="439"/>
        <v>61770</v>
      </c>
      <c r="AE1299" s="46"/>
      <c r="AF1299" s="34">
        <v>61770</v>
      </c>
      <c r="AG1299" s="34">
        <v>61773</v>
      </c>
      <c r="AH1299" s="34">
        <v>61770</v>
      </c>
      <c r="AI1299" s="34">
        <v>61770</v>
      </c>
      <c r="AJ1299" s="34">
        <v>61776</v>
      </c>
      <c r="AK1299" s="34">
        <v>61770</v>
      </c>
      <c r="AL1299" s="34">
        <v>61770</v>
      </c>
    </row>
    <row r="1300" spans="1:38">
      <c r="A1300" s="17">
        <v>6197</v>
      </c>
      <c r="B1300" s="17" t="s">
        <v>120</v>
      </c>
      <c r="C1300" s="30">
        <v>0.3125</v>
      </c>
      <c r="D1300" s="30">
        <v>0.375</v>
      </c>
      <c r="E1300" s="22">
        <v>1101100</v>
      </c>
      <c r="F1300" s="28" t="str">
        <f t="shared" si="440"/>
        <v>1101100</v>
      </c>
      <c r="G1300" s="46"/>
      <c r="H1300" s="29" t="str">
        <f t="shared" si="441"/>
        <v>1</v>
      </c>
      <c r="I1300" s="29" t="str">
        <f t="shared" si="442"/>
        <v>1</v>
      </c>
      <c r="J1300" s="29" t="str">
        <f t="shared" si="443"/>
        <v>0</v>
      </c>
      <c r="K1300" s="29" t="str">
        <f t="shared" si="444"/>
        <v>1</v>
      </c>
      <c r="L1300" s="29" t="str">
        <f t="shared" si="445"/>
        <v>1</v>
      </c>
      <c r="M1300" s="29" t="str">
        <f t="shared" si="446"/>
        <v>0</v>
      </c>
      <c r="N1300" s="29" t="str">
        <f t="shared" si="447"/>
        <v>0</v>
      </c>
      <c r="O1300" s="46"/>
      <c r="P1300" s="34">
        <f t="shared" si="448"/>
        <v>2</v>
      </c>
      <c r="Q1300" s="34">
        <f t="shared" si="449"/>
        <v>3</v>
      </c>
      <c r="R1300" s="34">
        <f t="shared" si="450"/>
        <v>0</v>
      </c>
      <c r="S1300" s="34">
        <f t="shared" si="451"/>
        <v>5</v>
      </c>
      <c r="T1300" s="34">
        <f t="shared" si="452"/>
        <v>6</v>
      </c>
      <c r="U1300" s="34">
        <f t="shared" si="453"/>
        <v>0</v>
      </c>
      <c r="V1300" s="34">
        <f t="shared" si="454"/>
        <v>0</v>
      </c>
      <c r="W1300" s="46"/>
      <c r="X1300" t="str">
        <f t="shared" si="433"/>
        <v>61972</v>
      </c>
      <c r="Y1300" t="str">
        <f t="shared" si="434"/>
        <v>61973</v>
      </c>
      <c r="Z1300" t="str">
        <f t="shared" si="435"/>
        <v>61970</v>
      </c>
      <c r="AA1300" t="str">
        <f t="shared" si="436"/>
        <v>61975</v>
      </c>
      <c r="AB1300" t="str">
        <f t="shared" si="437"/>
        <v>61976</v>
      </c>
      <c r="AC1300" t="str">
        <f t="shared" si="438"/>
        <v>61970</v>
      </c>
      <c r="AD1300" t="str">
        <f t="shared" si="439"/>
        <v>61970</v>
      </c>
      <c r="AE1300" s="46"/>
      <c r="AF1300" s="34">
        <v>61972</v>
      </c>
      <c r="AG1300" s="34">
        <v>61973</v>
      </c>
      <c r="AH1300" s="34">
        <v>61970</v>
      </c>
      <c r="AI1300" s="34">
        <v>61975</v>
      </c>
      <c r="AJ1300" s="34">
        <v>61976</v>
      </c>
      <c r="AK1300" s="34">
        <v>61970</v>
      </c>
      <c r="AL1300" s="34">
        <v>61970</v>
      </c>
    </row>
    <row r="1301" spans="1:38">
      <c r="A1301" s="17">
        <v>6205</v>
      </c>
      <c r="B1301" s="17" t="s">
        <v>120</v>
      </c>
      <c r="C1301" s="30">
        <v>0.29166666666666669</v>
      </c>
      <c r="D1301" s="30">
        <v>0.45833333333333331</v>
      </c>
      <c r="E1301" s="22">
        <v>101000</v>
      </c>
      <c r="F1301" s="28" t="str">
        <f t="shared" si="440"/>
        <v>0101000</v>
      </c>
      <c r="G1301" s="46"/>
      <c r="H1301" s="29" t="str">
        <f t="shared" si="441"/>
        <v>0</v>
      </c>
      <c r="I1301" s="29" t="str">
        <f t="shared" si="442"/>
        <v>1</v>
      </c>
      <c r="J1301" s="29" t="str">
        <f t="shared" si="443"/>
        <v>0</v>
      </c>
      <c r="K1301" s="29" t="str">
        <f t="shared" si="444"/>
        <v>1</v>
      </c>
      <c r="L1301" s="29" t="str">
        <f t="shared" si="445"/>
        <v>0</v>
      </c>
      <c r="M1301" s="29" t="str">
        <f t="shared" si="446"/>
        <v>0</v>
      </c>
      <c r="N1301" s="29" t="str">
        <f t="shared" si="447"/>
        <v>0</v>
      </c>
      <c r="O1301" s="46"/>
      <c r="P1301" s="34">
        <f t="shared" si="448"/>
        <v>0</v>
      </c>
      <c r="Q1301" s="34">
        <f t="shared" si="449"/>
        <v>3</v>
      </c>
      <c r="R1301" s="34">
        <f t="shared" si="450"/>
        <v>0</v>
      </c>
      <c r="S1301" s="34">
        <f t="shared" si="451"/>
        <v>5</v>
      </c>
      <c r="T1301" s="34">
        <f t="shared" si="452"/>
        <v>0</v>
      </c>
      <c r="U1301" s="34">
        <f t="shared" si="453"/>
        <v>0</v>
      </c>
      <c r="V1301" s="34">
        <f t="shared" si="454"/>
        <v>0</v>
      </c>
      <c r="W1301" s="46"/>
      <c r="X1301" t="str">
        <f t="shared" si="433"/>
        <v>62050</v>
      </c>
      <c r="Y1301" t="str">
        <f t="shared" si="434"/>
        <v>62053</v>
      </c>
      <c r="Z1301" t="str">
        <f t="shared" si="435"/>
        <v>62050</v>
      </c>
      <c r="AA1301" t="str">
        <f t="shared" si="436"/>
        <v>62055</v>
      </c>
      <c r="AB1301" t="str">
        <f t="shared" si="437"/>
        <v>62050</v>
      </c>
      <c r="AC1301" t="str">
        <f t="shared" si="438"/>
        <v>62050</v>
      </c>
      <c r="AD1301" t="str">
        <f t="shared" si="439"/>
        <v>62050</v>
      </c>
      <c r="AE1301" s="46"/>
      <c r="AF1301" s="34">
        <v>62050</v>
      </c>
      <c r="AG1301" s="34">
        <v>62053</v>
      </c>
      <c r="AH1301" s="34">
        <v>62050</v>
      </c>
      <c r="AI1301" s="34">
        <v>62055</v>
      </c>
      <c r="AJ1301" s="34">
        <v>62050</v>
      </c>
      <c r="AK1301" s="34">
        <v>62050</v>
      </c>
      <c r="AL1301" s="34">
        <v>62050</v>
      </c>
    </row>
    <row r="1302" spans="1:38">
      <c r="A1302" s="17">
        <v>6205</v>
      </c>
      <c r="B1302" s="17" t="s">
        <v>120</v>
      </c>
      <c r="C1302" s="30">
        <v>0.33333333333333331</v>
      </c>
      <c r="D1302" s="30">
        <v>0.5</v>
      </c>
      <c r="E1302" s="22">
        <v>110</v>
      </c>
      <c r="F1302" s="28" t="str">
        <f t="shared" si="440"/>
        <v>0000110</v>
      </c>
      <c r="G1302" s="46"/>
      <c r="H1302" s="29" t="str">
        <f t="shared" si="441"/>
        <v>0</v>
      </c>
      <c r="I1302" s="29" t="str">
        <f t="shared" si="442"/>
        <v>0</v>
      </c>
      <c r="J1302" s="29" t="str">
        <f t="shared" si="443"/>
        <v>0</v>
      </c>
      <c r="K1302" s="29" t="str">
        <f t="shared" si="444"/>
        <v>0</v>
      </c>
      <c r="L1302" s="29" t="str">
        <f t="shared" si="445"/>
        <v>1</v>
      </c>
      <c r="M1302" s="29" t="str">
        <f t="shared" si="446"/>
        <v>1</v>
      </c>
      <c r="N1302" s="29" t="str">
        <f t="shared" si="447"/>
        <v>0</v>
      </c>
      <c r="O1302" s="46"/>
      <c r="P1302" s="34">
        <f t="shared" si="448"/>
        <v>0</v>
      </c>
      <c r="Q1302" s="34">
        <f t="shared" si="449"/>
        <v>0</v>
      </c>
      <c r="R1302" s="34">
        <f t="shared" si="450"/>
        <v>0</v>
      </c>
      <c r="S1302" s="34">
        <f t="shared" si="451"/>
        <v>0</v>
      </c>
      <c r="T1302" s="34">
        <f t="shared" si="452"/>
        <v>6</v>
      </c>
      <c r="U1302" s="34">
        <f t="shared" si="453"/>
        <v>7</v>
      </c>
      <c r="V1302" s="34">
        <f t="shared" si="454"/>
        <v>0</v>
      </c>
      <c r="W1302" s="46"/>
      <c r="X1302" t="str">
        <f t="shared" si="433"/>
        <v>62050</v>
      </c>
      <c r="Y1302" t="str">
        <f t="shared" si="434"/>
        <v>62050</v>
      </c>
      <c r="Z1302" t="str">
        <f t="shared" si="435"/>
        <v>62050</v>
      </c>
      <c r="AA1302" t="str">
        <f t="shared" si="436"/>
        <v>62050</v>
      </c>
      <c r="AB1302" t="str">
        <f t="shared" si="437"/>
        <v>62056</v>
      </c>
      <c r="AC1302" t="str">
        <f t="shared" si="438"/>
        <v>62057</v>
      </c>
      <c r="AD1302" t="str">
        <f t="shared" si="439"/>
        <v>62050</v>
      </c>
      <c r="AE1302" s="46"/>
      <c r="AF1302" s="34">
        <v>62050</v>
      </c>
      <c r="AG1302" s="34">
        <v>62050</v>
      </c>
      <c r="AH1302" s="34">
        <v>62050</v>
      </c>
      <c r="AI1302" s="34">
        <v>62050</v>
      </c>
      <c r="AJ1302" s="34">
        <v>62056</v>
      </c>
      <c r="AK1302" s="34">
        <v>62057</v>
      </c>
      <c r="AL1302" s="34">
        <v>62050</v>
      </c>
    </row>
    <row r="1303" spans="1:38">
      <c r="A1303" s="17">
        <v>6205</v>
      </c>
      <c r="B1303" s="17" t="s">
        <v>120</v>
      </c>
      <c r="C1303" s="30">
        <v>0.70833333333333337</v>
      </c>
      <c r="D1303" s="30">
        <v>0.875</v>
      </c>
      <c r="E1303" s="22">
        <v>1</v>
      </c>
      <c r="F1303" s="28" t="str">
        <f t="shared" si="440"/>
        <v>0000001</v>
      </c>
      <c r="G1303" s="46"/>
      <c r="H1303" s="29" t="str">
        <f t="shared" si="441"/>
        <v>0</v>
      </c>
      <c r="I1303" s="29" t="str">
        <f t="shared" si="442"/>
        <v>0</v>
      </c>
      <c r="J1303" s="29" t="str">
        <f t="shared" si="443"/>
        <v>0</v>
      </c>
      <c r="K1303" s="29" t="str">
        <f t="shared" si="444"/>
        <v>0</v>
      </c>
      <c r="L1303" s="29" t="str">
        <f t="shared" si="445"/>
        <v>0</v>
      </c>
      <c r="M1303" s="29" t="str">
        <f t="shared" si="446"/>
        <v>0</v>
      </c>
      <c r="N1303" s="29" t="str">
        <f t="shared" si="447"/>
        <v>1</v>
      </c>
      <c r="O1303" s="46"/>
      <c r="P1303" s="34">
        <f t="shared" si="448"/>
        <v>0</v>
      </c>
      <c r="Q1303" s="34">
        <f t="shared" si="449"/>
        <v>0</v>
      </c>
      <c r="R1303" s="34">
        <f t="shared" si="450"/>
        <v>0</v>
      </c>
      <c r="S1303" s="34">
        <f t="shared" si="451"/>
        <v>0</v>
      </c>
      <c r="T1303" s="34">
        <f t="shared" si="452"/>
        <v>0</v>
      </c>
      <c r="U1303" s="34">
        <f t="shared" si="453"/>
        <v>0</v>
      </c>
      <c r="V1303" s="34">
        <f t="shared" si="454"/>
        <v>1</v>
      </c>
      <c r="W1303" s="46"/>
      <c r="X1303" t="str">
        <f t="shared" si="433"/>
        <v>62050</v>
      </c>
      <c r="Y1303" t="str">
        <f t="shared" si="434"/>
        <v>62050</v>
      </c>
      <c r="Z1303" t="str">
        <f t="shared" si="435"/>
        <v>62050</v>
      </c>
      <c r="AA1303" t="str">
        <f t="shared" si="436"/>
        <v>62050</v>
      </c>
      <c r="AB1303" t="str">
        <f t="shared" si="437"/>
        <v>62050</v>
      </c>
      <c r="AC1303" t="str">
        <f t="shared" si="438"/>
        <v>62050</v>
      </c>
      <c r="AD1303" t="str">
        <f t="shared" si="439"/>
        <v>62051</v>
      </c>
      <c r="AE1303" s="46"/>
      <c r="AF1303" s="34">
        <v>62050</v>
      </c>
      <c r="AG1303" s="34">
        <v>62050</v>
      </c>
      <c r="AH1303" s="34">
        <v>62050</v>
      </c>
      <c r="AI1303" s="34">
        <v>62050</v>
      </c>
      <c r="AJ1303" s="34">
        <v>62050</v>
      </c>
      <c r="AK1303" s="34">
        <v>62050</v>
      </c>
      <c r="AL1303" s="34">
        <v>62051</v>
      </c>
    </row>
    <row r="1304" spans="1:38">
      <c r="A1304" s="17">
        <v>6210</v>
      </c>
      <c r="B1304" s="17" t="s">
        <v>120</v>
      </c>
      <c r="C1304" s="30">
        <v>0</v>
      </c>
      <c r="D1304" s="30">
        <v>0</v>
      </c>
      <c r="E1304" s="22">
        <v>0</v>
      </c>
      <c r="F1304" s="28" t="str">
        <f t="shared" si="440"/>
        <v>0000000</v>
      </c>
      <c r="G1304" s="46"/>
      <c r="H1304" s="29" t="str">
        <f t="shared" si="441"/>
        <v>0</v>
      </c>
      <c r="I1304" s="29" t="str">
        <f t="shared" si="442"/>
        <v>0</v>
      </c>
      <c r="J1304" s="29" t="str">
        <f t="shared" si="443"/>
        <v>0</v>
      </c>
      <c r="K1304" s="29" t="str">
        <f t="shared" si="444"/>
        <v>0</v>
      </c>
      <c r="L1304" s="29" t="str">
        <f t="shared" si="445"/>
        <v>0</v>
      </c>
      <c r="M1304" s="29" t="str">
        <f t="shared" si="446"/>
        <v>0</v>
      </c>
      <c r="N1304" s="29" t="str">
        <f t="shared" si="447"/>
        <v>0</v>
      </c>
      <c r="O1304" s="46"/>
      <c r="P1304" s="34">
        <f t="shared" si="448"/>
        <v>0</v>
      </c>
      <c r="Q1304" s="34">
        <f t="shared" si="449"/>
        <v>0</v>
      </c>
      <c r="R1304" s="34">
        <f t="shared" si="450"/>
        <v>0</v>
      </c>
      <c r="S1304" s="34">
        <f t="shared" si="451"/>
        <v>0</v>
      </c>
      <c r="T1304" s="34">
        <f t="shared" si="452"/>
        <v>0</v>
      </c>
      <c r="U1304" s="34">
        <f t="shared" si="453"/>
        <v>0</v>
      </c>
      <c r="V1304" s="34">
        <f t="shared" si="454"/>
        <v>0</v>
      </c>
      <c r="W1304" s="46"/>
      <c r="X1304" t="str">
        <f t="shared" si="433"/>
        <v>62100</v>
      </c>
      <c r="Y1304" t="str">
        <f t="shared" si="434"/>
        <v>62100</v>
      </c>
      <c r="Z1304" t="str">
        <f t="shared" si="435"/>
        <v>62100</v>
      </c>
      <c r="AA1304" t="str">
        <f t="shared" si="436"/>
        <v>62100</v>
      </c>
      <c r="AB1304" t="str">
        <f t="shared" si="437"/>
        <v>62100</v>
      </c>
      <c r="AC1304" t="str">
        <f t="shared" si="438"/>
        <v>62100</v>
      </c>
      <c r="AD1304" t="str">
        <f t="shared" si="439"/>
        <v>62100</v>
      </c>
      <c r="AE1304" s="46"/>
      <c r="AF1304" s="34">
        <v>62100</v>
      </c>
      <c r="AG1304" s="34">
        <v>62100</v>
      </c>
      <c r="AH1304" s="34">
        <v>62100</v>
      </c>
      <c r="AI1304" s="34">
        <v>62100</v>
      </c>
      <c r="AJ1304" s="34">
        <v>62100</v>
      </c>
      <c r="AK1304" s="34">
        <v>62100</v>
      </c>
      <c r="AL1304" s="34">
        <v>62100</v>
      </c>
    </row>
    <row r="1305" spans="1:38">
      <c r="A1305" s="17">
        <v>6463</v>
      </c>
      <c r="B1305" s="17" t="s">
        <v>120</v>
      </c>
      <c r="C1305" s="30">
        <v>0.30208333333333331</v>
      </c>
      <c r="D1305" s="30">
        <v>0.51041666666666663</v>
      </c>
      <c r="E1305" s="22">
        <v>101000</v>
      </c>
      <c r="F1305" s="28" t="str">
        <f t="shared" si="440"/>
        <v>0101000</v>
      </c>
      <c r="G1305" s="46"/>
      <c r="H1305" s="29" t="str">
        <f t="shared" si="441"/>
        <v>0</v>
      </c>
      <c r="I1305" s="29" t="str">
        <f t="shared" si="442"/>
        <v>1</v>
      </c>
      <c r="J1305" s="29" t="str">
        <f t="shared" si="443"/>
        <v>0</v>
      </c>
      <c r="K1305" s="29" t="str">
        <f t="shared" si="444"/>
        <v>1</v>
      </c>
      <c r="L1305" s="29" t="str">
        <f t="shared" si="445"/>
        <v>0</v>
      </c>
      <c r="M1305" s="29" t="str">
        <f t="shared" si="446"/>
        <v>0</v>
      </c>
      <c r="N1305" s="29" t="str">
        <f t="shared" si="447"/>
        <v>0</v>
      </c>
      <c r="O1305" s="46"/>
      <c r="P1305" s="34">
        <f t="shared" si="448"/>
        <v>0</v>
      </c>
      <c r="Q1305" s="34">
        <f t="shared" si="449"/>
        <v>3</v>
      </c>
      <c r="R1305" s="34">
        <f t="shared" si="450"/>
        <v>0</v>
      </c>
      <c r="S1305" s="34">
        <f t="shared" si="451"/>
        <v>5</v>
      </c>
      <c r="T1305" s="34">
        <f t="shared" si="452"/>
        <v>0</v>
      </c>
      <c r="U1305" s="34">
        <f t="shared" si="453"/>
        <v>0</v>
      </c>
      <c r="V1305" s="34">
        <f t="shared" si="454"/>
        <v>0</v>
      </c>
      <c r="W1305" s="46"/>
      <c r="X1305" t="str">
        <f t="shared" si="433"/>
        <v>64630</v>
      </c>
      <c r="Y1305" t="str">
        <f t="shared" si="434"/>
        <v>64633</v>
      </c>
      <c r="Z1305" t="str">
        <f t="shared" si="435"/>
        <v>64630</v>
      </c>
      <c r="AA1305" t="str">
        <f t="shared" si="436"/>
        <v>64635</v>
      </c>
      <c r="AB1305" t="str">
        <f t="shared" si="437"/>
        <v>64630</v>
      </c>
      <c r="AC1305" t="str">
        <f t="shared" si="438"/>
        <v>64630</v>
      </c>
      <c r="AD1305" t="str">
        <f t="shared" si="439"/>
        <v>64630</v>
      </c>
      <c r="AE1305" s="46"/>
      <c r="AF1305" s="34">
        <v>64630</v>
      </c>
      <c r="AG1305" s="34">
        <v>64633</v>
      </c>
      <c r="AH1305" s="34">
        <v>64630</v>
      </c>
      <c r="AI1305" s="34">
        <v>64635</v>
      </c>
      <c r="AJ1305" s="34">
        <v>64630</v>
      </c>
      <c r="AK1305" s="34">
        <v>64630</v>
      </c>
      <c r="AL1305" s="34">
        <v>64630</v>
      </c>
    </row>
    <row r="1306" spans="1:38">
      <c r="A1306" s="17">
        <v>6468</v>
      </c>
      <c r="B1306" s="17" t="s">
        <v>120</v>
      </c>
      <c r="C1306" s="30">
        <v>0.39583333333333331</v>
      </c>
      <c r="D1306" s="30">
        <v>0.5625</v>
      </c>
      <c r="E1306" s="22">
        <v>101000</v>
      </c>
      <c r="F1306" s="28" t="str">
        <f t="shared" si="440"/>
        <v>0101000</v>
      </c>
      <c r="G1306" s="46"/>
      <c r="H1306" s="29" t="str">
        <f t="shared" si="441"/>
        <v>0</v>
      </c>
      <c r="I1306" s="29" t="str">
        <f t="shared" si="442"/>
        <v>1</v>
      </c>
      <c r="J1306" s="29" t="str">
        <f t="shared" si="443"/>
        <v>0</v>
      </c>
      <c r="K1306" s="29" t="str">
        <f t="shared" si="444"/>
        <v>1</v>
      </c>
      <c r="L1306" s="29" t="str">
        <f t="shared" si="445"/>
        <v>0</v>
      </c>
      <c r="M1306" s="29" t="str">
        <f t="shared" si="446"/>
        <v>0</v>
      </c>
      <c r="N1306" s="29" t="str">
        <f t="shared" si="447"/>
        <v>0</v>
      </c>
      <c r="O1306" s="46"/>
      <c r="P1306" s="34">
        <f t="shared" si="448"/>
        <v>0</v>
      </c>
      <c r="Q1306" s="34">
        <f t="shared" si="449"/>
        <v>3</v>
      </c>
      <c r="R1306" s="34">
        <f t="shared" si="450"/>
        <v>0</v>
      </c>
      <c r="S1306" s="34">
        <f t="shared" si="451"/>
        <v>5</v>
      </c>
      <c r="T1306" s="34">
        <f t="shared" si="452"/>
        <v>0</v>
      </c>
      <c r="U1306" s="34">
        <f t="shared" si="453"/>
        <v>0</v>
      </c>
      <c r="V1306" s="34">
        <f t="shared" si="454"/>
        <v>0</v>
      </c>
      <c r="W1306" s="46"/>
      <c r="X1306" t="str">
        <f t="shared" ref="X1306:X1369" si="455">A1306&amp;P1306</f>
        <v>64680</v>
      </c>
      <c r="Y1306" t="str">
        <f t="shared" ref="Y1306:Y1369" si="456">A1306&amp;Q1306</f>
        <v>64683</v>
      </c>
      <c r="Z1306" t="str">
        <f t="shared" ref="Z1306:Z1369" si="457">A1306&amp;R1306</f>
        <v>64680</v>
      </c>
      <c r="AA1306" t="str">
        <f t="shared" ref="AA1306:AA1369" si="458">A1306&amp;S1306</f>
        <v>64685</v>
      </c>
      <c r="AB1306" t="str">
        <f t="shared" ref="AB1306:AB1369" si="459">A1306&amp;T1306</f>
        <v>64680</v>
      </c>
      <c r="AC1306" t="str">
        <f t="shared" ref="AC1306:AC1369" si="460">A1306&amp;U1306</f>
        <v>64680</v>
      </c>
      <c r="AD1306" t="str">
        <f t="shared" ref="AD1306:AD1369" si="461">A1306&amp;V1306</f>
        <v>64680</v>
      </c>
      <c r="AE1306" s="46"/>
      <c r="AF1306" s="34">
        <v>64680</v>
      </c>
      <c r="AG1306" s="34">
        <v>64683</v>
      </c>
      <c r="AH1306" s="34">
        <v>64680</v>
      </c>
      <c r="AI1306" s="34">
        <v>64685</v>
      </c>
      <c r="AJ1306" s="34">
        <v>64680</v>
      </c>
      <c r="AK1306" s="34">
        <v>64680</v>
      </c>
      <c r="AL1306" s="34">
        <v>64680</v>
      </c>
    </row>
    <row r="1307" spans="1:38">
      <c r="A1307" s="17">
        <v>6481</v>
      </c>
      <c r="B1307" s="17" t="s">
        <v>120</v>
      </c>
      <c r="C1307" s="30">
        <v>0.55208333333333337</v>
      </c>
      <c r="D1307" s="30">
        <v>0.73958333333333337</v>
      </c>
      <c r="E1307" s="22">
        <v>1010000</v>
      </c>
      <c r="F1307" s="28" t="str">
        <f t="shared" si="440"/>
        <v>1010000</v>
      </c>
      <c r="G1307" s="46"/>
      <c r="H1307" s="29" t="str">
        <f t="shared" si="441"/>
        <v>1</v>
      </c>
      <c r="I1307" s="29" t="str">
        <f t="shared" si="442"/>
        <v>0</v>
      </c>
      <c r="J1307" s="29" t="str">
        <f t="shared" si="443"/>
        <v>1</v>
      </c>
      <c r="K1307" s="29" t="str">
        <f t="shared" si="444"/>
        <v>0</v>
      </c>
      <c r="L1307" s="29" t="str">
        <f t="shared" si="445"/>
        <v>0</v>
      </c>
      <c r="M1307" s="29" t="str">
        <f t="shared" si="446"/>
        <v>0</v>
      </c>
      <c r="N1307" s="29" t="str">
        <f t="shared" si="447"/>
        <v>0</v>
      </c>
      <c r="O1307" s="46"/>
      <c r="P1307" s="34">
        <f t="shared" si="448"/>
        <v>2</v>
      </c>
      <c r="Q1307" s="34">
        <f t="shared" si="449"/>
        <v>0</v>
      </c>
      <c r="R1307" s="34">
        <f t="shared" si="450"/>
        <v>4</v>
      </c>
      <c r="S1307" s="34">
        <f t="shared" si="451"/>
        <v>0</v>
      </c>
      <c r="T1307" s="34">
        <f t="shared" si="452"/>
        <v>0</v>
      </c>
      <c r="U1307" s="34">
        <f t="shared" si="453"/>
        <v>0</v>
      </c>
      <c r="V1307" s="34">
        <f t="shared" si="454"/>
        <v>0</v>
      </c>
      <c r="W1307" s="46"/>
      <c r="X1307" t="str">
        <f t="shared" si="455"/>
        <v>64812</v>
      </c>
      <c r="Y1307" t="str">
        <f t="shared" si="456"/>
        <v>64810</v>
      </c>
      <c r="Z1307" t="str">
        <f t="shared" si="457"/>
        <v>64814</v>
      </c>
      <c r="AA1307" t="str">
        <f t="shared" si="458"/>
        <v>64810</v>
      </c>
      <c r="AB1307" t="str">
        <f t="shared" si="459"/>
        <v>64810</v>
      </c>
      <c r="AC1307" t="str">
        <f t="shared" si="460"/>
        <v>64810</v>
      </c>
      <c r="AD1307" t="str">
        <f t="shared" si="461"/>
        <v>64810</v>
      </c>
      <c r="AE1307" s="46"/>
      <c r="AF1307" s="34">
        <v>64812</v>
      </c>
      <c r="AG1307" s="34">
        <v>64810</v>
      </c>
      <c r="AH1307" s="34">
        <v>64814</v>
      </c>
      <c r="AI1307" s="34">
        <v>64810</v>
      </c>
      <c r="AJ1307" s="34">
        <v>64810</v>
      </c>
      <c r="AK1307" s="34">
        <v>64810</v>
      </c>
      <c r="AL1307" s="34">
        <v>64810</v>
      </c>
    </row>
    <row r="1308" spans="1:38">
      <c r="A1308" s="17">
        <v>6493</v>
      </c>
      <c r="B1308" s="17" t="s">
        <v>120</v>
      </c>
      <c r="C1308" s="30">
        <v>0.38541666666666669</v>
      </c>
      <c r="D1308" s="30">
        <v>0.55208333333333337</v>
      </c>
      <c r="E1308" s="22">
        <v>10000</v>
      </c>
      <c r="F1308" s="28" t="str">
        <f t="shared" si="440"/>
        <v>0010000</v>
      </c>
      <c r="G1308" s="46"/>
      <c r="H1308" s="29" t="str">
        <f t="shared" si="441"/>
        <v>0</v>
      </c>
      <c r="I1308" s="29" t="str">
        <f t="shared" si="442"/>
        <v>0</v>
      </c>
      <c r="J1308" s="29" t="str">
        <f t="shared" si="443"/>
        <v>1</v>
      </c>
      <c r="K1308" s="29" t="str">
        <f t="shared" si="444"/>
        <v>0</v>
      </c>
      <c r="L1308" s="29" t="str">
        <f t="shared" si="445"/>
        <v>0</v>
      </c>
      <c r="M1308" s="29" t="str">
        <f t="shared" si="446"/>
        <v>0</v>
      </c>
      <c r="N1308" s="29" t="str">
        <f t="shared" si="447"/>
        <v>0</v>
      </c>
      <c r="O1308" s="46"/>
      <c r="P1308" s="34">
        <f t="shared" si="448"/>
        <v>0</v>
      </c>
      <c r="Q1308" s="34">
        <f t="shared" si="449"/>
        <v>0</v>
      </c>
      <c r="R1308" s="34">
        <f t="shared" si="450"/>
        <v>4</v>
      </c>
      <c r="S1308" s="34">
        <f t="shared" si="451"/>
        <v>0</v>
      </c>
      <c r="T1308" s="34">
        <f t="shared" si="452"/>
        <v>0</v>
      </c>
      <c r="U1308" s="34">
        <f t="shared" si="453"/>
        <v>0</v>
      </c>
      <c r="V1308" s="34">
        <f t="shared" si="454"/>
        <v>0</v>
      </c>
      <c r="W1308" s="46"/>
      <c r="X1308" t="str">
        <f t="shared" si="455"/>
        <v>64930</v>
      </c>
      <c r="Y1308" t="str">
        <f t="shared" si="456"/>
        <v>64930</v>
      </c>
      <c r="Z1308" t="str">
        <f t="shared" si="457"/>
        <v>64934</v>
      </c>
      <c r="AA1308" t="str">
        <f t="shared" si="458"/>
        <v>64930</v>
      </c>
      <c r="AB1308" t="str">
        <f t="shared" si="459"/>
        <v>64930</v>
      </c>
      <c r="AC1308" t="str">
        <f t="shared" si="460"/>
        <v>64930</v>
      </c>
      <c r="AD1308" t="str">
        <f t="shared" si="461"/>
        <v>64930</v>
      </c>
      <c r="AE1308" s="46"/>
      <c r="AF1308" s="34">
        <v>64930</v>
      </c>
      <c r="AG1308" s="34">
        <v>64930</v>
      </c>
      <c r="AH1308" s="34">
        <v>64934</v>
      </c>
      <c r="AI1308" s="34">
        <v>64930</v>
      </c>
      <c r="AJ1308" s="34">
        <v>64930</v>
      </c>
      <c r="AK1308" s="34">
        <v>64930</v>
      </c>
      <c r="AL1308" s="34">
        <v>64930</v>
      </c>
    </row>
    <row r="1309" spans="1:38">
      <c r="A1309" s="17">
        <v>6542</v>
      </c>
      <c r="B1309" s="17" t="s">
        <v>120</v>
      </c>
      <c r="C1309" s="30">
        <v>0.33333333333333331</v>
      </c>
      <c r="D1309" s="30">
        <v>0.5</v>
      </c>
      <c r="E1309" s="22">
        <v>100000</v>
      </c>
      <c r="F1309" s="28" t="str">
        <f t="shared" si="440"/>
        <v>0100000</v>
      </c>
      <c r="G1309" s="46"/>
      <c r="H1309" s="29" t="str">
        <f t="shared" si="441"/>
        <v>0</v>
      </c>
      <c r="I1309" s="29" t="str">
        <f t="shared" si="442"/>
        <v>1</v>
      </c>
      <c r="J1309" s="29" t="str">
        <f t="shared" si="443"/>
        <v>0</v>
      </c>
      <c r="K1309" s="29" t="str">
        <f t="shared" si="444"/>
        <v>0</v>
      </c>
      <c r="L1309" s="29" t="str">
        <f t="shared" si="445"/>
        <v>0</v>
      </c>
      <c r="M1309" s="29" t="str">
        <f t="shared" si="446"/>
        <v>0</v>
      </c>
      <c r="N1309" s="29" t="str">
        <f t="shared" si="447"/>
        <v>0</v>
      </c>
      <c r="O1309" s="46"/>
      <c r="P1309" s="34">
        <f t="shared" si="448"/>
        <v>0</v>
      </c>
      <c r="Q1309" s="34">
        <f t="shared" si="449"/>
        <v>3</v>
      </c>
      <c r="R1309" s="34">
        <f t="shared" si="450"/>
        <v>0</v>
      </c>
      <c r="S1309" s="34">
        <f t="shared" si="451"/>
        <v>0</v>
      </c>
      <c r="T1309" s="34">
        <f t="shared" si="452"/>
        <v>0</v>
      </c>
      <c r="U1309" s="34">
        <f t="shared" si="453"/>
        <v>0</v>
      </c>
      <c r="V1309" s="34">
        <f t="shared" si="454"/>
        <v>0</v>
      </c>
      <c r="W1309" s="46"/>
      <c r="X1309" t="str">
        <f t="shared" si="455"/>
        <v>65420</v>
      </c>
      <c r="Y1309" t="str">
        <f t="shared" si="456"/>
        <v>65423</v>
      </c>
      <c r="Z1309" t="str">
        <f t="shared" si="457"/>
        <v>65420</v>
      </c>
      <c r="AA1309" t="str">
        <f t="shared" si="458"/>
        <v>65420</v>
      </c>
      <c r="AB1309" t="str">
        <f t="shared" si="459"/>
        <v>65420</v>
      </c>
      <c r="AC1309" t="str">
        <f t="shared" si="460"/>
        <v>65420</v>
      </c>
      <c r="AD1309" t="str">
        <f t="shared" si="461"/>
        <v>65420</v>
      </c>
      <c r="AE1309" s="46"/>
      <c r="AF1309" s="34">
        <v>65420</v>
      </c>
      <c r="AG1309" s="34">
        <v>65423</v>
      </c>
      <c r="AH1309" s="34">
        <v>65420</v>
      </c>
      <c r="AI1309" s="34">
        <v>65420</v>
      </c>
      <c r="AJ1309" s="34">
        <v>65420</v>
      </c>
      <c r="AK1309" s="34">
        <v>65420</v>
      </c>
      <c r="AL1309" s="34">
        <v>65420</v>
      </c>
    </row>
    <row r="1310" spans="1:38">
      <c r="A1310" s="17">
        <v>6544</v>
      </c>
      <c r="B1310" s="17" t="s">
        <v>120</v>
      </c>
      <c r="C1310" s="30">
        <v>0.29166666666666669</v>
      </c>
      <c r="D1310" s="30">
        <v>0.45833333333333331</v>
      </c>
      <c r="E1310" s="22">
        <v>101110</v>
      </c>
      <c r="F1310" s="28" t="str">
        <f t="shared" si="440"/>
        <v>0101110</v>
      </c>
      <c r="G1310" s="46"/>
      <c r="H1310" s="29" t="str">
        <f t="shared" si="441"/>
        <v>0</v>
      </c>
      <c r="I1310" s="29" t="str">
        <f t="shared" si="442"/>
        <v>1</v>
      </c>
      <c r="J1310" s="29" t="str">
        <f t="shared" si="443"/>
        <v>0</v>
      </c>
      <c r="K1310" s="29" t="str">
        <f t="shared" si="444"/>
        <v>1</v>
      </c>
      <c r="L1310" s="29" t="str">
        <f t="shared" si="445"/>
        <v>1</v>
      </c>
      <c r="M1310" s="29" t="str">
        <f t="shared" si="446"/>
        <v>1</v>
      </c>
      <c r="N1310" s="29" t="str">
        <f t="shared" si="447"/>
        <v>0</v>
      </c>
      <c r="O1310" s="46"/>
      <c r="P1310" s="34">
        <f t="shared" si="448"/>
        <v>0</v>
      </c>
      <c r="Q1310" s="34">
        <f t="shared" si="449"/>
        <v>3</v>
      </c>
      <c r="R1310" s="34">
        <f t="shared" si="450"/>
        <v>0</v>
      </c>
      <c r="S1310" s="34">
        <f t="shared" si="451"/>
        <v>5</v>
      </c>
      <c r="T1310" s="34">
        <f t="shared" si="452"/>
        <v>6</v>
      </c>
      <c r="U1310" s="34">
        <f t="shared" si="453"/>
        <v>7</v>
      </c>
      <c r="V1310" s="34">
        <f t="shared" si="454"/>
        <v>0</v>
      </c>
      <c r="W1310" s="46"/>
      <c r="X1310" t="str">
        <f t="shared" si="455"/>
        <v>65440</v>
      </c>
      <c r="Y1310" t="str">
        <f t="shared" si="456"/>
        <v>65443</v>
      </c>
      <c r="Z1310" t="str">
        <f t="shared" si="457"/>
        <v>65440</v>
      </c>
      <c r="AA1310" t="str">
        <f t="shared" si="458"/>
        <v>65445</v>
      </c>
      <c r="AB1310" t="str">
        <f t="shared" si="459"/>
        <v>65446</v>
      </c>
      <c r="AC1310" t="str">
        <f t="shared" si="460"/>
        <v>65447</v>
      </c>
      <c r="AD1310" t="str">
        <f t="shared" si="461"/>
        <v>65440</v>
      </c>
      <c r="AE1310" s="46"/>
      <c r="AF1310" s="34">
        <v>65440</v>
      </c>
      <c r="AG1310" s="34">
        <v>65443</v>
      </c>
      <c r="AH1310" s="34">
        <v>65440</v>
      </c>
      <c r="AI1310" s="34">
        <v>65445</v>
      </c>
      <c r="AJ1310" s="34">
        <v>65446</v>
      </c>
      <c r="AK1310" s="34">
        <v>65447</v>
      </c>
      <c r="AL1310" s="34">
        <v>65440</v>
      </c>
    </row>
    <row r="1311" spans="1:38">
      <c r="A1311" s="17">
        <v>6548</v>
      </c>
      <c r="B1311" s="17" t="s">
        <v>120</v>
      </c>
      <c r="C1311" s="30">
        <v>0.71875</v>
      </c>
      <c r="D1311" s="30">
        <v>0.88541666666666663</v>
      </c>
      <c r="E1311" s="22">
        <v>101001</v>
      </c>
      <c r="F1311" s="28" t="str">
        <f t="shared" si="440"/>
        <v>0101001</v>
      </c>
      <c r="G1311" s="46"/>
      <c r="H1311" s="29" t="str">
        <f t="shared" si="441"/>
        <v>0</v>
      </c>
      <c r="I1311" s="29" t="str">
        <f t="shared" si="442"/>
        <v>1</v>
      </c>
      <c r="J1311" s="29" t="str">
        <f t="shared" si="443"/>
        <v>0</v>
      </c>
      <c r="K1311" s="29" t="str">
        <f t="shared" si="444"/>
        <v>1</v>
      </c>
      <c r="L1311" s="29" t="str">
        <f t="shared" si="445"/>
        <v>0</v>
      </c>
      <c r="M1311" s="29" t="str">
        <f t="shared" si="446"/>
        <v>0</v>
      </c>
      <c r="N1311" s="29" t="str">
        <f t="shared" si="447"/>
        <v>1</v>
      </c>
      <c r="O1311" s="46"/>
      <c r="P1311" s="34">
        <f t="shared" si="448"/>
        <v>0</v>
      </c>
      <c r="Q1311" s="34">
        <f t="shared" si="449"/>
        <v>3</v>
      </c>
      <c r="R1311" s="34">
        <f t="shared" si="450"/>
        <v>0</v>
      </c>
      <c r="S1311" s="34">
        <f t="shared" si="451"/>
        <v>5</v>
      </c>
      <c r="T1311" s="34">
        <f t="shared" si="452"/>
        <v>0</v>
      </c>
      <c r="U1311" s="34">
        <f t="shared" si="453"/>
        <v>0</v>
      </c>
      <c r="V1311" s="34">
        <f t="shared" si="454"/>
        <v>1</v>
      </c>
      <c r="W1311" s="46"/>
      <c r="X1311" t="str">
        <f t="shared" si="455"/>
        <v>65480</v>
      </c>
      <c r="Y1311" t="str">
        <f t="shared" si="456"/>
        <v>65483</v>
      </c>
      <c r="Z1311" t="str">
        <f t="shared" si="457"/>
        <v>65480</v>
      </c>
      <c r="AA1311" t="str">
        <f t="shared" si="458"/>
        <v>65485</v>
      </c>
      <c r="AB1311" t="str">
        <f t="shared" si="459"/>
        <v>65480</v>
      </c>
      <c r="AC1311" t="str">
        <f t="shared" si="460"/>
        <v>65480</v>
      </c>
      <c r="AD1311" t="str">
        <f t="shared" si="461"/>
        <v>65481</v>
      </c>
      <c r="AE1311" s="46"/>
      <c r="AF1311" s="34">
        <v>65480</v>
      </c>
      <c r="AG1311" s="34">
        <v>65483</v>
      </c>
      <c r="AH1311" s="34">
        <v>65480</v>
      </c>
      <c r="AI1311" s="34">
        <v>65485</v>
      </c>
      <c r="AJ1311" s="34">
        <v>65480</v>
      </c>
      <c r="AK1311" s="34">
        <v>65480</v>
      </c>
      <c r="AL1311" s="34">
        <v>65481</v>
      </c>
    </row>
    <row r="1312" spans="1:38">
      <c r="A1312" s="17">
        <v>6554</v>
      </c>
      <c r="B1312" s="17" t="s">
        <v>120</v>
      </c>
      <c r="C1312" s="30">
        <v>4.1666666666666664E-2</v>
      </c>
      <c r="D1312" s="30">
        <v>0.70833333333333337</v>
      </c>
      <c r="E1312" s="22">
        <v>1001100</v>
      </c>
      <c r="F1312" s="28" t="str">
        <f t="shared" si="440"/>
        <v>1001100</v>
      </c>
      <c r="G1312" s="46"/>
      <c r="H1312" s="29" t="str">
        <f t="shared" si="441"/>
        <v>1</v>
      </c>
      <c r="I1312" s="29" t="str">
        <f t="shared" si="442"/>
        <v>0</v>
      </c>
      <c r="J1312" s="29" t="str">
        <f t="shared" si="443"/>
        <v>0</v>
      </c>
      <c r="K1312" s="29" t="str">
        <f t="shared" si="444"/>
        <v>1</v>
      </c>
      <c r="L1312" s="29" t="str">
        <f t="shared" si="445"/>
        <v>1</v>
      </c>
      <c r="M1312" s="29" t="str">
        <f t="shared" si="446"/>
        <v>0</v>
      </c>
      <c r="N1312" s="29" t="str">
        <f t="shared" si="447"/>
        <v>0</v>
      </c>
      <c r="O1312" s="46"/>
      <c r="P1312" s="34">
        <f t="shared" si="448"/>
        <v>2</v>
      </c>
      <c r="Q1312" s="34">
        <f t="shared" si="449"/>
        <v>0</v>
      </c>
      <c r="R1312" s="34">
        <f t="shared" si="450"/>
        <v>0</v>
      </c>
      <c r="S1312" s="34">
        <f t="shared" si="451"/>
        <v>5</v>
      </c>
      <c r="T1312" s="34">
        <f t="shared" si="452"/>
        <v>6</v>
      </c>
      <c r="U1312" s="34">
        <f t="shared" si="453"/>
        <v>0</v>
      </c>
      <c r="V1312" s="34">
        <f t="shared" si="454"/>
        <v>0</v>
      </c>
      <c r="W1312" s="46"/>
      <c r="X1312" t="str">
        <f t="shared" si="455"/>
        <v>65542</v>
      </c>
      <c r="Y1312" t="str">
        <f t="shared" si="456"/>
        <v>65540</v>
      </c>
      <c r="Z1312" t="str">
        <f t="shared" si="457"/>
        <v>65540</v>
      </c>
      <c r="AA1312" t="str">
        <f t="shared" si="458"/>
        <v>65545</v>
      </c>
      <c r="AB1312" t="str">
        <f t="shared" si="459"/>
        <v>65546</v>
      </c>
      <c r="AC1312" t="str">
        <f t="shared" si="460"/>
        <v>65540</v>
      </c>
      <c r="AD1312" t="str">
        <f t="shared" si="461"/>
        <v>65540</v>
      </c>
      <c r="AE1312" s="46"/>
      <c r="AF1312" s="34">
        <v>65542</v>
      </c>
      <c r="AG1312" s="34">
        <v>65540</v>
      </c>
      <c r="AH1312" s="34">
        <v>65540</v>
      </c>
      <c r="AI1312" s="34">
        <v>65545</v>
      </c>
      <c r="AJ1312" s="34">
        <v>65546</v>
      </c>
      <c r="AK1312" s="34">
        <v>65540</v>
      </c>
      <c r="AL1312" s="34">
        <v>65540</v>
      </c>
    </row>
    <row r="1313" spans="1:38">
      <c r="A1313" s="17">
        <v>6556</v>
      </c>
      <c r="B1313" s="17" t="s">
        <v>120</v>
      </c>
      <c r="C1313" s="30">
        <v>0.30208333333333331</v>
      </c>
      <c r="D1313" s="30">
        <v>0.46875</v>
      </c>
      <c r="E1313" s="22">
        <v>100000</v>
      </c>
      <c r="F1313" s="28" t="str">
        <f t="shared" si="440"/>
        <v>0100000</v>
      </c>
      <c r="G1313" s="46"/>
      <c r="H1313" s="29" t="str">
        <f t="shared" si="441"/>
        <v>0</v>
      </c>
      <c r="I1313" s="29" t="str">
        <f t="shared" si="442"/>
        <v>1</v>
      </c>
      <c r="J1313" s="29" t="str">
        <f t="shared" si="443"/>
        <v>0</v>
      </c>
      <c r="K1313" s="29" t="str">
        <f t="shared" si="444"/>
        <v>0</v>
      </c>
      <c r="L1313" s="29" t="str">
        <f t="shared" si="445"/>
        <v>0</v>
      </c>
      <c r="M1313" s="29" t="str">
        <f t="shared" si="446"/>
        <v>0</v>
      </c>
      <c r="N1313" s="29" t="str">
        <f t="shared" si="447"/>
        <v>0</v>
      </c>
      <c r="O1313" s="46"/>
      <c r="P1313" s="34">
        <f t="shared" si="448"/>
        <v>0</v>
      </c>
      <c r="Q1313" s="34">
        <f t="shared" si="449"/>
        <v>3</v>
      </c>
      <c r="R1313" s="34">
        <f t="shared" si="450"/>
        <v>0</v>
      </c>
      <c r="S1313" s="34">
        <f t="shared" si="451"/>
        <v>0</v>
      </c>
      <c r="T1313" s="34">
        <f t="shared" si="452"/>
        <v>0</v>
      </c>
      <c r="U1313" s="34">
        <f t="shared" si="453"/>
        <v>0</v>
      </c>
      <c r="V1313" s="34">
        <f t="shared" si="454"/>
        <v>0</v>
      </c>
      <c r="W1313" s="46"/>
      <c r="X1313" t="str">
        <f t="shared" si="455"/>
        <v>65560</v>
      </c>
      <c r="Y1313" t="str">
        <f t="shared" si="456"/>
        <v>65563</v>
      </c>
      <c r="Z1313" t="str">
        <f t="shared" si="457"/>
        <v>65560</v>
      </c>
      <c r="AA1313" t="str">
        <f t="shared" si="458"/>
        <v>65560</v>
      </c>
      <c r="AB1313" t="str">
        <f t="shared" si="459"/>
        <v>65560</v>
      </c>
      <c r="AC1313" t="str">
        <f t="shared" si="460"/>
        <v>65560</v>
      </c>
      <c r="AD1313" t="str">
        <f t="shared" si="461"/>
        <v>65560</v>
      </c>
      <c r="AE1313" s="46"/>
      <c r="AF1313" s="34">
        <v>65560</v>
      </c>
      <c r="AG1313" s="34">
        <v>65563</v>
      </c>
      <c r="AH1313" s="34">
        <v>65560</v>
      </c>
      <c r="AI1313" s="34">
        <v>65560</v>
      </c>
      <c r="AJ1313" s="34">
        <v>65560</v>
      </c>
      <c r="AK1313" s="34">
        <v>65560</v>
      </c>
      <c r="AL1313" s="34">
        <v>65560</v>
      </c>
    </row>
    <row r="1314" spans="1:38">
      <c r="A1314" s="17">
        <v>6557</v>
      </c>
      <c r="B1314" s="17" t="s">
        <v>120</v>
      </c>
      <c r="C1314" s="30">
        <v>0.29166666666666669</v>
      </c>
      <c r="D1314" s="30">
        <v>0.45833333333333331</v>
      </c>
      <c r="E1314" s="22">
        <v>1101100</v>
      </c>
      <c r="F1314" s="28" t="str">
        <f t="shared" si="440"/>
        <v>1101100</v>
      </c>
      <c r="G1314" s="46"/>
      <c r="H1314" s="29" t="str">
        <f t="shared" si="441"/>
        <v>1</v>
      </c>
      <c r="I1314" s="29" t="str">
        <f t="shared" si="442"/>
        <v>1</v>
      </c>
      <c r="J1314" s="29" t="str">
        <f t="shared" si="443"/>
        <v>0</v>
      </c>
      <c r="K1314" s="29" t="str">
        <f t="shared" si="444"/>
        <v>1</v>
      </c>
      <c r="L1314" s="29" t="str">
        <f t="shared" si="445"/>
        <v>1</v>
      </c>
      <c r="M1314" s="29" t="str">
        <f t="shared" si="446"/>
        <v>0</v>
      </c>
      <c r="N1314" s="29" t="str">
        <f t="shared" si="447"/>
        <v>0</v>
      </c>
      <c r="O1314" s="46"/>
      <c r="P1314" s="34">
        <f t="shared" si="448"/>
        <v>2</v>
      </c>
      <c r="Q1314" s="34">
        <f t="shared" si="449"/>
        <v>3</v>
      </c>
      <c r="R1314" s="34">
        <f t="shared" si="450"/>
        <v>0</v>
      </c>
      <c r="S1314" s="34">
        <f t="shared" si="451"/>
        <v>5</v>
      </c>
      <c r="T1314" s="34">
        <f t="shared" si="452"/>
        <v>6</v>
      </c>
      <c r="U1314" s="34">
        <f t="shared" si="453"/>
        <v>0</v>
      </c>
      <c r="V1314" s="34">
        <f t="shared" si="454"/>
        <v>0</v>
      </c>
      <c r="W1314" s="46"/>
      <c r="X1314" t="str">
        <f t="shared" si="455"/>
        <v>65572</v>
      </c>
      <c r="Y1314" t="str">
        <f t="shared" si="456"/>
        <v>65573</v>
      </c>
      <c r="Z1314" t="str">
        <f t="shared" si="457"/>
        <v>65570</v>
      </c>
      <c r="AA1314" t="str">
        <f t="shared" si="458"/>
        <v>65575</v>
      </c>
      <c r="AB1314" t="str">
        <f t="shared" si="459"/>
        <v>65576</v>
      </c>
      <c r="AC1314" t="str">
        <f t="shared" si="460"/>
        <v>65570</v>
      </c>
      <c r="AD1314" t="str">
        <f t="shared" si="461"/>
        <v>65570</v>
      </c>
      <c r="AE1314" s="46"/>
      <c r="AF1314" s="34">
        <v>65572</v>
      </c>
      <c r="AG1314" s="34">
        <v>65573</v>
      </c>
      <c r="AH1314" s="34">
        <v>65570</v>
      </c>
      <c r="AI1314" s="34">
        <v>65575</v>
      </c>
      <c r="AJ1314" s="34">
        <v>65576</v>
      </c>
      <c r="AK1314" s="34">
        <v>65570</v>
      </c>
      <c r="AL1314" s="34">
        <v>65570</v>
      </c>
    </row>
    <row r="1315" spans="1:38">
      <c r="A1315" s="17">
        <v>6565</v>
      </c>
      <c r="B1315" s="17" t="s">
        <v>120</v>
      </c>
      <c r="C1315" s="30">
        <v>0.25</v>
      </c>
      <c r="D1315" s="30">
        <v>0.41666666666666669</v>
      </c>
      <c r="E1315" s="22">
        <v>1001000</v>
      </c>
      <c r="F1315" s="28" t="str">
        <f t="shared" ref="F1315:F1378" si="462">IF(E1315="","",TEXT(E1315,"0000000"))</f>
        <v>1001000</v>
      </c>
      <c r="G1315" s="46"/>
      <c r="H1315" s="29" t="str">
        <f t="shared" ref="H1315:H1378" si="463">IF(E1315="","",LEFT(F1315,1))</f>
        <v>1</v>
      </c>
      <c r="I1315" s="29" t="str">
        <f t="shared" ref="I1315:I1378" si="464">IF(E1315="","",MID(F1315,2,1))</f>
        <v>0</v>
      </c>
      <c r="J1315" s="29" t="str">
        <f t="shared" ref="J1315:J1378" si="465">IF(E1315="","",MID(F1315,3,1))</f>
        <v>0</v>
      </c>
      <c r="K1315" s="29" t="str">
        <f t="shared" ref="K1315:K1378" si="466">IF(E1315="","",MID(F1315,4,1))</f>
        <v>1</v>
      </c>
      <c r="L1315" s="29" t="str">
        <f t="shared" ref="L1315:L1378" si="467">IF(E1315="","",MID(F1315,5,1))</f>
        <v>0</v>
      </c>
      <c r="M1315" s="29" t="str">
        <f t="shared" ref="M1315:M1378" si="468">IF(E1315="","",MID(F1315,6,1))</f>
        <v>0</v>
      </c>
      <c r="N1315" s="29" t="str">
        <f t="shared" ref="N1315:N1378" si="469">IF(E1315="","",RIGHT(F1315,1))</f>
        <v>0</v>
      </c>
      <c r="O1315" s="46"/>
      <c r="P1315" s="34">
        <f t="shared" ref="P1315:P1378" si="470">IF(H1315&gt;="1",2,0)</f>
        <v>2</v>
      </c>
      <c r="Q1315" s="34">
        <f t="shared" ref="Q1315:Q1378" si="471">IF(I1315&gt;="1",3,0)</f>
        <v>0</v>
      </c>
      <c r="R1315" s="34">
        <f t="shared" ref="R1315:R1378" si="472">IF(J1315&gt;="1",4,0)</f>
        <v>0</v>
      </c>
      <c r="S1315" s="34">
        <f t="shared" ref="S1315:S1378" si="473">IF(K1315&gt;="1",5,0)</f>
        <v>5</v>
      </c>
      <c r="T1315" s="34">
        <f t="shared" ref="T1315:T1378" si="474">IF(L1315&gt;="1",6,0)</f>
        <v>0</v>
      </c>
      <c r="U1315" s="34">
        <f t="shared" ref="U1315:U1378" si="475">IF(M1315&gt;="1",7,0)</f>
        <v>0</v>
      </c>
      <c r="V1315" s="34">
        <f t="shared" ref="V1315:V1378" si="476">IF(N1315&gt;="1",1,0)</f>
        <v>0</v>
      </c>
      <c r="W1315" s="46"/>
      <c r="X1315" t="str">
        <f t="shared" si="455"/>
        <v>65652</v>
      </c>
      <c r="Y1315" t="str">
        <f t="shared" si="456"/>
        <v>65650</v>
      </c>
      <c r="Z1315" t="str">
        <f t="shared" si="457"/>
        <v>65650</v>
      </c>
      <c r="AA1315" t="str">
        <f t="shared" si="458"/>
        <v>65655</v>
      </c>
      <c r="AB1315" t="str">
        <f t="shared" si="459"/>
        <v>65650</v>
      </c>
      <c r="AC1315" t="str">
        <f t="shared" si="460"/>
        <v>65650</v>
      </c>
      <c r="AD1315" t="str">
        <f t="shared" si="461"/>
        <v>65650</v>
      </c>
      <c r="AE1315" s="46"/>
      <c r="AF1315" s="34">
        <v>65652</v>
      </c>
      <c r="AG1315" s="34">
        <v>65650</v>
      </c>
      <c r="AH1315" s="34">
        <v>65650</v>
      </c>
      <c r="AI1315" s="34">
        <v>65655</v>
      </c>
      <c r="AJ1315" s="34">
        <v>65650</v>
      </c>
      <c r="AK1315" s="34">
        <v>65650</v>
      </c>
      <c r="AL1315" s="34">
        <v>65650</v>
      </c>
    </row>
    <row r="1316" spans="1:38">
      <c r="A1316" s="17">
        <v>6570</v>
      </c>
      <c r="B1316" s="17" t="s">
        <v>120</v>
      </c>
      <c r="C1316" s="30">
        <v>0.27083333333333331</v>
      </c>
      <c r="D1316" s="30">
        <v>0.3125</v>
      </c>
      <c r="E1316" s="22">
        <v>1101100</v>
      </c>
      <c r="F1316" s="28" t="str">
        <f t="shared" si="462"/>
        <v>1101100</v>
      </c>
      <c r="G1316" s="46"/>
      <c r="H1316" s="29" t="str">
        <f t="shared" si="463"/>
        <v>1</v>
      </c>
      <c r="I1316" s="29" t="str">
        <f t="shared" si="464"/>
        <v>1</v>
      </c>
      <c r="J1316" s="29" t="str">
        <f t="shared" si="465"/>
        <v>0</v>
      </c>
      <c r="K1316" s="29" t="str">
        <f t="shared" si="466"/>
        <v>1</v>
      </c>
      <c r="L1316" s="29" t="str">
        <f t="shared" si="467"/>
        <v>1</v>
      </c>
      <c r="M1316" s="29" t="str">
        <f t="shared" si="468"/>
        <v>0</v>
      </c>
      <c r="N1316" s="29" t="str">
        <f t="shared" si="469"/>
        <v>0</v>
      </c>
      <c r="O1316" s="46"/>
      <c r="P1316" s="34">
        <f t="shared" si="470"/>
        <v>2</v>
      </c>
      <c r="Q1316" s="34">
        <f t="shared" si="471"/>
        <v>3</v>
      </c>
      <c r="R1316" s="34">
        <f t="shared" si="472"/>
        <v>0</v>
      </c>
      <c r="S1316" s="34">
        <f t="shared" si="473"/>
        <v>5</v>
      </c>
      <c r="T1316" s="34">
        <f t="shared" si="474"/>
        <v>6</v>
      </c>
      <c r="U1316" s="34">
        <f t="shared" si="475"/>
        <v>0</v>
      </c>
      <c r="V1316" s="34">
        <f t="shared" si="476"/>
        <v>0</v>
      </c>
      <c r="W1316" s="46"/>
      <c r="X1316" t="str">
        <f t="shared" si="455"/>
        <v>65702</v>
      </c>
      <c r="Y1316" t="str">
        <f t="shared" si="456"/>
        <v>65703</v>
      </c>
      <c r="Z1316" t="str">
        <f t="shared" si="457"/>
        <v>65700</v>
      </c>
      <c r="AA1316" t="str">
        <f t="shared" si="458"/>
        <v>65705</v>
      </c>
      <c r="AB1316" t="str">
        <f t="shared" si="459"/>
        <v>65706</v>
      </c>
      <c r="AC1316" t="str">
        <f t="shared" si="460"/>
        <v>65700</v>
      </c>
      <c r="AD1316" t="str">
        <f t="shared" si="461"/>
        <v>65700</v>
      </c>
      <c r="AE1316" s="46"/>
      <c r="AF1316" s="34">
        <v>65702</v>
      </c>
      <c r="AG1316" s="34">
        <v>65703</v>
      </c>
      <c r="AH1316" s="34">
        <v>65700</v>
      </c>
      <c r="AI1316" s="34">
        <v>65705</v>
      </c>
      <c r="AJ1316" s="34">
        <v>65706</v>
      </c>
      <c r="AK1316" s="34">
        <v>65700</v>
      </c>
      <c r="AL1316" s="34">
        <v>65700</v>
      </c>
    </row>
    <row r="1317" spans="1:38">
      <c r="A1317" s="17">
        <v>6572</v>
      </c>
      <c r="B1317" s="17" t="s">
        <v>120</v>
      </c>
      <c r="C1317" s="30">
        <v>0.375</v>
      </c>
      <c r="D1317" s="30">
        <v>0.54166666666666663</v>
      </c>
      <c r="E1317" s="22">
        <v>10000</v>
      </c>
      <c r="F1317" s="28" t="str">
        <f t="shared" si="462"/>
        <v>0010000</v>
      </c>
      <c r="G1317" s="46"/>
      <c r="H1317" s="29" t="str">
        <f t="shared" si="463"/>
        <v>0</v>
      </c>
      <c r="I1317" s="29" t="str">
        <f t="shared" si="464"/>
        <v>0</v>
      </c>
      <c r="J1317" s="29" t="str">
        <f t="shared" si="465"/>
        <v>1</v>
      </c>
      <c r="K1317" s="29" t="str">
        <f t="shared" si="466"/>
        <v>0</v>
      </c>
      <c r="L1317" s="29" t="str">
        <f t="shared" si="467"/>
        <v>0</v>
      </c>
      <c r="M1317" s="29" t="str">
        <f t="shared" si="468"/>
        <v>0</v>
      </c>
      <c r="N1317" s="29" t="str">
        <f t="shared" si="469"/>
        <v>0</v>
      </c>
      <c r="O1317" s="46"/>
      <c r="P1317" s="34">
        <f t="shared" si="470"/>
        <v>0</v>
      </c>
      <c r="Q1317" s="34">
        <f t="shared" si="471"/>
        <v>0</v>
      </c>
      <c r="R1317" s="34">
        <f t="shared" si="472"/>
        <v>4</v>
      </c>
      <c r="S1317" s="34">
        <f t="shared" si="473"/>
        <v>0</v>
      </c>
      <c r="T1317" s="34">
        <f t="shared" si="474"/>
        <v>0</v>
      </c>
      <c r="U1317" s="34">
        <f t="shared" si="475"/>
        <v>0</v>
      </c>
      <c r="V1317" s="34">
        <f t="shared" si="476"/>
        <v>0</v>
      </c>
      <c r="W1317" s="46"/>
      <c r="X1317" t="str">
        <f t="shared" si="455"/>
        <v>65720</v>
      </c>
      <c r="Y1317" t="str">
        <f t="shared" si="456"/>
        <v>65720</v>
      </c>
      <c r="Z1317" t="str">
        <f t="shared" si="457"/>
        <v>65724</v>
      </c>
      <c r="AA1317" t="str">
        <f t="shared" si="458"/>
        <v>65720</v>
      </c>
      <c r="AB1317" t="str">
        <f t="shared" si="459"/>
        <v>65720</v>
      </c>
      <c r="AC1317" t="str">
        <f t="shared" si="460"/>
        <v>65720</v>
      </c>
      <c r="AD1317" t="str">
        <f t="shared" si="461"/>
        <v>65720</v>
      </c>
      <c r="AE1317" s="46"/>
      <c r="AF1317" s="34">
        <v>65720</v>
      </c>
      <c r="AG1317" s="34">
        <v>65720</v>
      </c>
      <c r="AH1317" s="34">
        <v>65724</v>
      </c>
      <c r="AI1317" s="34">
        <v>65720</v>
      </c>
      <c r="AJ1317" s="34">
        <v>65720</v>
      </c>
      <c r="AK1317" s="34">
        <v>65720</v>
      </c>
      <c r="AL1317" s="34">
        <v>65720</v>
      </c>
    </row>
    <row r="1318" spans="1:38">
      <c r="A1318" s="17">
        <v>6591</v>
      </c>
      <c r="B1318" s="17" t="s">
        <v>120</v>
      </c>
      <c r="C1318" s="30">
        <v>0.29166666666666669</v>
      </c>
      <c r="D1318" s="30">
        <v>0.45833333333333331</v>
      </c>
      <c r="E1318" s="22">
        <v>101000</v>
      </c>
      <c r="F1318" s="28" t="str">
        <f t="shared" si="462"/>
        <v>0101000</v>
      </c>
      <c r="G1318" s="46"/>
      <c r="H1318" s="29" t="str">
        <f t="shared" si="463"/>
        <v>0</v>
      </c>
      <c r="I1318" s="29" t="str">
        <f t="shared" si="464"/>
        <v>1</v>
      </c>
      <c r="J1318" s="29" t="str">
        <f t="shared" si="465"/>
        <v>0</v>
      </c>
      <c r="K1318" s="29" t="str">
        <f t="shared" si="466"/>
        <v>1</v>
      </c>
      <c r="L1318" s="29" t="str">
        <f t="shared" si="467"/>
        <v>0</v>
      </c>
      <c r="M1318" s="29" t="str">
        <f t="shared" si="468"/>
        <v>0</v>
      </c>
      <c r="N1318" s="29" t="str">
        <f t="shared" si="469"/>
        <v>0</v>
      </c>
      <c r="O1318" s="46"/>
      <c r="P1318" s="34">
        <f t="shared" si="470"/>
        <v>0</v>
      </c>
      <c r="Q1318" s="34">
        <f t="shared" si="471"/>
        <v>3</v>
      </c>
      <c r="R1318" s="34">
        <f t="shared" si="472"/>
        <v>0</v>
      </c>
      <c r="S1318" s="34">
        <f t="shared" si="473"/>
        <v>5</v>
      </c>
      <c r="T1318" s="34">
        <f t="shared" si="474"/>
        <v>0</v>
      </c>
      <c r="U1318" s="34">
        <f t="shared" si="475"/>
        <v>0</v>
      </c>
      <c r="V1318" s="34">
        <f t="shared" si="476"/>
        <v>0</v>
      </c>
      <c r="W1318" s="46"/>
      <c r="X1318" t="str">
        <f t="shared" si="455"/>
        <v>65910</v>
      </c>
      <c r="Y1318" t="str">
        <f t="shared" si="456"/>
        <v>65913</v>
      </c>
      <c r="Z1318" t="str">
        <f t="shared" si="457"/>
        <v>65910</v>
      </c>
      <c r="AA1318" t="str">
        <f t="shared" si="458"/>
        <v>65915</v>
      </c>
      <c r="AB1318" t="str">
        <f t="shared" si="459"/>
        <v>65910</v>
      </c>
      <c r="AC1318" t="str">
        <f t="shared" si="460"/>
        <v>65910</v>
      </c>
      <c r="AD1318" t="str">
        <f t="shared" si="461"/>
        <v>65910</v>
      </c>
      <c r="AE1318" s="46"/>
      <c r="AF1318" s="34">
        <v>65910</v>
      </c>
      <c r="AG1318" s="34">
        <v>65913</v>
      </c>
      <c r="AH1318" s="34">
        <v>65910</v>
      </c>
      <c r="AI1318" s="34">
        <v>65915</v>
      </c>
      <c r="AJ1318" s="34">
        <v>65910</v>
      </c>
      <c r="AK1318" s="34">
        <v>65910</v>
      </c>
      <c r="AL1318" s="34">
        <v>65910</v>
      </c>
    </row>
    <row r="1319" spans="1:38">
      <c r="A1319" s="17">
        <v>6591</v>
      </c>
      <c r="B1319" s="17" t="s">
        <v>120</v>
      </c>
      <c r="C1319" s="30">
        <v>0.33333333333333331</v>
      </c>
      <c r="D1319" s="30">
        <v>0.5</v>
      </c>
      <c r="E1319" s="22">
        <v>110</v>
      </c>
      <c r="F1319" s="28" t="str">
        <f t="shared" si="462"/>
        <v>0000110</v>
      </c>
      <c r="G1319" s="46"/>
      <c r="H1319" s="29" t="str">
        <f t="shared" si="463"/>
        <v>0</v>
      </c>
      <c r="I1319" s="29" t="str">
        <f t="shared" si="464"/>
        <v>0</v>
      </c>
      <c r="J1319" s="29" t="str">
        <f t="shared" si="465"/>
        <v>0</v>
      </c>
      <c r="K1319" s="29" t="str">
        <f t="shared" si="466"/>
        <v>0</v>
      </c>
      <c r="L1319" s="29" t="str">
        <f t="shared" si="467"/>
        <v>1</v>
      </c>
      <c r="M1319" s="29" t="str">
        <f t="shared" si="468"/>
        <v>1</v>
      </c>
      <c r="N1319" s="29" t="str">
        <f t="shared" si="469"/>
        <v>0</v>
      </c>
      <c r="O1319" s="46"/>
      <c r="P1319" s="34">
        <f t="shared" si="470"/>
        <v>0</v>
      </c>
      <c r="Q1319" s="34">
        <f t="shared" si="471"/>
        <v>0</v>
      </c>
      <c r="R1319" s="34">
        <f t="shared" si="472"/>
        <v>0</v>
      </c>
      <c r="S1319" s="34">
        <f t="shared" si="473"/>
        <v>0</v>
      </c>
      <c r="T1319" s="34">
        <f t="shared" si="474"/>
        <v>6</v>
      </c>
      <c r="U1319" s="34">
        <f t="shared" si="475"/>
        <v>7</v>
      </c>
      <c r="V1319" s="34">
        <f t="shared" si="476"/>
        <v>0</v>
      </c>
      <c r="W1319" s="46"/>
      <c r="X1319" t="str">
        <f t="shared" si="455"/>
        <v>65910</v>
      </c>
      <c r="Y1319" t="str">
        <f t="shared" si="456"/>
        <v>65910</v>
      </c>
      <c r="Z1319" t="str">
        <f t="shared" si="457"/>
        <v>65910</v>
      </c>
      <c r="AA1319" t="str">
        <f t="shared" si="458"/>
        <v>65910</v>
      </c>
      <c r="AB1319" t="str">
        <f t="shared" si="459"/>
        <v>65916</v>
      </c>
      <c r="AC1319" t="str">
        <f t="shared" si="460"/>
        <v>65917</v>
      </c>
      <c r="AD1319" t="str">
        <f t="shared" si="461"/>
        <v>65910</v>
      </c>
      <c r="AE1319" s="46"/>
      <c r="AF1319" s="34">
        <v>65910</v>
      </c>
      <c r="AG1319" s="34">
        <v>65910</v>
      </c>
      <c r="AH1319" s="34">
        <v>65910</v>
      </c>
      <c r="AI1319" s="34">
        <v>65910</v>
      </c>
      <c r="AJ1319" s="34">
        <v>65916</v>
      </c>
      <c r="AK1319" s="34">
        <v>65917</v>
      </c>
      <c r="AL1319" s="34">
        <v>65910</v>
      </c>
    </row>
    <row r="1320" spans="1:38">
      <c r="A1320" s="17">
        <v>6591</v>
      </c>
      <c r="B1320" s="17" t="s">
        <v>120</v>
      </c>
      <c r="C1320" s="30">
        <v>0.70833333333333337</v>
      </c>
      <c r="D1320" s="30">
        <v>0.875</v>
      </c>
      <c r="E1320" s="22">
        <v>1</v>
      </c>
      <c r="F1320" s="28" t="str">
        <f t="shared" si="462"/>
        <v>0000001</v>
      </c>
      <c r="G1320" s="46"/>
      <c r="H1320" s="29" t="str">
        <f t="shared" si="463"/>
        <v>0</v>
      </c>
      <c r="I1320" s="29" t="str">
        <f t="shared" si="464"/>
        <v>0</v>
      </c>
      <c r="J1320" s="29" t="str">
        <f t="shared" si="465"/>
        <v>0</v>
      </c>
      <c r="K1320" s="29" t="str">
        <f t="shared" si="466"/>
        <v>0</v>
      </c>
      <c r="L1320" s="29" t="str">
        <f t="shared" si="467"/>
        <v>0</v>
      </c>
      <c r="M1320" s="29" t="str">
        <f t="shared" si="468"/>
        <v>0</v>
      </c>
      <c r="N1320" s="29" t="str">
        <f t="shared" si="469"/>
        <v>1</v>
      </c>
      <c r="O1320" s="46"/>
      <c r="P1320" s="34">
        <f t="shared" si="470"/>
        <v>0</v>
      </c>
      <c r="Q1320" s="34">
        <f t="shared" si="471"/>
        <v>0</v>
      </c>
      <c r="R1320" s="34">
        <f t="shared" si="472"/>
        <v>0</v>
      </c>
      <c r="S1320" s="34">
        <f t="shared" si="473"/>
        <v>0</v>
      </c>
      <c r="T1320" s="34">
        <f t="shared" si="474"/>
        <v>0</v>
      </c>
      <c r="U1320" s="34">
        <f t="shared" si="475"/>
        <v>0</v>
      </c>
      <c r="V1320" s="34">
        <f t="shared" si="476"/>
        <v>1</v>
      </c>
      <c r="W1320" s="46"/>
      <c r="X1320" t="str">
        <f t="shared" si="455"/>
        <v>65910</v>
      </c>
      <c r="Y1320" t="str">
        <f t="shared" si="456"/>
        <v>65910</v>
      </c>
      <c r="Z1320" t="str">
        <f t="shared" si="457"/>
        <v>65910</v>
      </c>
      <c r="AA1320" t="str">
        <f t="shared" si="458"/>
        <v>65910</v>
      </c>
      <c r="AB1320" t="str">
        <f t="shared" si="459"/>
        <v>65910</v>
      </c>
      <c r="AC1320" t="str">
        <f t="shared" si="460"/>
        <v>65910</v>
      </c>
      <c r="AD1320" t="str">
        <f t="shared" si="461"/>
        <v>65911</v>
      </c>
      <c r="AE1320" s="46"/>
      <c r="AF1320" s="34">
        <v>65910</v>
      </c>
      <c r="AG1320" s="34">
        <v>65910</v>
      </c>
      <c r="AH1320" s="34">
        <v>65910</v>
      </c>
      <c r="AI1320" s="34">
        <v>65910</v>
      </c>
      <c r="AJ1320" s="34">
        <v>65910</v>
      </c>
      <c r="AK1320" s="34">
        <v>65910</v>
      </c>
      <c r="AL1320" s="34">
        <v>65911</v>
      </c>
    </row>
    <row r="1321" spans="1:38">
      <c r="A1321" s="17">
        <v>6592</v>
      </c>
      <c r="B1321" s="17" t="s">
        <v>120</v>
      </c>
      <c r="C1321" s="30">
        <v>0.29166666666666669</v>
      </c>
      <c r="D1321" s="30">
        <v>0.45833333333333331</v>
      </c>
      <c r="E1321" s="22">
        <v>101000</v>
      </c>
      <c r="F1321" s="28" t="str">
        <f t="shared" si="462"/>
        <v>0101000</v>
      </c>
      <c r="G1321" s="46"/>
      <c r="H1321" s="29" t="str">
        <f t="shared" si="463"/>
        <v>0</v>
      </c>
      <c r="I1321" s="29" t="str">
        <f t="shared" si="464"/>
        <v>1</v>
      </c>
      <c r="J1321" s="29" t="str">
        <f t="shared" si="465"/>
        <v>0</v>
      </c>
      <c r="K1321" s="29" t="str">
        <f t="shared" si="466"/>
        <v>1</v>
      </c>
      <c r="L1321" s="29" t="str">
        <f t="shared" si="467"/>
        <v>0</v>
      </c>
      <c r="M1321" s="29" t="str">
        <f t="shared" si="468"/>
        <v>0</v>
      </c>
      <c r="N1321" s="29" t="str">
        <f t="shared" si="469"/>
        <v>0</v>
      </c>
      <c r="O1321" s="46"/>
      <c r="P1321" s="34">
        <f t="shared" si="470"/>
        <v>0</v>
      </c>
      <c r="Q1321" s="34">
        <f t="shared" si="471"/>
        <v>3</v>
      </c>
      <c r="R1321" s="34">
        <f t="shared" si="472"/>
        <v>0</v>
      </c>
      <c r="S1321" s="34">
        <f t="shared" si="473"/>
        <v>5</v>
      </c>
      <c r="T1321" s="34">
        <f t="shared" si="474"/>
        <v>0</v>
      </c>
      <c r="U1321" s="34">
        <f t="shared" si="475"/>
        <v>0</v>
      </c>
      <c r="V1321" s="34">
        <f t="shared" si="476"/>
        <v>0</v>
      </c>
      <c r="W1321" s="46"/>
      <c r="X1321" t="str">
        <f t="shared" si="455"/>
        <v>65920</v>
      </c>
      <c r="Y1321" t="str">
        <f t="shared" si="456"/>
        <v>65923</v>
      </c>
      <c r="Z1321" t="str">
        <f t="shared" si="457"/>
        <v>65920</v>
      </c>
      <c r="AA1321" t="str">
        <f t="shared" si="458"/>
        <v>65925</v>
      </c>
      <c r="AB1321" t="str">
        <f t="shared" si="459"/>
        <v>65920</v>
      </c>
      <c r="AC1321" t="str">
        <f t="shared" si="460"/>
        <v>65920</v>
      </c>
      <c r="AD1321" t="str">
        <f t="shared" si="461"/>
        <v>65920</v>
      </c>
      <c r="AE1321" s="46"/>
      <c r="AF1321" s="34">
        <v>65920</v>
      </c>
      <c r="AG1321" s="34">
        <v>65923</v>
      </c>
      <c r="AH1321" s="34">
        <v>65920</v>
      </c>
      <c r="AI1321" s="34">
        <v>65925</v>
      </c>
      <c r="AJ1321" s="34">
        <v>65920</v>
      </c>
      <c r="AK1321" s="34">
        <v>65920</v>
      </c>
      <c r="AL1321" s="34">
        <v>65920</v>
      </c>
    </row>
    <row r="1322" spans="1:38">
      <c r="A1322" s="17">
        <v>6592</v>
      </c>
      <c r="B1322" s="17" t="s">
        <v>120</v>
      </c>
      <c r="C1322" s="30">
        <v>0.33333333333333331</v>
      </c>
      <c r="D1322" s="30">
        <v>0.5</v>
      </c>
      <c r="E1322" s="22">
        <v>110</v>
      </c>
      <c r="F1322" s="28" t="str">
        <f t="shared" si="462"/>
        <v>0000110</v>
      </c>
      <c r="G1322" s="46"/>
      <c r="H1322" s="29" t="str">
        <f t="shared" si="463"/>
        <v>0</v>
      </c>
      <c r="I1322" s="29" t="str">
        <f t="shared" si="464"/>
        <v>0</v>
      </c>
      <c r="J1322" s="29" t="str">
        <f t="shared" si="465"/>
        <v>0</v>
      </c>
      <c r="K1322" s="29" t="str">
        <f t="shared" si="466"/>
        <v>0</v>
      </c>
      <c r="L1322" s="29" t="str">
        <f t="shared" si="467"/>
        <v>1</v>
      </c>
      <c r="M1322" s="29" t="str">
        <f t="shared" si="468"/>
        <v>1</v>
      </c>
      <c r="N1322" s="29" t="str">
        <f t="shared" si="469"/>
        <v>0</v>
      </c>
      <c r="O1322" s="46"/>
      <c r="P1322" s="34">
        <f t="shared" si="470"/>
        <v>0</v>
      </c>
      <c r="Q1322" s="34">
        <f t="shared" si="471"/>
        <v>0</v>
      </c>
      <c r="R1322" s="34">
        <f t="shared" si="472"/>
        <v>0</v>
      </c>
      <c r="S1322" s="34">
        <f t="shared" si="473"/>
        <v>0</v>
      </c>
      <c r="T1322" s="34">
        <f t="shared" si="474"/>
        <v>6</v>
      </c>
      <c r="U1322" s="34">
        <f t="shared" si="475"/>
        <v>7</v>
      </c>
      <c r="V1322" s="34">
        <f t="shared" si="476"/>
        <v>0</v>
      </c>
      <c r="W1322" s="46"/>
      <c r="X1322" t="str">
        <f t="shared" si="455"/>
        <v>65920</v>
      </c>
      <c r="Y1322" t="str">
        <f t="shared" si="456"/>
        <v>65920</v>
      </c>
      <c r="Z1322" t="str">
        <f t="shared" si="457"/>
        <v>65920</v>
      </c>
      <c r="AA1322" t="str">
        <f t="shared" si="458"/>
        <v>65920</v>
      </c>
      <c r="AB1322" t="str">
        <f t="shared" si="459"/>
        <v>65926</v>
      </c>
      <c r="AC1322" t="str">
        <f t="shared" si="460"/>
        <v>65927</v>
      </c>
      <c r="AD1322" t="str">
        <f t="shared" si="461"/>
        <v>65920</v>
      </c>
      <c r="AE1322" s="46"/>
      <c r="AF1322" s="34">
        <v>65920</v>
      </c>
      <c r="AG1322" s="34">
        <v>65920</v>
      </c>
      <c r="AH1322" s="34">
        <v>65920</v>
      </c>
      <c r="AI1322" s="34">
        <v>65920</v>
      </c>
      <c r="AJ1322" s="34">
        <v>65926</v>
      </c>
      <c r="AK1322" s="34">
        <v>65927</v>
      </c>
      <c r="AL1322" s="34">
        <v>65920</v>
      </c>
    </row>
    <row r="1323" spans="1:38">
      <c r="A1323" s="17">
        <v>6592</v>
      </c>
      <c r="B1323" s="17" t="s">
        <v>120</v>
      </c>
      <c r="C1323" s="30">
        <v>0.70833333333333337</v>
      </c>
      <c r="D1323" s="30">
        <v>0.875</v>
      </c>
      <c r="E1323" s="22">
        <v>1</v>
      </c>
      <c r="F1323" s="28" t="str">
        <f t="shared" si="462"/>
        <v>0000001</v>
      </c>
      <c r="G1323" s="46"/>
      <c r="H1323" s="29" t="str">
        <f t="shared" si="463"/>
        <v>0</v>
      </c>
      <c r="I1323" s="29" t="str">
        <f t="shared" si="464"/>
        <v>0</v>
      </c>
      <c r="J1323" s="29" t="str">
        <f t="shared" si="465"/>
        <v>0</v>
      </c>
      <c r="K1323" s="29" t="str">
        <f t="shared" si="466"/>
        <v>0</v>
      </c>
      <c r="L1323" s="29" t="str">
        <f t="shared" si="467"/>
        <v>0</v>
      </c>
      <c r="M1323" s="29" t="str">
        <f t="shared" si="468"/>
        <v>0</v>
      </c>
      <c r="N1323" s="29" t="str">
        <f t="shared" si="469"/>
        <v>1</v>
      </c>
      <c r="O1323" s="46"/>
      <c r="P1323" s="34">
        <f t="shared" si="470"/>
        <v>0</v>
      </c>
      <c r="Q1323" s="34">
        <f t="shared" si="471"/>
        <v>0</v>
      </c>
      <c r="R1323" s="34">
        <f t="shared" si="472"/>
        <v>0</v>
      </c>
      <c r="S1323" s="34">
        <f t="shared" si="473"/>
        <v>0</v>
      </c>
      <c r="T1323" s="34">
        <f t="shared" si="474"/>
        <v>0</v>
      </c>
      <c r="U1323" s="34">
        <f t="shared" si="475"/>
        <v>0</v>
      </c>
      <c r="V1323" s="34">
        <f t="shared" si="476"/>
        <v>1</v>
      </c>
      <c r="W1323" s="46"/>
      <c r="X1323" t="str">
        <f t="shared" si="455"/>
        <v>65920</v>
      </c>
      <c r="Y1323" t="str">
        <f t="shared" si="456"/>
        <v>65920</v>
      </c>
      <c r="Z1323" t="str">
        <f t="shared" si="457"/>
        <v>65920</v>
      </c>
      <c r="AA1323" t="str">
        <f t="shared" si="458"/>
        <v>65920</v>
      </c>
      <c r="AB1323" t="str">
        <f t="shared" si="459"/>
        <v>65920</v>
      </c>
      <c r="AC1323" t="str">
        <f t="shared" si="460"/>
        <v>65920</v>
      </c>
      <c r="AD1323" t="str">
        <f t="shared" si="461"/>
        <v>65921</v>
      </c>
      <c r="AE1323" s="46"/>
      <c r="AF1323" s="34">
        <v>65920</v>
      </c>
      <c r="AG1323" s="34">
        <v>65920</v>
      </c>
      <c r="AH1323" s="34">
        <v>65920</v>
      </c>
      <c r="AI1323" s="34">
        <v>65920</v>
      </c>
      <c r="AJ1323" s="34">
        <v>65920</v>
      </c>
      <c r="AK1323" s="34">
        <v>65920</v>
      </c>
      <c r="AL1323" s="34">
        <v>65921</v>
      </c>
    </row>
    <row r="1324" spans="1:38">
      <c r="A1324" s="17">
        <v>6593</v>
      </c>
      <c r="B1324" s="17" t="s">
        <v>120</v>
      </c>
      <c r="C1324" s="30">
        <v>0.29166666666666669</v>
      </c>
      <c r="D1324" s="30">
        <v>0.45833333333333331</v>
      </c>
      <c r="E1324" s="22">
        <v>101000</v>
      </c>
      <c r="F1324" s="28" t="str">
        <f t="shared" si="462"/>
        <v>0101000</v>
      </c>
      <c r="G1324" s="46"/>
      <c r="H1324" s="29" t="str">
        <f t="shared" si="463"/>
        <v>0</v>
      </c>
      <c r="I1324" s="29" t="str">
        <f t="shared" si="464"/>
        <v>1</v>
      </c>
      <c r="J1324" s="29" t="str">
        <f t="shared" si="465"/>
        <v>0</v>
      </c>
      <c r="K1324" s="29" t="str">
        <f t="shared" si="466"/>
        <v>1</v>
      </c>
      <c r="L1324" s="29" t="str">
        <f t="shared" si="467"/>
        <v>0</v>
      </c>
      <c r="M1324" s="29" t="str">
        <f t="shared" si="468"/>
        <v>0</v>
      </c>
      <c r="N1324" s="29" t="str">
        <f t="shared" si="469"/>
        <v>0</v>
      </c>
      <c r="O1324" s="46"/>
      <c r="P1324" s="34">
        <f t="shared" si="470"/>
        <v>0</v>
      </c>
      <c r="Q1324" s="34">
        <f t="shared" si="471"/>
        <v>3</v>
      </c>
      <c r="R1324" s="34">
        <f t="shared" si="472"/>
        <v>0</v>
      </c>
      <c r="S1324" s="34">
        <f t="shared" si="473"/>
        <v>5</v>
      </c>
      <c r="T1324" s="34">
        <f t="shared" si="474"/>
        <v>0</v>
      </c>
      <c r="U1324" s="34">
        <f t="shared" si="475"/>
        <v>0</v>
      </c>
      <c r="V1324" s="34">
        <f t="shared" si="476"/>
        <v>0</v>
      </c>
      <c r="W1324" s="46"/>
      <c r="X1324" t="str">
        <f t="shared" si="455"/>
        <v>65930</v>
      </c>
      <c r="Y1324" t="str">
        <f t="shared" si="456"/>
        <v>65933</v>
      </c>
      <c r="Z1324" t="str">
        <f t="shared" si="457"/>
        <v>65930</v>
      </c>
      <c r="AA1324" t="str">
        <f t="shared" si="458"/>
        <v>65935</v>
      </c>
      <c r="AB1324" t="str">
        <f t="shared" si="459"/>
        <v>65930</v>
      </c>
      <c r="AC1324" t="str">
        <f t="shared" si="460"/>
        <v>65930</v>
      </c>
      <c r="AD1324" t="str">
        <f t="shared" si="461"/>
        <v>65930</v>
      </c>
      <c r="AE1324" s="46"/>
      <c r="AF1324" s="34">
        <v>65930</v>
      </c>
      <c r="AG1324" s="34">
        <v>65933</v>
      </c>
      <c r="AH1324" s="34">
        <v>65930</v>
      </c>
      <c r="AI1324" s="34">
        <v>65935</v>
      </c>
      <c r="AJ1324" s="34">
        <v>65930</v>
      </c>
      <c r="AK1324" s="34">
        <v>65930</v>
      </c>
      <c r="AL1324" s="34">
        <v>65930</v>
      </c>
    </row>
    <row r="1325" spans="1:38">
      <c r="A1325" s="17">
        <v>6593</v>
      </c>
      <c r="B1325" s="17" t="s">
        <v>120</v>
      </c>
      <c r="C1325" s="30">
        <v>0.33333333333333331</v>
      </c>
      <c r="D1325" s="30">
        <v>0.5</v>
      </c>
      <c r="E1325" s="22">
        <v>110</v>
      </c>
      <c r="F1325" s="28" t="str">
        <f t="shared" si="462"/>
        <v>0000110</v>
      </c>
      <c r="G1325" s="46"/>
      <c r="H1325" s="29" t="str">
        <f t="shared" si="463"/>
        <v>0</v>
      </c>
      <c r="I1325" s="29" t="str">
        <f t="shared" si="464"/>
        <v>0</v>
      </c>
      <c r="J1325" s="29" t="str">
        <f t="shared" si="465"/>
        <v>0</v>
      </c>
      <c r="K1325" s="29" t="str">
        <f t="shared" si="466"/>
        <v>0</v>
      </c>
      <c r="L1325" s="29" t="str">
        <f t="shared" si="467"/>
        <v>1</v>
      </c>
      <c r="M1325" s="29" t="str">
        <f t="shared" si="468"/>
        <v>1</v>
      </c>
      <c r="N1325" s="29" t="str">
        <f t="shared" si="469"/>
        <v>0</v>
      </c>
      <c r="O1325" s="46"/>
      <c r="P1325" s="34">
        <f t="shared" si="470"/>
        <v>0</v>
      </c>
      <c r="Q1325" s="34">
        <f t="shared" si="471"/>
        <v>0</v>
      </c>
      <c r="R1325" s="34">
        <f t="shared" si="472"/>
        <v>0</v>
      </c>
      <c r="S1325" s="34">
        <f t="shared" si="473"/>
        <v>0</v>
      </c>
      <c r="T1325" s="34">
        <f t="shared" si="474"/>
        <v>6</v>
      </c>
      <c r="U1325" s="34">
        <f t="shared" si="475"/>
        <v>7</v>
      </c>
      <c r="V1325" s="34">
        <f t="shared" si="476"/>
        <v>0</v>
      </c>
      <c r="W1325" s="46"/>
      <c r="X1325" t="str">
        <f t="shared" si="455"/>
        <v>65930</v>
      </c>
      <c r="Y1325" t="str">
        <f t="shared" si="456"/>
        <v>65930</v>
      </c>
      <c r="Z1325" t="str">
        <f t="shared" si="457"/>
        <v>65930</v>
      </c>
      <c r="AA1325" t="str">
        <f t="shared" si="458"/>
        <v>65930</v>
      </c>
      <c r="AB1325" t="str">
        <f t="shared" si="459"/>
        <v>65936</v>
      </c>
      <c r="AC1325" t="str">
        <f t="shared" si="460"/>
        <v>65937</v>
      </c>
      <c r="AD1325" t="str">
        <f t="shared" si="461"/>
        <v>65930</v>
      </c>
      <c r="AE1325" s="46"/>
      <c r="AF1325" s="34">
        <v>65930</v>
      </c>
      <c r="AG1325" s="34">
        <v>65930</v>
      </c>
      <c r="AH1325" s="34">
        <v>65930</v>
      </c>
      <c r="AI1325" s="34">
        <v>65930</v>
      </c>
      <c r="AJ1325" s="34">
        <v>65936</v>
      </c>
      <c r="AK1325" s="34">
        <v>65937</v>
      </c>
      <c r="AL1325" s="34">
        <v>65930</v>
      </c>
    </row>
    <row r="1326" spans="1:38">
      <c r="A1326" s="17">
        <v>6593</v>
      </c>
      <c r="B1326" s="17" t="s">
        <v>120</v>
      </c>
      <c r="C1326" s="30">
        <v>0.70833333333333337</v>
      </c>
      <c r="D1326" s="30">
        <v>0.875</v>
      </c>
      <c r="E1326" s="22">
        <v>1</v>
      </c>
      <c r="F1326" s="28" t="str">
        <f t="shared" si="462"/>
        <v>0000001</v>
      </c>
      <c r="G1326" s="46"/>
      <c r="H1326" s="29" t="str">
        <f t="shared" si="463"/>
        <v>0</v>
      </c>
      <c r="I1326" s="29" t="str">
        <f t="shared" si="464"/>
        <v>0</v>
      </c>
      <c r="J1326" s="29" t="str">
        <f t="shared" si="465"/>
        <v>0</v>
      </c>
      <c r="K1326" s="29" t="str">
        <f t="shared" si="466"/>
        <v>0</v>
      </c>
      <c r="L1326" s="29" t="str">
        <f t="shared" si="467"/>
        <v>0</v>
      </c>
      <c r="M1326" s="29" t="str">
        <f t="shared" si="468"/>
        <v>0</v>
      </c>
      <c r="N1326" s="29" t="str">
        <f t="shared" si="469"/>
        <v>1</v>
      </c>
      <c r="O1326" s="46"/>
      <c r="P1326" s="34">
        <f t="shared" si="470"/>
        <v>0</v>
      </c>
      <c r="Q1326" s="34">
        <f t="shared" si="471"/>
        <v>0</v>
      </c>
      <c r="R1326" s="34">
        <f t="shared" si="472"/>
        <v>0</v>
      </c>
      <c r="S1326" s="34">
        <f t="shared" si="473"/>
        <v>0</v>
      </c>
      <c r="T1326" s="34">
        <f t="shared" si="474"/>
        <v>0</v>
      </c>
      <c r="U1326" s="34">
        <f t="shared" si="475"/>
        <v>0</v>
      </c>
      <c r="V1326" s="34">
        <f t="shared" si="476"/>
        <v>1</v>
      </c>
      <c r="W1326" s="46"/>
      <c r="X1326" t="str">
        <f t="shared" si="455"/>
        <v>65930</v>
      </c>
      <c r="Y1326" t="str">
        <f t="shared" si="456"/>
        <v>65930</v>
      </c>
      <c r="Z1326" t="str">
        <f t="shared" si="457"/>
        <v>65930</v>
      </c>
      <c r="AA1326" t="str">
        <f t="shared" si="458"/>
        <v>65930</v>
      </c>
      <c r="AB1326" t="str">
        <f t="shared" si="459"/>
        <v>65930</v>
      </c>
      <c r="AC1326" t="str">
        <f t="shared" si="460"/>
        <v>65930</v>
      </c>
      <c r="AD1326" t="str">
        <f t="shared" si="461"/>
        <v>65931</v>
      </c>
      <c r="AE1326" s="46"/>
      <c r="AF1326" s="34">
        <v>65930</v>
      </c>
      <c r="AG1326" s="34">
        <v>65930</v>
      </c>
      <c r="AH1326" s="34">
        <v>65930</v>
      </c>
      <c r="AI1326" s="34">
        <v>65930</v>
      </c>
      <c r="AJ1326" s="34">
        <v>65930</v>
      </c>
      <c r="AK1326" s="34">
        <v>65930</v>
      </c>
      <c r="AL1326" s="34">
        <v>65931</v>
      </c>
    </row>
    <row r="1327" spans="1:38">
      <c r="A1327" s="17">
        <v>6594</v>
      </c>
      <c r="B1327" s="17" t="s">
        <v>120</v>
      </c>
      <c r="C1327" s="30">
        <v>0.29166666666666669</v>
      </c>
      <c r="D1327" s="30">
        <v>0.45833333333333331</v>
      </c>
      <c r="E1327" s="22">
        <v>101000</v>
      </c>
      <c r="F1327" s="28" t="str">
        <f t="shared" si="462"/>
        <v>0101000</v>
      </c>
      <c r="G1327" s="46"/>
      <c r="H1327" s="29" t="str">
        <f t="shared" si="463"/>
        <v>0</v>
      </c>
      <c r="I1327" s="29" t="str">
        <f t="shared" si="464"/>
        <v>1</v>
      </c>
      <c r="J1327" s="29" t="str">
        <f t="shared" si="465"/>
        <v>0</v>
      </c>
      <c r="K1327" s="29" t="str">
        <f t="shared" si="466"/>
        <v>1</v>
      </c>
      <c r="L1327" s="29" t="str">
        <f t="shared" si="467"/>
        <v>0</v>
      </c>
      <c r="M1327" s="29" t="str">
        <f t="shared" si="468"/>
        <v>0</v>
      </c>
      <c r="N1327" s="29" t="str">
        <f t="shared" si="469"/>
        <v>0</v>
      </c>
      <c r="O1327" s="46"/>
      <c r="P1327" s="34">
        <f t="shared" si="470"/>
        <v>0</v>
      </c>
      <c r="Q1327" s="34">
        <f t="shared" si="471"/>
        <v>3</v>
      </c>
      <c r="R1327" s="34">
        <f t="shared" si="472"/>
        <v>0</v>
      </c>
      <c r="S1327" s="34">
        <f t="shared" si="473"/>
        <v>5</v>
      </c>
      <c r="T1327" s="34">
        <f t="shared" si="474"/>
        <v>0</v>
      </c>
      <c r="U1327" s="34">
        <f t="shared" si="475"/>
        <v>0</v>
      </c>
      <c r="V1327" s="34">
        <f t="shared" si="476"/>
        <v>0</v>
      </c>
      <c r="W1327" s="46"/>
      <c r="X1327" t="str">
        <f t="shared" si="455"/>
        <v>65940</v>
      </c>
      <c r="Y1327" t="str">
        <f t="shared" si="456"/>
        <v>65943</v>
      </c>
      <c r="Z1327" t="str">
        <f t="shared" si="457"/>
        <v>65940</v>
      </c>
      <c r="AA1327" t="str">
        <f t="shared" si="458"/>
        <v>65945</v>
      </c>
      <c r="AB1327" t="str">
        <f t="shared" si="459"/>
        <v>65940</v>
      </c>
      <c r="AC1327" t="str">
        <f t="shared" si="460"/>
        <v>65940</v>
      </c>
      <c r="AD1327" t="str">
        <f t="shared" si="461"/>
        <v>65940</v>
      </c>
      <c r="AE1327" s="46"/>
      <c r="AF1327" s="34">
        <v>65940</v>
      </c>
      <c r="AG1327" s="34">
        <v>65943</v>
      </c>
      <c r="AH1327" s="34">
        <v>65940</v>
      </c>
      <c r="AI1327" s="34">
        <v>65945</v>
      </c>
      <c r="AJ1327" s="34">
        <v>65940</v>
      </c>
      <c r="AK1327" s="34">
        <v>65940</v>
      </c>
      <c r="AL1327" s="34">
        <v>65940</v>
      </c>
    </row>
    <row r="1328" spans="1:38">
      <c r="A1328" s="17">
        <v>6594</v>
      </c>
      <c r="B1328" s="17" t="s">
        <v>120</v>
      </c>
      <c r="C1328" s="30">
        <v>0.33333333333333331</v>
      </c>
      <c r="D1328" s="30">
        <v>0.5</v>
      </c>
      <c r="E1328" s="22">
        <v>110</v>
      </c>
      <c r="F1328" s="28" t="str">
        <f t="shared" si="462"/>
        <v>0000110</v>
      </c>
      <c r="G1328" s="46"/>
      <c r="H1328" s="29" t="str">
        <f t="shared" si="463"/>
        <v>0</v>
      </c>
      <c r="I1328" s="29" t="str">
        <f t="shared" si="464"/>
        <v>0</v>
      </c>
      <c r="J1328" s="29" t="str">
        <f t="shared" si="465"/>
        <v>0</v>
      </c>
      <c r="K1328" s="29" t="str">
        <f t="shared" si="466"/>
        <v>0</v>
      </c>
      <c r="L1328" s="29" t="str">
        <f t="shared" si="467"/>
        <v>1</v>
      </c>
      <c r="M1328" s="29" t="str">
        <f t="shared" si="468"/>
        <v>1</v>
      </c>
      <c r="N1328" s="29" t="str">
        <f t="shared" si="469"/>
        <v>0</v>
      </c>
      <c r="O1328" s="46"/>
      <c r="P1328" s="34">
        <f t="shared" si="470"/>
        <v>0</v>
      </c>
      <c r="Q1328" s="34">
        <f t="shared" si="471"/>
        <v>0</v>
      </c>
      <c r="R1328" s="34">
        <f t="shared" si="472"/>
        <v>0</v>
      </c>
      <c r="S1328" s="34">
        <f t="shared" si="473"/>
        <v>0</v>
      </c>
      <c r="T1328" s="34">
        <f t="shared" si="474"/>
        <v>6</v>
      </c>
      <c r="U1328" s="34">
        <f t="shared" si="475"/>
        <v>7</v>
      </c>
      <c r="V1328" s="34">
        <f t="shared" si="476"/>
        <v>0</v>
      </c>
      <c r="W1328" s="46"/>
      <c r="X1328" t="str">
        <f t="shared" si="455"/>
        <v>65940</v>
      </c>
      <c r="Y1328" t="str">
        <f t="shared" si="456"/>
        <v>65940</v>
      </c>
      <c r="Z1328" t="str">
        <f t="shared" si="457"/>
        <v>65940</v>
      </c>
      <c r="AA1328" t="str">
        <f t="shared" si="458"/>
        <v>65940</v>
      </c>
      <c r="AB1328" t="str">
        <f t="shared" si="459"/>
        <v>65946</v>
      </c>
      <c r="AC1328" t="str">
        <f t="shared" si="460"/>
        <v>65947</v>
      </c>
      <c r="AD1328" t="str">
        <f t="shared" si="461"/>
        <v>65940</v>
      </c>
      <c r="AE1328" s="46"/>
      <c r="AF1328" s="34">
        <v>65940</v>
      </c>
      <c r="AG1328" s="34">
        <v>65940</v>
      </c>
      <c r="AH1328" s="34">
        <v>65940</v>
      </c>
      <c r="AI1328" s="34">
        <v>65940</v>
      </c>
      <c r="AJ1328" s="34">
        <v>65946</v>
      </c>
      <c r="AK1328" s="34">
        <v>65947</v>
      </c>
      <c r="AL1328" s="34">
        <v>65940</v>
      </c>
    </row>
    <row r="1329" spans="1:38">
      <c r="A1329" s="17">
        <v>6594</v>
      </c>
      <c r="B1329" s="17" t="s">
        <v>120</v>
      </c>
      <c r="C1329" s="30">
        <v>0.70833333333333337</v>
      </c>
      <c r="D1329" s="30">
        <v>0.875</v>
      </c>
      <c r="E1329" s="22">
        <v>1</v>
      </c>
      <c r="F1329" s="28" t="str">
        <f t="shared" si="462"/>
        <v>0000001</v>
      </c>
      <c r="G1329" s="46"/>
      <c r="H1329" s="29" t="str">
        <f t="shared" si="463"/>
        <v>0</v>
      </c>
      <c r="I1329" s="29" t="str">
        <f t="shared" si="464"/>
        <v>0</v>
      </c>
      <c r="J1329" s="29" t="str">
        <f t="shared" si="465"/>
        <v>0</v>
      </c>
      <c r="K1329" s="29" t="str">
        <f t="shared" si="466"/>
        <v>0</v>
      </c>
      <c r="L1329" s="29" t="str">
        <f t="shared" si="467"/>
        <v>0</v>
      </c>
      <c r="M1329" s="29" t="str">
        <f t="shared" si="468"/>
        <v>0</v>
      </c>
      <c r="N1329" s="29" t="str">
        <f t="shared" si="469"/>
        <v>1</v>
      </c>
      <c r="O1329" s="46"/>
      <c r="P1329" s="34">
        <f t="shared" si="470"/>
        <v>0</v>
      </c>
      <c r="Q1329" s="34">
        <f t="shared" si="471"/>
        <v>0</v>
      </c>
      <c r="R1329" s="34">
        <f t="shared" si="472"/>
        <v>0</v>
      </c>
      <c r="S1329" s="34">
        <f t="shared" si="473"/>
        <v>0</v>
      </c>
      <c r="T1329" s="34">
        <f t="shared" si="474"/>
        <v>0</v>
      </c>
      <c r="U1329" s="34">
        <f t="shared" si="475"/>
        <v>0</v>
      </c>
      <c r="V1329" s="34">
        <f t="shared" si="476"/>
        <v>1</v>
      </c>
      <c r="W1329" s="46"/>
      <c r="X1329" t="str">
        <f t="shared" si="455"/>
        <v>65940</v>
      </c>
      <c r="Y1329" t="str">
        <f t="shared" si="456"/>
        <v>65940</v>
      </c>
      <c r="Z1329" t="str">
        <f t="shared" si="457"/>
        <v>65940</v>
      </c>
      <c r="AA1329" t="str">
        <f t="shared" si="458"/>
        <v>65940</v>
      </c>
      <c r="AB1329" t="str">
        <f t="shared" si="459"/>
        <v>65940</v>
      </c>
      <c r="AC1329" t="str">
        <f t="shared" si="460"/>
        <v>65940</v>
      </c>
      <c r="AD1329" t="str">
        <f t="shared" si="461"/>
        <v>65941</v>
      </c>
      <c r="AE1329" s="46"/>
      <c r="AF1329" s="34">
        <v>65940</v>
      </c>
      <c r="AG1329" s="34">
        <v>65940</v>
      </c>
      <c r="AH1329" s="34">
        <v>65940</v>
      </c>
      <c r="AI1329" s="34">
        <v>65940</v>
      </c>
      <c r="AJ1329" s="34">
        <v>65940</v>
      </c>
      <c r="AK1329" s="34">
        <v>65940</v>
      </c>
      <c r="AL1329" s="34">
        <v>65941</v>
      </c>
    </row>
    <row r="1330" spans="1:38">
      <c r="A1330" s="17">
        <v>6610</v>
      </c>
      <c r="B1330" s="17" t="s">
        <v>120</v>
      </c>
      <c r="C1330" s="30">
        <v>0.34375</v>
      </c>
      <c r="D1330" s="30">
        <v>0.51041666666666663</v>
      </c>
      <c r="E1330" s="22">
        <v>100100</v>
      </c>
      <c r="F1330" s="28" t="str">
        <f t="shared" si="462"/>
        <v>0100100</v>
      </c>
      <c r="G1330" s="46"/>
      <c r="H1330" s="29" t="str">
        <f t="shared" si="463"/>
        <v>0</v>
      </c>
      <c r="I1330" s="29" t="str">
        <f t="shared" si="464"/>
        <v>1</v>
      </c>
      <c r="J1330" s="29" t="str">
        <f t="shared" si="465"/>
        <v>0</v>
      </c>
      <c r="K1330" s="29" t="str">
        <f t="shared" si="466"/>
        <v>0</v>
      </c>
      <c r="L1330" s="29" t="str">
        <f t="shared" si="467"/>
        <v>1</v>
      </c>
      <c r="M1330" s="29" t="str">
        <f t="shared" si="468"/>
        <v>0</v>
      </c>
      <c r="N1330" s="29" t="str">
        <f t="shared" si="469"/>
        <v>0</v>
      </c>
      <c r="O1330" s="46"/>
      <c r="P1330" s="34">
        <f t="shared" si="470"/>
        <v>0</v>
      </c>
      <c r="Q1330" s="34">
        <f t="shared" si="471"/>
        <v>3</v>
      </c>
      <c r="R1330" s="34">
        <f t="shared" si="472"/>
        <v>0</v>
      </c>
      <c r="S1330" s="34">
        <f t="shared" si="473"/>
        <v>0</v>
      </c>
      <c r="T1330" s="34">
        <f t="shared" si="474"/>
        <v>6</v>
      </c>
      <c r="U1330" s="34">
        <f t="shared" si="475"/>
        <v>0</v>
      </c>
      <c r="V1330" s="34">
        <f t="shared" si="476"/>
        <v>0</v>
      </c>
      <c r="W1330" s="46"/>
      <c r="X1330" t="str">
        <f t="shared" si="455"/>
        <v>66100</v>
      </c>
      <c r="Y1330" t="str">
        <f t="shared" si="456"/>
        <v>66103</v>
      </c>
      <c r="Z1330" t="str">
        <f t="shared" si="457"/>
        <v>66100</v>
      </c>
      <c r="AA1330" t="str">
        <f t="shared" si="458"/>
        <v>66100</v>
      </c>
      <c r="AB1330" t="str">
        <f t="shared" si="459"/>
        <v>66106</v>
      </c>
      <c r="AC1330" t="str">
        <f t="shared" si="460"/>
        <v>66100</v>
      </c>
      <c r="AD1330" t="str">
        <f t="shared" si="461"/>
        <v>66100</v>
      </c>
      <c r="AE1330" s="46"/>
      <c r="AF1330" s="34">
        <v>66100</v>
      </c>
      <c r="AG1330" s="34">
        <v>66103</v>
      </c>
      <c r="AH1330" s="34">
        <v>66100</v>
      </c>
      <c r="AI1330" s="34">
        <v>66100</v>
      </c>
      <c r="AJ1330" s="34">
        <v>66106</v>
      </c>
      <c r="AK1330" s="34">
        <v>66100</v>
      </c>
      <c r="AL1330" s="34">
        <v>66100</v>
      </c>
    </row>
    <row r="1331" spans="1:38">
      <c r="A1331" s="17">
        <v>6622</v>
      </c>
      <c r="B1331" s="17" t="s">
        <v>120</v>
      </c>
      <c r="C1331" s="30">
        <v>0.29166666666666669</v>
      </c>
      <c r="D1331" s="30">
        <v>0.41666666666666669</v>
      </c>
      <c r="E1331" s="22">
        <v>101000</v>
      </c>
      <c r="F1331" s="28" t="str">
        <f t="shared" si="462"/>
        <v>0101000</v>
      </c>
      <c r="G1331" s="46"/>
      <c r="H1331" s="29" t="str">
        <f t="shared" si="463"/>
        <v>0</v>
      </c>
      <c r="I1331" s="29" t="str">
        <f t="shared" si="464"/>
        <v>1</v>
      </c>
      <c r="J1331" s="29" t="str">
        <f t="shared" si="465"/>
        <v>0</v>
      </c>
      <c r="K1331" s="29" t="str">
        <f t="shared" si="466"/>
        <v>1</v>
      </c>
      <c r="L1331" s="29" t="str">
        <f t="shared" si="467"/>
        <v>0</v>
      </c>
      <c r="M1331" s="29" t="str">
        <f t="shared" si="468"/>
        <v>0</v>
      </c>
      <c r="N1331" s="29" t="str">
        <f t="shared" si="469"/>
        <v>0</v>
      </c>
      <c r="O1331" s="46"/>
      <c r="P1331" s="34">
        <f t="shared" si="470"/>
        <v>0</v>
      </c>
      <c r="Q1331" s="34">
        <f t="shared" si="471"/>
        <v>3</v>
      </c>
      <c r="R1331" s="34">
        <f t="shared" si="472"/>
        <v>0</v>
      </c>
      <c r="S1331" s="34">
        <f t="shared" si="473"/>
        <v>5</v>
      </c>
      <c r="T1331" s="34">
        <f t="shared" si="474"/>
        <v>0</v>
      </c>
      <c r="U1331" s="34">
        <f t="shared" si="475"/>
        <v>0</v>
      </c>
      <c r="V1331" s="34">
        <f t="shared" si="476"/>
        <v>0</v>
      </c>
      <c r="W1331" s="46"/>
      <c r="X1331" t="str">
        <f t="shared" si="455"/>
        <v>66220</v>
      </c>
      <c r="Y1331" t="str">
        <f t="shared" si="456"/>
        <v>66223</v>
      </c>
      <c r="Z1331" t="str">
        <f t="shared" si="457"/>
        <v>66220</v>
      </c>
      <c r="AA1331" t="str">
        <f t="shared" si="458"/>
        <v>66225</v>
      </c>
      <c r="AB1331" t="str">
        <f t="shared" si="459"/>
        <v>66220</v>
      </c>
      <c r="AC1331" t="str">
        <f t="shared" si="460"/>
        <v>66220</v>
      </c>
      <c r="AD1331" t="str">
        <f t="shared" si="461"/>
        <v>66220</v>
      </c>
      <c r="AE1331" s="46"/>
      <c r="AF1331" s="34">
        <v>66220</v>
      </c>
      <c r="AG1331" s="34">
        <v>66223</v>
      </c>
      <c r="AH1331" s="34">
        <v>66220</v>
      </c>
      <c r="AI1331" s="34">
        <v>66225</v>
      </c>
      <c r="AJ1331" s="34">
        <v>66220</v>
      </c>
      <c r="AK1331" s="34">
        <v>66220</v>
      </c>
      <c r="AL1331" s="34">
        <v>66220</v>
      </c>
    </row>
    <row r="1332" spans="1:38">
      <c r="A1332" s="17">
        <v>6629</v>
      </c>
      <c r="B1332" s="17" t="s">
        <v>120</v>
      </c>
      <c r="C1332" s="30">
        <v>0.29166666666666669</v>
      </c>
      <c r="D1332" s="30">
        <v>0.45833333333333331</v>
      </c>
      <c r="E1332" s="22">
        <v>101000</v>
      </c>
      <c r="F1332" s="28" t="str">
        <f t="shared" si="462"/>
        <v>0101000</v>
      </c>
      <c r="G1332" s="46"/>
      <c r="H1332" s="29" t="str">
        <f t="shared" si="463"/>
        <v>0</v>
      </c>
      <c r="I1332" s="29" t="str">
        <f t="shared" si="464"/>
        <v>1</v>
      </c>
      <c r="J1332" s="29" t="str">
        <f t="shared" si="465"/>
        <v>0</v>
      </c>
      <c r="K1332" s="29" t="str">
        <f t="shared" si="466"/>
        <v>1</v>
      </c>
      <c r="L1332" s="29" t="str">
        <f t="shared" si="467"/>
        <v>0</v>
      </c>
      <c r="M1332" s="29" t="str">
        <f t="shared" si="468"/>
        <v>0</v>
      </c>
      <c r="N1332" s="29" t="str">
        <f t="shared" si="469"/>
        <v>0</v>
      </c>
      <c r="O1332" s="46"/>
      <c r="P1332" s="34">
        <f t="shared" si="470"/>
        <v>0</v>
      </c>
      <c r="Q1332" s="34">
        <f t="shared" si="471"/>
        <v>3</v>
      </c>
      <c r="R1332" s="34">
        <f t="shared" si="472"/>
        <v>0</v>
      </c>
      <c r="S1332" s="34">
        <f t="shared" si="473"/>
        <v>5</v>
      </c>
      <c r="T1332" s="34">
        <f t="shared" si="474"/>
        <v>0</v>
      </c>
      <c r="U1332" s="34">
        <f t="shared" si="475"/>
        <v>0</v>
      </c>
      <c r="V1332" s="34">
        <f t="shared" si="476"/>
        <v>0</v>
      </c>
      <c r="W1332" s="46"/>
      <c r="X1332" t="str">
        <f t="shared" si="455"/>
        <v>66290</v>
      </c>
      <c r="Y1332" t="str">
        <f t="shared" si="456"/>
        <v>66293</v>
      </c>
      <c r="Z1332" t="str">
        <f t="shared" si="457"/>
        <v>66290</v>
      </c>
      <c r="AA1332" t="str">
        <f t="shared" si="458"/>
        <v>66295</v>
      </c>
      <c r="AB1332" t="str">
        <f t="shared" si="459"/>
        <v>66290</v>
      </c>
      <c r="AC1332" t="str">
        <f t="shared" si="460"/>
        <v>66290</v>
      </c>
      <c r="AD1332" t="str">
        <f t="shared" si="461"/>
        <v>66290</v>
      </c>
      <c r="AE1332" s="46"/>
      <c r="AF1332" s="34">
        <v>66290</v>
      </c>
      <c r="AG1332" s="34">
        <v>66293</v>
      </c>
      <c r="AH1332" s="34">
        <v>66290</v>
      </c>
      <c r="AI1332" s="34">
        <v>66295</v>
      </c>
      <c r="AJ1332" s="34">
        <v>66290</v>
      </c>
      <c r="AK1332" s="34">
        <v>66290</v>
      </c>
      <c r="AL1332" s="34">
        <v>66290</v>
      </c>
    </row>
    <row r="1333" spans="1:38">
      <c r="A1333" s="17">
        <v>6629</v>
      </c>
      <c r="B1333" s="17" t="s">
        <v>120</v>
      </c>
      <c r="C1333" s="30">
        <v>0.33333333333333331</v>
      </c>
      <c r="D1333" s="30">
        <v>0.5</v>
      </c>
      <c r="E1333" s="22">
        <v>110</v>
      </c>
      <c r="F1333" s="28" t="str">
        <f t="shared" si="462"/>
        <v>0000110</v>
      </c>
      <c r="G1333" s="46"/>
      <c r="H1333" s="29" t="str">
        <f t="shared" si="463"/>
        <v>0</v>
      </c>
      <c r="I1333" s="29" t="str">
        <f t="shared" si="464"/>
        <v>0</v>
      </c>
      <c r="J1333" s="29" t="str">
        <f t="shared" si="465"/>
        <v>0</v>
      </c>
      <c r="K1333" s="29" t="str">
        <f t="shared" si="466"/>
        <v>0</v>
      </c>
      <c r="L1333" s="29" t="str">
        <f t="shared" si="467"/>
        <v>1</v>
      </c>
      <c r="M1333" s="29" t="str">
        <f t="shared" si="468"/>
        <v>1</v>
      </c>
      <c r="N1333" s="29" t="str">
        <f t="shared" si="469"/>
        <v>0</v>
      </c>
      <c r="O1333" s="46"/>
      <c r="P1333" s="34">
        <f t="shared" si="470"/>
        <v>0</v>
      </c>
      <c r="Q1333" s="34">
        <f t="shared" si="471"/>
        <v>0</v>
      </c>
      <c r="R1333" s="34">
        <f t="shared" si="472"/>
        <v>0</v>
      </c>
      <c r="S1333" s="34">
        <f t="shared" si="473"/>
        <v>0</v>
      </c>
      <c r="T1333" s="34">
        <f t="shared" si="474"/>
        <v>6</v>
      </c>
      <c r="U1333" s="34">
        <f t="shared" si="475"/>
        <v>7</v>
      </c>
      <c r="V1333" s="34">
        <f t="shared" si="476"/>
        <v>0</v>
      </c>
      <c r="W1333" s="46"/>
      <c r="X1333" t="str">
        <f t="shared" si="455"/>
        <v>66290</v>
      </c>
      <c r="Y1333" t="str">
        <f t="shared" si="456"/>
        <v>66290</v>
      </c>
      <c r="Z1333" t="str">
        <f t="shared" si="457"/>
        <v>66290</v>
      </c>
      <c r="AA1333" t="str">
        <f t="shared" si="458"/>
        <v>66290</v>
      </c>
      <c r="AB1333" t="str">
        <f t="shared" si="459"/>
        <v>66296</v>
      </c>
      <c r="AC1333" t="str">
        <f t="shared" si="460"/>
        <v>66297</v>
      </c>
      <c r="AD1333" t="str">
        <f t="shared" si="461"/>
        <v>66290</v>
      </c>
      <c r="AE1333" s="46"/>
      <c r="AF1333" s="34">
        <v>66290</v>
      </c>
      <c r="AG1333" s="34">
        <v>66290</v>
      </c>
      <c r="AH1333" s="34">
        <v>66290</v>
      </c>
      <c r="AI1333" s="34">
        <v>66290</v>
      </c>
      <c r="AJ1333" s="34">
        <v>66296</v>
      </c>
      <c r="AK1333" s="34">
        <v>66297</v>
      </c>
      <c r="AL1333" s="34">
        <v>66290</v>
      </c>
    </row>
    <row r="1334" spans="1:38">
      <c r="A1334" s="17">
        <v>6629</v>
      </c>
      <c r="B1334" s="17" t="s">
        <v>120</v>
      </c>
      <c r="C1334" s="30">
        <v>0.70833333333333337</v>
      </c>
      <c r="D1334" s="30">
        <v>0.875</v>
      </c>
      <c r="E1334" s="22">
        <v>1</v>
      </c>
      <c r="F1334" s="28" t="str">
        <f t="shared" si="462"/>
        <v>0000001</v>
      </c>
      <c r="G1334" s="46"/>
      <c r="H1334" s="29" t="str">
        <f t="shared" si="463"/>
        <v>0</v>
      </c>
      <c r="I1334" s="29" t="str">
        <f t="shared" si="464"/>
        <v>0</v>
      </c>
      <c r="J1334" s="29" t="str">
        <f t="shared" si="465"/>
        <v>0</v>
      </c>
      <c r="K1334" s="29" t="str">
        <f t="shared" si="466"/>
        <v>0</v>
      </c>
      <c r="L1334" s="29" t="str">
        <f t="shared" si="467"/>
        <v>0</v>
      </c>
      <c r="M1334" s="29" t="str">
        <f t="shared" si="468"/>
        <v>0</v>
      </c>
      <c r="N1334" s="29" t="str">
        <f t="shared" si="469"/>
        <v>1</v>
      </c>
      <c r="O1334" s="46"/>
      <c r="P1334" s="34">
        <f t="shared" si="470"/>
        <v>0</v>
      </c>
      <c r="Q1334" s="34">
        <f t="shared" si="471"/>
        <v>0</v>
      </c>
      <c r="R1334" s="34">
        <f t="shared" si="472"/>
        <v>0</v>
      </c>
      <c r="S1334" s="34">
        <f t="shared" si="473"/>
        <v>0</v>
      </c>
      <c r="T1334" s="34">
        <f t="shared" si="474"/>
        <v>0</v>
      </c>
      <c r="U1334" s="34">
        <f t="shared" si="475"/>
        <v>0</v>
      </c>
      <c r="V1334" s="34">
        <f t="shared" si="476"/>
        <v>1</v>
      </c>
      <c r="W1334" s="46"/>
      <c r="X1334" t="str">
        <f t="shared" si="455"/>
        <v>66290</v>
      </c>
      <c r="Y1334" t="str">
        <f t="shared" si="456"/>
        <v>66290</v>
      </c>
      <c r="Z1334" t="str">
        <f t="shared" si="457"/>
        <v>66290</v>
      </c>
      <c r="AA1334" t="str">
        <f t="shared" si="458"/>
        <v>66290</v>
      </c>
      <c r="AB1334" t="str">
        <f t="shared" si="459"/>
        <v>66290</v>
      </c>
      <c r="AC1334" t="str">
        <f t="shared" si="460"/>
        <v>66290</v>
      </c>
      <c r="AD1334" t="str">
        <f t="shared" si="461"/>
        <v>66291</v>
      </c>
      <c r="AE1334" s="46"/>
      <c r="AF1334" s="34">
        <v>66290</v>
      </c>
      <c r="AG1334" s="34">
        <v>66290</v>
      </c>
      <c r="AH1334" s="34">
        <v>66290</v>
      </c>
      <c r="AI1334" s="34">
        <v>66290</v>
      </c>
      <c r="AJ1334" s="34">
        <v>66290</v>
      </c>
      <c r="AK1334" s="34">
        <v>66290</v>
      </c>
      <c r="AL1334" s="34">
        <v>66291</v>
      </c>
    </row>
    <row r="1335" spans="1:38">
      <c r="A1335" s="17">
        <v>6645</v>
      </c>
      <c r="B1335" s="17" t="s">
        <v>120</v>
      </c>
      <c r="C1335" s="30">
        <v>0.375</v>
      </c>
      <c r="D1335" s="30">
        <v>0.5625</v>
      </c>
      <c r="E1335" s="22">
        <v>10000</v>
      </c>
      <c r="F1335" s="28" t="str">
        <f t="shared" si="462"/>
        <v>0010000</v>
      </c>
      <c r="G1335" s="46"/>
      <c r="H1335" s="29" t="str">
        <f t="shared" si="463"/>
        <v>0</v>
      </c>
      <c r="I1335" s="29" t="str">
        <f t="shared" si="464"/>
        <v>0</v>
      </c>
      <c r="J1335" s="29" t="str">
        <f t="shared" si="465"/>
        <v>1</v>
      </c>
      <c r="K1335" s="29" t="str">
        <f t="shared" si="466"/>
        <v>0</v>
      </c>
      <c r="L1335" s="29" t="str">
        <f t="shared" si="467"/>
        <v>0</v>
      </c>
      <c r="M1335" s="29" t="str">
        <f t="shared" si="468"/>
        <v>0</v>
      </c>
      <c r="N1335" s="29" t="str">
        <f t="shared" si="469"/>
        <v>0</v>
      </c>
      <c r="O1335" s="46"/>
      <c r="P1335" s="34">
        <f t="shared" si="470"/>
        <v>0</v>
      </c>
      <c r="Q1335" s="34">
        <f t="shared" si="471"/>
        <v>0</v>
      </c>
      <c r="R1335" s="34">
        <f t="shared" si="472"/>
        <v>4</v>
      </c>
      <c r="S1335" s="34">
        <f t="shared" si="473"/>
        <v>0</v>
      </c>
      <c r="T1335" s="34">
        <f t="shared" si="474"/>
        <v>0</v>
      </c>
      <c r="U1335" s="34">
        <f t="shared" si="475"/>
        <v>0</v>
      </c>
      <c r="V1335" s="34">
        <f t="shared" si="476"/>
        <v>0</v>
      </c>
      <c r="W1335" s="46"/>
      <c r="X1335" t="str">
        <f t="shared" si="455"/>
        <v>66450</v>
      </c>
      <c r="Y1335" t="str">
        <f t="shared" si="456"/>
        <v>66450</v>
      </c>
      <c r="Z1335" t="str">
        <f t="shared" si="457"/>
        <v>66454</v>
      </c>
      <c r="AA1335" t="str">
        <f t="shared" si="458"/>
        <v>66450</v>
      </c>
      <c r="AB1335" t="str">
        <f t="shared" si="459"/>
        <v>66450</v>
      </c>
      <c r="AC1335" t="str">
        <f t="shared" si="460"/>
        <v>66450</v>
      </c>
      <c r="AD1335" t="str">
        <f t="shared" si="461"/>
        <v>66450</v>
      </c>
      <c r="AE1335" s="46"/>
      <c r="AF1335" s="34">
        <v>66450</v>
      </c>
      <c r="AG1335" s="34">
        <v>66450</v>
      </c>
      <c r="AH1335" s="34">
        <v>66454</v>
      </c>
      <c r="AI1335" s="34">
        <v>66450</v>
      </c>
      <c r="AJ1335" s="34">
        <v>66450</v>
      </c>
      <c r="AK1335" s="34">
        <v>66450</v>
      </c>
      <c r="AL1335" s="34">
        <v>66450</v>
      </c>
    </row>
    <row r="1336" spans="1:38">
      <c r="A1336" s="17">
        <v>6645</v>
      </c>
      <c r="B1336" s="17" t="s">
        <v>120</v>
      </c>
      <c r="C1336" s="30">
        <v>0.29166666666666669</v>
      </c>
      <c r="D1336" s="30">
        <v>0.45833333333333331</v>
      </c>
      <c r="E1336" s="22">
        <v>10</v>
      </c>
      <c r="F1336" s="28" t="str">
        <f t="shared" si="462"/>
        <v>0000010</v>
      </c>
      <c r="G1336" s="46"/>
      <c r="H1336" s="29" t="str">
        <f t="shared" si="463"/>
        <v>0</v>
      </c>
      <c r="I1336" s="29" t="str">
        <f t="shared" si="464"/>
        <v>0</v>
      </c>
      <c r="J1336" s="29" t="str">
        <f t="shared" si="465"/>
        <v>0</v>
      </c>
      <c r="K1336" s="29" t="str">
        <f t="shared" si="466"/>
        <v>0</v>
      </c>
      <c r="L1336" s="29" t="str">
        <f t="shared" si="467"/>
        <v>0</v>
      </c>
      <c r="M1336" s="29" t="str">
        <f t="shared" si="468"/>
        <v>1</v>
      </c>
      <c r="N1336" s="29" t="str">
        <f t="shared" si="469"/>
        <v>0</v>
      </c>
      <c r="O1336" s="46"/>
      <c r="P1336" s="34">
        <f t="shared" si="470"/>
        <v>0</v>
      </c>
      <c r="Q1336" s="34">
        <f t="shared" si="471"/>
        <v>0</v>
      </c>
      <c r="R1336" s="34">
        <f t="shared" si="472"/>
        <v>0</v>
      </c>
      <c r="S1336" s="34">
        <f t="shared" si="473"/>
        <v>0</v>
      </c>
      <c r="T1336" s="34">
        <f t="shared" si="474"/>
        <v>0</v>
      </c>
      <c r="U1336" s="34">
        <f t="shared" si="475"/>
        <v>7</v>
      </c>
      <c r="V1336" s="34">
        <f t="shared" si="476"/>
        <v>0</v>
      </c>
      <c r="W1336" s="46"/>
      <c r="X1336" t="str">
        <f t="shared" si="455"/>
        <v>66450</v>
      </c>
      <c r="Y1336" t="str">
        <f t="shared" si="456"/>
        <v>66450</v>
      </c>
      <c r="Z1336" t="str">
        <f t="shared" si="457"/>
        <v>66450</v>
      </c>
      <c r="AA1336" t="str">
        <f t="shared" si="458"/>
        <v>66450</v>
      </c>
      <c r="AB1336" t="str">
        <f t="shared" si="459"/>
        <v>66450</v>
      </c>
      <c r="AC1336" t="str">
        <f t="shared" si="460"/>
        <v>66457</v>
      </c>
      <c r="AD1336" t="str">
        <f t="shared" si="461"/>
        <v>66450</v>
      </c>
      <c r="AE1336" s="46"/>
      <c r="AF1336" s="34">
        <v>66450</v>
      </c>
      <c r="AG1336" s="34">
        <v>66450</v>
      </c>
      <c r="AH1336" s="34">
        <v>66450</v>
      </c>
      <c r="AI1336" s="34">
        <v>66450</v>
      </c>
      <c r="AJ1336" s="34">
        <v>66450</v>
      </c>
      <c r="AK1336" s="34">
        <v>66457</v>
      </c>
      <c r="AL1336" s="34">
        <v>66450</v>
      </c>
    </row>
    <row r="1337" spans="1:38">
      <c r="A1337" s="17">
        <v>6647</v>
      </c>
      <c r="B1337" s="17" t="s">
        <v>120</v>
      </c>
      <c r="C1337" s="30">
        <v>0</v>
      </c>
      <c r="D1337" s="30">
        <v>0.99930555555555556</v>
      </c>
      <c r="E1337" s="22">
        <v>1010</v>
      </c>
      <c r="F1337" s="28" t="str">
        <f t="shared" si="462"/>
        <v>0001010</v>
      </c>
      <c r="G1337" s="46"/>
      <c r="H1337" s="29" t="str">
        <f t="shared" si="463"/>
        <v>0</v>
      </c>
      <c r="I1337" s="29" t="str">
        <f t="shared" si="464"/>
        <v>0</v>
      </c>
      <c r="J1337" s="29" t="str">
        <f t="shared" si="465"/>
        <v>0</v>
      </c>
      <c r="K1337" s="29" t="str">
        <f t="shared" si="466"/>
        <v>1</v>
      </c>
      <c r="L1337" s="29" t="str">
        <f t="shared" si="467"/>
        <v>0</v>
      </c>
      <c r="M1337" s="29" t="str">
        <f t="shared" si="468"/>
        <v>1</v>
      </c>
      <c r="N1337" s="29" t="str">
        <f t="shared" si="469"/>
        <v>0</v>
      </c>
      <c r="O1337" s="46"/>
      <c r="P1337" s="34">
        <f t="shared" si="470"/>
        <v>0</v>
      </c>
      <c r="Q1337" s="34">
        <f t="shared" si="471"/>
        <v>0</v>
      </c>
      <c r="R1337" s="34">
        <f t="shared" si="472"/>
        <v>0</v>
      </c>
      <c r="S1337" s="34">
        <f t="shared" si="473"/>
        <v>5</v>
      </c>
      <c r="T1337" s="34">
        <f t="shared" si="474"/>
        <v>0</v>
      </c>
      <c r="U1337" s="34">
        <f t="shared" si="475"/>
        <v>7</v>
      </c>
      <c r="V1337" s="34">
        <f t="shared" si="476"/>
        <v>0</v>
      </c>
      <c r="W1337" s="46"/>
      <c r="X1337" t="str">
        <f t="shared" si="455"/>
        <v>66470</v>
      </c>
      <c r="Y1337" t="str">
        <f t="shared" si="456"/>
        <v>66470</v>
      </c>
      <c r="Z1337" t="str">
        <f t="shared" si="457"/>
        <v>66470</v>
      </c>
      <c r="AA1337" t="str">
        <f t="shared" si="458"/>
        <v>66475</v>
      </c>
      <c r="AB1337" t="str">
        <f t="shared" si="459"/>
        <v>66470</v>
      </c>
      <c r="AC1337" t="str">
        <f t="shared" si="460"/>
        <v>66477</v>
      </c>
      <c r="AD1337" t="str">
        <f t="shared" si="461"/>
        <v>66470</v>
      </c>
      <c r="AE1337" s="46"/>
      <c r="AF1337" s="34">
        <v>66470</v>
      </c>
      <c r="AG1337" s="34">
        <v>66470</v>
      </c>
      <c r="AH1337" s="34">
        <v>66470</v>
      </c>
      <c r="AI1337" s="34">
        <v>66475</v>
      </c>
      <c r="AJ1337" s="34">
        <v>66470</v>
      </c>
      <c r="AK1337" s="34">
        <v>66477</v>
      </c>
      <c r="AL1337" s="34">
        <v>66470</v>
      </c>
    </row>
    <row r="1338" spans="1:38">
      <c r="A1338" s="17">
        <v>6656</v>
      </c>
      <c r="B1338" s="17" t="s">
        <v>120</v>
      </c>
      <c r="C1338" s="30">
        <v>0.34375</v>
      </c>
      <c r="D1338" s="30">
        <v>0.51041666666666663</v>
      </c>
      <c r="E1338" s="22">
        <v>100100</v>
      </c>
      <c r="F1338" s="28" t="str">
        <f t="shared" si="462"/>
        <v>0100100</v>
      </c>
      <c r="G1338" s="46"/>
      <c r="H1338" s="29" t="str">
        <f t="shared" si="463"/>
        <v>0</v>
      </c>
      <c r="I1338" s="29" t="str">
        <f t="shared" si="464"/>
        <v>1</v>
      </c>
      <c r="J1338" s="29" t="str">
        <f t="shared" si="465"/>
        <v>0</v>
      </c>
      <c r="K1338" s="29" t="str">
        <f t="shared" si="466"/>
        <v>0</v>
      </c>
      <c r="L1338" s="29" t="str">
        <f t="shared" si="467"/>
        <v>1</v>
      </c>
      <c r="M1338" s="29" t="str">
        <f t="shared" si="468"/>
        <v>0</v>
      </c>
      <c r="N1338" s="29" t="str">
        <f t="shared" si="469"/>
        <v>0</v>
      </c>
      <c r="O1338" s="46"/>
      <c r="P1338" s="34">
        <f t="shared" si="470"/>
        <v>0</v>
      </c>
      <c r="Q1338" s="34">
        <f t="shared" si="471"/>
        <v>3</v>
      </c>
      <c r="R1338" s="34">
        <f t="shared" si="472"/>
        <v>0</v>
      </c>
      <c r="S1338" s="34">
        <f t="shared" si="473"/>
        <v>0</v>
      </c>
      <c r="T1338" s="34">
        <f t="shared" si="474"/>
        <v>6</v>
      </c>
      <c r="U1338" s="34">
        <f t="shared" si="475"/>
        <v>0</v>
      </c>
      <c r="V1338" s="34">
        <f t="shared" si="476"/>
        <v>0</v>
      </c>
      <c r="W1338" s="46"/>
      <c r="X1338" t="str">
        <f t="shared" si="455"/>
        <v>66560</v>
      </c>
      <c r="Y1338" t="str">
        <f t="shared" si="456"/>
        <v>66563</v>
      </c>
      <c r="Z1338" t="str">
        <f t="shared" si="457"/>
        <v>66560</v>
      </c>
      <c r="AA1338" t="str">
        <f t="shared" si="458"/>
        <v>66560</v>
      </c>
      <c r="AB1338" t="str">
        <f t="shared" si="459"/>
        <v>66566</v>
      </c>
      <c r="AC1338" t="str">
        <f t="shared" si="460"/>
        <v>66560</v>
      </c>
      <c r="AD1338" t="str">
        <f t="shared" si="461"/>
        <v>66560</v>
      </c>
      <c r="AE1338" s="46"/>
      <c r="AF1338" s="34">
        <v>66560</v>
      </c>
      <c r="AG1338" s="34">
        <v>66563</v>
      </c>
      <c r="AH1338" s="34">
        <v>66560</v>
      </c>
      <c r="AI1338" s="34">
        <v>66560</v>
      </c>
      <c r="AJ1338" s="34">
        <v>66566</v>
      </c>
      <c r="AK1338" s="34">
        <v>66560</v>
      </c>
      <c r="AL1338" s="34">
        <v>66560</v>
      </c>
    </row>
    <row r="1339" spans="1:38">
      <c r="A1339" s="17">
        <v>6665</v>
      </c>
      <c r="B1339" s="17" t="s">
        <v>120</v>
      </c>
      <c r="C1339" s="30">
        <v>0.29166666666666669</v>
      </c>
      <c r="D1339" s="30">
        <v>0.45833333333333331</v>
      </c>
      <c r="E1339" s="22">
        <v>101000</v>
      </c>
      <c r="F1339" s="28" t="str">
        <f t="shared" si="462"/>
        <v>0101000</v>
      </c>
      <c r="G1339" s="46"/>
      <c r="H1339" s="29" t="str">
        <f t="shared" si="463"/>
        <v>0</v>
      </c>
      <c r="I1339" s="29" t="str">
        <f t="shared" si="464"/>
        <v>1</v>
      </c>
      <c r="J1339" s="29" t="str">
        <f t="shared" si="465"/>
        <v>0</v>
      </c>
      <c r="K1339" s="29" t="str">
        <f t="shared" si="466"/>
        <v>1</v>
      </c>
      <c r="L1339" s="29" t="str">
        <f t="shared" si="467"/>
        <v>0</v>
      </c>
      <c r="M1339" s="29" t="str">
        <f t="shared" si="468"/>
        <v>0</v>
      </c>
      <c r="N1339" s="29" t="str">
        <f t="shared" si="469"/>
        <v>0</v>
      </c>
      <c r="O1339" s="46"/>
      <c r="P1339" s="34">
        <f t="shared" si="470"/>
        <v>0</v>
      </c>
      <c r="Q1339" s="34">
        <f t="shared" si="471"/>
        <v>3</v>
      </c>
      <c r="R1339" s="34">
        <f t="shared" si="472"/>
        <v>0</v>
      </c>
      <c r="S1339" s="34">
        <f t="shared" si="473"/>
        <v>5</v>
      </c>
      <c r="T1339" s="34">
        <f t="shared" si="474"/>
        <v>0</v>
      </c>
      <c r="U1339" s="34">
        <f t="shared" si="475"/>
        <v>0</v>
      </c>
      <c r="V1339" s="34">
        <f t="shared" si="476"/>
        <v>0</v>
      </c>
      <c r="W1339" s="46"/>
      <c r="X1339" t="str">
        <f t="shared" si="455"/>
        <v>66650</v>
      </c>
      <c r="Y1339" t="str">
        <f t="shared" si="456"/>
        <v>66653</v>
      </c>
      <c r="Z1339" t="str">
        <f t="shared" si="457"/>
        <v>66650</v>
      </c>
      <c r="AA1339" t="str">
        <f t="shared" si="458"/>
        <v>66655</v>
      </c>
      <c r="AB1339" t="str">
        <f t="shared" si="459"/>
        <v>66650</v>
      </c>
      <c r="AC1339" t="str">
        <f t="shared" si="460"/>
        <v>66650</v>
      </c>
      <c r="AD1339" t="str">
        <f t="shared" si="461"/>
        <v>66650</v>
      </c>
      <c r="AE1339" s="46"/>
      <c r="AF1339" s="34">
        <v>66650</v>
      </c>
      <c r="AG1339" s="34">
        <v>66653</v>
      </c>
      <c r="AH1339" s="34">
        <v>66650</v>
      </c>
      <c r="AI1339" s="34">
        <v>66655</v>
      </c>
      <c r="AJ1339" s="34">
        <v>66650</v>
      </c>
      <c r="AK1339" s="34">
        <v>66650</v>
      </c>
      <c r="AL1339" s="34">
        <v>66650</v>
      </c>
    </row>
    <row r="1340" spans="1:38">
      <c r="A1340" s="17">
        <v>6665</v>
      </c>
      <c r="B1340" s="17" t="s">
        <v>120</v>
      </c>
      <c r="C1340" s="30">
        <v>0.33333333333333331</v>
      </c>
      <c r="D1340" s="30">
        <v>0.5</v>
      </c>
      <c r="E1340" s="22">
        <v>110</v>
      </c>
      <c r="F1340" s="28" t="str">
        <f t="shared" si="462"/>
        <v>0000110</v>
      </c>
      <c r="G1340" s="46"/>
      <c r="H1340" s="29" t="str">
        <f t="shared" si="463"/>
        <v>0</v>
      </c>
      <c r="I1340" s="29" t="str">
        <f t="shared" si="464"/>
        <v>0</v>
      </c>
      <c r="J1340" s="29" t="str">
        <f t="shared" si="465"/>
        <v>0</v>
      </c>
      <c r="K1340" s="29" t="str">
        <f t="shared" si="466"/>
        <v>0</v>
      </c>
      <c r="L1340" s="29" t="str">
        <f t="shared" si="467"/>
        <v>1</v>
      </c>
      <c r="M1340" s="29" t="str">
        <f t="shared" si="468"/>
        <v>1</v>
      </c>
      <c r="N1340" s="29" t="str">
        <f t="shared" si="469"/>
        <v>0</v>
      </c>
      <c r="O1340" s="46"/>
      <c r="P1340" s="34">
        <f t="shared" si="470"/>
        <v>0</v>
      </c>
      <c r="Q1340" s="34">
        <f t="shared" si="471"/>
        <v>0</v>
      </c>
      <c r="R1340" s="34">
        <f t="shared" si="472"/>
        <v>0</v>
      </c>
      <c r="S1340" s="34">
        <f t="shared" si="473"/>
        <v>0</v>
      </c>
      <c r="T1340" s="34">
        <f t="shared" si="474"/>
        <v>6</v>
      </c>
      <c r="U1340" s="34">
        <f t="shared" si="475"/>
        <v>7</v>
      </c>
      <c r="V1340" s="34">
        <f t="shared" si="476"/>
        <v>0</v>
      </c>
      <c r="W1340" s="46"/>
      <c r="X1340" t="str">
        <f t="shared" si="455"/>
        <v>66650</v>
      </c>
      <c r="Y1340" t="str">
        <f t="shared" si="456"/>
        <v>66650</v>
      </c>
      <c r="Z1340" t="str">
        <f t="shared" si="457"/>
        <v>66650</v>
      </c>
      <c r="AA1340" t="str">
        <f t="shared" si="458"/>
        <v>66650</v>
      </c>
      <c r="AB1340" t="str">
        <f t="shared" si="459"/>
        <v>66656</v>
      </c>
      <c r="AC1340" t="str">
        <f t="shared" si="460"/>
        <v>66657</v>
      </c>
      <c r="AD1340" t="str">
        <f t="shared" si="461"/>
        <v>66650</v>
      </c>
      <c r="AE1340" s="46"/>
      <c r="AF1340" s="34">
        <v>66650</v>
      </c>
      <c r="AG1340" s="34">
        <v>66650</v>
      </c>
      <c r="AH1340" s="34">
        <v>66650</v>
      </c>
      <c r="AI1340" s="34">
        <v>66650</v>
      </c>
      <c r="AJ1340" s="34">
        <v>66656</v>
      </c>
      <c r="AK1340" s="34">
        <v>66657</v>
      </c>
      <c r="AL1340" s="34">
        <v>66650</v>
      </c>
    </row>
    <row r="1341" spans="1:38">
      <c r="A1341" s="17">
        <v>6665</v>
      </c>
      <c r="B1341" s="17" t="s">
        <v>120</v>
      </c>
      <c r="C1341" s="30">
        <v>0.70833333333333337</v>
      </c>
      <c r="D1341" s="30">
        <v>0.875</v>
      </c>
      <c r="E1341" s="22">
        <v>1</v>
      </c>
      <c r="F1341" s="28" t="str">
        <f t="shared" si="462"/>
        <v>0000001</v>
      </c>
      <c r="G1341" s="46"/>
      <c r="H1341" s="29" t="str">
        <f t="shared" si="463"/>
        <v>0</v>
      </c>
      <c r="I1341" s="29" t="str">
        <f t="shared" si="464"/>
        <v>0</v>
      </c>
      <c r="J1341" s="29" t="str">
        <f t="shared" si="465"/>
        <v>0</v>
      </c>
      <c r="K1341" s="29" t="str">
        <f t="shared" si="466"/>
        <v>0</v>
      </c>
      <c r="L1341" s="29" t="str">
        <f t="shared" si="467"/>
        <v>0</v>
      </c>
      <c r="M1341" s="29" t="str">
        <f t="shared" si="468"/>
        <v>0</v>
      </c>
      <c r="N1341" s="29" t="str">
        <f t="shared" si="469"/>
        <v>1</v>
      </c>
      <c r="O1341" s="46"/>
      <c r="P1341" s="34">
        <f t="shared" si="470"/>
        <v>0</v>
      </c>
      <c r="Q1341" s="34">
        <f t="shared" si="471"/>
        <v>0</v>
      </c>
      <c r="R1341" s="34">
        <f t="shared" si="472"/>
        <v>0</v>
      </c>
      <c r="S1341" s="34">
        <f t="shared" si="473"/>
        <v>0</v>
      </c>
      <c r="T1341" s="34">
        <f t="shared" si="474"/>
        <v>0</v>
      </c>
      <c r="U1341" s="34">
        <f t="shared" si="475"/>
        <v>0</v>
      </c>
      <c r="V1341" s="34">
        <f t="shared" si="476"/>
        <v>1</v>
      </c>
      <c r="W1341" s="46"/>
      <c r="X1341" t="str">
        <f t="shared" si="455"/>
        <v>66650</v>
      </c>
      <c r="Y1341" t="str">
        <f t="shared" si="456"/>
        <v>66650</v>
      </c>
      <c r="Z1341" t="str">
        <f t="shared" si="457"/>
        <v>66650</v>
      </c>
      <c r="AA1341" t="str">
        <f t="shared" si="458"/>
        <v>66650</v>
      </c>
      <c r="AB1341" t="str">
        <f t="shared" si="459"/>
        <v>66650</v>
      </c>
      <c r="AC1341" t="str">
        <f t="shared" si="460"/>
        <v>66650</v>
      </c>
      <c r="AD1341" t="str">
        <f t="shared" si="461"/>
        <v>66651</v>
      </c>
      <c r="AE1341" s="46"/>
      <c r="AF1341" s="34">
        <v>66650</v>
      </c>
      <c r="AG1341" s="34">
        <v>66650</v>
      </c>
      <c r="AH1341" s="34">
        <v>66650</v>
      </c>
      <c r="AI1341" s="34">
        <v>66650</v>
      </c>
      <c r="AJ1341" s="34">
        <v>66650</v>
      </c>
      <c r="AK1341" s="34">
        <v>66650</v>
      </c>
      <c r="AL1341" s="34">
        <v>66651</v>
      </c>
    </row>
    <row r="1342" spans="1:38">
      <c r="A1342" s="17">
        <v>6672</v>
      </c>
      <c r="B1342" s="17" t="s">
        <v>120</v>
      </c>
      <c r="C1342" s="30">
        <v>0.29166666666666669</v>
      </c>
      <c r="D1342" s="30">
        <v>0.45833333333333331</v>
      </c>
      <c r="E1342" s="22">
        <v>101000</v>
      </c>
      <c r="F1342" s="28" t="str">
        <f t="shared" si="462"/>
        <v>0101000</v>
      </c>
      <c r="G1342" s="46"/>
      <c r="H1342" s="29" t="str">
        <f t="shared" si="463"/>
        <v>0</v>
      </c>
      <c r="I1342" s="29" t="str">
        <f t="shared" si="464"/>
        <v>1</v>
      </c>
      <c r="J1342" s="29" t="str">
        <f t="shared" si="465"/>
        <v>0</v>
      </c>
      <c r="K1342" s="29" t="str">
        <f t="shared" si="466"/>
        <v>1</v>
      </c>
      <c r="L1342" s="29" t="str">
        <f t="shared" si="467"/>
        <v>0</v>
      </c>
      <c r="M1342" s="29" t="str">
        <f t="shared" si="468"/>
        <v>0</v>
      </c>
      <c r="N1342" s="29" t="str">
        <f t="shared" si="469"/>
        <v>0</v>
      </c>
      <c r="O1342" s="46"/>
      <c r="P1342" s="34">
        <f t="shared" si="470"/>
        <v>0</v>
      </c>
      <c r="Q1342" s="34">
        <f t="shared" si="471"/>
        <v>3</v>
      </c>
      <c r="R1342" s="34">
        <f t="shared" si="472"/>
        <v>0</v>
      </c>
      <c r="S1342" s="34">
        <f t="shared" si="473"/>
        <v>5</v>
      </c>
      <c r="T1342" s="34">
        <f t="shared" si="474"/>
        <v>0</v>
      </c>
      <c r="U1342" s="34">
        <f t="shared" si="475"/>
        <v>0</v>
      </c>
      <c r="V1342" s="34">
        <f t="shared" si="476"/>
        <v>0</v>
      </c>
      <c r="W1342" s="46"/>
      <c r="X1342" t="str">
        <f t="shared" si="455"/>
        <v>66720</v>
      </c>
      <c r="Y1342" t="str">
        <f t="shared" si="456"/>
        <v>66723</v>
      </c>
      <c r="Z1342" t="str">
        <f t="shared" si="457"/>
        <v>66720</v>
      </c>
      <c r="AA1342" t="str">
        <f t="shared" si="458"/>
        <v>66725</v>
      </c>
      <c r="AB1342" t="str">
        <f t="shared" si="459"/>
        <v>66720</v>
      </c>
      <c r="AC1342" t="str">
        <f t="shared" si="460"/>
        <v>66720</v>
      </c>
      <c r="AD1342" t="str">
        <f t="shared" si="461"/>
        <v>66720</v>
      </c>
      <c r="AE1342" s="46"/>
      <c r="AF1342" s="34">
        <v>66720</v>
      </c>
      <c r="AG1342" s="34">
        <v>66723</v>
      </c>
      <c r="AH1342" s="34">
        <v>66720</v>
      </c>
      <c r="AI1342" s="34">
        <v>66725</v>
      </c>
      <c r="AJ1342" s="34">
        <v>66720</v>
      </c>
      <c r="AK1342" s="34">
        <v>66720</v>
      </c>
      <c r="AL1342" s="34">
        <v>66720</v>
      </c>
    </row>
    <row r="1343" spans="1:38">
      <c r="A1343" s="17">
        <v>6672</v>
      </c>
      <c r="B1343" s="17" t="s">
        <v>120</v>
      </c>
      <c r="C1343" s="30">
        <v>0.33333333333333331</v>
      </c>
      <c r="D1343" s="30">
        <v>0.5</v>
      </c>
      <c r="E1343" s="22">
        <v>110</v>
      </c>
      <c r="F1343" s="28" t="str">
        <f t="shared" si="462"/>
        <v>0000110</v>
      </c>
      <c r="G1343" s="46"/>
      <c r="H1343" s="29" t="str">
        <f t="shared" si="463"/>
        <v>0</v>
      </c>
      <c r="I1343" s="29" t="str">
        <f t="shared" si="464"/>
        <v>0</v>
      </c>
      <c r="J1343" s="29" t="str">
        <f t="shared" si="465"/>
        <v>0</v>
      </c>
      <c r="K1343" s="29" t="str">
        <f t="shared" si="466"/>
        <v>0</v>
      </c>
      <c r="L1343" s="29" t="str">
        <f t="shared" si="467"/>
        <v>1</v>
      </c>
      <c r="M1343" s="29" t="str">
        <f t="shared" si="468"/>
        <v>1</v>
      </c>
      <c r="N1343" s="29" t="str">
        <f t="shared" si="469"/>
        <v>0</v>
      </c>
      <c r="O1343" s="46"/>
      <c r="P1343" s="34">
        <f t="shared" si="470"/>
        <v>0</v>
      </c>
      <c r="Q1343" s="34">
        <f t="shared" si="471"/>
        <v>0</v>
      </c>
      <c r="R1343" s="34">
        <f t="shared" si="472"/>
        <v>0</v>
      </c>
      <c r="S1343" s="34">
        <f t="shared" si="473"/>
        <v>0</v>
      </c>
      <c r="T1343" s="34">
        <f t="shared" si="474"/>
        <v>6</v>
      </c>
      <c r="U1343" s="34">
        <f t="shared" si="475"/>
        <v>7</v>
      </c>
      <c r="V1343" s="34">
        <f t="shared" si="476"/>
        <v>0</v>
      </c>
      <c r="W1343" s="46"/>
      <c r="X1343" t="str">
        <f t="shared" si="455"/>
        <v>66720</v>
      </c>
      <c r="Y1343" t="str">
        <f t="shared" si="456"/>
        <v>66720</v>
      </c>
      <c r="Z1343" t="str">
        <f t="shared" si="457"/>
        <v>66720</v>
      </c>
      <c r="AA1343" t="str">
        <f t="shared" si="458"/>
        <v>66720</v>
      </c>
      <c r="AB1343" t="str">
        <f t="shared" si="459"/>
        <v>66726</v>
      </c>
      <c r="AC1343" t="str">
        <f t="shared" si="460"/>
        <v>66727</v>
      </c>
      <c r="AD1343" t="str">
        <f t="shared" si="461"/>
        <v>66720</v>
      </c>
      <c r="AE1343" s="46"/>
      <c r="AF1343" s="34">
        <v>66720</v>
      </c>
      <c r="AG1343" s="34">
        <v>66720</v>
      </c>
      <c r="AH1343" s="34">
        <v>66720</v>
      </c>
      <c r="AI1343" s="34">
        <v>66720</v>
      </c>
      <c r="AJ1343" s="34">
        <v>66726</v>
      </c>
      <c r="AK1343" s="34">
        <v>66727</v>
      </c>
      <c r="AL1343" s="34">
        <v>66720</v>
      </c>
    </row>
    <row r="1344" spans="1:38">
      <c r="A1344" s="17">
        <v>6672</v>
      </c>
      <c r="B1344" s="17" t="s">
        <v>120</v>
      </c>
      <c r="C1344" s="30">
        <v>0.70833333333333337</v>
      </c>
      <c r="D1344" s="30">
        <v>0.875</v>
      </c>
      <c r="E1344" s="22">
        <v>1</v>
      </c>
      <c r="F1344" s="28" t="str">
        <f t="shared" si="462"/>
        <v>0000001</v>
      </c>
      <c r="G1344" s="46"/>
      <c r="H1344" s="29" t="str">
        <f t="shared" si="463"/>
        <v>0</v>
      </c>
      <c r="I1344" s="29" t="str">
        <f t="shared" si="464"/>
        <v>0</v>
      </c>
      <c r="J1344" s="29" t="str">
        <f t="shared" si="465"/>
        <v>0</v>
      </c>
      <c r="K1344" s="29" t="str">
        <f t="shared" si="466"/>
        <v>0</v>
      </c>
      <c r="L1344" s="29" t="str">
        <f t="shared" si="467"/>
        <v>0</v>
      </c>
      <c r="M1344" s="29" t="str">
        <f t="shared" si="468"/>
        <v>0</v>
      </c>
      <c r="N1344" s="29" t="str">
        <f t="shared" si="469"/>
        <v>1</v>
      </c>
      <c r="O1344" s="46"/>
      <c r="P1344" s="34">
        <f t="shared" si="470"/>
        <v>0</v>
      </c>
      <c r="Q1344" s="34">
        <f t="shared" si="471"/>
        <v>0</v>
      </c>
      <c r="R1344" s="34">
        <f t="shared" si="472"/>
        <v>0</v>
      </c>
      <c r="S1344" s="34">
        <f t="shared" si="473"/>
        <v>0</v>
      </c>
      <c r="T1344" s="34">
        <f t="shared" si="474"/>
        <v>0</v>
      </c>
      <c r="U1344" s="34">
        <f t="shared" si="475"/>
        <v>0</v>
      </c>
      <c r="V1344" s="34">
        <f t="shared" si="476"/>
        <v>1</v>
      </c>
      <c r="W1344" s="46"/>
      <c r="X1344" t="str">
        <f t="shared" si="455"/>
        <v>66720</v>
      </c>
      <c r="Y1344" t="str">
        <f t="shared" si="456"/>
        <v>66720</v>
      </c>
      <c r="Z1344" t="str">
        <f t="shared" si="457"/>
        <v>66720</v>
      </c>
      <c r="AA1344" t="str">
        <f t="shared" si="458"/>
        <v>66720</v>
      </c>
      <c r="AB1344" t="str">
        <f t="shared" si="459"/>
        <v>66720</v>
      </c>
      <c r="AC1344" t="str">
        <f t="shared" si="460"/>
        <v>66720</v>
      </c>
      <c r="AD1344" t="str">
        <f t="shared" si="461"/>
        <v>66721</v>
      </c>
      <c r="AE1344" s="46"/>
      <c r="AF1344" s="34">
        <v>66720</v>
      </c>
      <c r="AG1344" s="34">
        <v>66720</v>
      </c>
      <c r="AH1344" s="34">
        <v>66720</v>
      </c>
      <c r="AI1344" s="34">
        <v>66720</v>
      </c>
      <c r="AJ1344" s="34">
        <v>66720</v>
      </c>
      <c r="AK1344" s="34">
        <v>66720</v>
      </c>
      <c r="AL1344" s="34">
        <v>66721</v>
      </c>
    </row>
    <row r="1345" spans="1:38">
      <c r="A1345" s="17">
        <v>6867</v>
      </c>
      <c r="B1345" s="17" t="s">
        <v>120</v>
      </c>
      <c r="C1345" s="30">
        <v>0.25</v>
      </c>
      <c r="D1345" s="30">
        <v>0.33333333333333331</v>
      </c>
      <c r="E1345" s="22">
        <v>1000000</v>
      </c>
      <c r="F1345" s="28" t="str">
        <f t="shared" si="462"/>
        <v>1000000</v>
      </c>
      <c r="G1345" s="46"/>
      <c r="H1345" s="29" t="str">
        <f t="shared" si="463"/>
        <v>1</v>
      </c>
      <c r="I1345" s="29" t="str">
        <f t="shared" si="464"/>
        <v>0</v>
      </c>
      <c r="J1345" s="29" t="str">
        <f t="shared" si="465"/>
        <v>0</v>
      </c>
      <c r="K1345" s="29" t="str">
        <f t="shared" si="466"/>
        <v>0</v>
      </c>
      <c r="L1345" s="29" t="str">
        <f t="shared" si="467"/>
        <v>0</v>
      </c>
      <c r="M1345" s="29" t="str">
        <f t="shared" si="468"/>
        <v>0</v>
      </c>
      <c r="N1345" s="29" t="str">
        <f t="shared" si="469"/>
        <v>0</v>
      </c>
      <c r="O1345" s="46"/>
      <c r="P1345" s="34">
        <f t="shared" si="470"/>
        <v>2</v>
      </c>
      <c r="Q1345" s="34">
        <f t="shared" si="471"/>
        <v>0</v>
      </c>
      <c r="R1345" s="34">
        <f t="shared" si="472"/>
        <v>0</v>
      </c>
      <c r="S1345" s="34">
        <f t="shared" si="473"/>
        <v>0</v>
      </c>
      <c r="T1345" s="34">
        <f t="shared" si="474"/>
        <v>0</v>
      </c>
      <c r="U1345" s="34">
        <f t="shared" si="475"/>
        <v>0</v>
      </c>
      <c r="V1345" s="34">
        <f t="shared" si="476"/>
        <v>0</v>
      </c>
      <c r="W1345" s="46"/>
      <c r="X1345" t="str">
        <f t="shared" si="455"/>
        <v>68672</v>
      </c>
      <c r="Y1345" t="str">
        <f t="shared" si="456"/>
        <v>68670</v>
      </c>
      <c r="Z1345" t="str">
        <f t="shared" si="457"/>
        <v>68670</v>
      </c>
      <c r="AA1345" t="str">
        <f t="shared" si="458"/>
        <v>68670</v>
      </c>
      <c r="AB1345" t="str">
        <f t="shared" si="459"/>
        <v>68670</v>
      </c>
      <c r="AC1345" t="str">
        <f t="shared" si="460"/>
        <v>68670</v>
      </c>
      <c r="AD1345" t="str">
        <f t="shared" si="461"/>
        <v>68670</v>
      </c>
      <c r="AE1345" s="46"/>
      <c r="AF1345" s="34">
        <v>68672</v>
      </c>
      <c r="AG1345" s="34">
        <v>68670</v>
      </c>
      <c r="AH1345" s="34">
        <v>68670</v>
      </c>
      <c r="AI1345" s="34">
        <v>68670</v>
      </c>
      <c r="AJ1345" s="34">
        <v>68670</v>
      </c>
      <c r="AK1345" s="34">
        <v>68670</v>
      </c>
      <c r="AL1345" s="34">
        <v>68670</v>
      </c>
    </row>
    <row r="1346" spans="1:38">
      <c r="A1346" s="17">
        <v>8004</v>
      </c>
      <c r="B1346" s="17" t="s">
        <v>120</v>
      </c>
      <c r="C1346" s="30">
        <v>0.29166666666666669</v>
      </c>
      <c r="D1346" s="30">
        <v>0.45833333333333331</v>
      </c>
      <c r="E1346" s="22">
        <v>101110</v>
      </c>
      <c r="F1346" s="28" t="str">
        <f t="shared" si="462"/>
        <v>0101110</v>
      </c>
      <c r="G1346" s="46"/>
      <c r="H1346" s="29" t="str">
        <f t="shared" si="463"/>
        <v>0</v>
      </c>
      <c r="I1346" s="29" t="str">
        <f t="shared" si="464"/>
        <v>1</v>
      </c>
      <c r="J1346" s="29" t="str">
        <f t="shared" si="465"/>
        <v>0</v>
      </c>
      <c r="K1346" s="29" t="str">
        <f t="shared" si="466"/>
        <v>1</v>
      </c>
      <c r="L1346" s="29" t="str">
        <f t="shared" si="467"/>
        <v>1</v>
      </c>
      <c r="M1346" s="29" t="str">
        <f t="shared" si="468"/>
        <v>1</v>
      </c>
      <c r="N1346" s="29" t="str">
        <f t="shared" si="469"/>
        <v>0</v>
      </c>
      <c r="O1346" s="46"/>
      <c r="P1346" s="34">
        <f t="shared" si="470"/>
        <v>0</v>
      </c>
      <c r="Q1346" s="34">
        <f t="shared" si="471"/>
        <v>3</v>
      </c>
      <c r="R1346" s="34">
        <f t="shared" si="472"/>
        <v>0</v>
      </c>
      <c r="S1346" s="34">
        <f t="shared" si="473"/>
        <v>5</v>
      </c>
      <c r="T1346" s="34">
        <f t="shared" si="474"/>
        <v>6</v>
      </c>
      <c r="U1346" s="34">
        <f t="shared" si="475"/>
        <v>7</v>
      </c>
      <c r="V1346" s="34">
        <f t="shared" si="476"/>
        <v>0</v>
      </c>
      <c r="W1346" s="46"/>
      <c r="X1346" t="str">
        <f t="shared" si="455"/>
        <v>80040</v>
      </c>
      <c r="Y1346" t="str">
        <f t="shared" si="456"/>
        <v>80043</v>
      </c>
      <c r="Z1346" t="str">
        <f t="shared" si="457"/>
        <v>80040</v>
      </c>
      <c r="AA1346" t="str">
        <f t="shared" si="458"/>
        <v>80045</v>
      </c>
      <c r="AB1346" t="str">
        <f t="shared" si="459"/>
        <v>80046</v>
      </c>
      <c r="AC1346" t="str">
        <f t="shared" si="460"/>
        <v>80047</v>
      </c>
      <c r="AD1346" t="str">
        <f t="shared" si="461"/>
        <v>80040</v>
      </c>
      <c r="AE1346" s="46"/>
      <c r="AF1346" s="34">
        <v>80040</v>
      </c>
      <c r="AG1346" s="34">
        <v>80043</v>
      </c>
      <c r="AH1346" s="34">
        <v>80040</v>
      </c>
      <c r="AI1346" s="34">
        <v>80045</v>
      </c>
      <c r="AJ1346" s="34">
        <v>80046</v>
      </c>
      <c r="AK1346" s="34">
        <v>80047</v>
      </c>
      <c r="AL1346" s="34">
        <v>80040</v>
      </c>
    </row>
    <row r="1347" spans="1:38">
      <c r="A1347" s="17">
        <v>8005</v>
      </c>
      <c r="B1347" s="17" t="s">
        <v>120</v>
      </c>
      <c r="C1347" s="30">
        <v>0.29166666666666669</v>
      </c>
      <c r="D1347" s="30">
        <v>0.45833333333333331</v>
      </c>
      <c r="E1347" s="22">
        <v>101000</v>
      </c>
      <c r="F1347" s="28" t="str">
        <f t="shared" si="462"/>
        <v>0101000</v>
      </c>
      <c r="G1347" s="46"/>
      <c r="H1347" s="29" t="str">
        <f t="shared" si="463"/>
        <v>0</v>
      </c>
      <c r="I1347" s="29" t="str">
        <f t="shared" si="464"/>
        <v>1</v>
      </c>
      <c r="J1347" s="29" t="str">
        <f t="shared" si="465"/>
        <v>0</v>
      </c>
      <c r="K1347" s="29" t="str">
        <f t="shared" si="466"/>
        <v>1</v>
      </c>
      <c r="L1347" s="29" t="str">
        <f t="shared" si="467"/>
        <v>0</v>
      </c>
      <c r="M1347" s="29" t="str">
        <f t="shared" si="468"/>
        <v>0</v>
      </c>
      <c r="N1347" s="29" t="str">
        <f t="shared" si="469"/>
        <v>0</v>
      </c>
      <c r="O1347" s="46"/>
      <c r="P1347" s="34">
        <f t="shared" si="470"/>
        <v>0</v>
      </c>
      <c r="Q1347" s="34">
        <f t="shared" si="471"/>
        <v>3</v>
      </c>
      <c r="R1347" s="34">
        <f t="shared" si="472"/>
        <v>0</v>
      </c>
      <c r="S1347" s="34">
        <f t="shared" si="473"/>
        <v>5</v>
      </c>
      <c r="T1347" s="34">
        <f t="shared" si="474"/>
        <v>0</v>
      </c>
      <c r="U1347" s="34">
        <f t="shared" si="475"/>
        <v>0</v>
      </c>
      <c r="V1347" s="34">
        <f t="shared" si="476"/>
        <v>0</v>
      </c>
      <c r="W1347" s="46"/>
      <c r="X1347" t="str">
        <f t="shared" si="455"/>
        <v>80050</v>
      </c>
      <c r="Y1347" t="str">
        <f t="shared" si="456"/>
        <v>80053</v>
      </c>
      <c r="Z1347" t="str">
        <f t="shared" si="457"/>
        <v>80050</v>
      </c>
      <c r="AA1347" t="str">
        <f t="shared" si="458"/>
        <v>80055</v>
      </c>
      <c r="AB1347" t="str">
        <f t="shared" si="459"/>
        <v>80050</v>
      </c>
      <c r="AC1347" t="str">
        <f t="shared" si="460"/>
        <v>80050</v>
      </c>
      <c r="AD1347" t="str">
        <f t="shared" si="461"/>
        <v>80050</v>
      </c>
      <c r="AE1347" s="46"/>
      <c r="AF1347" s="34">
        <v>80050</v>
      </c>
      <c r="AG1347" s="34">
        <v>80053</v>
      </c>
      <c r="AH1347" s="34">
        <v>80050</v>
      </c>
      <c r="AI1347" s="34">
        <v>80055</v>
      </c>
      <c r="AJ1347" s="34">
        <v>80050</v>
      </c>
      <c r="AK1347" s="34">
        <v>80050</v>
      </c>
      <c r="AL1347" s="34">
        <v>80050</v>
      </c>
    </row>
    <row r="1348" spans="1:38">
      <c r="A1348" s="17">
        <v>8007</v>
      </c>
      <c r="B1348" s="17" t="s">
        <v>120</v>
      </c>
      <c r="C1348" s="30">
        <v>0</v>
      </c>
      <c r="D1348" s="30">
        <v>0.95833333333333337</v>
      </c>
      <c r="E1348" s="22">
        <v>1111111</v>
      </c>
      <c r="F1348" s="28" t="str">
        <f t="shared" si="462"/>
        <v>1111111</v>
      </c>
      <c r="G1348" s="46"/>
      <c r="H1348" s="29" t="str">
        <f t="shared" si="463"/>
        <v>1</v>
      </c>
      <c r="I1348" s="29" t="str">
        <f t="shared" si="464"/>
        <v>1</v>
      </c>
      <c r="J1348" s="29" t="str">
        <f t="shared" si="465"/>
        <v>1</v>
      </c>
      <c r="K1348" s="29" t="str">
        <f t="shared" si="466"/>
        <v>1</v>
      </c>
      <c r="L1348" s="29" t="str">
        <f t="shared" si="467"/>
        <v>1</v>
      </c>
      <c r="M1348" s="29" t="str">
        <f t="shared" si="468"/>
        <v>1</v>
      </c>
      <c r="N1348" s="29" t="str">
        <f t="shared" si="469"/>
        <v>1</v>
      </c>
      <c r="O1348" s="46"/>
      <c r="P1348" s="34">
        <f t="shared" si="470"/>
        <v>2</v>
      </c>
      <c r="Q1348" s="34">
        <f t="shared" si="471"/>
        <v>3</v>
      </c>
      <c r="R1348" s="34">
        <f t="shared" si="472"/>
        <v>4</v>
      </c>
      <c r="S1348" s="34">
        <f t="shared" si="473"/>
        <v>5</v>
      </c>
      <c r="T1348" s="34">
        <f t="shared" si="474"/>
        <v>6</v>
      </c>
      <c r="U1348" s="34">
        <f t="shared" si="475"/>
        <v>7</v>
      </c>
      <c r="V1348" s="34">
        <f t="shared" si="476"/>
        <v>1</v>
      </c>
      <c r="W1348" s="46"/>
      <c r="X1348" t="str">
        <f t="shared" si="455"/>
        <v>80072</v>
      </c>
      <c r="Y1348" t="str">
        <f t="shared" si="456"/>
        <v>80073</v>
      </c>
      <c r="Z1348" t="str">
        <f t="shared" si="457"/>
        <v>80074</v>
      </c>
      <c r="AA1348" t="str">
        <f t="shared" si="458"/>
        <v>80075</v>
      </c>
      <c r="AB1348" t="str">
        <f t="shared" si="459"/>
        <v>80076</v>
      </c>
      <c r="AC1348" t="str">
        <f t="shared" si="460"/>
        <v>80077</v>
      </c>
      <c r="AD1348" t="str">
        <f t="shared" si="461"/>
        <v>80071</v>
      </c>
      <c r="AE1348" s="46"/>
      <c r="AF1348" s="34">
        <v>80072</v>
      </c>
      <c r="AG1348" s="34">
        <v>80073</v>
      </c>
      <c r="AH1348" s="34">
        <v>80074</v>
      </c>
      <c r="AI1348" s="34">
        <v>80075</v>
      </c>
      <c r="AJ1348" s="34">
        <v>80076</v>
      </c>
      <c r="AK1348" s="34">
        <v>80077</v>
      </c>
      <c r="AL1348" s="34">
        <v>80071</v>
      </c>
    </row>
    <row r="1349" spans="1:38">
      <c r="A1349" s="17">
        <v>8012</v>
      </c>
      <c r="B1349" s="17" t="s">
        <v>120</v>
      </c>
      <c r="C1349" s="30">
        <v>0.58333333333333337</v>
      </c>
      <c r="D1349" s="30">
        <v>0.75</v>
      </c>
      <c r="E1349" s="22">
        <v>1100011</v>
      </c>
      <c r="F1349" s="28" t="str">
        <f t="shared" si="462"/>
        <v>1100011</v>
      </c>
      <c r="G1349" s="46"/>
      <c r="H1349" s="29" t="str">
        <f t="shared" si="463"/>
        <v>1</v>
      </c>
      <c r="I1349" s="29" t="str">
        <f t="shared" si="464"/>
        <v>1</v>
      </c>
      <c r="J1349" s="29" t="str">
        <f t="shared" si="465"/>
        <v>0</v>
      </c>
      <c r="K1349" s="29" t="str">
        <f t="shared" si="466"/>
        <v>0</v>
      </c>
      <c r="L1349" s="29" t="str">
        <f t="shared" si="467"/>
        <v>0</v>
      </c>
      <c r="M1349" s="29" t="str">
        <f t="shared" si="468"/>
        <v>1</v>
      </c>
      <c r="N1349" s="29" t="str">
        <f t="shared" si="469"/>
        <v>1</v>
      </c>
      <c r="O1349" s="46"/>
      <c r="P1349" s="34">
        <f t="shared" si="470"/>
        <v>2</v>
      </c>
      <c r="Q1349" s="34">
        <f t="shared" si="471"/>
        <v>3</v>
      </c>
      <c r="R1349" s="34">
        <f t="shared" si="472"/>
        <v>0</v>
      </c>
      <c r="S1349" s="34">
        <f t="shared" si="473"/>
        <v>0</v>
      </c>
      <c r="T1349" s="34">
        <f t="shared" si="474"/>
        <v>0</v>
      </c>
      <c r="U1349" s="34">
        <f t="shared" si="475"/>
        <v>7</v>
      </c>
      <c r="V1349" s="34">
        <f t="shared" si="476"/>
        <v>1</v>
      </c>
      <c r="W1349" s="46"/>
      <c r="X1349" t="str">
        <f t="shared" si="455"/>
        <v>80122</v>
      </c>
      <c r="Y1349" t="str">
        <f t="shared" si="456"/>
        <v>80123</v>
      </c>
      <c r="Z1349" t="str">
        <f t="shared" si="457"/>
        <v>80120</v>
      </c>
      <c r="AA1349" t="str">
        <f t="shared" si="458"/>
        <v>80120</v>
      </c>
      <c r="AB1349" t="str">
        <f t="shared" si="459"/>
        <v>80120</v>
      </c>
      <c r="AC1349" t="str">
        <f t="shared" si="460"/>
        <v>80127</v>
      </c>
      <c r="AD1349" t="str">
        <f t="shared" si="461"/>
        <v>80121</v>
      </c>
      <c r="AE1349" s="46"/>
      <c r="AF1349" s="34">
        <v>80122</v>
      </c>
      <c r="AG1349" s="34">
        <v>80123</v>
      </c>
      <c r="AH1349" s="34">
        <v>80120</v>
      </c>
      <c r="AI1349" s="34">
        <v>80120</v>
      </c>
      <c r="AJ1349" s="34">
        <v>80120</v>
      </c>
      <c r="AK1349" s="34">
        <v>80127</v>
      </c>
      <c r="AL1349" s="34">
        <v>80121</v>
      </c>
    </row>
    <row r="1350" spans="1:38">
      <c r="A1350" s="17">
        <v>8012</v>
      </c>
      <c r="B1350" s="17" t="s">
        <v>120</v>
      </c>
      <c r="C1350" s="30">
        <v>0.625</v>
      </c>
      <c r="D1350" s="30">
        <v>0.79166666666666663</v>
      </c>
      <c r="E1350" s="22">
        <v>1000</v>
      </c>
      <c r="F1350" s="28" t="str">
        <f t="shared" si="462"/>
        <v>0001000</v>
      </c>
      <c r="G1350" s="46"/>
      <c r="H1350" s="29" t="str">
        <f t="shared" si="463"/>
        <v>0</v>
      </c>
      <c r="I1350" s="29" t="str">
        <f t="shared" si="464"/>
        <v>0</v>
      </c>
      <c r="J1350" s="29" t="str">
        <f t="shared" si="465"/>
        <v>0</v>
      </c>
      <c r="K1350" s="29" t="str">
        <f t="shared" si="466"/>
        <v>1</v>
      </c>
      <c r="L1350" s="29" t="str">
        <f t="shared" si="467"/>
        <v>0</v>
      </c>
      <c r="M1350" s="29" t="str">
        <f t="shared" si="468"/>
        <v>0</v>
      </c>
      <c r="N1350" s="29" t="str">
        <f t="shared" si="469"/>
        <v>0</v>
      </c>
      <c r="O1350" s="46"/>
      <c r="P1350" s="34">
        <f t="shared" si="470"/>
        <v>0</v>
      </c>
      <c r="Q1350" s="34">
        <f t="shared" si="471"/>
        <v>0</v>
      </c>
      <c r="R1350" s="34">
        <f t="shared" si="472"/>
        <v>0</v>
      </c>
      <c r="S1350" s="34">
        <f t="shared" si="473"/>
        <v>5</v>
      </c>
      <c r="T1350" s="34">
        <f t="shared" si="474"/>
        <v>0</v>
      </c>
      <c r="U1350" s="34">
        <f t="shared" si="475"/>
        <v>0</v>
      </c>
      <c r="V1350" s="34">
        <f t="shared" si="476"/>
        <v>0</v>
      </c>
      <c r="W1350" s="46"/>
      <c r="X1350" t="str">
        <f t="shared" si="455"/>
        <v>80120</v>
      </c>
      <c r="Y1350" t="str">
        <f t="shared" si="456"/>
        <v>80120</v>
      </c>
      <c r="Z1350" t="str">
        <f t="shared" si="457"/>
        <v>80120</v>
      </c>
      <c r="AA1350" t="str">
        <f t="shared" si="458"/>
        <v>80125</v>
      </c>
      <c r="AB1350" t="str">
        <f t="shared" si="459"/>
        <v>80120</v>
      </c>
      <c r="AC1350" t="str">
        <f t="shared" si="460"/>
        <v>80120</v>
      </c>
      <c r="AD1350" t="str">
        <f t="shared" si="461"/>
        <v>80120</v>
      </c>
      <c r="AE1350" s="46"/>
      <c r="AF1350" s="34">
        <v>80120</v>
      </c>
      <c r="AG1350" s="34">
        <v>80120</v>
      </c>
      <c r="AH1350" s="34">
        <v>80120</v>
      </c>
      <c r="AI1350" s="34">
        <v>80125</v>
      </c>
      <c r="AJ1350" s="34">
        <v>80120</v>
      </c>
      <c r="AK1350" s="34">
        <v>80120</v>
      </c>
      <c r="AL1350" s="34">
        <v>80120</v>
      </c>
    </row>
    <row r="1351" spans="1:38">
      <c r="A1351" s="17">
        <v>8013</v>
      </c>
      <c r="B1351" s="17" t="s">
        <v>120</v>
      </c>
      <c r="C1351" s="30">
        <v>0.29166666666666669</v>
      </c>
      <c r="D1351" s="30">
        <v>0.45833333333333331</v>
      </c>
      <c r="E1351" s="22">
        <v>101110</v>
      </c>
      <c r="F1351" s="28" t="str">
        <f t="shared" si="462"/>
        <v>0101110</v>
      </c>
      <c r="G1351" s="46"/>
      <c r="H1351" s="29" t="str">
        <f t="shared" si="463"/>
        <v>0</v>
      </c>
      <c r="I1351" s="29" t="str">
        <f t="shared" si="464"/>
        <v>1</v>
      </c>
      <c r="J1351" s="29" t="str">
        <f t="shared" si="465"/>
        <v>0</v>
      </c>
      <c r="K1351" s="29" t="str">
        <f t="shared" si="466"/>
        <v>1</v>
      </c>
      <c r="L1351" s="29" t="str">
        <f t="shared" si="467"/>
        <v>1</v>
      </c>
      <c r="M1351" s="29" t="str">
        <f t="shared" si="468"/>
        <v>1</v>
      </c>
      <c r="N1351" s="29" t="str">
        <f t="shared" si="469"/>
        <v>0</v>
      </c>
      <c r="O1351" s="46"/>
      <c r="P1351" s="34">
        <f t="shared" si="470"/>
        <v>0</v>
      </c>
      <c r="Q1351" s="34">
        <f t="shared" si="471"/>
        <v>3</v>
      </c>
      <c r="R1351" s="34">
        <f t="shared" si="472"/>
        <v>0</v>
      </c>
      <c r="S1351" s="34">
        <f t="shared" si="473"/>
        <v>5</v>
      </c>
      <c r="T1351" s="34">
        <f t="shared" si="474"/>
        <v>6</v>
      </c>
      <c r="U1351" s="34">
        <f t="shared" si="475"/>
        <v>7</v>
      </c>
      <c r="V1351" s="34">
        <f t="shared" si="476"/>
        <v>0</v>
      </c>
      <c r="W1351" s="46"/>
      <c r="X1351" t="str">
        <f t="shared" si="455"/>
        <v>80130</v>
      </c>
      <c r="Y1351" t="str">
        <f t="shared" si="456"/>
        <v>80133</v>
      </c>
      <c r="Z1351" t="str">
        <f t="shared" si="457"/>
        <v>80130</v>
      </c>
      <c r="AA1351" t="str">
        <f t="shared" si="458"/>
        <v>80135</v>
      </c>
      <c r="AB1351" t="str">
        <f t="shared" si="459"/>
        <v>80136</v>
      </c>
      <c r="AC1351" t="str">
        <f t="shared" si="460"/>
        <v>80137</v>
      </c>
      <c r="AD1351" t="str">
        <f t="shared" si="461"/>
        <v>80130</v>
      </c>
      <c r="AE1351" s="46"/>
      <c r="AF1351" s="34">
        <v>80130</v>
      </c>
      <c r="AG1351" s="34">
        <v>80133</v>
      </c>
      <c r="AH1351" s="34">
        <v>80130</v>
      </c>
      <c r="AI1351" s="34">
        <v>80135</v>
      </c>
      <c r="AJ1351" s="34">
        <v>80136</v>
      </c>
      <c r="AK1351" s="34">
        <v>80137</v>
      </c>
      <c r="AL1351" s="34">
        <v>80130</v>
      </c>
    </row>
    <row r="1352" spans="1:38">
      <c r="A1352" s="17">
        <v>8014</v>
      </c>
      <c r="B1352" s="17" t="s">
        <v>120</v>
      </c>
      <c r="C1352" s="30">
        <v>0.54166666666666663</v>
      </c>
      <c r="D1352" s="30">
        <v>0.70833333333333337</v>
      </c>
      <c r="E1352" s="22">
        <v>101100</v>
      </c>
      <c r="F1352" s="28" t="str">
        <f t="shared" si="462"/>
        <v>0101100</v>
      </c>
      <c r="G1352" s="46"/>
      <c r="H1352" s="29" t="str">
        <f t="shared" si="463"/>
        <v>0</v>
      </c>
      <c r="I1352" s="29" t="str">
        <f t="shared" si="464"/>
        <v>1</v>
      </c>
      <c r="J1352" s="29" t="str">
        <f t="shared" si="465"/>
        <v>0</v>
      </c>
      <c r="K1352" s="29" t="str">
        <f t="shared" si="466"/>
        <v>1</v>
      </c>
      <c r="L1352" s="29" t="str">
        <f t="shared" si="467"/>
        <v>1</v>
      </c>
      <c r="M1352" s="29" t="str">
        <f t="shared" si="468"/>
        <v>0</v>
      </c>
      <c r="N1352" s="29" t="str">
        <f t="shared" si="469"/>
        <v>0</v>
      </c>
      <c r="O1352" s="46"/>
      <c r="P1352" s="34">
        <f t="shared" si="470"/>
        <v>0</v>
      </c>
      <c r="Q1352" s="34">
        <f t="shared" si="471"/>
        <v>3</v>
      </c>
      <c r="R1352" s="34">
        <f t="shared" si="472"/>
        <v>0</v>
      </c>
      <c r="S1352" s="34">
        <f t="shared" si="473"/>
        <v>5</v>
      </c>
      <c r="T1352" s="34">
        <f t="shared" si="474"/>
        <v>6</v>
      </c>
      <c r="U1352" s="34">
        <f t="shared" si="475"/>
        <v>0</v>
      </c>
      <c r="V1352" s="34">
        <f t="shared" si="476"/>
        <v>0</v>
      </c>
      <c r="W1352" s="46"/>
      <c r="X1352" t="str">
        <f t="shared" si="455"/>
        <v>80140</v>
      </c>
      <c r="Y1352" t="str">
        <f t="shared" si="456"/>
        <v>80143</v>
      </c>
      <c r="Z1352" t="str">
        <f t="shared" si="457"/>
        <v>80140</v>
      </c>
      <c r="AA1352" t="str">
        <f t="shared" si="458"/>
        <v>80145</v>
      </c>
      <c r="AB1352" t="str">
        <f t="shared" si="459"/>
        <v>80146</v>
      </c>
      <c r="AC1352" t="str">
        <f t="shared" si="460"/>
        <v>80140</v>
      </c>
      <c r="AD1352" t="str">
        <f t="shared" si="461"/>
        <v>80140</v>
      </c>
      <c r="AE1352" s="46"/>
      <c r="AF1352" s="34">
        <v>80140</v>
      </c>
      <c r="AG1352" s="34">
        <v>80143</v>
      </c>
      <c r="AH1352" s="34">
        <v>80140</v>
      </c>
      <c r="AI1352" s="34">
        <v>80145</v>
      </c>
      <c r="AJ1352" s="34">
        <v>80146</v>
      </c>
      <c r="AK1352" s="34">
        <v>80140</v>
      </c>
      <c r="AL1352" s="34">
        <v>80140</v>
      </c>
    </row>
    <row r="1353" spans="1:38">
      <c r="A1353" s="17">
        <v>8014</v>
      </c>
      <c r="B1353" s="17" t="s">
        <v>120</v>
      </c>
      <c r="C1353" s="30">
        <v>0.625</v>
      </c>
      <c r="D1353" s="30">
        <v>0.79166666666666663</v>
      </c>
      <c r="E1353" s="22">
        <v>1</v>
      </c>
      <c r="F1353" s="28" t="str">
        <f t="shared" si="462"/>
        <v>0000001</v>
      </c>
      <c r="G1353" s="46"/>
      <c r="H1353" s="29" t="str">
        <f t="shared" si="463"/>
        <v>0</v>
      </c>
      <c r="I1353" s="29" t="str">
        <f t="shared" si="464"/>
        <v>0</v>
      </c>
      <c r="J1353" s="29" t="str">
        <f t="shared" si="465"/>
        <v>0</v>
      </c>
      <c r="K1353" s="29" t="str">
        <f t="shared" si="466"/>
        <v>0</v>
      </c>
      <c r="L1353" s="29" t="str">
        <f t="shared" si="467"/>
        <v>0</v>
      </c>
      <c r="M1353" s="29" t="str">
        <f t="shared" si="468"/>
        <v>0</v>
      </c>
      <c r="N1353" s="29" t="str">
        <f t="shared" si="469"/>
        <v>1</v>
      </c>
      <c r="O1353" s="46"/>
      <c r="P1353" s="34">
        <f t="shared" si="470"/>
        <v>0</v>
      </c>
      <c r="Q1353" s="34">
        <f t="shared" si="471"/>
        <v>0</v>
      </c>
      <c r="R1353" s="34">
        <f t="shared" si="472"/>
        <v>0</v>
      </c>
      <c r="S1353" s="34">
        <f t="shared" si="473"/>
        <v>0</v>
      </c>
      <c r="T1353" s="34">
        <f t="shared" si="474"/>
        <v>0</v>
      </c>
      <c r="U1353" s="34">
        <f t="shared" si="475"/>
        <v>0</v>
      </c>
      <c r="V1353" s="34">
        <f t="shared" si="476"/>
        <v>1</v>
      </c>
      <c r="W1353" s="46"/>
      <c r="X1353" t="str">
        <f t="shared" si="455"/>
        <v>80140</v>
      </c>
      <c r="Y1353" t="str">
        <f t="shared" si="456"/>
        <v>80140</v>
      </c>
      <c r="Z1353" t="str">
        <f t="shared" si="457"/>
        <v>80140</v>
      </c>
      <c r="AA1353" t="str">
        <f t="shared" si="458"/>
        <v>80140</v>
      </c>
      <c r="AB1353" t="str">
        <f t="shared" si="459"/>
        <v>80140</v>
      </c>
      <c r="AC1353" t="str">
        <f t="shared" si="460"/>
        <v>80140</v>
      </c>
      <c r="AD1353" t="str">
        <f t="shared" si="461"/>
        <v>80141</v>
      </c>
      <c r="AE1353" s="46"/>
      <c r="AF1353" s="34">
        <v>80140</v>
      </c>
      <c r="AG1353" s="34">
        <v>80140</v>
      </c>
      <c r="AH1353" s="34">
        <v>80140</v>
      </c>
      <c r="AI1353" s="34">
        <v>80140</v>
      </c>
      <c r="AJ1353" s="34">
        <v>80140</v>
      </c>
      <c r="AK1353" s="34">
        <v>80140</v>
      </c>
      <c r="AL1353" s="34">
        <v>80141</v>
      </c>
    </row>
    <row r="1354" spans="1:38">
      <c r="A1354" s="17">
        <v>8016</v>
      </c>
      <c r="B1354" s="17" t="s">
        <v>120</v>
      </c>
      <c r="C1354" s="30">
        <v>0.3125</v>
      </c>
      <c r="D1354" s="30">
        <v>0.47916666666666669</v>
      </c>
      <c r="E1354" s="22">
        <v>1110110</v>
      </c>
      <c r="F1354" s="28" t="str">
        <f t="shared" si="462"/>
        <v>1110110</v>
      </c>
      <c r="G1354" s="46"/>
      <c r="H1354" s="29" t="str">
        <f t="shared" si="463"/>
        <v>1</v>
      </c>
      <c r="I1354" s="29" t="str">
        <f t="shared" si="464"/>
        <v>1</v>
      </c>
      <c r="J1354" s="29" t="str">
        <f t="shared" si="465"/>
        <v>1</v>
      </c>
      <c r="K1354" s="29" t="str">
        <f t="shared" si="466"/>
        <v>0</v>
      </c>
      <c r="L1354" s="29" t="str">
        <f t="shared" si="467"/>
        <v>1</v>
      </c>
      <c r="M1354" s="29" t="str">
        <f t="shared" si="468"/>
        <v>1</v>
      </c>
      <c r="N1354" s="29" t="str">
        <f t="shared" si="469"/>
        <v>0</v>
      </c>
      <c r="O1354" s="46"/>
      <c r="P1354" s="34">
        <f t="shared" si="470"/>
        <v>2</v>
      </c>
      <c r="Q1354" s="34">
        <f t="shared" si="471"/>
        <v>3</v>
      </c>
      <c r="R1354" s="34">
        <f t="shared" si="472"/>
        <v>4</v>
      </c>
      <c r="S1354" s="34">
        <f t="shared" si="473"/>
        <v>0</v>
      </c>
      <c r="T1354" s="34">
        <f t="shared" si="474"/>
        <v>6</v>
      </c>
      <c r="U1354" s="34">
        <f t="shared" si="475"/>
        <v>7</v>
      </c>
      <c r="V1354" s="34">
        <f t="shared" si="476"/>
        <v>0</v>
      </c>
      <c r="W1354" s="46"/>
      <c r="X1354" t="str">
        <f t="shared" si="455"/>
        <v>80162</v>
      </c>
      <c r="Y1354" t="str">
        <f t="shared" si="456"/>
        <v>80163</v>
      </c>
      <c r="Z1354" t="str">
        <f t="shared" si="457"/>
        <v>80164</v>
      </c>
      <c r="AA1354" t="str">
        <f t="shared" si="458"/>
        <v>80160</v>
      </c>
      <c r="AB1354" t="str">
        <f t="shared" si="459"/>
        <v>80166</v>
      </c>
      <c r="AC1354" t="str">
        <f t="shared" si="460"/>
        <v>80167</v>
      </c>
      <c r="AD1354" t="str">
        <f t="shared" si="461"/>
        <v>80160</v>
      </c>
      <c r="AE1354" s="46"/>
      <c r="AF1354" s="34">
        <v>80162</v>
      </c>
      <c r="AG1354" s="34">
        <v>80163</v>
      </c>
      <c r="AH1354" s="34">
        <v>80164</v>
      </c>
      <c r="AI1354" s="34">
        <v>80160</v>
      </c>
      <c r="AJ1354" s="34">
        <v>80166</v>
      </c>
      <c r="AK1354" s="34">
        <v>80167</v>
      </c>
      <c r="AL1354" s="34">
        <v>80160</v>
      </c>
    </row>
    <row r="1355" spans="1:38">
      <c r="A1355" s="17">
        <v>8017</v>
      </c>
      <c r="B1355" s="17" t="s">
        <v>120</v>
      </c>
      <c r="C1355" s="30">
        <v>0.25</v>
      </c>
      <c r="D1355" s="30">
        <v>0.54166666666666663</v>
      </c>
      <c r="E1355" s="22">
        <v>1110100</v>
      </c>
      <c r="F1355" s="28" t="str">
        <f t="shared" si="462"/>
        <v>1110100</v>
      </c>
      <c r="G1355" s="46"/>
      <c r="H1355" s="29" t="str">
        <f t="shared" si="463"/>
        <v>1</v>
      </c>
      <c r="I1355" s="29" t="str">
        <f t="shared" si="464"/>
        <v>1</v>
      </c>
      <c r="J1355" s="29" t="str">
        <f t="shared" si="465"/>
        <v>1</v>
      </c>
      <c r="K1355" s="29" t="str">
        <f t="shared" si="466"/>
        <v>0</v>
      </c>
      <c r="L1355" s="29" t="str">
        <f t="shared" si="467"/>
        <v>1</v>
      </c>
      <c r="M1355" s="29" t="str">
        <f t="shared" si="468"/>
        <v>0</v>
      </c>
      <c r="N1355" s="29" t="str">
        <f t="shared" si="469"/>
        <v>0</v>
      </c>
      <c r="O1355" s="46"/>
      <c r="P1355" s="34">
        <f t="shared" si="470"/>
        <v>2</v>
      </c>
      <c r="Q1355" s="34">
        <f t="shared" si="471"/>
        <v>3</v>
      </c>
      <c r="R1355" s="34">
        <f t="shared" si="472"/>
        <v>4</v>
      </c>
      <c r="S1355" s="34">
        <f t="shared" si="473"/>
        <v>0</v>
      </c>
      <c r="T1355" s="34">
        <f t="shared" si="474"/>
        <v>6</v>
      </c>
      <c r="U1355" s="34">
        <f t="shared" si="475"/>
        <v>0</v>
      </c>
      <c r="V1355" s="34">
        <f t="shared" si="476"/>
        <v>0</v>
      </c>
      <c r="W1355" s="46"/>
      <c r="X1355" t="str">
        <f t="shared" si="455"/>
        <v>80172</v>
      </c>
      <c r="Y1355" t="str">
        <f t="shared" si="456"/>
        <v>80173</v>
      </c>
      <c r="Z1355" t="str">
        <f t="shared" si="457"/>
        <v>80174</v>
      </c>
      <c r="AA1355" t="str">
        <f t="shared" si="458"/>
        <v>80170</v>
      </c>
      <c r="AB1355" t="str">
        <f t="shared" si="459"/>
        <v>80176</v>
      </c>
      <c r="AC1355" t="str">
        <f t="shared" si="460"/>
        <v>80170</v>
      </c>
      <c r="AD1355" t="str">
        <f t="shared" si="461"/>
        <v>80170</v>
      </c>
      <c r="AE1355" s="46"/>
      <c r="AF1355" s="34">
        <v>80172</v>
      </c>
      <c r="AG1355" s="34">
        <v>80173</v>
      </c>
      <c r="AH1355" s="34">
        <v>80174</v>
      </c>
      <c r="AI1355" s="34">
        <v>80170</v>
      </c>
      <c r="AJ1355" s="34">
        <v>80176</v>
      </c>
      <c r="AK1355" s="34">
        <v>80170</v>
      </c>
      <c r="AL1355" s="34">
        <v>80170</v>
      </c>
    </row>
    <row r="1356" spans="1:38">
      <c r="A1356" s="17">
        <v>8021</v>
      </c>
      <c r="B1356" s="17" t="s">
        <v>120</v>
      </c>
      <c r="C1356" s="30">
        <v>0.375</v>
      </c>
      <c r="D1356" s="30">
        <v>0.54166666666666663</v>
      </c>
      <c r="E1356" s="22">
        <v>1110110</v>
      </c>
      <c r="F1356" s="28" t="str">
        <f t="shared" si="462"/>
        <v>1110110</v>
      </c>
      <c r="G1356" s="46"/>
      <c r="H1356" s="29" t="str">
        <f t="shared" si="463"/>
        <v>1</v>
      </c>
      <c r="I1356" s="29" t="str">
        <f t="shared" si="464"/>
        <v>1</v>
      </c>
      <c r="J1356" s="29" t="str">
        <f t="shared" si="465"/>
        <v>1</v>
      </c>
      <c r="K1356" s="29" t="str">
        <f t="shared" si="466"/>
        <v>0</v>
      </c>
      <c r="L1356" s="29" t="str">
        <f t="shared" si="467"/>
        <v>1</v>
      </c>
      <c r="M1356" s="29" t="str">
        <f t="shared" si="468"/>
        <v>1</v>
      </c>
      <c r="N1356" s="29" t="str">
        <f t="shared" si="469"/>
        <v>0</v>
      </c>
      <c r="O1356" s="46"/>
      <c r="P1356" s="34">
        <f t="shared" si="470"/>
        <v>2</v>
      </c>
      <c r="Q1356" s="34">
        <f t="shared" si="471"/>
        <v>3</v>
      </c>
      <c r="R1356" s="34">
        <f t="shared" si="472"/>
        <v>4</v>
      </c>
      <c r="S1356" s="34">
        <f t="shared" si="473"/>
        <v>0</v>
      </c>
      <c r="T1356" s="34">
        <f t="shared" si="474"/>
        <v>6</v>
      </c>
      <c r="U1356" s="34">
        <f t="shared" si="475"/>
        <v>7</v>
      </c>
      <c r="V1356" s="34">
        <f t="shared" si="476"/>
        <v>0</v>
      </c>
      <c r="W1356" s="46"/>
      <c r="X1356" t="str">
        <f t="shared" si="455"/>
        <v>80212</v>
      </c>
      <c r="Y1356" t="str">
        <f t="shared" si="456"/>
        <v>80213</v>
      </c>
      <c r="Z1356" t="str">
        <f t="shared" si="457"/>
        <v>80214</v>
      </c>
      <c r="AA1356" t="str">
        <f t="shared" si="458"/>
        <v>80210</v>
      </c>
      <c r="AB1356" t="str">
        <f t="shared" si="459"/>
        <v>80216</v>
      </c>
      <c r="AC1356" t="str">
        <f t="shared" si="460"/>
        <v>80217</v>
      </c>
      <c r="AD1356" t="str">
        <f t="shared" si="461"/>
        <v>80210</v>
      </c>
      <c r="AE1356" s="46"/>
      <c r="AF1356" s="34">
        <v>80212</v>
      </c>
      <c r="AG1356" s="34">
        <v>80213</v>
      </c>
      <c r="AH1356" s="34">
        <v>80214</v>
      </c>
      <c r="AI1356" s="34">
        <v>80210</v>
      </c>
      <c r="AJ1356" s="34">
        <v>80216</v>
      </c>
      <c r="AK1356" s="34">
        <v>80217</v>
      </c>
      <c r="AL1356" s="34">
        <v>80210</v>
      </c>
    </row>
    <row r="1357" spans="1:38">
      <c r="A1357" s="17">
        <v>8023</v>
      </c>
      <c r="B1357" s="17" t="s">
        <v>120</v>
      </c>
      <c r="C1357" s="30">
        <v>0.54166666666666663</v>
      </c>
      <c r="D1357" s="30">
        <v>0.70833333333333337</v>
      </c>
      <c r="E1357" s="22">
        <v>1111100</v>
      </c>
      <c r="F1357" s="28" t="str">
        <f t="shared" si="462"/>
        <v>1111100</v>
      </c>
      <c r="G1357" s="46"/>
      <c r="H1357" s="29" t="str">
        <f t="shared" si="463"/>
        <v>1</v>
      </c>
      <c r="I1357" s="29" t="str">
        <f t="shared" si="464"/>
        <v>1</v>
      </c>
      <c r="J1357" s="29" t="str">
        <f t="shared" si="465"/>
        <v>1</v>
      </c>
      <c r="K1357" s="29" t="str">
        <f t="shared" si="466"/>
        <v>1</v>
      </c>
      <c r="L1357" s="29" t="str">
        <f t="shared" si="467"/>
        <v>1</v>
      </c>
      <c r="M1357" s="29" t="str">
        <f t="shared" si="468"/>
        <v>0</v>
      </c>
      <c r="N1357" s="29" t="str">
        <f t="shared" si="469"/>
        <v>0</v>
      </c>
      <c r="O1357" s="46"/>
      <c r="P1357" s="34">
        <f t="shared" si="470"/>
        <v>2</v>
      </c>
      <c r="Q1357" s="34">
        <f t="shared" si="471"/>
        <v>3</v>
      </c>
      <c r="R1357" s="34">
        <f t="shared" si="472"/>
        <v>4</v>
      </c>
      <c r="S1357" s="34">
        <f t="shared" si="473"/>
        <v>5</v>
      </c>
      <c r="T1357" s="34">
        <f t="shared" si="474"/>
        <v>6</v>
      </c>
      <c r="U1357" s="34">
        <f t="shared" si="475"/>
        <v>0</v>
      </c>
      <c r="V1357" s="34">
        <f t="shared" si="476"/>
        <v>0</v>
      </c>
      <c r="W1357" s="46"/>
      <c r="X1357" t="str">
        <f t="shared" si="455"/>
        <v>80232</v>
      </c>
      <c r="Y1357" t="str">
        <f t="shared" si="456"/>
        <v>80233</v>
      </c>
      <c r="Z1357" t="str">
        <f t="shared" si="457"/>
        <v>80234</v>
      </c>
      <c r="AA1357" t="str">
        <f t="shared" si="458"/>
        <v>80235</v>
      </c>
      <c r="AB1357" t="str">
        <f t="shared" si="459"/>
        <v>80236</v>
      </c>
      <c r="AC1357" t="str">
        <f t="shared" si="460"/>
        <v>80230</v>
      </c>
      <c r="AD1357" t="str">
        <f t="shared" si="461"/>
        <v>80230</v>
      </c>
      <c r="AE1357" s="46"/>
      <c r="AF1357" s="34">
        <v>80232</v>
      </c>
      <c r="AG1357" s="34">
        <v>80233</v>
      </c>
      <c r="AH1357" s="34">
        <v>80234</v>
      </c>
      <c r="AI1357" s="34">
        <v>80235</v>
      </c>
      <c r="AJ1357" s="34">
        <v>80236</v>
      </c>
      <c r="AK1357" s="34">
        <v>80230</v>
      </c>
      <c r="AL1357" s="34">
        <v>80230</v>
      </c>
    </row>
    <row r="1358" spans="1:38">
      <c r="A1358" s="17">
        <v>8024</v>
      </c>
      <c r="B1358" s="17" t="s">
        <v>120</v>
      </c>
      <c r="C1358" s="30">
        <v>0.33333333333333331</v>
      </c>
      <c r="D1358" s="30">
        <v>0.5</v>
      </c>
      <c r="E1358" s="22">
        <v>10010</v>
      </c>
      <c r="F1358" s="28" t="str">
        <f t="shared" si="462"/>
        <v>0010010</v>
      </c>
      <c r="G1358" s="46"/>
      <c r="H1358" s="29" t="str">
        <f t="shared" si="463"/>
        <v>0</v>
      </c>
      <c r="I1358" s="29" t="str">
        <f t="shared" si="464"/>
        <v>0</v>
      </c>
      <c r="J1358" s="29" t="str">
        <f t="shared" si="465"/>
        <v>1</v>
      </c>
      <c r="K1358" s="29" t="str">
        <f t="shared" si="466"/>
        <v>0</v>
      </c>
      <c r="L1358" s="29" t="str">
        <f t="shared" si="467"/>
        <v>0</v>
      </c>
      <c r="M1358" s="29" t="str">
        <f t="shared" si="468"/>
        <v>1</v>
      </c>
      <c r="N1358" s="29" t="str">
        <f t="shared" si="469"/>
        <v>0</v>
      </c>
      <c r="O1358" s="46"/>
      <c r="P1358" s="34">
        <f t="shared" si="470"/>
        <v>0</v>
      </c>
      <c r="Q1358" s="34">
        <f t="shared" si="471"/>
        <v>0</v>
      </c>
      <c r="R1358" s="34">
        <f t="shared" si="472"/>
        <v>4</v>
      </c>
      <c r="S1358" s="34">
        <f t="shared" si="473"/>
        <v>0</v>
      </c>
      <c r="T1358" s="34">
        <f t="shared" si="474"/>
        <v>0</v>
      </c>
      <c r="U1358" s="34">
        <f t="shared" si="475"/>
        <v>7</v>
      </c>
      <c r="V1358" s="34">
        <f t="shared" si="476"/>
        <v>0</v>
      </c>
      <c r="W1358" s="46"/>
      <c r="X1358" t="str">
        <f t="shared" si="455"/>
        <v>80240</v>
      </c>
      <c r="Y1358" t="str">
        <f t="shared" si="456"/>
        <v>80240</v>
      </c>
      <c r="Z1358" t="str">
        <f t="shared" si="457"/>
        <v>80244</v>
      </c>
      <c r="AA1358" t="str">
        <f t="shared" si="458"/>
        <v>80240</v>
      </c>
      <c r="AB1358" t="str">
        <f t="shared" si="459"/>
        <v>80240</v>
      </c>
      <c r="AC1358" t="str">
        <f t="shared" si="460"/>
        <v>80247</v>
      </c>
      <c r="AD1358" t="str">
        <f t="shared" si="461"/>
        <v>80240</v>
      </c>
      <c r="AE1358" s="46"/>
      <c r="AF1358" s="34">
        <v>80240</v>
      </c>
      <c r="AG1358" s="34">
        <v>80240</v>
      </c>
      <c r="AH1358" s="34">
        <v>80244</v>
      </c>
      <c r="AI1358" s="34">
        <v>80240</v>
      </c>
      <c r="AJ1358" s="34">
        <v>80240</v>
      </c>
      <c r="AK1358" s="34">
        <v>80247</v>
      </c>
      <c r="AL1358" s="34">
        <v>80240</v>
      </c>
    </row>
    <row r="1359" spans="1:38">
      <c r="A1359" s="17">
        <v>8024</v>
      </c>
      <c r="B1359" s="17" t="s">
        <v>120</v>
      </c>
      <c r="C1359" s="30">
        <v>0.33333333333333331</v>
      </c>
      <c r="D1359" s="30">
        <v>0.5</v>
      </c>
      <c r="E1359" s="22">
        <v>100</v>
      </c>
      <c r="F1359" s="28" t="str">
        <f t="shared" si="462"/>
        <v>0000100</v>
      </c>
      <c r="G1359" s="46"/>
      <c r="H1359" s="29" t="str">
        <f t="shared" si="463"/>
        <v>0</v>
      </c>
      <c r="I1359" s="29" t="str">
        <f t="shared" si="464"/>
        <v>0</v>
      </c>
      <c r="J1359" s="29" t="str">
        <f t="shared" si="465"/>
        <v>0</v>
      </c>
      <c r="K1359" s="29" t="str">
        <f t="shared" si="466"/>
        <v>0</v>
      </c>
      <c r="L1359" s="29" t="str">
        <f t="shared" si="467"/>
        <v>1</v>
      </c>
      <c r="M1359" s="29" t="str">
        <f t="shared" si="468"/>
        <v>0</v>
      </c>
      <c r="N1359" s="29" t="str">
        <f t="shared" si="469"/>
        <v>0</v>
      </c>
      <c r="O1359" s="46"/>
      <c r="P1359" s="34">
        <f t="shared" si="470"/>
        <v>0</v>
      </c>
      <c r="Q1359" s="34">
        <f t="shared" si="471"/>
        <v>0</v>
      </c>
      <c r="R1359" s="34">
        <f t="shared" si="472"/>
        <v>0</v>
      </c>
      <c r="S1359" s="34">
        <f t="shared" si="473"/>
        <v>0</v>
      </c>
      <c r="T1359" s="34">
        <f t="shared" si="474"/>
        <v>6</v>
      </c>
      <c r="U1359" s="34">
        <f t="shared" si="475"/>
        <v>0</v>
      </c>
      <c r="V1359" s="34">
        <f t="shared" si="476"/>
        <v>0</v>
      </c>
      <c r="W1359" s="46"/>
      <c r="X1359" t="str">
        <f t="shared" si="455"/>
        <v>80240</v>
      </c>
      <c r="Y1359" t="str">
        <f t="shared" si="456"/>
        <v>80240</v>
      </c>
      <c r="Z1359" t="str">
        <f t="shared" si="457"/>
        <v>80240</v>
      </c>
      <c r="AA1359" t="str">
        <f t="shared" si="458"/>
        <v>80240</v>
      </c>
      <c r="AB1359" t="str">
        <f t="shared" si="459"/>
        <v>80246</v>
      </c>
      <c r="AC1359" t="str">
        <f t="shared" si="460"/>
        <v>80240</v>
      </c>
      <c r="AD1359" t="str">
        <f t="shared" si="461"/>
        <v>80240</v>
      </c>
      <c r="AE1359" s="46"/>
      <c r="AF1359" s="34">
        <v>80240</v>
      </c>
      <c r="AG1359" s="34">
        <v>80240</v>
      </c>
      <c r="AH1359" s="34">
        <v>80240</v>
      </c>
      <c r="AI1359" s="34">
        <v>80240</v>
      </c>
      <c r="AJ1359" s="34">
        <v>80246</v>
      </c>
      <c r="AK1359" s="34">
        <v>80240</v>
      </c>
      <c r="AL1359" s="34">
        <v>80240</v>
      </c>
    </row>
    <row r="1360" spans="1:38">
      <c r="A1360" s="17">
        <v>8024</v>
      </c>
      <c r="B1360" s="17" t="s">
        <v>120</v>
      </c>
      <c r="C1360" s="30">
        <v>0.375</v>
      </c>
      <c r="D1360" s="30">
        <v>0.54166666666666663</v>
      </c>
      <c r="E1360" s="22">
        <v>1100000</v>
      </c>
      <c r="F1360" s="28" t="str">
        <f t="shared" si="462"/>
        <v>1100000</v>
      </c>
      <c r="G1360" s="46"/>
      <c r="H1360" s="29" t="str">
        <f t="shared" si="463"/>
        <v>1</v>
      </c>
      <c r="I1360" s="29" t="str">
        <f t="shared" si="464"/>
        <v>1</v>
      </c>
      <c r="J1360" s="29" t="str">
        <f t="shared" si="465"/>
        <v>0</v>
      </c>
      <c r="K1360" s="29" t="str">
        <f t="shared" si="466"/>
        <v>0</v>
      </c>
      <c r="L1360" s="29" t="str">
        <f t="shared" si="467"/>
        <v>0</v>
      </c>
      <c r="M1360" s="29" t="str">
        <f t="shared" si="468"/>
        <v>0</v>
      </c>
      <c r="N1360" s="29" t="str">
        <f t="shared" si="469"/>
        <v>0</v>
      </c>
      <c r="O1360" s="46"/>
      <c r="P1360" s="34">
        <f t="shared" si="470"/>
        <v>2</v>
      </c>
      <c r="Q1360" s="34">
        <f t="shared" si="471"/>
        <v>3</v>
      </c>
      <c r="R1360" s="34">
        <f t="shared" si="472"/>
        <v>0</v>
      </c>
      <c r="S1360" s="34">
        <f t="shared" si="473"/>
        <v>0</v>
      </c>
      <c r="T1360" s="34">
        <f t="shared" si="474"/>
        <v>0</v>
      </c>
      <c r="U1360" s="34">
        <f t="shared" si="475"/>
        <v>0</v>
      </c>
      <c r="V1360" s="34">
        <f t="shared" si="476"/>
        <v>0</v>
      </c>
      <c r="W1360" s="46"/>
      <c r="X1360" t="str">
        <f t="shared" si="455"/>
        <v>80242</v>
      </c>
      <c r="Y1360" t="str">
        <f t="shared" si="456"/>
        <v>80243</v>
      </c>
      <c r="Z1360" t="str">
        <f t="shared" si="457"/>
        <v>80240</v>
      </c>
      <c r="AA1360" t="str">
        <f t="shared" si="458"/>
        <v>80240</v>
      </c>
      <c r="AB1360" t="str">
        <f t="shared" si="459"/>
        <v>80240</v>
      </c>
      <c r="AC1360" t="str">
        <f t="shared" si="460"/>
        <v>80240</v>
      </c>
      <c r="AD1360" t="str">
        <f t="shared" si="461"/>
        <v>80240</v>
      </c>
      <c r="AE1360" s="46"/>
      <c r="AF1360" s="34">
        <v>80242</v>
      </c>
      <c r="AG1360" s="34">
        <v>80243</v>
      </c>
      <c r="AH1360" s="34">
        <v>80240</v>
      </c>
      <c r="AI1360" s="34">
        <v>80240</v>
      </c>
      <c r="AJ1360" s="34">
        <v>80240</v>
      </c>
      <c r="AK1360" s="34">
        <v>80240</v>
      </c>
      <c r="AL1360" s="34">
        <v>80240</v>
      </c>
    </row>
    <row r="1361" spans="1:38">
      <c r="A1361" s="17">
        <v>8028</v>
      </c>
      <c r="B1361" s="17" t="s">
        <v>120</v>
      </c>
      <c r="C1361" s="30">
        <v>0.35416666666666669</v>
      </c>
      <c r="D1361" s="30">
        <v>0.52083333333333337</v>
      </c>
      <c r="E1361" s="22">
        <v>1110110</v>
      </c>
      <c r="F1361" s="28" t="str">
        <f t="shared" si="462"/>
        <v>1110110</v>
      </c>
      <c r="G1361" s="46"/>
      <c r="H1361" s="29" t="str">
        <f t="shared" si="463"/>
        <v>1</v>
      </c>
      <c r="I1361" s="29" t="str">
        <f t="shared" si="464"/>
        <v>1</v>
      </c>
      <c r="J1361" s="29" t="str">
        <f t="shared" si="465"/>
        <v>1</v>
      </c>
      <c r="K1361" s="29" t="str">
        <f t="shared" si="466"/>
        <v>0</v>
      </c>
      <c r="L1361" s="29" t="str">
        <f t="shared" si="467"/>
        <v>1</v>
      </c>
      <c r="M1361" s="29" t="str">
        <f t="shared" si="468"/>
        <v>1</v>
      </c>
      <c r="N1361" s="29" t="str">
        <f t="shared" si="469"/>
        <v>0</v>
      </c>
      <c r="O1361" s="46"/>
      <c r="P1361" s="34">
        <f t="shared" si="470"/>
        <v>2</v>
      </c>
      <c r="Q1361" s="34">
        <f t="shared" si="471"/>
        <v>3</v>
      </c>
      <c r="R1361" s="34">
        <f t="shared" si="472"/>
        <v>4</v>
      </c>
      <c r="S1361" s="34">
        <f t="shared" si="473"/>
        <v>0</v>
      </c>
      <c r="T1361" s="34">
        <f t="shared" si="474"/>
        <v>6</v>
      </c>
      <c r="U1361" s="34">
        <f t="shared" si="475"/>
        <v>7</v>
      </c>
      <c r="V1361" s="34">
        <f t="shared" si="476"/>
        <v>0</v>
      </c>
      <c r="W1361" s="46"/>
      <c r="X1361" t="str">
        <f t="shared" si="455"/>
        <v>80282</v>
      </c>
      <c r="Y1361" t="str">
        <f t="shared" si="456"/>
        <v>80283</v>
      </c>
      <c r="Z1361" t="str">
        <f t="shared" si="457"/>
        <v>80284</v>
      </c>
      <c r="AA1361" t="str">
        <f t="shared" si="458"/>
        <v>80280</v>
      </c>
      <c r="AB1361" t="str">
        <f t="shared" si="459"/>
        <v>80286</v>
      </c>
      <c r="AC1361" t="str">
        <f t="shared" si="460"/>
        <v>80287</v>
      </c>
      <c r="AD1361" t="str">
        <f t="shared" si="461"/>
        <v>80280</v>
      </c>
      <c r="AE1361" s="46"/>
      <c r="AF1361" s="34">
        <v>80282</v>
      </c>
      <c r="AG1361" s="34">
        <v>80283</v>
      </c>
      <c r="AH1361" s="34">
        <v>80284</v>
      </c>
      <c r="AI1361" s="34">
        <v>80280</v>
      </c>
      <c r="AJ1361" s="34">
        <v>80286</v>
      </c>
      <c r="AK1361" s="34">
        <v>80287</v>
      </c>
      <c r="AL1361" s="34">
        <v>80280</v>
      </c>
    </row>
    <row r="1362" spans="1:38">
      <c r="A1362" s="17">
        <v>8033</v>
      </c>
      <c r="B1362" s="17" t="s">
        <v>120</v>
      </c>
      <c r="C1362" s="30">
        <v>0.25</v>
      </c>
      <c r="D1362" s="30">
        <v>0.29166666666666669</v>
      </c>
      <c r="E1362" s="22">
        <v>0</v>
      </c>
      <c r="F1362" s="28" t="str">
        <f t="shared" si="462"/>
        <v>0000000</v>
      </c>
      <c r="G1362" s="46"/>
      <c r="H1362" s="29" t="str">
        <f t="shared" si="463"/>
        <v>0</v>
      </c>
      <c r="I1362" s="29" t="str">
        <f t="shared" si="464"/>
        <v>0</v>
      </c>
      <c r="J1362" s="29" t="str">
        <f t="shared" si="465"/>
        <v>0</v>
      </c>
      <c r="K1362" s="29" t="str">
        <f t="shared" si="466"/>
        <v>0</v>
      </c>
      <c r="L1362" s="29" t="str">
        <f t="shared" si="467"/>
        <v>0</v>
      </c>
      <c r="M1362" s="29" t="str">
        <f t="shared" si="468"/>
        <v>0</v>
      </c>
      <c r="N1362" s="29" t="str">
        <f t="shared" si="469"/>
        <v>0</v>
      </c>
      <c r="O1362" s="46"/>
      <c r="P1362" s="34">
        <f t="shared" si="470"/>
        <v>0</v>
      </c>
      <c r="Q1362" s="34">
        <f t="shared" si="471"/>
        <v>0</v>
      </c>
      <c r="R1362" s="34">
        <f t="shared" si="472"/>
        <v>0</v>
      </c>
      <c r="S1362" s="34">
        <f t="shared" si="473"/>
        <v>0</v>
      </c>
      <c r="T1362" s="34">
        <f t="shared" si="474"/>
        <v>0</v>
      </c>
      <c r="U1362" s="34">
        <f t="shared" si="475"/>
        <v>0</v>
      </c>
      <c r="V1362" s="34">
        <f t="shared" si="476"/>
        <v>0</v>
      </c>
      <c r="W1362" s="46"/>
      <c r="X1362" t="str">
        <f t="shared" si="455"/>
        <v>80330</v>
      </c>
      <c r="Y1362" t="str">
        <f t="shared" si="456"/>
        <v>80330</v>
      </c>
      <c r="Z1362" t="str">
        <f t="shared" si="457"/>
        <v>80330</v>
      </c>
      <c r="AA1362" t="str">
        <f t="shared" si="458"/>
        <v>80330</v>
      </c>
      <c r="AB1362" t="str">
        <f t="shared" si="459"/>
        <v>80330</v>
      </c>
      <c r="AC1362" t="str">
        <f t="shared" si="460"/>
        <v>80330</v>
      </c>
      <c r="AD1362" t="str">
        <f t="shared" si="461"/>
        <v>80330</v>
      </c>
      <c r="AE1362" s="46"/>
      <c r="AF1362" s="34">
        <v>80330</v>
      </c>
      <c r="AG1362" s="34">
        <v>80330</v>
      </c>
      <c r="AH1362" s="34">
        <v>80330</v>
      </c>
      <c r="AI1362" s="34">
        <v>80330</v>
      </c>
      <c r="AJ1362" s="34">
        <v>80330</v>
      </c>
      <c r="AK1362" s="34">
        <v>80330</v>
      </c>
      <c r="AL1362" s="34">
        <v>80330</v>
      </c>
    </row>
    <row r="1363" spans="1:38">
      <c r="A1363" s="17">
        <v>8033</v>
      </c>
      <c r="B1363" s="17" t="s">
        <v>120</v>
      </c>
      <c r="C1363" s="30">
        <v>0.27083333333333331</v>
      </c>
      <c r="D1363" s="30">
        <v>0.39583333333333331</v>
      </c>
      <c r="E1363" s="22">
        <v>1111000</v>
      </c>
      <c r="F1363" s="28" t="str">
        <f t="shared" si="462"/>
        <v>1111000</v>
      </c>
      <c r="G1363" s="46"/>
      <c r="H1363" s="29" t="str">
        <f t="shared" si="463"/>
        <v>1</v>
      </c>
      <c r="I1363" s="29" t="str">
        <f t="shared" si="464"/>
        <v>1</v>
      </c>
      <c r="J1363" s="29" t="str">
        <f t="shared" si="465"/>
        <v>1</v>
      </c>
      <c r="K1363" s="29" t="str">
        <f t="shared" si="466"/>
        <v>1</v>
      </c>
      <c r="L1363" s="29" t="str">
        <f t="shared" si="467"/>
        <v>0</v>
      </c>
      <c r="M1363" s="29" t="str">
        <f t="shared" si="468"/>
        <v>0</v>
      </c>
      <c r="N1363" s="29" t="str">
        <f t="shared" si="469"/>
        <v>0</v>
      </c>
      <c r="O1363" s="46"/>
      <c r="P1363" s="34">
        <f t="shared" si="470"/>
        <v>2</v>
      </c>
      <c r="Q1363" s="34">
        <f t="shared" si="471"/>
        <v>3</v>
      </c>
      <c r="R1363" s="34">
        <f t="shared" si="472"/>
        <v>4</v>
      </c>
      <c r="S1363" s="34">
        <f t="shared" si="473"/>
        <v>5</v>
      </c>
      <c r="T1363" s="34">
        <f t="shared" si="474"/>
        <v>0</v>
      </c>
      <c r="U1363" s="34">
        <f t="shared" si="475"/>
        <v>0</v>
      </c>
      <c r="V1363" s="34">
        <f t="shared" si="476"/>
        <v>0</v>
      </c>
      <c r="W1363" s="46"/>
      <c r="X1363" t="str">
        <f t="shared" si="455"/>
        <v>80332</v>
      </c>
      <c r="Y1363" t="str">
        <f t="shared" si="456"/>
        <v>80333</v>
      </c>
      <c r="Z1363" t="str">
        <f t="shared" si="457"/>
        <v>80334</v>
      </c>
      <c r="AA1363" t="str">
        <f t="shared" si="458"/>
        <v>80335</v>
      </c>
      <c r="AB1363" t="str">
        <f t="shared" si="459"/>
        <v>80330</v>
      </c>
      <c r="AC1363" t="str">
        <f t="shared" si="460"/>
        <v>80330</v>
      </c>
      <c r="AD1363" t="str">
        <f t="shared" si="461"/>
        <v>80330</v>
      </c>
      <c r="AE1363" s="46"/>
      <c r="AF1363" s="34">
        <v>80332</v>
      </c>
      <c r="AG1363" s="34">
        <v>80333</v>
      </c>
      <c r="AH1363" s="34">
        <v>80334</v>
      </c>
      <c r="AI1363" s="34">
        <v>80335</v>
      </c>
      <c r="AJ1363" s="34">
        <v>80330</v>
      </c>
      <c r="AK1363" s="34">
        <v>80330</v>
      </c>
      <c r="AL1363" s="34">
        <v>80330</v>
      </c>
    </row>
    <row r="1364" spans="1:38">
      <c r="A1364" s="17">
        <v>8033</v>
      </c>
      <c r="B1364" s="17" t="s">
        <v>120</v>
      </c>
      <c r="C1364" s="30">
        <v>0.29166666666666669</v>
      </c>
      <c r="D1364" s="30">
        <v>0.41666666666666669</v>
      </c>
      <c r="E1364" s="22">
        <v>111</v>
      </c>
      <c r="F1364" s="28" t="str">
        <f t="shared" si="462"/>
        <v>0000111</v>
      </c>
      <c r="G1364" s="46"/>
      <c r="H1364" s="29" t="str">
        <f t="shared" si="463"/>
        <v>0</v>
      </c>
      <c r="I1364" s="29" t="str">
        <f t="shared" si="464"/>
        <v>0</v>
      </c>
      <c r="J1364" s="29" t="str">
        <f t="shared" si="465"/>
        <v>0</v>
      </c>
      <c r="K1364" s="29" t="str">
        <f t="shared" si="466"/>
        <v>0</v>
      </c>
      <c r="L1364" s="29" t="str">
        <f t="shared" si="467"/>
        <v>1</v>
      </c>
      <c r="M1364" s="29" t="str">
        <f t="shared" si="468"/>
        <v>1</v>
      </c>
      <c r="N1364" s="29" t="str">
        <f t="shared" si="469"/>
        <v>1</v>
      </c>
      <c r="O1364" s="46"/>
      <c r="P1364" s="34">
        <f t="shared" si="470"/>
        <v>0</v>
      </c>
      <c r="Q1364" s="34">
        <f t="shared" si="471"/>
        <v>0</v>
      </c>
      <c r="R1364" s="34">
        <f t="shared" si="472"/>
        <v>0</v>
      </c>
      <c r="S1364" s="34">
        <f t="shared" si="473"/>
        <v>0</v>
      </c>
      <c r="T1364" s="34">
        <f t="shared" si="474"/>
        <v>6</v>
      </c>
      <c r="U1364" s="34">
        <f t="shared" si="475"/>
        <v>7</v>
      </c>
      <c r="V1364" s="34">
        <f t="shared" si="476"/>
        <v>1</v>
      </c>
      <c r="W1364" s="46"/>
      <c r="X1364" t="str">
        <f t="shared" si="455"/>
        <v>80330</v>
      </c>
      <c r="Y1364" t="str">
        <f t="shared" si="456"/>
        <v>80330</v>
      </c>
      <c r="Z1364" t="str">
        <f t="shared" si="457"/>
        <v>80330</v>
      </c>
      <c r="AA1364" t="str">
        <f t="shared" si="458"/>
        <v>80330</v>
      </c>
      <c r="AB1364" t="str">
        <f t="shared" si="459"/>
        <v>80336</v>
      </c>
      <c r="AC1364" t="str">
        <f t="shared" si="460"/>
        <v>80337</v>
      </c>
      <c r="AD1364" t="str">
        <f t="shared" si="461"/>
        <v>80331</v>
      </c>
      <c r="AE1364" s="46"/>
      <c r="AF1364" s="34">
        <v>80330</v>
      </c>
      <c r="AG1364" s="34">
        <v>80330</v>
      </c>
      <c r="AH1364" s="34">
        <v>80330</v>
      </c>
      <c r="AI1364" s="34">
        <v>80330</v>
      </c>
      <c r="AJ1364" s="34">
        <v>80336</v>
      </c>
      <c r="AK1364" s="34">
        <v>80337</v>
      </c>
      <c r="AL1364" s="34">
        <v>80331</v>
      </c>
    </row>
    <row r="1365" spans="1:38">
      <c r="A1365" s="17">
        <v>8046</v>
      </c>
      <c r="B1365" s="17" t="s">
        <v>120</v>
      </c>
      <c r="C1365" s="30">
        <v>0.29166666666666669</v>
      </c>
      <c r="D1365" s="30">
        <v>0.45833333333333331</v>
      </c>
      <c r="E1365" s="22">
        <v>1110110</v>
      </c>
      <c r="F1365" s="28" t="str">
        <f t="shared" si="462"/>
        <v>1110110</v>
      </c>
      <c r="G1365" s="46"/>
      <c r="H1365" s="29" t="str">
        <f t="shared" si="463"/>
        <v>1</v>
      </c>
      <c r="I1365" s="29" t="str">
        <f t="shared" si="464"/>
        <v>1</v>
      </c>
      <c r="J1365" s="29" t="str">
        <f t="shared" si="465"/>
        <v>1</v>
      </c>
      <c r="K1365" s="29" t="str">
        <f t="shared" si="466"/>
        <v>0</v>
      </c>
      <c r="L1365" s="29" t="str">
        <f t="shared" si="467"/>
        <v>1</v>
      </c>
      <c r="M1365" s="29" t="str">
        <f t="shared" si="468"/>
        <v>1</v>
      </c>
      <c r="N1365" s="29" t="str">
        <f t="shared" si="469"/>
        <v>0</v>
      </c>
      <c r="O1365" s="46"/>
      <c r="P1365" s="34">
        <f t="shared" si="470"/>
        <v>2</v>
      </c>
      <c r="Q1365" s="34">
        <f t="shared" si="471"/>
        <v>3</v>
      </c>
      <c r="R1365" s="34">
        <f t="shared" si="472"/>
        <v>4</v>
      </c>
      <c r="S1365" s="34">
        <f t="shared" si="473"/>
        <v>0</v>
      </c>
      <c r="T1365" s="34">
        <f t="shared" si="474"/>
        <v>6</v>
      </c>
      <c r="U1365" s="34">
        <f t="shared" si="475"/>
        <v>7</v>
      </c>
      <c r="V1365" s="34">
        <f t="shared" si="476"/>
        <v>0</v>
      </c>
      <c r="W1365" s="46"/>
      <c r="X1365" t="str">
        <f t="shared" si="455"/>
        <v>80462</v>
      </c>
      <c r="Y1365" t="str">
        <f t="shared" si="456"/>
        <v>80463</v>
      </c>
      <c r="Z1365" t="str">
        <f t="shared" si="457"/>
        <v>80464</v>
      </c>
      <c r="AA1365" t="str">
        <f t="shared" si="458"/>
        <v>80460</v>
      </c>
      <c r="AB1365" t="str">
        <f t="shared" si="459"/>
        <v>80466</v>
      </c>
      <c r="AC1365" t="str">
        <f t="shared" si="460"/>
        <v>80467</v>
      </c>
      <c r="AD1365" t="str">
        <f t="shared" si="461"/>
        <v>80460</v>
      </c>
      <c r="AE1365" s="46"/>
      <c r="AF1365" s="34">
        <v>80462</v>
      </c>
      <c r="AG1365" s="34">
        <v>80463</v>
      </c>
      <c r="AH1365" s="34">
        <v>80464</v>
      </c>
      <c r="AI1365" s="34">
        <v>80460</v>
      </c>
      <c r="AJ1365" s="34">
        <v>80466</v>
      </c>
      <c r="AK1365" s="34">
        <v>80467</v>
      </c>
      <c r="AL1365" s="34">
        <v>80460</v>
      </c>
    </row>
    <row r="1366" spans="1:38">
      <c r="A1366" s="17">
        <v>8049</v>
      </c>
      <c r="B1366" s="17" t="s">
        <v>120</v>
      </c>
      <c r="C1366" s="30">
        <v>0.25</v>
      </c>
      <c r="D1366" s="30">
        <v>0.5</v>
      </c>
      <c r="E1366" s="22">
        <v>100</v>
      </c>
      <c r="F1366" s="28" t="str">
        <f t="shared" si="462"/>
        <v>0000100</v>
      </c>
      <c r="G1366" s="46"/>
      <c r="H1366" s="29" t="str">
        <f t="shared" si="463"/>
        <v>0</v>
      </c>
      <c r="I1366" s="29" t="str">
        <f t="shared" si="464"/>
        <v>0</v>
      </c>
      <c r="J1366" s="29" t="str">
        <f t="shared" si="465"/>
        <v>0</v>
      </c>
      <c r="K1366" s="29" t="str">
        <f t="shared" si="466"/>
        <v>0</v>
      </c>
      <c r="L1366" s="29" t="str">
        <f t="shared" si="467"/>
        <v>1</v>
      </c>
      <c r="M1366" s="29" t="str">
        <f t="shared" si="468"/>
        <v>0</v>
      </c>
      <c r="N1366" s="29" t="str">
        <f t="shared" si="469"/>
        <v>0</v>
      </c>
      <c r="O1366" s="46"/>
      <c r="P1366" s="34">
        <f t="shared" si="470"/>
        <v>0</v>
      </c>
      <c r="Q1366" s="34">
        <f t="shared" si="471"/>
        <v>0</v>
      </c>
      <c r="R1366" s="34">
        <f t="shared" si="472"/>
        <v>0</v>
      </c>
      <c r="S1366" s="34">
        <f t="shared" si="473"/>
        <v>0</v>
      </c>
      <c r="T1366" s="34">
        <f t="shared" si="474"/>
        <v>6</v>
      </c>
      <c r="U1366" s="34">
        <f t="shared" si="475"/>
        <v>0</v>
      </c>
      <c r="V1366" s="34">
        <f t="shared" si="476"/>
        <v>0</v>
      </c>
      <c r="W1366" s="46"/>
      <c r="X1366" t="str">
        <f t="shared" si="455"/>
        <v>80490</v>
      </c>
      <c r="Y1366" t="str">
        <f t="shared" si="456"/>
        <v>80490</v>
      </c>
      <c r="Z1366" t="str">
        <f t="shared" si="457"/>
        <v>80490</v>
      </c>
      <c r="AA1366" t="str">
        <f t="shared" si="458"/>
        <v>80490</v>
      </c>
      <c r="AB1366" t="str">
        <f t="shared" si="459"/>
        <v>80496</v>
      </c>
      <c r="AC1366" t="str">
        <f t="shared" si="460"/>
        <v>80490</v>
      </c>
      <c r="AD1366" t="str">
        <f t="shared" si="461"/>
        <v>80490</v>
      </c>
      <c r="AE1366" s="46"/>
      <c r="AF1366" s="34">
        <v>80490</v>
      </c>
      <c r="AG1366" s="34">
        <v>80490</v>
      </c>
      <c r="AH1366" s="34">
        <v>80490</v>
      </c>
      <c r="AI1366" s="34">
        <v>80490</v>
      </c>
      <c r="AJ1366" s="34">
        <v>80496</v>
      </c>
      <c r="AK1366" s="34">
        <v>80490</v>
      </c>
      <c r="AL1366" s="34">
        <v>80490</v>
      </c>
    </row>
    <row r="1367" spans="1:38">
      <c r="A1367" s="17">
        <v>8049</v>
      </c>
      <c r="B1367" s="17" t="s">
        <v>120</v>
      </c>
      <c r="C1367" s="30">
        <v>0.41666666666666669</v>
      </c>
      <c r="D1367" s="30">
        <v>0.58333333333333337</v>
      </c>
      <c r="E1367" s="22">
        <v>101010</v>
      </c>
      <c r="F1367" s="28" t="str">
        <f t="shared" si="462"/>
        <v>0101010</v>
      </c>
      <c r="G1367" s="46"/>
      <c r="H1367" s="29" t="str">
        <f t="shared" si="463"/>
        <v>0</v>
      </c>
      <c r="I1367" s="29" t="str">
        <f t="shared" si="464"/>
        <v>1</v>
      </c>
      <c r="J1367" s="29" t="str">
        <f t="shared" si="465"/>
        <v>0</v>
      </c>
      <c r="K1367" s="29" t="str">
        <f t="shared" si="466"/>
        <v>1</v>
      </c>
      <c r="L1367" s="29" t="str">
        <f t="shared" si="467"/>
        <v>0</v>
      </c>
      <c r="M1367" s="29" t="str">
        <f t="shared" si="468"/>
        <v>1</v>
      </c>
      <c r="N1367" s="29" t="str">
        <f t="shared" si="469"/>
        <v>0</v>
      </c>
      <c r="O1367" s="46"/>
      <c r="P1367" s="34">
        <f t="shared" si="470"/>
        <v>0</v>
      </c>
      <c r="Q1367" s="34">
        <f t="shared" si="471"/>
        <v>3</v>
      </c>
      <c r="R1367" s="34">
        <f t="shared" si="472"/>
        <v>0</v>
      </c>
      <c r="S1367" s="34">
        <f t="shared" si="473"/>
        <v>5</v>
      </c>
      <c r="T1367" s="34">
        <f t="shared" si="474"/>
        <v>0</v>
      </c>
      <c r="U1367" s="34">
        <f t="shared" si="475"/>
        <v>7</v>
      </c>
      <c r="V1367" s="34">
        <f t="shared" si="476"/>
        <v>0</v>
      </c>
      <c r="W1367" s="46"/>
      <c r="X1367" t="str">
        <f t="shared" si="455"/>
        <v>80490</v>
      </c>
      <c r="Y1367" t="str">
        <f t="shared" si="456"/>
        <v>80493</v>
      </c>
      <c r="Z1367" t="str">
        <f t="shared" si="457"/>
        <v>80490</v>
      </c>
      <c r="AA1367" t="str">
        <f t="shared" si="458"/>
        <v>80495</v>
      </c>
      <c r="AB1367" t="str">
        <f t="shared" si="459"/>
        <v>80490</v>
      </c>
      <c r="AC1367" t="str">
        <f t="shared" si="460"/>
        <v>80497</v>
      </c>
      <c r="AD1367" t="str">
        <f t="shared" si="461"/>
        <v>80490</v>
      </c>
      <c r="AE1367" s="46"/>
      <c r="AF1367" s="34">
        <v>80490</v>
      </c>
      <c r="AG1367" s="34">
        <v>80493</v>
      </c>
      <c r="AH1367" s="34">
        <v>80490</v>
      </c>
      <c r="AI1367" s="34">
        <v>80495</v>
      </c>
      <c r="AJ1367" s="34">
        <v>80490</v>
      </c>
      <c r="AK1367" s="34">
        <v>80497</v>
      </c>
      <c r="AL1367" s="34">
        <v>80490</v>
      </c>
    </row>
    <row r="1368" spans="1:38">
      <c r="A1368" s="17">
        <v>8053</v>
      </c>
      <c r="B1368" s="17" t="s">
        <v>120</v>
      </c>
      <c r="C1368" s="30">
        <v>0.375</v>
      </c>
      <c r="D1368" s="30">
        <v>0.54166666666666663</v>
      </c>
      <c r="E1368" s="22">
        <v>1111100</v>
      </c>
      <c r="F1368" s="28" t="str">
        <f t="shared" si="462"/>
        <v>1111100</v>
      </c>
      <c r="G1368" s="46"/>
      <c r="H1368" s="29" t="str">
        <f t="shared" si="463"/>
        <v>1</v>
      </c>
      <c r="I1368" s="29" t="str">
        <f t="shared" si="464"/>
        <v>1</v>
      </c>
      <c r="J1368" s="29" t="str">
        <f t="shared" si="465"/>
        <v>1</v>
      </c>
      <c r="K1368" s="29" t="str">
        <f t="shared" si="466"/>
        <v>1</v>
      </c>
      <c r="L1368" s="29" t="str">
        <f t="shared" si="467"/>
        <v>1</v>
      </c>
      <c r="M1368" s="29" t="str">
        <f t="shared" si="468"/>
        <v>0</v>
      </c>
      <c r="N1368" s="29" t="str">
        <f t="shared" si="469"/>
        <v>0</v>
      </c>
      <c r="O1368" s="46"/>
      <c r="P1368" s="34">
        <f t="shared" si="470"/>
        <v>2</v>
      </c>
      <c r="Q1368" s="34">
        <f t="shared" si="471"/>
        <v>3</v>
      </c>
      <c r="R1368" s="34">
        <f t="shared" si="472"/>
        <v>4</v>
      </c>
      <c r="S1368" s="34">
        <f t="shared" si="473"/>
        <v>5</v>
      </c>
      <c r="T1368" s="34">
        <f t="shared" si="474"/>
        <v>6</v>
      </c>
      <c r="U1368" s="34">
        <f t="shared" si="475"/>
        <v>0</v>
      </c>
      <c r="V1368" s="34">
        <f t="shared" si="476"/>
        <v>0</v>
      </c>
      <c r="W1368" s="46"/>
      <c r="X1368" t="str">
        <f t="shared" si="455"/>
        <v>80532</v>
      </c>
      <c r="Y1368" t="str">
        <f t="shared" si="456"/>
        <v>80533</v>
      </c>
      <c r="Z1368" t="str">
        <f t="shared" si="457"/>
        <v>80534</v>
      </c>
      <c r="AA1368" t="str">
        <f t="shared" si="458"/>
        <v>80535</v>
      </c>
      <c r="AB1368" t="str">
        <f t="shared" si="459"/>
        <v>80536</v>
      </c>
      <c r="AC1368" t="str">
        <f t="shared" si="460"/>
        <v>80530</v>
      </c>
      <c r="AD1368" t="str">
        <f t="shared" si="461"/>
        <v>80530</v>
      </c>
      <c r="AE1368" s="46"/>
      <c r="AF1368" s="34">
        <v>80532</v>
      </c>
      <c r="AG1368" s="34">
        <v>80533</v>
      </c>
      <c r="AH1368" s="34">
        <v>80534</v>
      </c>
      <c r="AI1368" s="34">
        <v>80535</v>
      </c>
      <c r="AJ1368" s="34">
        <v>80536</v>
      </c>
      <c r="AK1368" s="34">
        <v>80530</v>
      </c>
      <c r="AL1368" s="34">
        <v>80530</v>
      </c>
    </row>
    <row r="1369" spans="1:38">
      <c r="A1369" s="17">
        <v>8061</v>
      </c>
      <c r="B1369" s="17" t="s">
        <v>120</v>
      </c>
      <c r="C1369" s="30">
        <v>0.53125</v>
      </c>
      <c r="D1369" s="30">
        <v>0.69791666666666663</v>
      </c>
      <c r="E1369" s="22">
        <v>1101011</v>
      </c>
      <c r="F1369" s="28" t="str">
        <f t="shared" si="462"/>
        <v>1101011</v>
      </c>
      <c r="G1369" s="46"/>
      <c r="H1369" s="29" t="str">
        <f t="shared" si="463"/>
        <v>1</v>
      </c>
      <c r="I1369" s="29" t="str">
        <f t="shared" si="464"/>
        <v>1</v>
      </c>
      <c r="J1369" s="29" t="str">
        <f t="shared" si="465"/>
        <v>0</v>
      </c>
      <c r="K1369" s="29" t="str">
        <f t="shared" si="466"/>
        <v>1</v>
      </c>
      <c r="L1369" s="29" t="str">
        <f t="shared" si="467"/>
        <v>0</v>
      </c>
      <c r="M1369" s="29" t="str">
        <f t="shared" si="468"/>
        <v>1</v>
      </c>
      <c r="N1369" s="29" t="str">
        <f t="shared" si="469"/>
        <v>1</v>
      </c>
      <c r="O1369" s="46"/>
      <c r="P1369" s="34">
        <f t="shared" si="470"/>
        <v>2</v>
      </c>
      <c r="Q1369" s="34">
        <f t="shared" si="471"/>
        <v>3</v>
      </c>
      <c r="R1369" s="34">
        <f t="shared" si="472"/>
        <v>0</v>
      </c>
      <c r="S1369" s="34">
        <f t="shared" si="473"/>
        <v>5</v>
      </c>
      <c r="T1369" s="34">
        <f t="shared" si="474"/>
        <v>0</v>
      </c>
      <c r="U1369" s="34">
        <f t="shared" si="475"/>
        <v>7</v>
      </c>
      <c r="V1369" s="34">
        <f t="shared" si="476"/>
        <v>1</v>
      </c>
      <c r="W1369" s="46"/>
      <c r="X1369" t="str">
        <f t="shared" si="455"/>
        <v>80612</v>
      </c>
      <c r="Y1369" t="str">
        <f t="shared" si="456"/>
        <v>80613</v>
      </c>
      <c r="Z1369" t="str">
        <f t="shared" si="457"/>
        <v>80610</v>
      </c>
      <c r="AA1369" t="str">
        <f t="shared" si="458"/>
        <v>80615</v>
      </c>
      <c r="AB1369" t="str">
        <f t="shared" si="459"/>
        <v>80610</v>
      </c>
      <c r="AC1369" t="str">
        <f t="shared" si="460"/>
        <v>80617</v>
      </c>
      <c r="AD1369" t="str">
        <f t="shared" si="461"/>
        <v>80611</v>
      </c>
      <c r="AE1369" s="46"/>
      <c r="AF1369" s="34">
        <v>80612</v>
      </c>
      <c r="AG1369" s="34">
        <v>80613</v>
      </c>
      <c r="AH1369" s="34">
        <v>80610</v>
      </c>
      <c r="AI1369" s="34">
        <v>80615</v>
      </c>
      <c r="AJ1369" s="34">
        <v>80610</v>
      </c>
      <c r="AK1369" s="34">
        <v>80617</v>
      </c>
      <c r="AL1369" s="34">
        <v>80611</v>
      </c>
    </row>
    <row r="1370" spans="1:38">
      <c r="A1370" s="17">
        <v>8064</v>
      </c>
      <c r="B1370" s="17" t="s">
        <v>120</v>
      </c>
      <c r="C1370" s="30">
        <v>0.33333333333333331</v>
      </c>
      <c r="D1370" s="30">
        <v>0.5</v>
      </c>
      <c r="E1370" s="22">
        <v>1111111</v>
      </c>
      <c r="F1370" s="28" t="str">
        <f t="shared" si="462"/>
        <v>1111111</v>
      </c>
      <c r="G1370" s="46"/>
      <c r="H1370" s="29" t="str">
        <f t="shared" si="463"/>
        <v>1</v>
      </c>
      <c r="I1370" s="29" t="str">
        <f t="shared" si="464"/>
        <v>1</v>
      </c>
      <c r="J1370" s="29" t="str">
        <f t="shared" si="465"/>
        <v>1</v>
      </c>
      <c r="K1370" s="29" t="str">
        <f t="shared" si="466"/>
        <v>1</v>
      </c>
      <c r="L1370" s="29" t="str">
        <f t="shared" si="467"/>
        <v>1</v>
      </c>
      <c r="M1370" s="29" t="str">
        <f t="shared" si="468"/>
        <v>1</v>
      </c>
      <c r="N1370" s="29" t="str">
        <f t="shared" si="469"/>
        <v>1</v>
      </c>
      <c r="O1370" s="46"/>
      <c r="P1370" s="34">
        <f t="shared" si="470"/>
        <v>2</v>
      </c>
      <c r="Q1370" s="34">
        <f t="shared" si="471"/>
        <v>3</v>
      </c>
      <c r="R1370" s="34">
        <f t="shared" si="472"/>
        <v>4</v>
      </c>
      <c r="S1370" s="34">
        <f t="shared" si="473"/>
        <v>5</v>
      </c>
      <c r="T1370" s="34">
        <f t="shared" si="474"/>
        <v>6</v>
      </c>
      <c r="U1370" s="34">
        <f t="shared" si="475"/>
        <v>7</v>
      </c>
      <c r="V1370" s="34">
        <f t="shared" si="476"/>
        <v>1</v>
      </c>
      <c r="W1370" s="46"/>
      <c r="X1370" t="str">
        <f t="shared" ref="X1370:X1433" si="477">A1370&amp;P1370</f>
        <v>80642</v>
      </c>
      <c r="Y1370" t="str">
        <f t="shared" ref="Y1370:Y1433" si="478">A1370&amp;Q1370</f>
        <v>80643</v>
      </c>
      <c r="Z1370" t="str">
        <f t="shared" ref="Z1370:Z1433" si="479">A1370&amp;R1370</f>
        <v>80644</v>
      </c>
      <c r="AA1370" t="str">
        <f t="shared" ref="AA1370:AA1433" si="480">A1370&amp;S1370</f>
        <v>80645</v>
      </c>
      <c r="AB1370" t="str">
        <f t="shared" ref="AB1370:AB1433" si="481">A1370&amp;T1370</f>
        <v>80646</v>
      </c>
      <c r="AC1370" t="str">
        <f t="shared" ref="AC1370:AC1433" si="482">A1370&amp;U1370</f>
        <v>80647</v>
      </c>
      <c r="AD1370" t="str">
        <f t="shared" ref="AD1370:AD1433" si="483">A1370&amp;V1370</f>
        <v>80641</v>
      </c>
      <c r="AE1370" s="46"/>
      <c r="AF1370" s="34">
        <v>80642</v>
      </c>
      <c r="AG1370" s="34">
        <v>80643</v>
      </c>
      <c r="AH1370" s="34">
        <v>80644</v>
      </c>
      <c r="AI1370" s="34">
        <v>80645</v>
      </c>
      <c r="AJ1370" s="34">
        <v>80646</v>
      </c>
      <c r="AK1370" s="34">
        <v>80647</v>
      </c>
      <c r="AL1370" s="34">
        <v>80641</v>
      </c>
    </row>
    <row r="1371" spans="1:38">
      <c r="A1371" s="17">
        <v>8065</v>
      </c>
      <c r="B1371" s="17" t="s">
        <v>120</v>
      </c>
      <c r="C1371" s="30">
        <v>0.375</v>
      </c>
      <c r="D1371" s="30">
        <v>0.54166666666666663</v>
      </c>
      <c r="E1371" s="22">
        <v>1110110</v>
      </c>
      <c r="F1371" s="28" t="str">
        <f t="shared" si="462"/>
        <v>1110110</v>
      </c>
      <c r="G1371" s="46"/>
      <c r="H1371" s="29" t="str">
        <f t="shared" si="463"/>
        <v>1</v>
      </c>
      <c r="I1371" s="29" t="str">
        <f t="shared" si="464"/>
        <v>1</v>
      </c>
      <c r="J1371" s="29" t="str">
        <f t="shared" si="465"/>
        <v>1</v>
      </c>
      <c r="K1371" s="29" t="str">
        <f t="shared" si="466"/>
        <v>0</v>
      </c>
      <c r="L1371" s="29" t="str">
        <f t="shared" si="467"/>
        <v>1</v>
      </c>
      <c r="M1371" s="29" t="str">
        <f t="shared" si="468"/>
        <v>1</v>
      </c>
      <c r="N1371" s="29" t="str">
        <f t="shared" si="469"/>
        <v>0</v>
      </c>
      <c r="O1371" s="46"/>
      <c r="P1371" s="34">
        <f t="shared" si="470"/>
        <v>2</v>
      </c>
      <c r="Q1371" s="34">
        <f t="shared" si="471"/>
        <v>3</v>
      </c>
      <c r="R1371" s="34">
        <f t="shared" si="472"/>
        <v>4</v>
      </c>
      <c r="S1371" s="34">
        <f t="shared" si="473"/>
        <v>0</v>
      </c>
      <c r="T1371" s="34">
        <f t="shared" si="474"/>
        <v>6</v>
      </c>
      <c r="U1371" s="34">
        <f t="shared" si="475"/>
        <v>7</v>
      </c>
      <c r="V1371" s="34">
        <f t="shared" si="476"/>
        <v>0</v>
      </c>
      <c r="W1371" s="46"/>
      <c r="X1371" t="str">
        <f t="shared" si="477"/>
        <v>80652</v>
      </c>
      <c r="Y1371" t="str">
        <f t="shared" si="478"/>
        <v>80653</v>
      </c>
      <c r="Z1371" t="str">
        <f t="shared" si="479"/>
        <v>80654</v>
      </c>
      <c r="AA1371" t="str">
        <f t="shared" si="480"/>
        <v>80650</v>
      </c>
      <c r="AB1371" t="str">
        <f t="shared" si="481"/>
        <v>80656</v>
      </c>
      <c r="AC1371" t="str">
        <f t="shared" si="482"/>
        <v>80657</v>
      </c>
      <c r="AD1371" t="str">
        <f t="shared" si="483"/>
        <v>80650</v>
      </c>
      <c r="AE1371" s="46"/>
      <c r="AF1371" s="34">
        <v>80652</v>
      </c>
      <c r="AG1371" s="34">
        <v>80653</v>
      </c>
      <c r="AH1371" s="34">
        <v>80654</v>
      </c>
      <c r="AI1371" s="34">
        <v>80650</v>
      </c>
      <c r="AJ1371" s="34">
        <v>80656</v>
      </c>
      <c r="AK1371" s="34">
        <v>80657</v>
      </c>
      <c r="AL1371" s="34">
        <v>80650</v>
      </c>
    </row>
    <row r="1372" spans="1:38">
      <c r="A1372" s="17">
        <v>8070</v>
      </c>
      <c r="B1372" s="17" t="s">
        <v>120</v>
      </c>
      <c r="C1372" s="30">
        <v>0.25</v>
      </c>
      <c r="D1372" s="30">
        <v>0.41666666666666669</v>
      </c>
      <c r="E1372" s="22">
        <v>1100000</v>
      </c>
      <c r="F1372" s="28" t="str">
        <f t="shared" si="462"/>
        <v>1100000</v>
      </c>
      <c r="G1372" s="46"/>
      <c r="H1372" s="29" t="str">
        <f t="shared" si="463"/>
        <v>1</v>
      </c>
      <c r="I1372" s="29" t="str">
        <f t="shared" si="464"/>
        <v>1</v>
      </c>
      <c r="J1372" s="29" t="str">
        <f t="shared" si="465"/>
        <v>0</v>
      </c>
      <c r="K1372" s="29" t="str">
        <f t="shared" si="466"/>
        <v>0</v>
      </c>
      <c r="L1372" s="29" t="str">
        <f t="shared" si="467"/>
        <v>0</v>
      </c>
      <c r="M1372" s="29" t="str">
        <f t="shared" si="468"/>
        <v>0</v>
      </c>
      <c r="N1372" s="29" t="str">
        <f t="shared" si="469"/>
        <v>0</v>
      </c>
      <c r="O1372" s="46"/>
      <c r="P1372" s="34">
        <f t="shared" si="470"/>
        <v>2</v>
      </c>
      <c r="Q1372" s="34">
        <f t="shared" si="471"/>
        <v>3</v>
      </c>
      <c r="R1372" s="34">
        <f t="shared" si="472"/>
        <v>0</v>
      </c>
      <c r="S1372" s="34">
        <f t="shared" si="473"/>
        <v>0</v>
      </c>
      <c r="T1372" s="34">
        <f t="shared" si="474"/>
        <v>0</v>
      </c>
      <c r="U1372" s="34">
        <f t="shared" si="475"/>
        <v>0</v>
      </c>
      <c r="V1372" s="34">
        <f t="shared" si="476"/>
        <v>0</v>
      </c>
      <c r="W1372" s="46"/>
      <c r="X1372" t="str">
        <f t="shared" si="477"/>
        <v>80702</v>
      </c>
      <c r="Y1372" t="str">
        <f t="shared" si="478"/>
        <v>80703</v>
      </c>
      <c r="Z1372" t="str">
        <f t="shared" si="479"/>
        <v>80700</v>
      </c>
      <c r="AA1372" t="str">
        <f t="shared" si="480"/>
        <v>80700</v>
      </c>
      <c r="AB1372" t="str">
        <f t="shared" si="481"/>
        <v>80700</v>
      </c>
      <c r="AC1372" t="str">
        <f t="shared" si="482"/>
        <v>80700</v>
      </c>
      <c r="AD1372" t="str">
        <f t="shared" si="483"/>
        <v>80700</v>
      </c>
      <c r="AE1372" s="46"/>
      <c r="AF1372" s="34">
        <v>80702</v>
      </c>
      <c r="AG1372" s="34">
        <v>80703</v>
      </c>
      <c r="AH1372" s="34">
        <v>80700</v>
      </c>
      <c r="AI1372" s="34">
        <v>80700</v>
      </c>
      <c r="AJ1372" s="34">
        <v>80700</v>
      </c>
      <c r="AK1372" s="34">
        <v>80700</v>
      </c>
      <c r="AL1372" s="34">
        <v>80700</v>
      </c>
    </row>
    <row r="1373" spans="1:38">
      <c r="A1373" s="17">
        <v>8070</v>
      </c>
      <c r="B1373" s="17" t="s">
        <v>120</v>
      </c>
      <c r="C1373" s="30">
        <v>0.375</v>
      </c>
      <c r="D1373" s="30">
        <v>0.54166666666666663</v>
      </c>
      <c r="E1373" s="22">
        <v>1011100</v>
      </c>
      <c r="F1373" s="28" t="str">
        <f t="shared" si="462"/>
        <v>1011100</v>
      </c>
      <c r="G1373" s="46"/>
      <c r="H1373" s="29" t="str">
        <f t="shared" si="463"/>
        <v>1</v>
      </c>
      <c r="I1373" s="29" t="str">
        <f t="shared" si="464"/>
        <v>0</v>
      </c>
      <c r="J1373" s="29" t="str">
        <f t="shared" si="465"/>
        <v>1</v>
      </c>
      <c r="K1373" s="29" t="str">
        <f t="shared" si="466"/>
        <v>1</v>
      </c>
      <c r="L1373" s="29" t="str">
        <f t="shared" si="467"/>
        <v>1</v>
      </c>
      <c r="M1373" s="29" t="str">
        <f t="shared" si="468"/>
        <v>0</v>
      </c>
      <c r="N1373" s="29" t="str">
        <f t="shared" si="469"/>
        <v>0</v>
      </c>
      <c r="O1373" s="46"/>
      <c r="P1373" s="34">
        <f t="shared" si="470"/>
        <v>2</v>
      </c>
      <c r="Q1373" s="34">
        <f t="shared" si="471"/>
        <v>0</v>
      </c>
      <c r="R1373" s="34">
        <f t="shared" si="472"/>
        <v>4</v>
      </c>
      <c r="S1373" s="34">
        <f t="shared" si="473"/>
        <v>5</v>
      </c>
      <c r="T1373" s="34">
        <f t="shared" si="474"/>
        <v>6</v>
      </c>
      <c r="U1373" s="34">
        <f t="shared" si="475"/>
        <v>0</v>
      </c>
      <c r="V1373" s="34">
        <f t="shared" si="476"/>
        <v>0</v>
      </c>
      <c r="W1373" s="46"/>
      <c r="X1373" t="str">
        <f t="shared" si="477"/>
        <v>80702</v>
      </c>
      <c r="Y1373" t="str">
        <f t="shared" si="478"/>
        <v>80700</v>
      </c>
      <c r="Z1373" t="str">
        <f t="shared" si="479"/>
        <v>80704</v>
      </c>
      <c r="AA1373" t="str">
        <f t="shared" si="480"/>
        <v>80705</v>
      </c>
      <c r="AB1373" t="str">
        <f t="shared" si="481"/>
        <v>80706</v>
      </c>
      <c r="AC1373" t="str">
        <f t="shared" si="482"/>
        <v>80700</v>
      </c>
      <c r="AD1373" t="str">
        <f t="shared" si="483"/>
        <v>80700</v>
      </c>
      <c r="AE1373" s="46"/>
      <c r="AF1373" s="34">
        <v>80702</v>
      </c>
      <c r="AG1373" s="34">
        <v>80700</v>
      </c>
      <c r="AH1373" s="34">
        <v>80704</v>
      </c>
      <c r="AI1373" s="34">
        <v>80705</v>
      </c>
      <c r="AJ1373" s="34">
        <v>80706</v>
      </c>
      <c r="AK1373" s="34">
        <v>80700</v>
      </c>
      <c r="AL1373" s="34">
        <v>80700</v>
      </c>
    </row>
    <row r="1374" spans="1:38">
      <c r="A1374" s="17">
        <v>8073</v>
      </c>
      <c r="B1374" s="17" t="s">
        <v>120</v>
      </c>
      <c r="C1374" s="30">
        <v>0.33333333333333331</v>
      </c>
      <c r="D1374" s="30">
        <v>0.5</v>
      </c>
      <c r="E1374" s="22">
        <v>101110</v>
      </c>
      <c r="F1374" s="28" t="str">
        <f t="shared" si="462"/>
        <v>0101110</v>
      </c>
      <c r="G1374" s="46"/>
      <c r="H1374" s="29" t="str">
        <f t="shared" si="463"/>
        <v>0</v>
      </c>
      <c r="I1374" s="29" t="str">
        <f t="shared" si="464"/>
        <v>1</v>
      </c>
      <c r="J1374" s="29" t="str">
        <f t="shared" si="465"/>
        <v>0</v>
      </c>
      <c r="K1374" s="29" t="str">
        <f t="shared" si="466"/>
        <v>1</v>
      </c>
      <c r="L1374" s="29" t="str">
        <f t="shared" si="467"/>
        <v>1</v>
      </c>
      <c r="M1374" s="29" t="str">
        <f t="shared" si="468"/>
        <v>1</v>
      </c>
      <c r="N1374" s="29" t="str">
        <f t="shared" si="469"/>
        <v>0</v>
      </c>
      <c r="O1374" s="46"/>
      <c r="P1374" s="34">
        <f t="shared" si="470"/>
        <v>0</v>
      </c>
      <c r="Q1374" s="34">
        <f t="shared" si="471"/>
        <v>3</v>
      </c>
      <c r="R1374" s="34">
        <f t="shared" si="472"/>
        <v>0</v>
      </c>
      <c r="S1374" s="34">
        <f t="shared" si="473"/>
        <v>5</v>
      </c>
      <c r="T1374" s="34">
        <f t="shared" si="474"/>
        <v>6</v>
      </c>
      <c r="U1374" s="34">
        <f t="shared" si="475"/>
        <v>7</v>
      </c>
      <c r="V1374" s="34">
        <f t="shared" si="476"/>
        <v>0</v>
      </c>
      <c r="W1374" s="46"/>
      <c r="X1374" t="str">
        <f t="shared" si="477"/>
        <v>80730</v>
      </c>
      <c r="Y1374" t="str">
        <f t="shared" si="478"/>
        <v>80733</v>
      </c>
      <c r="Z1374" t="str">
        <f t="shared" si="479"/>
        <v>80730</v>
      </c>
      <c r="AA1374" t="str">
        <f t="shared" si="480"/>
        <v>80735</v>
      </c>
      <c r="AB1374" t="str">
        <f t="shared" si="481"/>
        <v>80736</v>
      </c>
      <c r="AC1374" t="str">
        <f t="shared" si="482"/>
        <v>80737</v>
      </c>
      <c r="AD1374" t="str">
        <f t="shared" si="483"/>
        <v>80730</v>
      </c>
      <c r="AE1374" s="46"/>
      <c r="AF1374" s="34">
        <v>80730</v>
      </c>
      <c r="AG1374" s="34">
        <v>80733</v>
      </c>
      <c r="AH1374" s="34">
        <v>80730</v>
      </c>
      <c r="AI1374" s="34">
        <v>80735</v>
      </c>
      <c r="AJ1374" s="34">
        <v>80736</v>
      </c>
      <c r="AK1374" s="34">
        <v>80737</v>
      </c>
      <c r="AL1374" s="34">
        <v>80730</v>
      </c>
    </row>
    <row r="1375" spans="1:38">
      <c r="A1375" s="17">
        <v>8074</v>
      </c>
      <c r="B1375" s="17" t="s">
        <v>120</v>
      </c>
      <c r="C1375" s="30">
        <v>0</v>
      </c>
      <c r="D1375" s="30">
        <v>0.99930555555555556</v>
      </c>
      <c r="E1375" s="22">
        <v>0</v>
      </c>
      <c r="F1375" s="28" t="str">
        <f t="shared" si="462"/>
        <v>0000000</v>
      </c>
      <c r="G1375" s="46"/>
      <c r="H1375" s="29" t="str">
        <f t="shared" si="463"/>
        <v>0</v>
      </c>
      <c r="I1375" s="29" t="str">
        <f t="shared" si="464"/>
        <v>0</v>
      </c>
      <c r="J1375" s="29" t="str">
        <f t="shared" si="465"/>
        <v>0</v>
      </c>
      <c r="K1375" s="29" t="str">
        <f t="shared" si="466"/>
        <v>0</v>
      </c>
      <c r="L1375" s="29" t="str">
        <f t="shared" si="467"/>
        <v>0</v>
      </c>
      <c r="M1375" s="29" t="str">
        <f t="shared" si="468"/>
        <v>0</v>
      </c>
      <c r="N1375" s="29" t="str">
        <f t="shared" si="469"/>
        <v>0</v>
      </c>
      <c r="O1375" s="46"/>
      <c r="P1375" s="34">
        <f t="shared" si="470"/>
        <v>0</v>
      </c>
      <c r="Q1375" s="34">
        <f t="shared" si="471"/>
        <v>0</v>
      </c>
      <c r="R1375" s="34">
        <f t="shared" si="472"/>
        <v>0</v>
      </c>
      <c r="S1375" s="34">
        <f t="shared" si="473"/>
        <v>0</v>
      </c>
      <c r="T1375" s="34">
        <f t="shared" si="474"/>
        <v>0</v>
      </c>
      <c r="U1375" s="34">
        <f t="shared" si="475"/>
        <v>0</v>
      </c>
      <c r="V1375" s="34">
        <f t="shared" si="476"/>
        <v>0</v>
      </c>
      <c r="W1375" s="46"/>
      <c r="X1375" t="str">
        <f t="shared" si="477"/>
        <v>80740</v>
      </c>
      <c r="Y1375" t="str">
        <f t="shared" si="478"/>
        <v>80740</v>
      </c>
      <c r="Z1375" t="str">
        <f t="shared" si="479"/>
        <v>80740</v>
      </c>
      <c r="AA1375" t="str">
        <f t="shared" si="480"/>
        <v>80740</v>
      </c>
      <c r="AB1375" t="str">
        <f t="shared" si="481"/>
        <v>80740</v>
      </c>
      <c r="AC1375" t="str">
        <f t="shared" si="482"/>
        <v>80740</v>
      </c>
      <c r="AD1375" t="str">
        <f t="shared" si="483"/>
        <v>80740</v>
      </c>
      <c r="AE1375" s="46"/>
      <c r="AF1375" s="34">
        <v>80740</v>
      </c>
      <c r="AG1375" s="34">
        <v>80740</v>
      </c>
      <c r="AH1375" s="34">
        <v>80740</v>
      </c>
      <c r="AI1375" s="34">
        <v>80740</v>
      </c>
      <c r="AJ1375" s="34">
        <v>80740</v>
      </c>
      <c r="AK1375" s="34">
        <v>80740</v>
      </c>
      <c r="AL1375" s="34">
        <v>80740</v>
      </c>
    </row>
    <row r="1376" spans="1:38">
      <c r="A1376" s="17">
        <v>8074</v>
      </c>
      <c r="B1376" s="17" t="s">
        <v>120</v>
      </c>
      <c r="C1376" s="30">
        <v>0.33333333333333331</v>
      </c>
      <c r="D1376" s="30">
        <v>0.54166666666666663</v>
      </c>
      <c r="E1376" s="22">
        <v>1111111</v>
      </c>
      <c r="F1376" s="28" t="str">
        <f t="shared" si="462"/>
        <v>1111111</v>
      </c>
      <c r="G1376" s="46"/>
      <c r="H1376" s="29" t="str">
        <f t="shared" si="463"/>
        <v>1</v>
      </c>
      <c r="I1376" s="29" t="str">
        <f t="shared" si="464"/>
        <v>1</v>
      </c>
      <c r="J1376" s="29" t="str">
        <f t="shared" si="465"/>
        <v>1</v>
      </c>
      <c r="K1376" s="29" t="str">
        <f t="shared" si="466"/>
        <v>1</v>
      </c>
      <c r="L1376" s="29" t="str">
        <f t="shared" si="467"/>
        <v>1</v>
      </c>
      <c r="M1376" s="29" t="str">
        <f t="shared" si="468"/>
        <v>1</v>
      </c>
      <c r="N1376" s="29" t="str">
        <f t="shared" si="469"/>
        <v>1</v>
      </c>
      <c r="O1376" s="46"/>
      <c r="P1376" s="34">
        <f t="shared" si="470"/>
        <v>2</v>
      </c>
      <c r="Q1376" s="34">
        <f t="shared" si="471"/>
        <v>3</v>
      </c>
      <c r="R1376" s="34">
        <f t="shared" si="472"/>
        <v>4</v>
      </c>
      <c r="S1376" s="34">
        <f t="shared" si="473"/>
        <v>5</v>
      </c>
      <c r="T1376" s="34">
        <f t="shared" si="474"/>
        <v>6</v>
      </c>
      <c r="U1376" s="34">
        <f t="shared" si="475"/>
        <v>7</v>
      </c>
      <c r="V1376" s="34">
        <f t="shared" si="476"/>
        <v>1</v>
      </c>
      <c r="W1376" s="46"/>
      <c r="X1376" t="str">
        <f t="shared" si="477"/>
        <v>80742</v>
      </c>
      <c r="Y1376" t="str">
        <f t="shared" si="478"/>
        <v>80743</v>
      </c>
      <c r="Z1376" t="str">
        <f t="shared" si="479"/>
        <v>80744</v>
      </c>
      <c r="AA1376" t="str">
        <f t="shared" si="480"/>
        <v>80745</v>
      </c>
      <c r="AB1376" t="str">
        <f t="shared" si="481"/>
        <v>80746</v>
      </c>
      <c r="AC1376" t="str">
        <f t="shared" si="482"/>
        <v>80747</v>
      </c>
      <c r="AD1376" t="str">
        <f t="shared" si="483"/>
        <v>80741</v>
      </c>
      <c r="AE1376" s="46"/>
      <c r="AF1376" s="34">
        <v>80742</v>
      </c>
      <c r="AG1376" s="34">
        <v>80743</v>
      </c>
      <c r="AH1376" s="34">
        <v>80744</v>
      </c>
      <c r="AI1376" s="34">
        <v>80745</v>
      </c>
      <c r="AJ1376" s="34">
        <v>80746</v>
      </c>
      <c r="AK1376" s="34">
        <v>80747</v>
      </c>
      <c r="AL1376" s="34">
        <v>80741</v>
      </c>
    </row>
    <row r="1377" spans="1:38">
      <c r="A1377" s="17">
        <v>8075</v>
      </c>
      <c r="B1377" s="17" t="s">
        <v>120</v>
      </c>
      <c r="C1377" s="30">
        <v>0.29166666666666669</v>
      </c>
      <c r="D1377" s="30">
        <v>0.5</v>
      </c>
      <c r="E1377" s="22">
        <v>1010110</v>
      </c>
      <c r="F1377" s="28" t="str">
        <f t="shared" si="462"/>
        <v>1010110</v>
      </c>
      <c r="G1377" s="46"/>
      <c r="H1377" s="29" t="str">
        <f t="shared" si="463"/>
        <v>1</v>
      </c>
      <c r="I1377" s="29" t="str">
        <f t="shared" si="464"/>
        <v>0</v>
      </c>
      <c r="J1377" s="29" t="str">
        <f t="shared" si="465"/>
        <v>1</v>
      </c>
      <c r="K1377" s="29" t="str">
        <f t="shared" si="466"/>
        <v>0</v>
      </c>
      <c r="L1377" s="29" t="str">
        <f t="shared" si="467"/>
        <v>1</v>
      </c>
      <c r="M1377" s="29" t="str">
        <f t="shared" si="468"/>
        <v>1</v>
      </c>
      <c r="N1377" s="29" t="str">
        <f t="shared" si="469"/>
        <v>0</v>
      </c>
      <c r="O1377" s="46"/>
      <c r="P1377" s="34">
        <f t="shared" si="470"/>
        <v>2</v>
      </c>
      <c r="Q1377" s="34">
        <f t="shared" si="471"/>
        <v>0</v>
      </c>
      <c r="R1377" s="34">
        <f t="shared" si="472"/>
        <v>4</v>
      </c>
      <c r="S1377" s="34">
        <f t="shared" si="473"/>
        <v>0</v>
      </c>
      <c r="T1377" s="34">
        <f t="shared" si="474"/>
        <v>6</v>
      </c>
      <c r="U1377" s="34">
        <f t="shared" si="475"/>
        <v>7</v>
      </c>
      <c r="V1377" s="34">
        <f t="shared" si="476"/>
        <v>0</v>
      </c>
      <c r="W1377" s="46"/>
      <c r="X1377" t="str">
        <f t="shared" si="477"/>
        <v>80752</v>
      </c>
      <c r="Y1377" t="str">
        <f t="shared" si="478"/>
        <v>80750</v>
      </c>
      <c r="Z1377" t="str">
        <f t="shared" si="479"/>
        <v>80754</v>
      </c>
      <c r="AA1377" t="str">
        <f t="shared" si="480"/>
        <v>80750</v>
      </c>
      <c r="AB1377" t="str">
        <f t="shared" si="481"/>
        <v>80756</v>
      </c>
      <c r="AC1377" t="str">
        <f t="shared" si="482"/>
        <v>80757</v>
      </c>
      <c r="AD1377" t="str">
        <f t="shared" si="483"/>
        <v>80750</v>
      </c>
      <c r="AE1377" s="46"/>
      <c r="AF1377" s="34">
        <v>80752</v>
      </c>
      <c r="AG1377" s="34">
        <v>80750</v>
      </c>
      <c r="AH1377" s="34">
        <v>80754</v>
      </c>
      <c r="AI1377" s="34">
        <v>80750</v>
      </c>
      <c r="AJ1377" s="34">
        <v>80756</v>
      </c>
      <c r="AK1377" s="34">
        <v>80757</v>
      </c>
      <c r="AL1377" s="34">
        <v>80750</v>
      </c>
    </row>
    <row r="1378" spans="1:38">
      <c r="A1378" s="17">
        <v>8075</v>
      </c>
      <c r="B1378" s="17" t="s">
        <v>120</v>
      </c>
      <c r="C1378" s="30">
        <v>0.4375</v>
      </c>
      <c r="D1378" s="30">
        <v>0.52083333333333337</v>
      </c>
      <c r="E1378" s="22">
        <v>1100000</v>
      </c>
      <c r="F1378" s="28" t="str">
        <f t="shared" si="462"/>
        <v>1100000</v>
      </c>
      <c r="G1378" s="46"/>
      <c r="H1378" s="29" t="str">
        <f t="shared" si="463"/>
        <v>1</v>
      </c>
      <c r="I1378" s="29" t="str">
        <f t="shared" si="464"/>
        <v>1</v>
      </c>
      <c r="J1378" s="29" t="str">
        <f t="shared" si="465"/>
        <v>0</v>
      </c>
      <c r="K1378" s="29" t="str">
        <f t="shared" si="466"/>
        <v>0</v>
      </c>
      <c r="L1378" s="29" t="str">
        <f t="shared" si="467"/>
        <v>0</v>
      </c>
      <c r="M1378" s="29" t="str">
        <f t="shared" si="468"/>
        <v>0</v>
      </c>
      <c r="N1378" s="29" t="str">
        <f t="shared" si="469"/>
        <v>0</v>
      </c>
      <c r="O1378" s="46"/>
      <c r="P1378" s="34">
        <f t="shared" si="470"/>
        <v>2</v>
      </c>
      <c r="Q1378" s="34">
        <f t="shared" si="471"/>
        <v>3</v>
      </c>
      <c r="R1378" s="34">
        <f t="shared" si="472"/>
        <v>0</v>
      </c>
      <c r="S1378" s="34">
        <f t="shared" si="473"/>
        <v>0</v>
      </c>
      <c r="T1378" s="34">
        <f t="shared" si="474"/>
        <v>0</v>
      </c>
      <c r="U1378" s="34">
        <f t="shared" si="475"/>
        <v>0</v>
      </c>
      <c r="V1378" s="34">
        <f t="shared" si="476"/>
        <v>0</v>
      </c>
      <c r="W1378" s="46"/>
      <c r="X1378" t="str">
        <f t="shared" si="477"/>
        <v>80752</v>
      </c>
      <c r="Y1378" t="str">
        <f t="shared" si="478"/>
        <v>80753</v>
      </c>
      <c r="Z1378" t="str">
        <f t="shared" si="479"/>
        <v>80750</v>
      </c>
      <c r="AA1378" t="str">
        <f t="shared" si="480"/>
        <v>80750</v>
      </c>
      <c r="AB1378" t="str">
        <f t="shared" si="481"/>
        <v>80750</v>
      </c>
      <c r="AC1378" t="str">
        <f t="shared" si="482"/>
        <v>80750</v>
      </c>
      <c r="AD1378" t="str">
        <f t="shared" si="483"/>
        <v>80750</v>
      </c>
      <c r="AE1378" s="46"/>
      <c r="AF1378" s="34">
        <v>80752</v>
      </c>
      <c r="AG1378" s="34">
        <v>80753</v>
      </c>
      <c r="AH1378" s="34">
        <v>80750</v>
      </c>
      <c r="AI1378" s="34">
        <v>80750</v>
      </c>
      <c r="AJ1378" s="34">
        <v>80750</v>
      </c>
      <c r="AK1378" s="34">
        <v>80750</v>
      </c>
      <c r="AL1378" s="34">
        <v>80750</v>
      </c>
    </row>
    <row r="1379" spans="1:38">
      <c r="A1379" s="17">
        <v>8077</v>
      </c>
      <c r="B1379" s="17" t="s">
        <v>120</v>
      </c>
      <c r="C1379" s="30">
        <v>0.29166666666666669</v>
      </c>
      <c r="D1379" s="30">
        <v>0.45833333333333331</v>
      </c>
      <c r="E1379" s="22">
        <v>100</v>
      </c>
      <c r="F1379" s="28" t="str">
        <f t="shared" ref="F1379:F1442" si="484">IF(E1379="","",TEXT(E1379,"0000000"))</f>
        <v>0000100</v>
      </c>
      <c r="G1379" s="46"/>
      <c r="H1379" s="29" t="str">
        <f t="shared" ref="H1379:H1442" si="485">IF(E1379="","",LEFT(F1379,1))</f>
        <v>0</v>
      </c>
      <c r="I1379" s="29" t="str">
        <f t="shared" ref="I1379:I1442" si="486">IF(E1379="","",MID(F1379,2,1))</f>
        <v>0</v>
      </c>
      <c r="J1379" s="29" t="str">
        <f t="shared" ref="J1379:J1442" si="487">IF(E1379="","",MID(F1379,3,1))</f>
        <v>0</v>
      </c>
      <c r="K1379" s="29" t="str">
        <f t="shared" ref="K1379:K1442" si="488">IF(E1379="","",MID(F1379,4,1))</f>
        <v>0</v>
      </c>
      <c r="L1379" s="29" t="str">
        <f t="shared" ref="L1379:L1442" si="489">IF(E1379="","",MID(F1379,5,1))</f>
        <v>1</v>
      </c>
      <c r="M1379" s="29" t="str">
        <f t="shared" ref="M1379:M1442" si="490">IF(E1379="","",MID(F1379,6,1))</f>
        <v>0</v>
      </c>
      <c r="N1379" s="29" t="str">
        <f t="shared" ref="N1379:N1442" si="491">IF(E1379="","",RIGHT(F1379,1))</f>
        <v>0</v>
      </c>
      <c r="O1379" s="46"/>
      <c r="P1379" s="34">
        <f t="shared" ref="P1379:P1442" si="492">IF(H1379&gt;="1",2,0)</f>
        <v>0</v>
      </c>
      <c r="Q1379" s="34">
        <f t="shared" ref="Q1379:Q1442" si="493">IF(I1379&gt;="1",3,0)</f>
        <v>0</v>
      </c>
      <c r="R1379" s="34">
        <f t="shared" ref="R1379:R1442" si="494">IF(J1379&gt;="1",4,0)</f>
        <v>0</v>
      </c>
      <c r="S1379" s="34">
        <f t="shared" ref="S1379:S1442" si="495">IF(K1379&gt;="1",5,0)</f>
        <v>0</v>
      </c>
      <c r="T1379" s="34">
        <f t="shared" ref="T1379:T1442" si="496">IF(L1379&gt;="1",6,0)</f>
        <v>6</v>
      </c>
      <c r="U1379" s="34">
        <f t="shared" ref="U1379:U1442" si="497">IF(M1379&gt;="1",7,0)</f>
        <v>0</v>
      </c>
      <c r="V1379" s="34">
        <f t="shared" ref="V1379:V1442" si="498">IF(N1379&gt;="1",1,0)</f>
        <v>0</v>
      </c>
      <c r="W1379" s="46"/>
      <c r="X1379" t="str">
        <f t="shared" si="477"/>
        <v>80770</v>
      </c>
      <c r="Y1379" t="str">
        <f t="shared" si="478"/>
        <v>80770</v>
      </c>
      <c r="Z1379" t="str">
        <f t="shared" si="479"/>
        <v>80770</v>
      </c>
      <c r="AA1379" t="str">
        <f t="shared" si="480"/>
        <v>80770</v>
      </c>
      <c r="AB1379" t="str">
        <f t="shared" si="481"/>
        <v>80776</v>
      </c>
      <c r="AC1379" t="str">
        <f t="shared" si="482"/>
        <v>80770</v>
      </c>
      <c r="AD1379" t="str">
        <f t="shared" si="483"/>
        <v>80770</v>
      </c>
      <c r="AE1379" s="46"/>
      <c r="AF1379" s="34">
        <v>80770</v>
      </c>
      <c r="AG1379" s="34">
        <v>80770</v>
      </c>
      <c r="AH1379" s="34">
        <v>80770</v>
      </c>
      <c r="AI1379" s="34">
        <v>80770</v>
      </c>
      <c r="AJ1379" s="34">
        <v>80776</v>
      </c>
      <c r="AK1379" s="34">
        <v>80770</v>
      </c>
      <c r="AL1379" s="34">
        <v>80770</v>
      </c>
    </row>
    <row r="1380" spans="1:38">
      <c r="A1380" s="17">
        <v>8077</v>
      </c>
      <c r="B1380" s="17" t="s">
        <v>120</v>
      </c>
      <c r="C1380" s="30">
        <v>0.33333333333333331</v>
      </c>
      <c r="D1380" s="30">
        <v>0.5</v>
      </c>
      <c r="E1380" s="22">
        <v>1110010</v>
      </c>
      <c r="F1380" s="28" t="str">
        <f t="shared" si="484"/>
        <v>1110010</v>
      </c>
      <c r="G1380" s="46"/>
      <c r="H1380" s="29" t="str">
        <f t="shared" si="485"/>
        <v>1</v>
      </c>
      <c r="I1380" s="29" t="str">
        <f t="shared" si="486"/>
        <v>1</v>
      </c>
      <c r="J1380" s="29" t="str">
        <f t="shared" si="487"/>
        <v>1</v>
      </c>
      <c r="K1380" s="29" t="str">
        <f t="shared" si="488"/>
        <v>0</v>
      </c>
      <c r="L1380" s="29" t="str">
        <f t="shared" si="489"/>
        <v>0</v>
      </c>
      <c r="M1380" s="29" t="str">
        <f t="shared" si="490"/>
        <v>1</v>
      </c>
      <c r="N1380" s="29" t="str">
        <f t="shared" si="491"/>
        <v>0</v>
      </c>
      <c r="O1380" s="46"/>
      <c r="P1380" s="34">
        <f t="shared" si="492"/>
        <v>2</v>
      </c>
      <c r="Q1380" s="34">
        <f t="shared" si="493"/>
        <v>3</v>
      </c>
      <c r="R1380" s="34">
        <f t="shared" si="494"/>
        <v>4</v>
      </c>
      <c r="S1380" s="34">
        <f t="shared" si="495"/>
        <v>0</v>
      </c>
      <c r="T1380" s="34">
        <f t="shared" si="496"/>
        <v>0</v>
      </c>
      <c r="U1380" s="34">
        <f t="shared" si="497"/>
        <v>7</v>
      </c>
      <c r="V1380" s="34">
        <f t="shared" si="498"/>
        <v>0</v>
      </c>
      <c r="W1380" s="46"/>
      <c r="X1380" t="str">
        <f t="shared" si="477"/>
        <v>80772</v>
      </c>
      <c r="Y1380" t="str">
        <f t="shared" si="478"/>
        <v>80773</v>
      </c>
      <c r="Z1380" t="str">
        <f t="shared" si="479"/>
        <v>80774</v>
      </c>
      <c r="AA1380" t="str">
        <f t="shared" si="480"/>
        <v>80770</v>
      </c>
      <c r="AB1380" t="str">
        <f t="shared" si="481"/>
        <v>80770</v>
      </c>
      <c r="AC1380" t="str">
        <f t="shared" si="482"/>
        <v>80777</v>
      </c>
      <c r="AD1380" t="str">
        <f t="shared" si="483"/>
        <v>80770</v>
      </c>
      <c r="AE1380" s="46"/>
      <c r="AF1380" s="34">
        <v>80772</v>
      </c>
      <c r="AG1380" s="34">
        <v>80773</v>
      </c>
      <c r="AH1380" s="34">
        <v>80774</v>
      </c>
      <c r="AI1380" s="34">
        <v>80770</v>
      </c>
      <c r="AJ1380" s="34">
        <v>80770</v>
      </c>
      <c r="AK1380" s="34">
        <v>80777</v>
      </c>
      <c r="AL1380" s="34">
        <v>80770</v>
      </c>
    </row>
    <row r="1381" spans="1:38">
      <c r="A1381" s="17">
        <v>8077</v>
      </c>
      <c r="B1381" s="17" t="s">
        <v>120</v>
      </c>
      <c r="C1381" s="30">
        <v>0.33333333333333331</v>
      </c>
      <c r="D1381" s="30">
        <v>0.5</v>
      </c>
      <c r="E1381" s="22">
        <v>100</v>
      </c>
      <c r="F1381" s="28" t="str">
        <f t="shared" si="484"/>
        <v>0000100</v>
      </c>
      <c r="G1381" s="46"/>
      <c r="H1381" s="29" t="str">
        <f t="shared" si="485"/>
        <v>0</v>
      </c>
      <c r="I1381" s="29" t="str">
        <f t="shared" si="486"/>
        <v>0</v>
      </c>
      <c r="J1381" s="29" t="str">
        <f t="shared" si="487"/>
        <v>0</v>
      </c>
      <c r="K1381" s="29" t="str">
        <f t="shared" si="488"/>
        <v>0</v>
      </c>
      <c r="L1381" s="29" t="str">
        <f t="shared" si="489"/>
        <v>1</v>
      </c>
      <c r="M1381" s="29" t="str">
        <f t="shared" si="490"/>
        <v>0</v>
      </c>
      <c r="N1381" s="29" t="str">
        <f t="shared" si="491"/>
        <v>0</v>
      </c>
      <c r="O1381" s="46"/>
      <c r="P1381" s="34">
        <f t="shared" si="492"/>
        <v>0</v>
      </c>
      <c r="Q1381" s="34">
        <f t="shared" si="493"/>
        <v>0</v>
      </c>
      <c r="R1381" s="34">
        <f t="shared" si="494"/>
        <v>0</v>
      </c>
      <c r="S1381" s="34">
        <f t="shared" si="495"/>
        <v>0</v>
      </c>
      <c r="T1381" s="34">
        <f t="shared" si="496"/>
        <v>6</v>
      </c>
      <c r="U1381" s="34">
        <f t="shared" si="497"/>
        <v>0</v>
      </c>
      <c r="V1381" s="34">
        <f t="shared" si="498"/>
        <v>0</v>
      </c>
      <c r="W1381" s="46"/>
      <c r="X1381" t="str">
        <f t="shared" si="477"/>
        <v>80770</v>
      </c>
      <c r="Y1381" t="str">
        <f t="shared" si="478"/>
        <v>80770</v>
      </c>
      <c r="Z1381" t="str">
        <f t="shared" si="479"/>
        <v>80770</v>
      </c>
      <c r="AA1381" t="str">
        <f t="shared" si="480"/>
        <v>80770</v>
      </c>
      <c r="AB1381" t="str">
        <f t="shared" si="481"/>
        <v>80776</v>
      </c>
      <c r="AC1381" t="str">
        <f t="shared" si="482"/>
        <v>80770</v>
      </c>
      <c r="AD1381" t="str">
        <f t="shared" si="483"/>
        <v>80770</v>
      </c>
      <c r="AE1381" s="46"/>
      <c r="AF1381" s="34">
        <v>80770</v>
      </c>
      <c r="AG1381" s="34">
        <v>80770</v>
      </c>
      <c r="AH1381" s="34">
        <v>80770</v>
      </c>
      <c r="AI1381" s="34">
        <v>80770</v>
      </c>
      <c r="AJ1381" s="34">
        <v>80776</v>
      </c>
      <c r="AK1381" s="34">
        <v>80770</v>
      </c>
      <c r="AL1381" s="34">
        <v>80770</v>
      </c>
    </row>
    <row r="1382" spans="1:38">
      <c r="A1382" s="17">
        <v>8085</v>
      </c>
      <c r="B1382" s="17" t="s">
        <v>120</v>
      </c>
      <c r="C1382" s="30">
        <v>0.60416666666666663</v>
      </c>
      <c r="D1382" s="30">
        <v>0.77083333333333337</v>
      </c>
      <c r="E1382" s="22">
        <v>1111100</v>
      </c>
      <c r="F1382" s="28" t="str">
        <f t="shared" si="484"/>
        <v>1111100</v>
      </c>
      <c r="G1382" s="46"/>
      <c r="H1382" s="29" t="str">
        <f t="shared" si="485"/>
        <v>1</v>
      </c>
      <c r="I1382" s="29" t="str">
        <f t="shared" si="486"/>
        <v>1</v>
      </c>
      <c r="J1382" s="29" t="str">
        <f t="shared" si="487"/>
        <v>1</v>
      </c>
      <c r="K1382" s="29" t="str">
        <f t="shared" si="488"/>
        <v>1</v>
      </c>
      <c r="L1382" s="29" t="str">
        <f t="shared" si="489"/>
        <v>1</v>
      </c>
      <c r="M1382" s="29" t="str">
        <f t="shared" si="490"/>
        <v>0</v>
      </c>
      <c r="N1382" s="29" t="str">
        <f t="shared" si="491"/>
        <v>0</v>
      </c>
      <c r="O1382" s="46"/>
      <c r="P1382" s="34">
        <f t="shared" si="492"/>
        <v>2</v>
      </c>
      <c r="Q1382" s="34">
        <f t="shared" si="493"/>
        <v>3</v>
      </c>
      <c r="R1382" s="34">
        <f t="shared" si="494"/>
        <v>4</v>
      </c>
      <c r="S1382" s="34">
        <f t="shared" si="495"/>
        <v>5</v>
      </c>
      <c r="T1382" s="34">
        <f t="shared" si="496"/>
        <v>6</v>
      </c>
      <c r="U1382" s="34">
        <f t="shared" si="497"/>
        <v>0</v>
      </c>
      <c r="V1382" s="34">
        <f t="shared" si="498"/>
        <v>0</v>
      </c>
      <c r="W1382" s="46"/>
      <c r="X1382" t="str">
        <f t="shared" si="477"/>
        <v>80852</v>
      </c>
      <c r="Y1382" t="str">
        <f t="shared" si="478"/>
        <v>80853</v>
      </c>
      <c r="Z1382" t="str">
        <f t="shared" si="479"/>
        <v>80854</v>
      </c>
      <c r="AA1382" t="str">
        <f t="shared" si="480"/>
        <v>80855</v>
      </c>
      <c r="AB1382" t="str">
        <f t="shared" si="481"/>
        <v>80856</v>
      </c>
      <c r="AC1382" t="str">
        <f t="shared" si="482"/>
        <v>80850</v>
      </c>
      <c r="AD1382" t="str">
        <f t="shared" si="483"/>
        <v>80850</v>
      </c>
      <c r="AE1382" s="46"/>
      <c r="AF1382" s="34">
        <v>80852</v>
      </c>
      <c r="AG1382" s="34">
        <v>80853</v>
      </c>
      <c r="AH1382" s="34">
        <v>80854</v>
      </c>
      <c r="AI1382" s="34">
        <v>80855</v>
      </c>
      <c r="AJ1382" s="34">
        <v>80856</v>
      </c>
      <c r="AK1382" s="34">
        <v>80850</v>
      </c>
      <c r="AL1382" s="34">
        <v>80850</v>
      </c>
    </row>
    <row r="1383" spans="1:38">
      <c r="A1383" s="17">
        <v>8087</v>
      </c>
      <c r="B1383" s="17" t="s">
        <v>120</v>
      </c>
      <c r="C1383" s="30">
        <v>0.375</v>
      </c>
      <c r="D1383" s="30">
        <v>0.5625</v>
      </c>
      <c r="E1383" s="22">
        <v>101110</v>
      </c>
      <c r="F1383" s="28" t="str">
        <f t="shared" si="484"/>
        <v>0101110</v>
      </c>
      <c r="G1383" s="46"/>
      <c r="H1383" s="29" t="str">
        <f t="shared" si="485"/>
        <v>0</v>
      </c>
      <c r="I1383" s="29" t="str">
        <f t="shared" si="486"/>
        <v>1</v>
      </c>
      <c r="J1383" s="29" t="str">
        <f t="shared" si="487"/>
        <v>0</v>
      </c>
      <c r="K1383" s="29" t="str">
        <f t="shared" si="488"/>
        <v>1</v>
      </c>
      <c r="L1383" s="29" t="str">
        <f t="shared" si="489"/>
        <v>1</v>
      </c>
      <c r="M1383" s="29" t="str">
        <f t="shared" si="490"/>
        <v>1</v>
      </c>
      <c r="N1383" s="29" t="str">
        <f t="shared" si="491"/>
        <v>0</v>
      </c>
      <c r="O1383" s="46"/>
      <c r="P1383" s="34">
        <f t="shared" si="492"/>
        <v>0</v>
      </c>
      <c r="Q1383" s="34">
        <f t="shared" si="493"/>
        <v>3</v>
      </c>
      <c r="R1383" s="34">
        <f t="shared" si="494"/>
        <v>0</v>
      </c>
      <c r="S1383" s="34">
        <f t="shared" si="495"/>
        <v>5</v>
      </c>
      <c r="T1383" s="34">
        <f t="shared" si="496"/>
        <v>6</v>
      </c>
      <c r="U1383" s="34">
        <f t="shared" si="497"/>
        <v>7</v>
      </c>
      <c r="V1383" s="34">
        <f t="shared" si="498"/>
        <v>0</v>
      </c>
      <c r="W1383" s="46"/>
      <c r="X1383" t="str">
        <f t="shared" si="477"/>
        <v>80870</v>
      </c>
      <c r="Y1383" t="str">
        <f t="shared" si="478"/>
        <v>80873</v>
      </c>
      <c r="Z1383" t="str">
        <f t="shared" si="479"/>
        <v>80870</v>
      </c>
      <c r="AA1383" t="str">
        <f t="shared" si="480"/>
        <v>80875</v>
      </c>
      <c r="AB1383" t="str">
        <f t="shared" si="481"/>
        <v>80876</v>
      </c>
      <c r="AC1383" t="str">
        <f t="shared" si="482"/>
        <v>80877</v>
      </c>
      <c r="AD1383" t="str">
        <f t="shared" si="483"/>
        <v>80870</v>
      </c>
      <c r="AE1383" s="46"/>
      <c r="AF1383" s="34">
        <v>80870</v>
      </c>
      <c r="AG1383" s="34">
        <v>80873</v>
      </c>
      <c r="AH1383" s="34">
        <v>80870</v>
      </c>
      <c r="AI1383" s="34">
        <v>80875</v>
      </c>
      <c r="AJ1383" s="34">
        <v>80876</v>
      </c>
      <c r="AK1383" s="34">
        <v>80877</v>
      </c>
      <c r="AL1383" s="34">
        <v>80870</v>
      </c>
    </row>
    <row r="1384" spans="1:38">
      <c r="A1384" s="17">
        <v>8092</v>
      </c>
      <c r="B1384" s="17" t="s">
        <v>120</v>
      </c>
      <c r="C1384" s="30">
        <v>0.33333333333333331</v>
      </c>
      <c r="D1384" s="30">
        <v>0.5</v>
      </c>
      <c r="E1384" s="22">
        <v>10010</v>
      </c>
      <c r="F1384" s="28" t="str">
        <f t="shared" si="484"/>
        <v>0010010</v>
      </c>
      <c r="G1384" s="46"/>
      <c r="H1384" s="29" t="str">
        <f t="shared" si="485"/>
        <v>0</v>
      </c>
      <c r="I1384" s="29" t="str">
        <f t="shared" si="486"/>
        <v>0</v>
      </c>
      <c r="J1384" s="29" t="str">
        <f t="shared" si="487"/>
        <v>1</v>
      </c>
      <c r="K1384" s="29" t="str">
        <f t="shared" si="488"/>
        <v>0</v>
      </c>
      <c r="L1384" s="29" t="str">
        <f t="shared" si="489"/>
        <v>0</v>
      </c>
      <c r="M1384" s="29" t="str">
        <f t="shared" si="490"/>
        <v>1</v>
      </c>
      <c r="N1384" s="29" t="str">
        <f t="shared" si="491"/>
        <v>0</v>
      </c>
      <c r="O1384" s="46"/>
      <c r="P1384" s="34">
        <f t="shared" si="492"/>
        <v>0</v>
      </c>
      <c r="Q1384" s="34">
        <f t="shared" si="493"/>
        <v>0</v>
      </c>
      <c r="R1384" s="34">
        <f t="shared" si="494"/>
        <v>4</v>
      </c>
      <c r="S1384" s="34">
        <f t="shared" si="495"/>
        <v>0</v>
      </c>
      <c r="T1384" s="34">
        <f t="shared" si="496"/>
        <v>0</v>
      </c>
      <c r="U1384" s="34">
        <f t="shared" si="497"/>
        <v>7</v>
      </c>
      <c r="V1384" s="34">
        <f t="shared" si="498"/>
        <v>0</v>
      </c>
      <c r="W1384" s="46"/>
      <c r="X1384" t="str">
        <f t="shared" si="477"/>
        <v>80920</v>
      </c>
      <c r="Y1384" t="str">
        <f t="shared" si="478"/>
        <v>80920</v>
      </c>
      <c r="Z1384" t="str">
        <f t="shared" si="479"/>
        <v>80924</v>
      </c>
      <c r="AA1384" t="str">
        <f t="shared" si="480"/>
        <v>80920</v>
      </c>
      <c r="AB1384" t="str">
        <f t="shared" si="481"/>
        <v>80920</v>
      </c>
      <c r="AC1384" t="str">
        <f t="shared" si="482"/>
        <v>80927</v>
      </c>
      <c r="AD1384" t="str">
        <f t="shared" si="483"/>
        <v>80920</v>
      </c>
      <c r="AE1384" s="46"/>
      <c r="AF1384" s="34">
        <v>80920</v>
      </c>
      <c r="AG1384" s="34">
        <v>80920</v>
      </c>
      <c r="AH1384" s="34">
        <v>80924</v>
      </c>
      <c r="AI1384" s="34">
        <v>80920</v>
      </c>
      <c r="AJ1384" s="34">
        <v>80920</v>
      </c>
      <c r="AK1384" s="34">
        <v>80927</v>
      </c>
      <c r="AL1384" s="34">
        <v>80920</v>
      </c>
    </row>
    <row r="1385" spans="1:38">
      <c r="A1385" s="17">
        <v>8092</v>
      </c>
      <c r="B1385" s="17" t="s">
        <v>120</v>
      </c>
      <c r="C1385" s="30">
        <v>0.5</v>
      </c>
      <c r="D1385" s="30">
        <v>0.66666666666666663</v>
      </c>
      <c r="E1385" s="22">
        <v>1110100</v>
      </c>
      <c r="F1385" s="28" t="str">
        <f t="shared" si="484"/>
        <v>1110100</v>
      </c>
      <c r="G1385" s="46"/>
      <c r="H1385" s="29" t="str">
        <f t="shared" si="485"/>
        <v>1</v>
      </c>
      <c r="I1385" s="29" t="str">
        <f t="shared" si="486"/>
        <v>1</v>
      </c>
      <c r="J1385" s="29" t="str">
        <f t="shared" si="487"/>
        <v>1</v>
      </c>
      <c r="K1385" s="29" t="str">
        <f t="shared" si="488"/>
        <v>0</v>
      </c>
      <c r="L1385" s="29" t="str">
        <f t="shared" si="489"/>
        <v>1</v>
      </c>
      <c r="M1385" s="29" t="str">
        <f t="shared" si="490"/>
        <v>0</v>
      </c>
      <c r="N1385" s="29" t="str">
        <f t="shared" si="491"/>
        <v>0</v>
      </c>
      <c r="O1385" s="46"/>
      <c r="P1385" s="34">
        <f t="shared" si="492"/>
        <v>2</v>
      </c>
      <c r="Q1385" s="34">
        <f t="shared" si="493"/>
        <v>3</v>
      </c>
      <c r="R1385" s="34">
        <f t="shared" si="494"/>
        <v>4</v>
      </c>
      <c r="S1385" s="34">
        <f t="shared" si="495"/>
        <v>0</v>
      </c>
      <c r="T1385" s="34">
        <f t="shared" si="496"/>
        <v>6</v>
      </c>
      <c r="U1385" s="34">
        <f t="shared" si="497"/>
        <v>0</v>
      </c>
      <c r="V1385" s="34">
        <f t="shared" si="498"/>
        <v>0</v>
      </c>
      <c r="W1385" s="46"/>
      <c r="X1385" t="str">
        <f t="shared" si="477"/>
        <v>80922</v>
      </c>
      <c r="Y1385" t="str">
        <f t="shared" si="478"/>
        <v>80923</v>
      </c>
      <c r="Z1385" t="str">
        <f t="shared" si="479"/>
        <v>80924</v>
      </c>
      <c r="AA1385" t="str">
        <f t="shared" si="480"/>
        <v>80920</v>
      </c>
      <c r="AB1385" t="str">
        <f t="shared" si="481"/>
        <v>80926</v>
      </c>
      <c r="AC1385" t="str">
        <f t="shared" si="482"/>
        <v>80920</v>
      </c>
      <c r="AD1385" t="str">
        <f t="shared" si="483"/>
        <v>80920</v>
      </c>
      <c r="AE1385" s="46"/>
      <c r="AF1385" s="34">
        <v>80922</v>
      </c>
      <c r="AG1385" s="34">
        <v>80923</v>
      </c>
      <c r="AH1385" s="34">
        <v>80924</v>
      </c>
      <c r="AI1385" s="34">
        <v>80920</v>
      </c>
      <c r="AJ1385" s="34">
        <v>80926</v>
      </c>
      <c r="AK1385" s="34">
        <v>80920</v>
      </c>
      <c r="AL1385" s="34">
        <v>80920</v>
      </c>
    </row>
    <row r="1386" spans="1:38">
      <c r="A1386" s="17">
        <v>8095</v>
      </c>
      <c r="B1386" s="17" t="s">
        <v>120</v>
      </c>
      <c r="C1386" s="30">
        <v>0.29166666666666669</v>
      </c>
      <c r="D1386" s="30">
        <v>0.47916666666666669</v>
      </c>
      <c r="E1386" s="22">
        <v>101100</v>
      </c>
      <c r="F1386" s="28" t="str">
        <f t="shared" si="484"/>
        <v>0101100</v>
      </c>
      <c r="G1386" s="46"/>
      <c r="H1386" s="29" t="str">
        <f t="shared" si="485"/>
        <v>0</v>
      </c>
      <c r="I1386" s="29" t="str">
        <f t="shared" si="486"/>
        <v>1</v>
      </c>
      <c r="J1386" s="29" t="str">
        <f t="shared" si="487"/>
        <v>0</v>
      </c>
      <c r="K1386" s="29" t="str">
        <f t="shared" si="488"/>
        <v>1</v>
      </c>
      <c r="L1386" s="29" t="str">
        <f t="shared" si="489"/>
        <v>1</v>
      </c>
      <c r="M1386" s="29" t="str">
        <f t="shared" si="490"/>
        <v>0</v>
      </c>
      <c r="N1386" s="29" t="str">
        <f t="shared" si="491"/>
        <v>0</v>
      </c>
      <c r="O1386" s="46"/>
      <c r="P1386" s="34">
        <f t="shared" si="492"/>
        <v>0</v>
      </c>
      <c r="Q1386" s="34">
        <f t="shared" si="493"/>
        <v>3</v>
      </c>
      <c r="R1386" s="34">
        <f t="shared" si="494"/>
        <v>0</v>
      </c>
      <c r="S1386" s="34">
        <f t="shared" si="495"/>
        <v>5</v>
      </c>
      <c r="T1386" s="34">
        <f t="shared" si="496"/>
        <v>6</v>
      </c>
      <c r="U1386" s="34">
        <f t="shared" si="497"/>
        <v>0</v>
      </c>
      <c r="V1386" s="34">
        <f t="shared" si="498"/>
        <v>0</v>
      </c>
      <c r="W1386" s="46"/>
      <c r="X1386" t="str">
        <f t="shared" si="477"/>
        <v>80950</v>
      </c>
      <c r="Y1386" t="str">
        <f t="shared" si="478"/>
        <v>80953</v>
      </c>
      <c r="Z1386" t="str">
        <f t="shared" si="479"/>
        <v>80950</v>
      </c>
      <c r="AA1386" t="str">
        <f t="shared" si="480"/>
        <v>80955</v>
      </c>
      <c r="AB1386" t="str">
        <f t="shared" si="481"/>
        <v>80956</v>
      </c>
      <c r="AC1386" t="str">
        <f t="shared" si="482"/>
        <v>80950</v>
      </c>
      <c r="AD1386" t="str">
        <f t="shared" si="483"/>
        <v>80950</v>
      </c>
      <c r="AE1386" s="46"/>
      <c r="AF1386" s="34">
        <v>80950</v>
      </c>
      <c r="AG1386" s="34">
        <v>80953</v>
      </c>
      <c r="AH1386" s="34">
        <v>80950</v>
      </c>
      <c r="AI1386" s="34">
        <v>80955</v>
      </c>
      <c r="AJ1386" s="34">
        <v>80956</v>
      </c>
      <c r="AK1386" s="34">
        <v>80950</v>
      </c>
      <c r="AL1386" s="34">
        <v>80950</v>
      </c>
    </row>
    <row r="1387" spans="1:38">
      <c r="A1387" s="17">
        <v>8095</v>
      </c>
      <c r="B1387" s="17" t="s">
        <v>120</v>
      </c>
      <c r="C1387" s="30">
        <v>0.625</v>
      </c>
      <c r="D1387" s="30">
        <v>0.79166666666666663</v>
      </c>
      <c r="E1387" s="22">
        <v>11</v>
      </c>
      <c r="F1387" s="28" t="str">
        <f t="shared" si="484"/>
        <v>0000011</v>
      </c>
      <c r="G1387" s="46"/>
      <c r="H1387" s="29" t="str">
        <f t="shared" si="485"/>
        <v>0</v>
      </c>
      <c r="I1387" s="29" t="str">
        <f t="shared" si="486"/>
        <v>0</v>
      </c>
      <c r="J1387" s="29" t="str">
        <f t="shared" si="487"/>
        <v>0</v>
      </c>
      <c r="K1387" s="29" t="str">
        <f t="shared" si="488"/>
        <v>0</v>
      </c>
      <c r="L1387" s="29" t="str">
        <f t="shared" si="489"/>
        <v>0</v>
      </c>
      <c r="M1387" s="29" t="str">
        <f t="shared" si="490"/>
        <v>1</v>
      </c>
      <c r="N1387" s="29" t="str">
        <f t="shared" si="491"/>
        <v>1</v>
      </c>
      <c r="O1387" s="46"/>
      <c r="P1387" s="34">
        <f t="shared" si="492"/>
        <v>0</v>
      </c>
      <c r="Q1387" s="34">
        <f t="shared" si="493"/>
        <v>0</v>
      </c>
      <c r="R1387" s="34">
        <f t="shared" si="494"/>
        <v>0</v>
      </c>
      <c r="S1387" s="34">
        <f t="shared" si="495"/>
        <v>0</v>
      </c>
      <c r="T1387" s="34">
        <f t="shared" si="496"/>
        <v>0</v>
      </c>
      <c r="U1387" s="34">
        <f t="shared" si="497"/>
        <v>7</v>
      </c>
      <c r="V1387" s="34">
        <f t="shared" si="498"/>
        <v>1</v>
      </c>
      <c r="W1387" s="46"/>
      <c r="X1387" t="str">
        <f t="shared" si="477"/>
        <v>80950</v>
      </c>
      <c r="Y1387" t="str">
        <f t="shared" si="478"/>
        <v>80950</v>
      </c>
      <c r="Z1387" t="str">
        <f t="shared" si="479"/>
        <v>80950</v>
      </c>
      <c r="AA1387" t="str">
        <f t="shared" si="480"/>
        <v>80950</v>
      </c>
      <c r="AB1387" t="str">
        <f t="shared" si="481"/>
        <v>80950</v>
      </c>
      <c r="AC1387" t="str">
        <f t="shared" si="482"/>
        <v>80957</v>
      </c>
      <c r="AD1387" t="str">
        <f t="shared" si="483"/>
        <v>80951</v>
      </c>
      <c r="AE1387" s="46"/>
      <c r="AF1387" s="34">
        <v>80950</v>
      </c>
      <c r="AG1387" s="34">
        <v>80950</v>
      </c>
      <c r="AH1387" s="34">
        <v>80950</v>
      </c>
      <c r="AI1387" s="34">
        <v>80950</v>
      </c>
      <c r="AJ1387" s="34">
        <v>80950</v>
      </c>
      <c r="AK1387" s="34">
        <v>80957</v>
      </c>
      <c r="AL1387" s="34">
        <v>80951</v>
      </c>
    </row>
    <row r="1388" spans="1:38">
      <c r="A1388" s="17">
        <v>8095</v>
      </c>
      <c r="B1388" s="17" t="s">
        <v>120</v>
      </c>
      <c r="C1388" s="30">
        <v>0.66666666666666663</v>
      </c>
      <c r="D1388" s="30">
        <v>0.83333333333333337</v>
      </c>
      <c r="E1388" s="22">
        <v>1000000</v>
      </c>
      <c r="F1388" s="28" t="str">
        <f t="shared" si="484"/>
        <v>1000000</v>
      </c>
      <c r="G1388" s="46"/>
      <c r="H1388" s="29" t="str">
        <f t="shared" si="485"/>
        <v>1</v>
      </c>
      <c r="I1388" s="29" t="str">
        <f t="shared" si="486"/>
        <v>0</v>
      </c>
      <c r="J1388" s="29" t="str">
        <f t="shared" si="487"/>
        <v>0</v>
      </c>
      <c r="K1388" s="29" t="str">
        <f t="shared" si="488"/>
        <v>0</v>
      </c>
      <c r="L1388" s="29" t="str">
        <f t="shared" si="489"/>
        <v>0</v>
      </c>
      <c r="M1388" s="29" t="str">
        <f t="shared" si="490"/>
        <v>0</v>
      </c>
      <c r="N1388" s="29" t="str">
        <f t="shared" si="491"/>
        <v>0</v>
      </c>
      <c r="O1388" s="46"/>
      <c r="P1388" s="34">
        <f t="shared" si="492"/>
        <v>2</v>
      </c>
      <c r="Q1388" s="34">
        <f t="shared" si="493"/>
        <v>0</v>
      </c>
      <c r="R1388" s="34">
        <f t="shared" si="494"/>
        <v>0</v>
      </c>
      <c r="S1388" s="34">
        <f t="shared" si="495"/>
        <v>0</v>
      </c>
      <c r="T1388" s="34">
        <f t="shared" si="496"/>
        <v>0</v>
      </c>
      <c r="U1388" s="34">
        <f t="shared" si="497"/>
        <v>0</v>
      </c>
      <c r="V1388" s="34">
        <f t="shared" si="498"/>
        <v>0</v>
      </c>
      <c r="W1388" s="46"/>
      <c r="X1388" t="str">
        <f t="shared" si="477"/>
        <v>80952</v>
      </c>
      <c r="Y1388" t="str">
        <f t="shared" si="478"/>
        <v>80950</v>
      </c>
      <c r="Z1388" t="str">
        <f t="shared" si="479"/>
        <v>80950</v>
      </c>
      <c r="AA1388" t="str">
        <f t="shared" si="480"/>
        <v>80950</v>
      </c>
      <c r="AB1388" t="str">
        <f t="shared" si="481"/>
        <v>80950</v>
      </c>
      <c r="AC1388" t="str">
        <f t="shared" si="482"/>
        <v>80950</v>
      </c>
      <c r="AD1388" t="str">
        <f t="shared" si="483"/>
        <v>80950</v>
      </c>
      <c r="AE1388" s="46"/>
      <c r="AF1388" s="34">
        <v>80952</v>
      </c>
      <c r="AG1388" s="34">
        <v>80950</v>
      </c>
      <c r="AH1388" s="34">
        <v>80950</v>
      </c>
      <c r="AI1388" s="34">
        <v>80950</v>
      </c>
      <c r="AJ1388" s="34">
        <v>80950</v>
      </c>
      <c r="AK1388" s="34">
        <v>80950</v>
      </c>
      <c r="AL1388" s="34">
        <v>80950</v>
      </c>
    </row>
    <row r="1389" spans="1:38">
      <c r="A1389" s="17">
        <v>8097</v>
      </c>
      <c r="B1389" s="17" t="s">
        <v>120</v>
      </c>
      <c r="C1389" s="30">
        <v>0.375</v>
      </c>
      <c r="D1389" s="30">
        <v>0.54166666666666663</v>
      </c>
      <c r="E1389" s="22">
        <v>1110110</v>
      </c>
      <c r="F1389" s="28" t="str">
        <f t="shared" si="484"/>
        <v>1110110</v>
      </c>
      <c r="G1389" s="46"/>
      <c r="H1389" s="29" t="str">
        <f t="shared" si="485"/>
        <v>1</v>
      </c>
      <c r="I1389" s="29" t="str">
        <f t="shared" si="486"/>
        <v>1</v>
      </c>
      <c r="J1389" s="29" t="str">
        <f t="shared" si="487"/>
        <v>1</v>
      </c>
      <c r="K1389" s="29" t="str">
        <f t="shared" si="488"/>
        <v>0</v>
      </c>
      <c r="L1389" s="29" t="str">
        <f t="shared" si="489"/>
        <v>1</v>
      </c>
      <c r="M1389" s="29" t="str">
        <f t="shared" si="490"/>
        <v>1</v>
      </c>
      <c r="N1389" s="29" t="str">
        <f t="shared" si="491"/>
        <v>0</v>
      </c>
      <c r="O1389" s="46"/>
      <c r="P1389" s="34">
        <f t="shared" si="492"/>
        <v>2</v>
      </c>
      <c r="Q1389" s="34">
        <f t="shared" si="493"/>
        <v>3</v>
      </c>
      <c r="R1389" s="34">
        <f t="shared" si="494"/>
        <v>4</v>
      </c>
      <c r="S1389" s="34">
        <f t="shared" si="495"/>
        <v>0</v>
      </c>
      <c r="T1389" s="34">
        <f t="shared" si="496"/>
        <v>6</v>
      </c>
      <c r="U1389" s="34">
        <f t="shared" si="497"/>
        <v>7</v>
      </c>
      <c r="V1389" s="34">
        <f t="shared" si="498"/>
        <v>0</v>
      </c>
      <c r="W1389" s="46"/>
      <c r="X1389" t="str">
        <f t="shared" si="477"/>
        <v>80972</v>
      </c>
      <c r="Y1389" t="str">
        <f t="shared" si="478"/>
        <v>80973</v>
      </c>
      <c r="Z1389" t="str">
        <f t="shared" si="479"/>
        <v>80974</v>
      </c>
      <c r="AA1389" t="str">
        <f t="shared" si="480"/>
        <v>80970</v>
      </c>
      <c r="AB1389" t="str">
        <f t="shared" si="481"/>
        <v>80976</v>
      </c>
      <c r="AC1389" t="str">
        <f t="shared" si="482"/>
        <v>80977</v>
      </c>
      <c r="AD1389" t="str">
        <f t="shared" si="483"/>
        <v>80970</v>
      </c>
      <c r="AE1389" s="46"/>
      <c r="AF1389" s="34">
        <v>80972</v>
      </c>
      <c r="AG1389" s="34">
        <v>80973</v>
      </c>
      <c r="AH1389" s="34">
        <v>80974</v>
      </c>
      <c r="AI1389" s="34">
        <v>80970</v>
      </c>
      <c r="AJ1389" s="34">
        <v>80976</v>
      </c>
      <c r="AK1389" s="34">
        <v>80977</v>
      </c>
      <c r="AL1389" s="34">
        <v>80970</v>
      </c>
    </row>
    <row r="1390" spans="1:38">
      <c r="A1390" s="17">
        <v>8098</v>
      </c>
      <c r="B1390" s="17" t="s">
        <v>120</v>
      </c>
      <c r="C1390" s="30">
        <v>0.66666666666666663</v>
      </c>
      <c r="D1390" s="30">
        <v>0.83333333333333337</v>
      </c>
      <c r="E1390" s="22">
        <v>1111100</v>
      </c>
      <c r="F1390" s="28" t="str">
        <f t="shared" si="484"/>
        <v>1111100</v>
      </c>
      <c r="G1390" s="46"/>
      <c r="H1390" s="29" t="str">
        <f t="shared" si="485"/>
        <v>1</v>
      </c>
      <c r="I1390" s="29" t="str">
        <f t="shared" si="486"/>
        <v>1</v>
      </c>
      <c r="J1390" s="29" t="str">
        <f t="shared" si="487"/>
        <v>1</v>
      </c>
      <c r="K1390" s="29" t="str">
        <f t="shared" si="488"/>
        <v>1</v>
      </c>
      <c r="L1390" s="29" t="str">
        <f t="shared" si="489"/>
        <v>1</v>
      </c>
      <c r="M1390" s="29" t="str">
        <f t="shared" si="490"/>
        <v>0</v>
      </c>
      <c r="N1390" s="29" t="str">
        <f t="shared" si="491"/>
        <v>0</v>
      </c>
      <c r="O1390" s="46"/>
      <c r="P1390" s="34">
        <f t="shared" si="492"/>
        <v>2</v>
      </c>
      <c r="Q1390" s="34">
        <f t="shared" si="493"/>
        <v>3</v>
      </c>
      <c r="R1390" s="34">
        <f t="shared" si="494"/>
        <v>4</v>
      </c>
      <c r="S1390" s="34">
        <f t="shared" si="495"/>
        <v>5</v>
      </c>
      <c r="T1390" s="34">
        <f t="shared" si="496"/>
        <v>6</v>
      </c>
      <c r="U1390" s="34">
        <f t="shared" si="497"/>
        <v>0</v>
      </c>
      <c r="V1390" s="34">
        <f t="shared" si="498"/>
        <v>0</v>
      </c>
      <c r="W1390" s="46"/>
      <c r="X1390" t="str">
        <f t="shared" si="477"/>
        <v>80982</v>
      </c>
      <c r="Y1390" t="str">
        <f t="shared" si="478"/>
        <v>80983</v>
      </c>
      <c r="Z1390" t="str">
        <f t="shared" si="479"/>
        <v>80984</v>
      </c>
      <c r="AA1390" t="str">
        <f t="shared" si="480"/>
        <v>80985</v>
      </c>
      <c r="AB1390" t="str">
        <f t="shared" si="481"/>
        <v>80986</v>
      </c>
      <c r="AC1390" t="str">
        <f t="shared" si="482"/>
        <v>80980</v>
      </c>
      <c r="AD1390" t="str">
        <f t="shared" si="483"/>
        <v>80980</v>
      </c>
      <c r="AE1390" s="46"/>
      <c r="AF1390" s="34">
        <v>80982</v>
      </c>
      <c r="AG1390" s="34">
        <v>80983</v>
      </c>
      <c r="AH1390" s="34">
        <v>80984</v>
      </c>
      <c r="AI1390" s="34">
        <v>80985</v>
      </c>
      <c r="AJ1390" s="34">
        <v>80986</v>
      </c>
      <c r="AK1390" s="34">
        <v>80980</v>
      </c>
      <c r="AL1390" s="34">
        <v>80980</v>
      </c>
    </row>
    <row r="1391" spans="1:38">
      <c r="A1391" s="17">
        <v>8099</v>
      </c>
      <c r="B1391" s="17" t="s">
        <v>120</v>
      </c>
      <c r="C1391" s="30">
        <v>0.54166666666666663</v>
      </c>
      <c r="D1391" s="30">
        <v>0.70833333333333337</v>
      </c>
      <c r="E1391" s="22">
        <v>100011</v>
      </c>
      <c r="F1391" s="28" t="str">
        <f t="shared" si="484"/>
        <v>0100011</v>
      </c>
      <c r="G1391" s="46"/>
      <c r="H1391" s="29" t="str">
        <f t="shared" si="485"/>
        <v>0</v>
      </c>
      <c r="I1391" s="29" t="str">
        <f t="shared" si="486"/>
        <v>1</v>
      </c>
      <c r="J1391" s="29" t="str">
        <f t="shared" si="487"/>
        <v>0</v>
      </c>
      <c r="K1391" s="29" t="str">
        <f t="shared" si="488"/>
        <v>0</v>
      </c>
      <c r="L1391" s="29" t="str">
        <f t="shared" si="489"/>
        <v>0</v>
      </c>
      <c r="M1391" s="29" t="str">
        <f t="shared" si="490"/>
        <v>1</v>
      </c>
      <c r="N1391" s="29" t="str">
        <f t="shared" si="491"/>
        <v>1</v>
      </c>
      <c r="O1391" s="46"/>
      <c r="P1391" s="34">
        <f t="shared" si="492"/>
        <v>0</v>
      </c>
      <c r="Q1391" s="34">
        <f t="shared" si="493"/>
        <v>3</v>
      </c>
      <c r="R1391" s="34">
        <f t="shared" si="494"/>
        <v>0</v>
      </c>
      <c r="S1391" s="34">
        <f t="shared" si="495"/>
        <v>0</v>
      </c>
      <c r="T1391" s="34">
        <f t="shared" si="496"/>
        <v>0</v>
      </c>
      <c r="U1391" s="34">
        <f t="shared" si="497"/>
        <v>7</v>
      </c>
      <c r="V1391" s="34">
        <f t="shared" si="498"/>
        <v>1</v>
      </c>
      <c r="W1391" s="46"/>
      <c r="X1391" t="str">
        <f t="shared" si="477"/>
        <v>80990</v>
      </c>
      <c r="Y1391" t="str">
        <f t="shared" si="478"/>
        <v>80993</v>
      </c>
      <c r="Z1391" t="str">
        <f t="shared" si="479"/>
        <v>80990</v>
      </c>
      <c r="AA1391" t="str">
        <f t="shared" si="480"/>
        <v>80990</v>
      </c>
      <c r="AB1391" t="str">
        <f t="shared" si="481"/>
        <v>80990</v>
      </c>
      <c r="AC1391" t="str">
        <f t="shared" si="482"/>
        <v>80997</v>
      </c>
      <c r="AD1391" t="str">
        <f t="shared" si="483"/>
        <v>80991</v>
      </c>
      <c r="AE1391" s="46"/>
      <c r="AF1391" s="34">
        <v>80990</v>
      </c>
      <c r="AG1391" s="34">
        <v>80993</v>
      </c>
      <c r="AH1391" s="34">
        <v>80990</v>
      </c>
      <c r="AI1391" s="34">
        <v>80990</v>
      </c>
      <c r="AJ1391" s="34">
        <v>80990</v>
      </c>
      <c r="AK1391" s="34">
        <v>80997</v>
      </c>
      <c r="AL1391" s="34">
        <v>80991</v>
      </c>
    </row>
    <row r="1392" spans="1:38">
      <c r="A1392" s="17">
        <v>8099</v>
      </c>
      <c r="B1392" s="17" t="s">
        <v>120</v>
      </c>
      <c r="C1392" s="30">
        <v>0.64583333333333337</v>
      </c>
      <c r="D1392" s="30">
        <v>0.8125</v>
      </c>
      <c r="E1392" s="22">
        <v>1101100</v>
      </c>
      <c r="F1392" s="28" t="str">
        <f t="shared" si="484"/>
        <v>1101100</v>
      </c>
      <c r="G1392" s="46"/>
      <c r="H1392" s="29" t="str">
        <f t="shared" si="485"/>
        <v>1</v>
      </c>
      <c r="I1392" s="29" t="str">
        <f t="shared" si="486"/>
        <v>1</v>
      </c>
      <c r="J1392" s="29" t="str">
        <f t="shared" si="487"/>
        <v>0</v>
      </c>
      <c r="K1392" s="29" t="str">
        <f t="shared" si="488"/>
        <v>1</v>
      </c>
      <c r="L1392" s="29" t="str">
        <f t="shared" si="489"/>
        <v>1</v>
      </c>
      <c r="M1392" s="29" t="str">
        <f t="shared" si="490"/>
        <v>0</v>
      </c>
      <c r="N1392" s="29" t="str">
        <f t="shared" si="491"/>
        <v>0</v>
      </c>
      <c r="O1392" s="46"/>
      <c r="P1392" s="34">
        <f t="shared" si="492"/>
        <v>2</v>
      </c>
      <c r="Q1392" s="34">
        <f t="shared" si="493"/>
        <v>3</v>
      </c>
      <c r="R1392" s="34">
        <f t="shared" si="494"/>
        <v>0</v>
      </c>
      <c r="S1392" s="34">
        <f t="shared" si="495"/>
        <v>5</v>
      </c>
      <c r="T1392" s="34">
        <f t="shared" si="496"/>
        <v>6</v>
      </c>
      <c r="U1392" s="34">
        <f t="shared" si="497"/>
        <v>0</v>
      </c>
      <c r="V1392" s="34">
        <f t="shared" si="498"/>
        <v>0</v>
      </c>
      <c r="W1392" s="46"/>
      <c r="X1392" t="str">
        <f t="shared" si="477"/>
        <v>80992</v>
      </c>
      <c r="Y1392" t="str">
        <f t="shared" si="478"/>
        <v>80993</v>
      </c>
      <c r="Z1392" t="str">
        <f t="shared" si="479"/>
        <v>80990</v>
      </c>
      <c r="AA1392" t="str">
        <f t="shared" si="480"/>
        <v>80995</v>
      </c>
      <c r="AB1392" t="str">
        <f t="shared" si="481"/>
        <v>80996</v>
      </c>
      <c r="AC1392" t="str">
        <f t="shared" si="482"/>
        <v>80990</v>
      </c>
      <c r="AD1392" t="str">
        <f t="shared" si="483"/>
        <v>80990</v>
      </c>
      <c r="AE1392" s="46"/>
      <c r="AF1392" s="34">
        <v>80992</v>
      </c>
      <c r="AG1392" s="34">
        <v>80993</v>
      </c>
      <c r="AH1392" s="34">
        <v>80990</v>
      </c>
      <c r="AI1392" s="34">
        <v>80995</v>
      </c>
      <c r="AJ1392" s="34">
        <v>80996</v>
      </c>
      <c r="AK1392" s="34">
        <v>80990</v>
      </c>
      <c r="AL1392" s="34">
        <v>80990</v>
      </c>
    </row>
    <row r="1393" spans="1:38">
      <c r="A1393" s="17">
        <v>8100</v>
      </c>
      <c r="B1393" s="17" t="s">
        <v>120</v>
      </c>
      <c r="C1393" s="30">
        <v>0.58333333333333337</v>
      </c>
      <c r="D1393" s="30">
        <v>0.83333333333333337</v>
      </c>
      <c r="E1393" s="22">
        <v>1101111</v>
      </c>
      <c r="F1393" s="28" t="str">
        <f t="shared" si="484"/>
        <v>1101111</v>
      </c>
      <c r="G1393" s="46"/>
      <c r="H1393" s="29" t="str">
        <f t="shared" si="485"/>
        <v>1</v>
      </c>
      <c r="I1393" s="29" t="str">
        <f t="shared" si="486"/>
        <v>1</v>
      </c>
      <c r="J1393" s="29" t="str">
        <f t="shared" si="487"/>
        <v>0</v>
      </c>
      <c r="K1393" s="29" t="str">
        <f t="shared" si="488"/>
        <v>1</v>
      </c>
      <c r="L1393" s="29" t="str">
        <f t="shared" si="489"/>
        <v>1</v>
      </c>
      <c r="M1393" s="29" t="str">
        <f t="shared" si="490"/>
        <v>1</v>
      </c>
      <c r="N1393" s="29" t="str">
        <f t="shared" si="491"/>
        <v>1</v>
      </c>
      <c r="O1393" s="46"/>
      <c r="P1393" s="34">
        <f t="shared" si="492"/>
        <v>2</v>
      </c>
      <c r="Q1393" s="34">
        <f t="shared" si="493"/>
        <v>3</v>
      </c>
      <c r="R1393" s="34">
        <f t="shared" si="494"/>
        <v>0</v>
      </c>
      <c r="S1393" s="34">
        <f t="shared" si="495"/>
        <v>5</v>
      </c>
      <c r="T1393" s="34">
        <f t="shared" si="496"/>
        <v>6</v>
      </c>
      <c r="U1393" s="34">
        <f t="shared" si="497"/>
        <v>7</v>
      </c>
      <c r="V1393" s="34">
        <f t="shared" si="498"/>
        <v>1</v>
      </c>
      <c r="W1393" s="46"/>
      <c r="X1393" t="str">
        <f t="shared" si="477"/>
        <v>81002</v>
      </c>
      <c r="Y1393" t="str">
        <f t="shared" si="478"/>
        <v>81003</v>
      </c>
      <c r="Z1393" t="str">
        <f t="shared" si="479"/>
        <v>81000</v>
      </c>
      <c r="AA1393" t="str">
        <f t="shared" si="480"/>
        <v>81005</v>
      </c>
      <c r="AB1393" t="str">
        <f t="shared" si="481"/>
        <v>81006</v>
      </c>
      <c r="AC1393" t="str">
        <f t="shared" si="482"/>
        <v>81007</v>
      </c>
      <c r="AD1393" t="str">
        <f t="shared" si="483"/>
        <v>81001</v>
      </c>
      <c r="AE1393" s="46"/>
      <c r="AF1393" s="34">
        <v>81002</v>
      </c>
      <c r="AG1393" s="34">
        <v>81003</v>
      </c>
      <c r="AH1393" s="34">
        <v>81000</v>
      </c>
      <c r="AI1393" s="34">
        <v>81005</v>
      </c>
      <c r="AJ1393" s="34">
        <v>81006</v>
      </c>
      <c r="AK1393" s="34">
        <v>81007</v>
      </c>
      <c r="AL1393" s="34">
        <v>81001</v>
      </c>
    </row>
    <row r="1394" spans="1:38">
      <c r="A1394" s="17">
        <v>8104</v>
      </c>
      <c r="B1394" s="17" t="s">
        <v>120</v>
      </c>
      <c r="C1394" s="30">
        <v>0.58333333333333337</v>
      </c>
      <c r="D1394" s="30">
        <v>0.75</v>
      </c>
      <c r="E1394" s="22">
        <v>1101111</v>
      </c>
      <c r="F1394" s="28" t="str">
        <f t="shared" si="484"/>
        <v>1101111</v>
      </c>
      <c r="G1394" s="46"/>
      <c r="H1394" s="29" t="str">
        <f t="shared" si="485"/>
        <v>1</v>
      </c>
      <c r="I1394" s="29" t="str">
        <f t="shared" si="486"/>
        <v>1</v>
      </c>
      <c r="J1394" s="29" t="str">
        <f t="shared" si="487"/>
        <v>0</v>
      </c>
      <c r="K1394" s="29" t="str">
        <f t="shared" si="488"/>
        <v>1</v>
      </c>
      <c r="L1394" s="29" t="str">
        <f t="shared" si="489"/>
        <v>1</v>
      </c>
      <c r="M1394" s="29" t="str">
        <f t="shared" si="490"/>
        <v>1</v>
      </c>
      <c r="N1394" s="29" t="str">
        <f t="shared" si="491"/>
        <v>1</v>
      </c>
      <c r="O1394" s="46"/>
      <c r="P1394" s="34">
        <f t="shared" si="492"/>
        <v>2</v>
      </c>
      <c r="Q1394" s="34">
        <f t="shared" si="493"/>
        <v>3</v>
      </c>
      <c r="R1394" s="34">
        <f t="shared" si="494"/>
        <v>0</v>
      </c>
      <c r="S1394" s="34">
        <f t="shared" si="495"/>
        <v>5</v>
      </c>
      <c r="T1394" s="34">
        <f t="shared" si="496"/>
        <v>6</v>
      </c>
      <c r="U1394" s="34">
        <f t="shared" si="497"/>
        <v>7</v>
      </c>
      <c r="V1394" s="34">
        <f t="shared" si="498"/>
        <v>1</v>
      </c>
      <c r="W1394" s="46"/>
      <c r="X1394" t="str">
        <f t="shared" si="477"/>
        <v>81042</v>
      </c>
      <c r="Y1394" t="str">
        <f t="shared" si="478"/>
        <v>81043</v>
      </c>
      <c r="Z1394" t="str">
        <f t="shared" si="479"/>
        <v>81040</v>
      </c>
      <c r="AA1394" t="str">
        <f t="shared" si="480"/>
        <v>81045</v>
      </c>
      <c r="AB1394" t="str">
        <f t="shared" si="481"/>
        <v>81046</v>
      </c>
      <c r="AC1394" t="str">
        <f t="shared" si="482"/>
        <v>81047</v>
      </c>
      <c r="AD1394" t="str">
        <f t="shared" si="483"/>
        <v>81041</v>
      </c>
      <c r="AE1394" s="46"/>
      <c r="AF1394" s="34">
        <v>81042</v>
      </c>
      <c r="AG1394" s="34">
        <v>81043</v>
      </c>
      <c r="AH1394" s="34">
        <v>81040</v>
      </c>
      <c r="AI1394" s="34">
        <v>81045</v>
      </c>
      <c r="AJ1394" s="34">
        <v>81046</v>
      </c>
      <c r="AK1394" s="34">
        <v>81047</v>
      </c>
      <c r="AL1394" s="34">
        <v>81041</v>
      </c>
    </row>
    <row r="1395" spans="1:38">
      <c r="A1395" s="17">
        <v>8106</v>
      </c>
      <c r="B1395" s="17" t="s">
        <v>120</v>
      </c>
      <c r="C1395" s="30">
        <v>0.375</v>
      </c>
      <c r="D1395" s="30">
        <v>0.54166666666666663</v>
      </c>
      <c r="E1395" s="22">
        <v>10110</v>
      </c>
      <c r="F1395" s="28" t="str">
        <f t="shared" si="484"/>
        <v>0010110</v>
      </c>
      <c r="G1395" s="46"/>
      <c r="H1395" s="29" t="str">
        <f t="shared" si="485"/>
        <v>0</v>
      </c>
      <c r="I1395" s="29" t="str">
        <f t="shared" si="486"/>
        <v>0</v>
      </c>
      <c r="J1395" s="29" t="str">
        <f t="shared" si="487"/>
        <v>1</v>
      </c>
      <c r="K1395" s="29" t="str">
        <f t="shared" si="488"/>
        <v>0</v>
      </c>
      <c r="L1395" s="29" t="str">
        <f t="shared" si="489"/>
        <v>1</v>
      </c>
      <c r="M1395" s="29" t="str">
        <f t="shared" si="490"/>
        <v>1</v>
      </c>
      <c r="N1395" s="29" t="str">
        <f t="shared" si="491"/>
        <v>0</v>
      </c>
      <c r="O1395" s="46"/>
      <c r="P1395" s="34">
        <f t="shared" si="492"/>
        <v>0</v>
      </c>
      <c r="Q1395" s="34">
        <f t="shared" si="493"/>
        <v>0</v>
      </c>
      <c r="R1395" s="34">
        <f t="shared" si="494"/>
        <v>4</v>
      </c>
      <c r="S1395" s="34">
        <f t="shared" si="495"/>
        <v>0</v>
      </c>
      <c r="T1395" s="34">
        <f t="shared" si="496"/>
        <v>6</v>
      </c>
      <c r="U1395" s="34">
        <f t="shared" si="497"/>
        <v>7</v>
      </c>
      <c r="V1395" s="34">
        <f t="shared" si="498"/>
        <v>0</v>
      </c>
      <c r="W1395" s="46"/>
      <c r="X1395" t="str">
        <f t="shared" si="477"/>
        <v>81060</v>
      </c>
      <c r="Y1395" t="str">
        <f t="shared" si="478"/>
        <v>81060</v>
      </c>
      <c r="Z1395" t="str">
        <f t="shared" si="479"/>
        <v>81064</v>
      </c>
      <c r="AA1395" t="str">
        <f t="shared" si="480"/>
        <v>81060</v>
      </c>
      <c r="AB1395" t="str">
        <f t="shared" si="481"/>
        <v>81066</v>
      </c>
      <c r="AC1395" t="str">
        <f t="shared" si="482"/>
        <v>81067</v>
      </c>
      <c r="AD1395" t="str">
        <f t="shared" si="483"/>
        <v>81060</v>
      </c>
      <c r="AE1395" s="46"/>
      <c r="AF1395" s="34">
        <v>81060</v>
      </c>
      <c r="AG1395" s="34">
        <v>81060</v>
      </c>
      <c r="AH1395" s="34">
        <v>81064</v>
      </c>
      <c r="AI1395" s="34">
        <v>81060</v>
      </c>
      <c r="AJ1395" s="34">
        <v>81066</v>
      </c>
      <c r="AK1395" s="34">
        <v>81067</v>
      </c>
      <c r="AL1395" s="34">
        <v>81060</v>
      </c>
    </row>
    <row r="1396" spans="1:38">
      <c r="A1396" s="17">
        <v>8107</v>
      </c>
      <c r="B1396" s="17" t="s">
        <v>120</v>
      </c>
      <c r="C1396" s="30">
        <v>0.54166666666666663</v>
      </c>
      <c r="D1396" s="30">
        <v>0.70833333333333337</v>
      </c>
      <c r="E1396" s="22">
        <v>1101100</v>
      </c>
      <c r="F1396" s="28" t="str">
        <f t="shared" si="484"/>
        <v>1101100</v>
      </c>
      <c r="G1396" s="46"/>
      <c r="H1396" s="29" t="str">
        <f t="shared" si="485"/>
        <v>1</v>
      </c>
      <c r="I1396" s="29" t="str">
        <f t="shared" si="486"/>
        <v>1</v>
      </c>
      <c r="J1396" s="29" t="str">
        <f t="shared" si="487"/>
        <v>0</v>
      </c>
      <c r="K1396" s="29" t="str">
        <f t="shared" si="488"/>
        <v>1</v>
      </c>
      <c r="L1396" s="29" t="str">
        <f t="shared" si="489"/>
        <v>1</v>
      </c>
      <c r="M1396" s="29" t="str">
        <f t="shared" si="490"/>
        <v>0</v>
      </c>
      <c r="N1396" s="29" t="str">
        <f t="shared" si="491"/>
        <v>0</v>
      </c>
      <c r="O1396" s="46"/>
      <c r="P1396" s="34">
        <f t="shared" si="492"/>
        <v>2</v>
      </c>
      <c r="Q1396" s="34">
        <f t="shared" si="493"/>
        <v>3</v>
      </c>
      <c r="R1396" s="34">
        <f t="shared" si="494"/>
        <v>0</v>
      </c>
      <c r="S1396" s="34">
        <f t="shared" si="495"/>
        <v>5</v>
      </c>
      <c r="T1396" s="34">
        <f t="shared" si="496"/>
        <v>6</v>
      </c>
      <c r="U1396" s="34">
        <f t="shared" si="497"/>
        <v>0</v>
      </c>
      <c r="V1396" s="34">
        <f t="shared" si="498"/>
        <v>0</v>
      </c>
      <c r="W1396" s="46"/>
      <c r="X1396" t="str">
        <f t="shared" si="477"/>
        <v>81072</v>
      </c>
      <c r="Y1396" t="str">
        <f t="shared" si="478"/>
        <v>81073</v>
      </c>
      <c r="Z1396" t="str">
        <f t="shared" si="479"/>
        <v>81070</v>
      </c>
      <c r="AA1396" t="str">
        <f t="shared" si="480"/>
        <v>81075</v>
      </c>
      <c r="AB1396" t="str">
        <f t="shared" si="481"/>
        <v>81076</v>
      </c>
      <c r="AC1396" t="str">
        <f t="shared" si="482"/>
        <v>81070</v>
      </c>
      <c r="AD1396" t="str">
        <f t="shared" si="483"/>
        <v>81070</v>
      </c>
      <c r="AE1396" s="46"/>
      <c r="AF1396" s="34">
        <v>81072</v>
      </c>
      <c r="AG1396" s="34">
        <v>81073</v>
      </c>
      <c r="AH1396" s="34">
        <v>81070</v>
      </c>
      <c r="AI1396" s="34">
        <v>81075</v>
      </c>
      <c r="AJ1396" s="34">
        <v>81076</v>
      </c>
      <c r="AK1396" s="34">
        <v>81070</v>
      </c>
      <c r="AL1396" s="34">
        <v>81070</v>
      </c>
    </row>
    <row r="1397" spans="1:38">
      <c r="A1397" s="17">
        <v>8107</v>
      </c>
      <c r="B1397" s="17" t="s">
        <v>120</v>
      </c>
      <c r="C1397" s="30">
        <v>0.60416666666666663</v>
      </c>
      <c r="D1397" s="30">
        <v>0.77083333333333337</v>
      </c>
      <c r="E1397" s="22">
        <v>1100011</v>
      </c>
      <c r="F1397" s="28" t="str">
        <f t="shared" si="484"/>
        <v>1100011</v>
      </c>
      <c r="G1397" s="46"/>
      <c r="H1397" s="29" t="str">
        <f t="shared" si="485"/>
        <v>1</v>
      </c>
      <c r="I1397" s="29" t="str">
        <f t="shared" si="486"/>
        <v>1</v>
      </c>
      <c r="J1397" s="29" t="str">
        <f t="shared" si="487"/>
        <v>0</v>
      </c>
      <c r="K1397" s="29" t="str">
        <f t="shared" si="488"/>
        <v>0</v>
      </c>
      <c r="L1397" s="29" t="str">
        <f t="shared" si="489"/>
        <v>0</v>
      </c>
      <c r="M1397" s="29" t="str">
        <f t="shared" si="490"/>
        <v>1</v>
      </c>
      <c r="N1397" s="29" t="str">
        <f t="shared" si="491"/>
        <v>1</v>
      </c>
      <c r="O1397" s="46"/>
      <c r="P1397" s="34">
        <f t="shared" si="492"/>
        <v>2</v>
      </c>
      <c r="Q1397" s="34">
        <f t="shared" si="493"/>
        <v>3</v>
      </c>
      <c r="R1397" s="34">
        <f t="shared" si="494"/>
        <v>0</v>
      </c>
      <c r="S1397" s="34">
        <f t="shared" si="495"/>
        <v>0</v>
      </c>
      <c r="T1397" s="34">
        <f t="shared" si="496"/>
        <v>0</v>
      </c>
      <c r="U1397" s="34">
        <f t="shared" si="497"/>
        <v>7</v>
      </c>
      <c r="V1397" s="34">
        <f t="shared" si="498"/>
        <v>1</v>
      </c>
      <c r="W1397" s="46"/>
      <c r="X1397" t="str">
        <f t="shared" si="477"/>
        <v>81072</v>
      </c>
      <c r="Y1397" t="str">
        <f t="shared" si="478"/>
        <v>81073</v>
      </c>
      <c r="Z1397" t="str">
        <f t="shared" si="479"/>
        <v>81070</v>
      </c>
      <c r="AA1397" t="str">
        <f t="shared" si="480"/>
        <v>81070</v>
      </c>
      <c r="AB1397" t="str">
        <f t="shared" si="481"/>
        <v>81070</v>
      </c>
      <c r="AC1397" t="str">
        <f t="shared" si="482"/>
        <v>81077</v>
      </c>
      <c r="AD1397" t="str">
        <f t="shared" si="483"/>
        <v>81071</v>
      </c>
      <c r="AE1397" s="46"/>
      <c r="AF1397" s="34">
        <v>81072</v>
      </c>
      <c r="AG1397" s="34">
        <v>81073</v>
      </c>
      <c r="AH1397" s="34">
        <v>81070</v>
      </c>
      <c r="AI1397" s="34">
        <v>81070</v>
      </c>
      <c r="AJ1397" s="34">
        <v>81070</v>
      </c>
      <c r="AK1397" s="34">
        <v>81077</v>
      </c>
      <c r="AL1397" s="34">
        <v>81071</v>
      </c>
    </row>
    <row r="1398" spans="1:38">
      <c r="A1398" s="17">
        <v>8107</v>
      </c>
      <c r="B1398" s="17" t="s">
        <v>120</v>
      </c>
      <c r="C1398" s="30">
        <v>0.77083333333333337</v>
      </c>
      <c r="D1398" s="30">
        <v>0.83333333333333337</v>
      </c>
      <c r="E1398" s="22">
        <v>1100000</v>
      </c>
      <c r="F1398" s="28" t="str">
        <f t="shared" si="484"/>
        <v>1100000</v>
      </c>
      <c r="G1398" s="46"/>
      <c r="H1398" s="29" t="str">
        <f t="shared" si="485"/>
        <v>1</v>
      </c>
      <c r="I1398" s="29" t="str">
        <f t="shared" si="486"/>
        <v>1</v>
      </c>
      <c r="J1398" s="29" t="str">
        <f t="shared" si="487"/>
        <v>0</v>
      </c>
      <c r="K1398" s="29" t="str">
        <f t="shared" si="488"/>
        <v>0</v>
      </c>
      <c r="L1398" s="29" t="str">
        <f t="shared" si="489"/>
        <v>0</v>
      </c>
      <c r="M1398" s="29" t="str">
        <f t="shared" si="490"/>
        <v>0</v>
      </c>
      <c r="N1398" s="29" t="str">
        <f t="shared" si="491"/>
        <v>0</v>
      </c>
      <c r="O1398" s="46"/>
      <c r="P1398" s="34">
        <f t="shared" si="492"/>
        <v>2</v>
      </c>
      <c r="Q1398" s="34">
        <f t="shared" si="493"/>
        <v>3</v>
      </c>
      <c r="R1398" s="34">
        <f t="shared" si="494"/>
        <v>0</v>
      </c>
      <c r="S1398" s="34">
        <f t="shared" si="495"/>
        <v>0</v>
      </c>
      <c r="T1398" s="34">
        <f t="shared" si="496"/>
        <v>0</v>
      </c>
      <c r="U1398" s="34">
        <f t="shared" si="497"/>
        <v>0</v>
      </c>
      <c r="V1398" s="34">
        <f t="shared" si="498"/>
        <v>0</v>
      </c>
      <c r="W1398" s="46"/>
      <c r="X1398" t="str">
        <f t="shared" si="477"/>
        <v>81072</v>
      </c>
      <c r="Y1398" t="str">
        <f t="shared" si="478"/>
        <v>81073</v>
      </c>
      <c r="Z1398" t="str">
        <f t="shared" si="479"/>
        <v>81070</v>
      </c>
      <c r="AA1398" t="str">
        <f t="shared" si="480"/>
        <v>81070</v>
      </c>
      <c r="AB1398" t="str">
        <f t="shared" si="481"/>
        <v>81070</v>
      </c>
      <c r="AC1398" t="str">
        <f t="shared" si="482"/>
        <v>81070</v>
      </c>
      <c r="AD1398" t="str">
        <f t="shared" si="483"/>
        <v>81070</v>
      </c>
      <c r="AE1398" s="46"/>
      <c r="AF1398" s="34">
        <v>81072</v>
      </c>
      <c r="AG1398" s="34">
        <v>81073</v>
      </c>
      <c r="AH1398" s="34">
        <v>81070</v>
      </c>
      <c r="AI1398" s="34">
        <v>81070</v>
      </c>
      <c r="AJ1398" s="34">
        <v>81070</v>
      </c>
      <c r="AK1398" s="34">
        <v>81070</v>
      </c>
      <c r="AL1398" s="34">
        <v>81070</v>
      </c>
    </row>
    <row r="1399" spans="1:38">
      <c r="A1399" s="17">
        <v>8111</v>
      </c>
      <c r="B1399" s="17" t="s">
        <v>120</v>
      </c>
      <c r="C1399" s="30">
        <v>0.25</v>
      </c>
      <c r="D1399" s="30">
        <v>0.41666666666666669</v>
      </c>
      <c r="E1399" s="22">
        <v>1110000</v>
      </c>
      <c r="F1399" s="28" t="str">
        <f t="shared" si="484"/>
        <v>1110000</v>
      </c>
      <c r="G1399" s="46"/>
      <c r="H1399" s="29" t="str">
        <f t="shared" si="485"/>
        <v>1</v>
      </c>
      <c r="I1399" s="29" t="str">
        <f t="shared" si="486"/>
        <v>1</v>
      </c>
      <c r="J1399" s="29" t="str">
        <f t="shared" si="487"/>
        <v>1</v>
      </c>
      <c r="K1399" s="29" t="str">
        <f t="shared" si="488"/>
        <v>0</v>
      </c>
      <c r="L1399" s="29" t="str">
        <f t="shared" si="489"/>
        <v>0</v>
      </c>
      <c r="M1399" s="29" t="str">
        <f t="shared" si="490"/>
        <v>0</v>
      </c>
      <c r="N1399" s="29" t="str">
        <f t="shared" si="491"/>
        <v>0</v>
      </c>
      <c r="O1399" s="46"/>
      <c r="P1399" s="34">
        <f t="shared" si="492"/>
        <v>2</v>
      </c>
      <c r="Q1399" s="34">
        <f t="shared" si="493"/>
        <v>3</v>
      </c>
      <c r="R1399" s="34">
        <f t="shared" si="494"/>
        <v>4</v>
      </c>
      <c r="S1399" s="34">
        <f t="shared" si="495"/>
        <v>0</v>
      </c>
      <c r="T1399" s="34">
        <f t="shared" si="496"/>
        <v>0</v>
      </c>
      <c r="U1399" s="34">
        <f t="shared" si="497"/>
        <v>0</v>
      </c>
      <c r="V1399" s="34">
        <f t="shared" si="498"/>
        <v>0</v>
      </c>
      <c r="W1399" s="46"/>
      <c r="X1399" t="str">
        <f t="shared" si="477"/>
        <v>81112</v>
      </c>
      <c r="Y1399" t="str">
        <f t="shared" si="478"/>
        <v>81113</v>
      </c>
      <c r="Z1399" t="str">
        <f t="shared" si="479"/>
        <v>81114</v>
      </c>
      <c r="AA1399" t="str">
        <f t="shared" si="480"/>
        <v>81110</v>
      </c>
      <c r="AB1399" t="str">
        <f t="shared" si="481"/>
        <v>81110</v>
      </c>
      <c r="AC1399" t="str">
        <f t="shared" si="482"/>
        <v>81110</v>
      </c>
      <c r="AD1399" t="str">
        <f t="shared" si="483"/>
        <v>81110</v>
      </c>
      <c r="AE1399" s="46"/>
      <c r="AF1399" s="34">
        <v>81112</v>
      </c>
      <c r="AG1399" s="34">
        <v>81113</v>
      </c>
      <c r="AH1399" s="34">
        <v>81114</v>
      </c>
      <c r="AI1399" s="34">
        <v>81110</v>
      </c>
      <c r="AJ1399" s="34">
        <v>81110</v>
      </c>
      <c r="AK1399" s="34">
        <v>81110</v>
      </c>
      <c r="AL1399" s="34">
        <v>81110</v>
      </c>
    </row>
    <row r="1400" spans="1:38">
      <c r="A1400" s="17">
        <v>8111</v>
      </c>
      <c r="B1400" s="17" t="s">
        <v>120</v>
      </c>
      <c r="C1400" s="30">
        <v>0.33333333333333331</v>
      </c>
      <c r="D1400" s="30">
        <v>0.5</v>
      </c>
      <c r="E1400" s="22">
        <v>1100</v>
      </c>
      <c r="F1400" s="28" t="str">
        <f t="shared" si="484"/>
        <v>0001100</v>
      </c>
      <c r="G1400" s="46"/>
      <c r="H1400" s="29" t="str">
        <f t="shared" si="485"/>
        <v>0</v>
      </c>
      <c r="I1400" s="29" t="str">
        <f t="shared" si="486"/>
        <v>0</v>
      </c>
      <c r="J1400" s="29" t="str">
        <f t="shared" si="487"/>
        <v>0</v>
      </c>
      <c r="K1400" s="29" t="str">
        <f t="shared" si="488"/>
        <v>1</v>
      </c>
      <c r="L1400" s="29" t="str">
        <f t="shared" si="489"/>
        <v>1</v>
      </c>
      <c r="M1400" s="29" t="str">
        <f t="shared" si="490"/>
        <v>0</v>
      </c>
      <c r="N1400" s="29" t="str">
        <f t="shared" si="491"/>
        <v>0</v>
      </c>
      <c r="O1400" s="46"/>
      <c r="P1400" s="34">
        <f t="shared" si="492"/>
        <v>0</v>
      </c>
      <c r="Q1400" s="34">
        <f t="shared" si="493"/>
        <v>0</v>
      </c>
      <c r="R1400" s="34">
        <f t="shared" si="494"/>
        <v>0</v>
      </c>
      <c r="S1400" s="34">
        <f t="shared" si="495"/>
        <v>5</v>
      </c>
      <c r="T1400" s="34">
        <f t="shared" si="496"/>
        <v>6</v>
      </c>
      <c r="U1400" s="34">
        <f t="shared" si="497"/>
        <v>0</v>
      </c>
      <c r="V1400" s="34">
        <f t="shared" si="498"/>
        <v>0</v>
      </c>
      <c r="W1400" s="46"/>
      <c r="X1400" t="str">
        <f t="shared" si="477"/>
        <v>81110</v>
      </c>
      <c r="Y1400" t="str">
        <f t="shared" si="478"/>
        <v>81110</v>
      </c>
      <c r="Z1400" t="str">
        <f t="shared" si="479"/>
        <v>81110</v>
      </c>
      <c r="AA1400" t="str">
        <f t="shared" si="480"/>
        <v>81115</v>
      </c>
      <c r="AB1400" t="str">
        <f t="shared" si="481"/>
        <v>81116</v>
      </c>
      <c r="AC1400" t="str">
        <f t="shared" si="482"/>
        <v>81110</v>
      </c>
      <c r="AD1400" t="str">
        <f t="shared" si="483"/>
        <v>81110</v>
      </c>
      <c r="AE1400" s="46"/>
      <c r="AF1400" s="34">
        <v>81110</v>
      </c>
      <c r="AG1400" s="34">
        <v>81110</v>
      </c>
      <c r="AH1400" s="34">
        <v>81110</v>
      </c>
      <c r="AI1400" s="34">
        <v>81115</v>
      </c>
      <c r="AJ1400" s="34">
        <v>81116</v>
      </c>
      <c r="AK1400" s="34">
        <v>81110</v>
      </c>
      <c r="AL1400" s="34">
        <v>81110</v>
      </c>
    </row>
    <row r="1401" spans="1:38">
      <c r="A1401" s="17">
        <v>8113</v>
      </c>
      <c r="B1401" s="17" t="s">
        <v>120</v>
      </c>
      <c r="C1401" s="30">
        <v>0.33333333333333331</v>
      </c>
      <c r="D1401" s="30">
        <v>0.5</v>
      </c>
      <c r="E1401" s="22">
        <v>1110110</v>
      </c>
      <c r="F1401" s="28" t="str">
        <f t="shared" si="484"/>
        <v>1110110</v>
      </c>
      <c r="G1401" s="46"/>
      <c r="H1401" s="29" t="str">
        <f t="shared" si="485"/>
        <v>1</v>
      </c>
      <c r="I1401" s="29" t="str">
        <f t="shared" si="486"/>
        <v>1</v>
      </c>
      <c r="J1401" s="29" t="str">
        <f t="shared" si="487"/>
        <v>1</v>
      </c>
      <c r="K1401" s="29" t="str">
        <f t="shared" si="488"/>
        <v>0</v>
      </c>
      <c r="L1401" s="29" t="str">
        <f t="shared" si="489"/>
        <v>1</v>
      </c>
      <c r="M1401" s="29" t="str">
        <f t="shared" si="490"/>
        <v>1</v>
      </c>
      <c r="N1401" s="29" t="str">
        <f t="shared" si="491"/>
        <v>0</v>
      </c>
      <c r="O1401" s="46"/>
      <c r="P1401" s="34">
        <f t="shared" si="492"/>
        <v>2</v>
      </c>
      <c r="Q1401" s="34">
        <f t="shared" si="493"/>
        <v>3</v>
      </c>
      <c r="R1401" s="34">
        <f t="shared" si="494"/>
        <v>4</v>
      </c>
      <c r="S1401" s="34">
        <f t="shared" si="495"/>
        <v>0</v>
      </c>
      <c r="T1401" s="34">
        <f t="shared" si="496"/>
        <v>6</v>
      </c>
      <c r="U1401" s="34">
        <f t="shared" si="497"/>
        <v>7</v>
      </c>
      <c r="V1401" s="34">
        <f t="shared" si="498"/>
        <v>0</v>
      </c>
      <c r="W1401" s="46"/>
      <c r="X1401" t="str">
        <f t="shared" si="477"/>
        <v>81132</v>
      </c>
      <c r="Y1401" t="str">
        <f t="shared" si="478"/>
        <v>81133</v>
      </c>
      <c r="Z1401" t="str">
        <f t="shared" si="479"/>
        <v>81134</v>
      </c>
      <c r="AA1401" t="str">
        <f t="shared" si="480"/>
        <v>81130</v>
      </c>
      <c r="AB1401" t="str">
        <f t="shared" si="481"/>
        <v>81136</v>
      </c>
      <c r="AC1401" t="str">
        <f t="shared" si="482"/>
        <v>81137</v>
      </c>
      <c r="AD1401" t="str">
        <f t="shared" si="483"/>
        <v>81130</v>
      </c>
      <c r="AE1401" s="46"/>
      <c r="AF1401" s="34">
        <v>81132</v>
      </c>
      <c r="AG1401" s="34">
        <v>81133</v>
      </c>
      <c r="AH1401" s="34">
        <v>81134</v>
      </c>
      <c r="AI1401" s="34">
        <v>81130</v>
      </c>
      <c r="AJ1401" s="34">
        <v>81136</v>
      </c>
      <c r="AK1401" s="34">
        <v>81137</v>
      </c>
      <c r="AL1401" s="34">
        <v>81130</v>
      </c>
    </row>
    <row r="1402" spans="1:38">
      <c r="A1402" s="17">
        <v>8115</v>
      </c>
      <c r="B1402" s="17" t="s">
        <v>120</v>
      </c>
      <c r="C1402" s="30">
        <v>0.25</v>
      </c>
      <c r="D1402" s="30">
        <v>0.41666666666666669</v>
      </c>
      <c r="E1402" s="22">
        <v>10</v>
      </c>
      <c r="F1402" s="28" t="str">
        <f t="shared" si="484"/>
        <v>0000010</v>
      </c>
      <c r="G1402" s="46"/>
      <c r="H1402" s="29" t="str">
        <f t="shared" si="485"/>
        <v>0</v>
      </c>
      <c r="I1402" s="29" t="str">
        <f t="shared" si="486"/>
        <v>0</v>
      </c>
      <c r="J1402" s="29" t="str">
        <f t="shared" si="487"/>
        <v>0</v>
      </c>
      <c r="K1402" s="29" t="str">
        <f t="shared" si="488"/>
        <v>0</v>
      </c>
      <c r="L1402" s="29" t="str">
        <f t="shared" si="489"/>
        <v>0</v>
      </c>
      <c r="M1402" s="29" t="str">
        <f t="shared" si="490"/>
        <v>1</v>
      </c>
      <c r="N1402" s="29" t="str">
        <f t="shared" si="491"/>
        <v>0</v>
      </c>
      <c r="O1402" s="46"/>
      <c r="P1402" s="34">
        <f t="shared" si="492"/>
        <v>0</v>
      </c>
      <c r="Q1402" s="34">
        <f t="shared" si="493"/>
        <v>0</v>
      </c>
      <c r="R1402" s="34">
        <f t="shared" si="494"/>
        <v>0</v>
      </c>
      <c r="S1402" s="34">
        <f t="shared" si="495"/>
        <v>0</v>
      </c>
      <c r="T1402" s="34">
        <f t="shared" si="496"/>
        <v>0</v>
      </c>
      <c r="U1402" s="34">
        <f t="shared" si="497"/>
        <v>7</v>
      </c>
      <c r="V1402" s="34">
        <f t="shared" si="498"/>
        <v>0</v>
      </c>
      <c r="W1402" s="46"/>
      <c r="X1402" t="str">
        <f t="shared" si="477"/>
        <v>81150</v>
      </c>
      <c r="Y1402" t="str">
        <f t="shared" si="478"/>
        <v>81150</v>
      </c>
      <c r="Z1402" t="str">
        <f t="shared" si="479"/>
        <v>81150</v>
      </c>
      <c r="AA1402" t="str">
        <f t="shared" si="480"/>
        <v>81150</v>
      </c>
      <c r="AB1402" t="str">
        <f t="shared" si="481"/>
        <v>81150</v>
      </c>
      <c r="AC1402" t="str">
        <f t="shared" si="482"/>
        <v>81157</v>
      </c>
      <c r="AD1402" t="str">
        <f t="shared" si="483"/>
        <v>81150</v>
      </c>
      <c r="AE1402" s="46"/>
      <c r="AF1402" s="34">
        <v>81150</v>
      </c>
      <c r="AG1402" s="34">
        <v>81150</v>
      </c>
      <c r="AH1402" s="34">
        <v>81150</v>
      </c>
      <c r="AI1402" s="34">
        <v>81150</v>
      </c>
      <c r="AJ1402" s="34">
        <v>81150</v>
      </c>
      <c r="AK1402" s="34">
        <v>81157</v>
      </c>
      <c r="AL1402" s="34">
        <v>81150</v>
      </c>
    </row>
    <row r="1403" spans="1:38">
      <c r="A1403" s="17">
        <v>8115</v>
      </c>
      <c r="B1403" s="17" t="s">
        <v>120</v>
      </c>
      <c r="C1403" s="30">
        <v>0.27083333333333331</v>
      </c>
      <c r="D1403" s="30">
        <v>0.45833333333333331</v>
      </c>
      <c r="E1403" s="22">
        <v>1110100</v>
      </c>
      <c r="F1403" s="28" t="str">
        <f t="shared" si="484"/>
        <v>1110100</v>
      </c>
      <c r="G1403" s="46"/>
      <c r="H1403" s="29" t="str">
        <f t="shared" si="485"/>
        <v>1</v>
      </c>
      <c r="I1403" s="29" t="str">
        <f t="shared" si="486"/>
        <v>1</v>
      </c>
      <c r="J1403" s="29" t="str">
        <f t="shared" si="487"/>
        <v>1</v>
      </c>
      <c r="K1403" s="29" t="str">
        <f t="shared" si="488"/>
        <v>0</v>
      </c>
      <c r="L1403" s="29" t="str">
        <f t="shared" si="489"/>
        <v>1</v>
      </c>
      <c r="M1403" s="29" t="str">
        <f t="shared" si="490"/>
        <v>0</v>
      </c>
      <c r="N1403" s="29" t="str">
        <f t="shared" si="491"/>
        <v>0</v>
      </c>
      <c r="O1403" s="46"/>
      <c r="P1403" s="34">
        <f t="shared" si="492"/>
        <v>2</v>
      </c>
      <c r="Q1403" s="34">
        <f t="shared" si="493"/>
        <v>3</v>
      </c>
      <c r="R1403" s="34">
        <f t="shared" si="494"/>
        <v>4</v>
      </c>
      <c r="S1403" s="34">
        <f t="shared" si="495"/>
        <v>0</v>
      </c>
      <c r="T1403" s="34">
        <f t="shared" si="496"/>
        <v>6</v>
      </c>
      <c r="U1403" s="34">
        <f t="shared" si="497"/>
        <v>0</v>
      </c>
      <c r="V1403" s="34">
        <f t="shared" si="498"/>
        <v>0</v>
      </c>
      <c r="W1403" s="46"/>
      <c r="X1403" t="str">
        <f t="shared" si="477"/>
        <v>81152</v>
      </c>
      <c r="Y1403" t="str">
        <f t="shared" si="478"/>
        <v>81153</v>
      </c>
      <c r="Z1403" t="str">
        <f t="shared" si="479"/>
        <v>81154</v>
      </c>
      <c r="AA1403" t="str">
        <f t="shared" si="480"/>
        <v>81150</v>
      </c>
      <c r="AB1403" t="str">
        <f t="shared" si="481"/>
        <v>81156</v>
      </c>
      <c r="AC1403" t="str">
        <f t="shared" si="482"/>
        <v>81150</v>
      </c>
      <c r="AD1403" t="str">
        <f t="shared" si="483"/>
        <v>81150</v>
      </c>
      <c r="AE1403" s="46"/>
      <c r="AF1403" s="34">
        <v>81152</v>
      </c>
      <c r="AG1403" s="34">
        <v>81153</v>
      </c>
      <c r="AH1403" s="34">
        <v>81154</v>
      </c>
      <c r="AI1403" s="34">
        <v>81150</v>
      </c>
      <c r="AJ1403" s="34">
        <v>81156</v>
      </c>
      <c r="AK1403" s="34">
        <v>81150</v>
      </c>
      <c r="AL1403" s="34">
        <v>81150</v>
      </c>
    </row>
    <row r="1404" spans="1:38">
      <c r="A1404" s="17">
        <v>8123</v>
      </c>
      <c r="B1404" s="17" t="s">
        <v>120</v>
      </c>
      <c r="C1404" s="30">
        <v>0.35416666666666669</v>
      </c>
      <c r="D1404" s="30">
        <v>0.5</v>
      </c>
      <c r="E1404" s="22">
        <v>101110</v>
      </c>
      <c r="F1404" s="28" t="str">
        <f t="shared" si="484"/>
        <v>0101110</v>
      </c>
      <c r="G1404" s="46"/>
      <c r="H1404" s="29" t="str">
        <f t="shared" si="485"/>
        <v>0</v>
      </c>
      <c r="I1404" s="29" t="str">
        <f t="shared" si="486"/>
        <v>1</v>
      </c>
      <c r="J1404" s="29" t="str">
        <f t="shared" si="487"/>
        <v>0</v>
      </c>
      <c r="K1404" s="29" t="str">
        <f t="shared" si="488"/>
        <v>1</v>
      </c>
      <c r="L1404" s="29" t="str">
        <f t="shared" si="489"/>
        <v>1</v>
      </c>
      <c r="M1404" s="29" t="str">
        <f t="shared" si="490"/>
        <v>1</v>
      </c>
      <c r="N1404" s="29" t="str">
        <f t="shared" si="491"/>
        <v>0</v>
      </c>
      <c r="O1404" s="46"/>
      <c r="P1404" s="34">
        <f t="shared" si="492"/>
        <v>0</v>
      </c>
      <c r="Q1404" s="34">
        <f t="shared" si="493"/>
        <v>3</v>
      </c>
      <c r="R1404" s="34">
        <f t="shared" si="494"/>
        <v>0</v>
      </c>
      <c r="S1404" s="34">
        <f t="shared" si="495"/>
        <v>5</v>
      </c>
      <c r="T1404" s="34">
        <f t="shared" si="496"/>
        <v>6</v>
      </c>
      <c r="U1404" s="34">
        <f t="shared" si="497"/>
        <v>7</v>
      </c>
      <c r="V1404" s="34">
        <f t="shared" si="498"/>
        <v>0</v>
      </c>
      <c r="W1404" s="46"/>
      <c r="X1404" t="str">
        <f t="shared" si="477"/>
        <v>81230</v>
      </c>
      <c r="Y1404" t="str">
        <f t="shared" si="478"/>
        <v>81233</v>
      </c>
      <c r="Z1404" t="str">
        <f t="shared" si="479"/>
        <v>81230</v>
      </c>
      <c r="AA1404" t="str">
        <f t="shared" si="480"/>
        <v>81235</v>
      </c>
      <c r="AB1404" t="str">
        <f t="shared" si="481"/>
        <v>81236</v>
      </c>
      <c r="AC1404" t="str">
        <f t="shared" si="482"/>
        <v>81237</v>
      </c>
      <c r="AD1404" t="str">
        <f t="shared" si="483"/>
        <v>81230</v>
      </c>
      <c r="AE1404" s="46"/>
      <c r="AF1404" s="34">
        <v>81230</v>
      </c>
      <c r="AG1404" s="34">
        <v>81233</v>
      </c>
      <c r="AH1404" s="34">
        <v>81230</v>
      </c>
      <c r="AI1404" s="34">
        <v>81235</v>
      </c>
      <c r="AJ1404" s="34">
        <v>81236</v>
      </c>
      <c r="AK1404" s="34">
        <v>81237</v>
      </c>
      <c r="AL1404" s="34">
        <v>81230</v>
      </c>
    </row>
    <row r="1405" spans="1:38">
      <c r="A1405" s="17">
        <v>8123</v>
      </c>
      <c r="B1405" s="17" t="s">
        <v>120</v>
      </c>
      <c r="C1405" s="30">
        <v>0.54166666666666663</v>
      </c>
      <c r="D1405" s="30">
        <v>0.58333333333333337</v>
      </c>
      <c r="E1405" s="22">
        <v>101110</v>
      </c>
      <c r="F1405" s="28" t="str">
        <f t="shared" si="484"/>
        <v>0101110</v>
      </c>
      <c r="G1405" s="46"/>
      <c r="H1405" s="29" t="str">
        <f t="shared" si="485"/>
        <v>0</v>
      </c>
      <c r="I1405" s="29" t="str">
        <f t="shared" si="486"/>
        <v>1</v>
      </c>
      <c r="J1405" s="29" t="str">
        <f t="shared" si="487"/>
        <v>0</v>
      </c>
      <c r="K1405" s="29" t="str">
        <f t="shared" si="488"/>
        <v>1</v>
      </c>
      <c r="L1405" s="29" t="str">
        <f t="shared" si="489"/>
        <v>1</v>
      </c>
      <c r="M1405" s="29" t="str">
        <f t="shared" si="490"/>
        <v>1</v>
      </c>
      <c r="N1405" s="29" t="str">
        <f t="shared" si="491"/>
        <v>0</v>
      </c>
      <c r="O1405" s="46"/>
      <c r="P1405" s="34">
        <f t="shared" si="492"/>
        <v>0</v>
      </c>
      <c r="Q1405" s="34">
        <f t="shared" si="493"/>
        <v>3</v>
      </c>
      <c r="R1405" s="34">
        <f t="shared" si="494"/>
        <v>0</v>
      </c>
      <c r="S1405" s="34">
        <f t="shared" si="495"/>
        <v>5</v>
      </c>
      <c r="T1405" s="34">
        <f t="shared" si="496"/>
        <v>6</v>
      </c>
      <c r="U1405" s="34">
        <f t="shared" si="497"/>
        <v>7</v>
      </c>
      <c r="V1405" s="34">
        <f t="shared" si="498"/>
        <v>0</v>
      </c>
      <c r="W1405" s="46"/>
      <c r="X1405" t="str">
        <f t="shared" si="477"/>
        <v>81230</v>
      </c>
      <c r="Y1405" t="str">
        <f t="shared" si="478"/>
        <v>81233</v>
      </c>
      <c r="Z1405" t="str">
        <f t="shared" si="479"/>
        <v>81230</v>
      </c>
      <c r="AA1405" t="str">
        <f t="shared" si="480"/>
        <v>81235</v>
      </c>
      <c r="AB1405" t="str">
        <f t="shared" si="481"/>
        <v>81236</v>
      </c>
      <c r="AC1405" t="str">
        <f t="shared" si="482"/>
        <v>81237</v>
      </c>
      <c r="AD1405" t="str">
        <f t="shared" si="483"/>
        <v>81230</v>
      </c>
      <c r="AE1405" s="46"/>
      <c r="AF1405" s="34">
        <v>81230</v>
      </c>
      <c r="AG1405" s="34">
        <v>81233</v>
      </c>
      <c r="AH1405" s="34">
        <v>81230</v>
      </c>
      <c r="AI1405" s="34">
        <v>81235</v>
      </c>
      <c r="AJ1405" s="34">
        <v>81236</v>
      </c>
      <c r="AK1405" s="34">
        <v>81237</v>
      </c>
      <c r="AL1405" s="34">
        <v>81230</v>
      </c>
    </row>
    <row r="1406" spans="1:38">
      <c r="A1406" s="17">
        <v>8126</v>
      </c>
      <c r="B1406" s="17" t="s">
        <v>120</v>
      </c>
      <c r="C1406" s="30">
        <v>0.25</v>
      </c>
      <c r="D1406" s="30">
        <v>0.4375</v>
      </c>
      <c r="E1406" s="22">
        <v>100100</v>
      </c>
      <c r="F1406" s="28" t="str">
        <f t="shared" si="484"/>
        <v>0100100</v>
      </c>
      <c r="G1406" s="46"/>
      <c r="H1406" s="29" t="str">
        <f t="shared" si="485"/>
        <v>0</v>
      </c>
      <c r="I1406" s="29" t="str">
        <f t="shared" si="486"/>
        <v>1</v>
      </c>
      <c r="J1406" s="29" t="str">
        <f t="shared" si="487"/>
        <v>0</v>
      </c>
      <c r="K1406" s="29" t="str">
        <f t="shared" si="488"/>
        <v>0</v>
      </c>
      <c r="L1406" s="29" t="str">
        <f t="shared" si="489"/>
        <v>1</v>
      </c>
      <c r="M1406" s="29" t="str">
        <f t="shared" si="490"/>
        <v>0</v>
      </c>
      <c r="N1406" s="29" t="str">
        <f t="shared" si="491"/>
        <v>0</v>
      </c>
      <c r="O1406" s="46"/>
      <c r="P1406" s="34">
        <f t="shared" si="492"/>
        <v>0</v>
      </c>
      <c r="Q1406" s="34">
        <f t="shared" si="493"/>
        <v>3</v>
      </c>
      <c r="R1406" s="34">
        <f t="shared" si="494"/>
        <v>0</v>
      </c>
      <c r="S1406" s="34">
        <f t="shared" si="495"/>
        <v>0</v>
      </c>
      <c r="T1406" s="34">
        <f t="shared" si="496"/>
        <v>6</v>
      </c>
      <c r="U1406" s="34">
        <f t="shared" si="497"/>
        <v>0</v>
      </c>
      <c r="V1406" s="34">
        <f t="shared" si="498"/>
        <v>0</v>
      </c>
      <c r="W1406" s="46"/>
      <c r="X1406" t="str">
        <f t="shared" si="477"/>
        <v>81260</v>
      </c>
      <c r="Y1406" t="str">
        <f t="shared" si="478"/>
        <v>81263</v>
      </c>
      <c r="Z1406" t="str">
        <f t="shared" si="479"/>
        <v>81260</v>
      </c>
      <c r="AA1406" t="str">
        <f t="shared" si="480"/>
        <v>81260</v>
      </c>
      <c r="AB1406" t="str">
        <f t="shared" si="481"/>
        <v>81266</v>
      </c>
      <c r="AC1406" t="str">
        <f t="shared" si="482"/>
        <v>81260</v>
      </c>
      <c r="AD1406" t="str">
        <f t="shared" si="483"/>
        <v>81260</v>
      </c>
      <c r="AE1406" s="46"/>
      <c r="AF1406" s="34">
        <v>81260</v>
      </c>
      <c r="AG1406" s="34">
        <v>81263</v>
      </c>
      <c r="AH1406" s="34">
        <v>81260</v>
      </c>
      <c r="AI1406" s="34">
        <v>81260</v>
      </c>
      <c r="AJ1406" s="34">
        <v>81266</v>
      </c>
      <c r="AK1406" s="34">
        <v>81260</v>
      </c>
      <c r="AL1406" s="34">
        <v>81260</v>
      </c>
    </row>
    <row r="1407" spans="1:38">
      <c r="A1407" s="17">
        <v>8126</v>
      </c>
      <c r="B1407" s="17" t="s">
        <v>120</v>
      </c>
      <c r="C1407" s="30">
        <v>0.41666666666666669</v>
      </c>
      <c r="D1407" s="30">
        <v>0.5625</v>
      </c>
      <c r="E1407" s="22">
        <v>100100</v>
      </c>
      <c r="F1407" s="28" t="str">
        <f t="shared" si="484"/>
        <v>0100100</v>
      </c>
      <c r="G1407" s="46"/>
      <c r="H1407" s="29" t="str">
        <f t="shared" si="485"/>
        <v>0</v>
      </c>
      <c r="I1407" s="29" t="str">
        <f t="shared" si="486"/>
        <v>1</v>
      </c>
      <c r="J1407" s="29" t="str">
        <f t="shared" si="487"/>
        <v>0</v>
      </c>
      <c r="K1407" s="29" t="str">
        <f t="shared" si="488"/>
        <v>0</v>
      </c>
      <c r="L1407" s="29" t="str">
        <f t="shared" si="489"/>
        <v>1</v>
      </c>
      <c r="M1407" s="29" t="str">
        <f t="shared" si="490"/>
        <v>0</v>
      </c>
      <c r="N1407" s="29" t="str">
        <f t="shared" si="491"/>
        <v>0</v>
      </c>
      <c r="O1407" s="46"/>
      <c r="P1407" s="34">
        <f t="shared" si="492"/>
        <v>0</v>
      </c>
      <c r="Q1407" s="34">
        <f t="shared" si="493"/>
        <v>3</v>
      </c>
      <c r="R1407" s="34">
        <f t="shared" si="494"/>
        <v>0</v>
      </c>
      <c r="S1407" s="34">
        <f t="shared" si="495"/>
        <v>0</v>
      </c>
      <c r="T1407" s="34">
        <f t="shared" si="496"/>
        <v>6</v>
      </c>
      <c r="U1407" s="34">
        <f t="shared" si="497"/>
        <v>0</v>
      </c>
      <c r="V1407" s="34">
        <f t="shared" si="498"/>
        <v>0</v>
      </c>
      <c r="W1407" s="46"/>
      <c r="X1407" t="str">
        <f t="shared" si="477"/>
        <v>81260</v>
      </c>
      <c r="Y1407" t="str">
        <f t="shared" si="478"/>
        <v>81263</v>
      </c>
      <c r="Z1407" t="str">
        <f t="shared" si="479"/>
        <v>81260</v>
      </c>
      <c r="AA1407" t="str">
        <f t="shared" si="480"/>
        <v>81260</v>
      </c>
      <c r="AB1407" t="str">
        <f t="shared" si="481"/>
        <v>81266</v>
      </c>
      <c r="AC1407" t="str">
        <f t="shared" si="482"/>
        <v>81260</v>
      </c>
      <c r="AD1407" t="str">
        <f t="shared" si="483"/>
        <v>81260</v>
      </c>
      <c r="AE1407" s="46"/>
      <c r="AF1407" s="34">
        <v>81260</v>
      </c>
      <c r="AG1407" s="34">
        <v>81263</v>
      </c>
      <c r="AH1407" s="34">
        <v>81260</v>
      </c>
      <c r="AI1407" s="34">
        <v>81260</v>
      </c>
      <c r="AJ1407" s="34">
        <v>81266</v>
      </c>
      <c r="AK1407" s="34">
        <v>81260</v>
      </c>
      <c r="AL1407" s="34">
        <v>81260</v>
      </c>
    </row>
    <row r="1408" spans="1:38">
      <c r="A1408" s="17">
        <v>8137</v>
      </c>
      <c r="B1408" s="17" t="s">
        <v>120</v>
      </c>
      <c r="C1408" s="30">
        <v>0.27083333333333331</v>
      </c>
      <c r="D1408" s="30">
        <v>0.4375</v>
      </c>
      <c r="E1408" s="22">
        <v>10</v>
      </c>
      <c r="F1408" s="28" t="str">
        <f t="shared" si="484"/>
        <v>0000010</v>
      </c>
      <c r="G1408" s="46"/>
      <c r="H1408" s="29" t="str">
        <f t="shared" si="485"/>
        <v>0</v>
      </c>
      <c r="I1408" s="29" t="str">
        <f t="shared" si="486"/>
        <v>0</v>
      </c>
      <c r="J1408" s="29" t="str">
        <f t="shared" si="487"/>
        <v>0</v>
      </c>
      <c r="K1408" s="29" t="str">
        <f t="shared" si="488"/>
        <v>0</v>
      </c>
      <c r="L1408" s="29" t="str">
        <f t="shared" si="489"/>
        <v>0</v>
      </c>
      <c r="M1408" s="29" t="str">
        <f t="shared" si="490"/>
        <v>1</v>
      </c>
      <c r="N1408" s="29" t="str">
        <f t="shared" si="491"/>
        <v>0</v>
      </c>
      <c r="O1408" s="46"/>
      <c r="P1408" s="34">
        <f t="shared" si="492"/>
        <v>0</v>
      </c>
      <c r="Q1408" s="34">
        <f t="shared" si="493"/>
        <v>0</v>
      </c>
      <c r="R1408" s="34">
        <f t="shared" si="494"/>
        <v>0</v>
      </c>
      <c r="S1408" s="34">
        <f t="shared" si="495"/>
        <v>0</v>
      </c>
      <c r="T1408" s="34">
        <f t="shared" si="496"/>
        <v>0</v>
      </c>
      <c r="U1408" s="34">
        <f t="shared" si="497"/>
        <v>7</v>
      </c>
      <c r="V1408" s="34">
        <f t="shared" si="498"/>
        <v>0</v>
      </c>
      <c r="W1408" s="46"/>
      <c r="X1408" t="str">
        <f t="shared" si="477"/>
        <v>81370</v>
      </c>
      <c r="Y1408" t="str">
        <f t="shared" si="478"/>
        <v>81370</v>
      </c>
      <c r="Z1408" t="str">
        <f t="shared" si="479"/>
        <v>81370</v>
      </c>
      <c r="AA1408" t="str">
        <f t="shared" si="480"/>
        <v>81370</v>
      </c>
      <c r="AB1408" t="str">
        <f t="shared" si="481"/>
        <v>81370</v>
      </c>
      <c r="AC1408" t="str">
        <f t="shared" si="482"/>
        <v>81377</v>
      </c>
      <c r="AD1408" t="str">
        <f t="shared" si="483"/>
        <v>81370</v>
      </c>
      <c r="AE1408" s="46"/>
      <c r="AF1408" s="34">
        <v>81370</v>
      </c>
      <c r="AG1408" s="34">
        <v>81370</v>
      </c>
      <c r="AH1408" s="34">
        <v>81370</v>
      </c>
      <c r="AI1408" s="34">
        <v>81370</v>
      </c>
      <c r="AJ1408" s="34">
        <v>81370</v>
      </c>
      <c r="AK1408" s="34">
        <v>81377</v>
      </c>
      <c r="AL1408" s="34">
        <v>81370</v>
      </c>
    </row>
    <row r="1409" spans="1:38">
      <c r="A1409" s="17">
        <v>8137</v>
      </c>
      <c r="B1409" s="17" t="s">
        <v>120</v>
      </c>
      <c r="C1409" s="30">
        <v>0.33333333333333331</v>
      </c>
      <c r="D1409" s="30">
        <v>0.52083333333333337</v>
      </c>
      <c r="E1409" s="22">
        <v>1110100</v>
      </c>
      <c r="F1409" s="28" t="str">
        <f t="shared" si="484"/>
        <v>1110100</v>
      </c>
      <c r="G1409" s="46"/>
      <c r="H1409" s="29" t="str">
        <f t="shared" si="485"/>
        <v>1</v>
      </c>
      <c r="I1409" s="29" t="str">
        <f t="shared" si="486"/>
        <v>1</v>
      </c>
      <c r="J1409" s="29" t="str">
        <f t="shared" si="487"/>
        <v>1</v>
      </c>
      <c r="K1409" s="29" t="str">
        <f t="shared" si="488"/>
        <v>0</v>
      </c>
      <c r="L1409" s="29" t="str">
        <f t="shared" si="489"/>
        <v>1</v>
      </c>
      <c r="M1409" s="29" t="str">
        <f t="shared" si="490"/>
        <v>0</v>
      </c>
      <c r="N1409" s="29" t="str">
        <f t="shared" si="491"/>
        <v>0</v>
      </c>
      <c r="O1409" s="46"/>
      <c r="P1409" s="34">
        <f t="shared" si="492"/>
        <v>2</v>
      </c>
      <c r="Q1409" s="34">
        <f t="shared" si="493"/>
        <v>3</v>
      </c>
      <c r="R1409" s="34">
        <f t="shared" si="494"/>
        <v>4</v>
      </c>
      <c r="S1409" s="34">
        <f t="shared" si="495"/>
        <v>0</v>
      </c>
      <c r="T1409" s="34">
        <f t="shared" si="496"/>
        <v>6</v>
      </c>
      <c r="U1409" s="34">
        <f t="shared" si="497"/>
        <v>0</v>
      </c>
      <c r="V1409" s="34">
        <f t="shared" si="498"/>
        <v>0</v>
      </c>
      <c r="W1409" s="46"/>
      <c r="X1409" t="str">
        <f t="shared" si="477"/>
        <v>81372</v>
      </c>
      <c r="Y1409" t="str">
        <f t="shared" si="478"/>
        <v>81373</v>
      </c>
      <c r="Z1409" t="str">
        <f t="shared" si="479"/>
        <v>81374</v>
      </c>
      <c r="AA1409" t="str">
        <f t="shared" si="480"/>
        <v>81370</v>
      </c>
      <c r="AB1409" t="str">
        <f t="shared" si="481"/>
        <v>81376</v>
      </c>
      <c r="AC1409" t="str">
        <f t="shared" si="482"/>
        <v>81370</v>
      </c>
      <c r="AD1409" t="str">
        <f t="shared" si="483"/>
        <v>81370</v>
      </c>
      <c r="AE1409" s="46"/>
      <c r="AF1409" s="34">
        <v>81372</v>
      </c>
      <c r="AG1409" s="34">
        <v>81373</v>
      </c>
      <c r="AH1409" s="34">
        <v>81374</v>
      </c>
      <c r="AI1409" s="34">
        <v>81370</v>
      </c>
      <c r="AJ1409" s="34">
        <v>81376</v>
      </c>
      <c r="AK1409" s="34">
        <v>81370</v>
      </c>
      <c r="AL1409" s="34">
        <v>81370</v>
      </c>
    </row>
    <row r="1410" spans="1:38">
      <c r="A1410" s="17">
        <v>8144</v>
      </c>
      <c r="B1410" s="17" t="s">
        <v>120</v>
      </c>
      <c r="C1410" s="30">
        <v>0.625</v>
      </c>
      <c r="D1410" s="30">
        <v>0.79166666666666663</v>
      </c>
      <c r="E1410" s="22">
        <v>1101001</v>
      </c>
      <c r="F1410" s="28" t="str">
        <f t="shared" si="484"/>
        <v>1101001</v>
      </c>
      <c r="G1410" s="46"/>
      <c r="H1410" s="29" t="str">
        <f t="shared" si="485"/>
        <v>1</v>
      </c>
      <c r="I1410" s="29" t="str">
        <f t="shared" si="486"/>
        <v>1</v>
      </c>
      <c r="J1410" s="29" t="str">
        <f t="shared" si="487"/>
        <v>0</v>
      </c>
      <c r="K1410" s="29" t="str">
        <f t="shared" si="488"/>
        <v>1</v>
      </c>
      <c r="L1410" s="29" t="str">
        <f t="shared" si="489"/>
        <v>0</v>
      </c>
      <c r="M1410" s="29" t="str">
        <f t="shared" si="490"/>
        <v>0</v>
      </c>
      <c r="N1410" s="29" t="str">
        <f t="shared" si="491"/>
        <v>1</v>
      </c>
      <c r="O1410" s="46"/>
      <c r="P1410" s="34">
        <f t="shared" si="492"/>
        <v>2</v>
      </c>
      <c r="Q1410" s="34">
        <f t="shared" si="493"/>
        <v>3</v>
      </c>
      <c r="R1410" s="34">
        <f t="shared" si="494"/>
        <v>0</v>
      </c>
      <c r="S1410" s="34">
        <f t="shared" si="495"/>
        <v>5</v>
      </c>
      <c r="T1410" s="34">
        <f t="shared" si="496"/>
        <v>0</v>
      </c>
      <c r="U1410" s="34">
        <f t="shared" si="497"/>
        <v>0</v>
      </c>
      <c r="V1410" s="34">
        <f t="shared" si="498"/>
        <v>1</v>
      </c>
      <c r="W1410" s="46"/>
      <c r="X1410" t="str">
        <f t="shared" si="477"/>
        <v>81442</v>
      </c>
      <c r="Y1410" t="str">
        <f t="shared" si="478"/>
        <v>81443</v>
      </c>
      <c r="Z1410" t="str">
        <f t="shared" si="479"/>
        <v>81440</v>
      </c>
      <c r="AA1410" t="str">
        <f t="shared" si="480"/>
        <v>81445</v>
      </c>
      <c r="AB1410" t="str">
        <f t="shared" si="481"/>
        <v>81440</v>
      </c>
      <c r="AC1410" t="str">
        <f t="shared" si="482"/>
        <v>81440</v>
      </c>
      <c r="AD1410" t="str">
        <f t="shared" si="483"/>
        <v>81441</v>
      </c>
      <c r="AE1410" s="46"/>
      <c r="AF1410" s="34">
        <v>81442</v>
      </c>
      <c r="AG1410" s="34">
        <v>81443</v>
      </c>
      <c r="AH1410" s="34">
        <v>81440</v>
      </c>
      <c r="AI1410" s="34">
        <v>81445</v>
      </c>
      <c r="AJ1410" s="34">
        <v>81440</v>
      </c>
      <c r="AK1410" s="34">
        <v>81440</v>
      </c>
      <c r="AL1410" s="34">
        <v>81441</v>
      </c>
    </row>
    <row r="1411" spans="1:38">
      <c r="A1411" s="17">
        <v>8144</v>
      </c>
      <c r="B1411" s="17" t="s">
        <v>120</v>
      </c>
      <c r="C1411" s="30">
        <v>0.25</v>
      </c>
      <c r="D1411" s="30">
        <v>0.39583333333333331</v>
      </c>
      <c r="E1411" s="22">
        <v>10</v>
      </c>
      <c r="F1411" s="28" t="str">
        <f t="shared" si="484"/>
        <v>0000010</v>
      </c>
      <c r="G1411" s="46"/>
      <c r="H1411" s="29" t="str">
        <f t="shared" si="485"/>
        <v>0</v>
      </c>
      <c r="I1411" s="29" t="str">
        <f t="shared" si="486"/>
        <v>0</v>
      </c>
      <c r="J1411" s="29" t="str">
        <f t="shared" si="487"/>
        <v>0</v>
      </c>
      <c r="K1411" s="29" t="str">
        <f t="shared" si="488"/>
        <v>0</v>
      </c>
      <c r="L1411" s="29" t="str">
        <f t="shared" si="489"/>
        <v>0</v>
      </c>
      <c r="M1411" s="29" t="str">
        <f t="shared" si="490"/>
        <v>1</v>
      </c>
      <c r="N1411" s="29" t="str">
        <f t="shared" si="491"/>
        <v>0</v>
      </c>
      <c r="O1411" s="46"/>
      <c r="P1411" s="34">
        <f t="shared" si="492"/>
        <v>0</v>
      </c>
      <c r="Q1411" s="34">
        <f t="shared" si="493"/>
        <v>0</v>
      </c>
      <c r="R1411" s="34">
        <f t="shared" si="494"/>
        <v>0</v>
      </c>
      <c r="S1411" s="34">
        <f t="shared" si="495"/>
        <v>0</v>
      </c>
      <c r="T1411" s="34">
        <f t="shared" si="496"/>
        <v>0</v>
      </c>
      <c r="U1411" s="34">
        <f t="shared" si="497"/>
        <v>7</v>
      </c>
      <c r="V1411" s="34">
        <f t="shared" si="498"/>
        <v>0</v>
      </c>
      <c r="W1411" s="46"/>
      <c r="X1411" t="str">
        <f t="shared" si="477"/>
        <v>81440</v>
      </c>
      <c r="Y1411" t="str">
        <f t="shared" si="478"/>
        <v>81440</v>
      </c>
      <c r="Z1411" t="str">
        <f t="shared" si="479"/>
        <v>81440</v>
      </c>
      <c r="AA1411" t="str">
        <f t="shared" si="480"/>
        <v>81440</v>
      </c>
      <c r="AB1411" t="str">
        <f t="shared" si="481"/>
        <v>81440</v>
      </c>
      <c r="AC1411" t="str">
        <f t="shared" si="482"/>
        <v>81447</v>
      </c>
      <c r="AD1411" t="str">
        <f t="shared" si="483"/>
        <v>81440</v>
      </c>
      <c r="AE1411" s="46"/>
      <c r="AF1411" s="34">
        <v>81440</v>
      </c>
      <c r="AG1411" s="34">
        <v>81440</v>
      </c>
      <c r="AH1411" s="34">
        <v>81440</v>
      </c>
      <c r="AI1411" s="34">
        <v>81440</v>
      </c>
      <c r="AJ1411" s="34">
        <v>81440</v>
      </c>
      <c r="AK1411" s="34">
        <v>81447</v>
      </c>
      <c r="AL1411" s="34">
        <v>81440</v>
      </c>
    </row>
    <row r="1412" spans="1:38">
      <c r="A1412" s="17">
        <v>8144</v>
      </c>
      <c r="B1412" s="17" t="s">
        <v>120</v>
      </c>
      <c r="C1412" s="30">
        <v>0.54166666666666663</v>
      </c>
      <c r="D1412" s="30">
        <v>0.70833333333333337</v>
      </c>
      <c r="E1412" s="22">
        <v>100</v>
      </c>
      <c r="F1412" s="28" t="str">
        <f t="shared" si="484"/>
        <v>0000100</v>
      </c>
      <c r="G1412" s="46"/>
      <c r="H1412" s="29" t="str">
        <f t="shared" si="485"/>
        <v>0</v>
      </c>
      <c r="I1412" s="29" t="str">
        <f t="shared" si="486"/>
        <v>0</v>
      </c>
      <c r="J1412" s="29" t="str">
        <f t="shared" si="487"/>
        <v>0</v>
      </c>
      <c r="K1412" s="29" t="str">
        <f t="shared" si="488"/>
        <v>0</v>
      </c>
      <c r="L1412" s="29" t="str">
        <f t="shared" si="489"/>
        <v>1</v>
      </c>
      <c r="M1412" s="29" t="str">
        <f t="shared" si="490"/>
        <v>0</v>
      </c>
      <c r="N1412" s="29" t="str">
        <f t="shared" si="491"/>
        <v>0</v>
      </c>
      <c r="O1412" s="46"/>
      <c r="P1412" s="34">
        <f t="shared" si="492"/>
        <v>0</v>
      </c>
      <c r="Q1412" s="34">
        <f t="shared" si="493"/>
        <v>0</v>
      </c>
      <c r="R1412" s="34">
        <f t="shared" si="494"/>
        <v>0</v>
      </c>
      <c r="S1412" s="34">
        <f t="shared" si="495"/>
        <v>0</v>
      </c>
      <c r="T1412" s="34">
        <f t="shared" si="496"/>
        <v>6</v>
      </c>
      <c r="U1412" s="34">
        <f t="shared" si="497"/>
        <v>0</v>
      </c>
      <c r="V1412" s="34">
        <f t="shared" si="498"/>
        <v>0</v>
      </c>
      <c r="W1412" s="46"/>
      <c r="X1412" t="str">
        <f t="shared" si="477"/>
        <v>81440</v>
      </c>
      <c r="Y1412" t="str">
        <f t="shared" si="478"/>
        <v>81440</v>
      </c>
      <c r="Z1412" t="str">
        <f t="shared" si="479"/>
        <v>81440</v>
      </c>
      <c r="AA1412" t="str">
        <f t="shared" si="480"/>
        <v>81440</v>
      </c>
      <c r="AB1412" t="str">
        <f t="shared" si="481"/>
        <v>81446</v>
      </c>
      <c r="AC1412" t="str">
        <f t="shared" si="482"/>
        <v>81440</v>
      </c>
      <c r="AD1412" t="str">
        <f t="shared" si="483"/>
        <v>81440</v>
      </c>
      <c r="AE1412" s="46"/>
      <c r="AF1412" s="34">
        <v>81440</v>
      </c>
      <c r="AG1412" s="34">
        <v>81440</v>
      </c>
      <c r="AH1412" s="34">
        <v>81440</v>
      </c>
      <c r="AI1412" s="34">
        <v>81440</v>
      </c>
      <c r="AJ1412" s="34">
        <v>81446</v>
      </c>
      <c r="AK1412" s="34">
        <v>81440</v>
      </c>
      <c r="AL1412" s="34">
        <v>81440</v>
      </c>
    </row>
    <row r="1413" spans="1:38">
      <c r="A1413" s="17">
        <v>8154</v>
      </c>
      <c r="B1413" s="17" t="s">
        <v>120</v>
      </c>
      <c r="C1413" s="30">
        <v>0.64583333333333337</v>
      </c>
      <c r="D1413" s="30">
        <v>0.8125</v>
      </c>
      <c r="E1413" s="22">
        <v>1101011</v>
      </c>
      <c r="F1413" s="28" t="str">
        <f t="shared" si="484"/>
        <v>1101011</v>
      </c>
      <c r="G1413" s="46"/>
      <c r="H1413" s="29" t="str">
        <f t="shared" si="485"/>
        <v>1</v>
      </c>
      <c r="I1413" s="29" t="str">
        <f t="shared" si="486"/>
        <v>1</v>
      </c>
      <c r="J1413" s="29" t="str">
        <f t="shared" si="487"/>
        <v>0</v>
      </c>
      <c r="K1413" s="29" t="str">
        <f t="shared" si="488"/>
        <v>1</v>
      </c>
      <c r="L1413" s="29" t="str">
        <f t="shared" si="489"/>
        <v>0</v>
      </c>
      <c r="M1413" s="29" t="str">
        <f t="shared" si="490"/>
        <v>1</v>
      </c>
      <c r="N1413" s="29" t="str">
        <f t="shared" si="491"/>
        <v>1</v>
      </c>
      <c r="O1413" s="46"/>
      <c r="P1413" s="34">
        <f t="shared" si="492"/>
        <v>2</v>
      </c>
      <c r="Q1413" s="34">
        <f t="shared" si="493"/>
        <v>3</v>
      </c>
      <c r="R1413" s="34">
        <f t="shared" si="494"/>
        <v>0</v>
      </c>
      <c r="S1413" s="34">
        <f t="shared" si="495"/>
        <v>5</v>
      </c>
      <c r="T1413" s="34">
        <f t="shared" si="496"/>
        <v>0</v>
      </c>
      <c r="U1413" s="34">
        <f t="shared" si="497"/>
        <v>7</v>
      </c>
      <c r="V1413" s="34">
        <f t="shared" si="498"/>
        <v>1</v>
      </c>
      <c r="W1413" s="46"/>
      <c r="X1413" t="str">
        <f t="shared" si="477"/>
        <v>81542</v>
      </c>
      <c r="Y1413" t="str">
        <f t="shared" si="478"/>
        <v>81543</v>
      </c>
      <c r="Z1413" t="str">
        <f t="shared" si="479"/>
        <v>81540</v>
      </c>
      <c r="AA1413" t="str">
        <f t="shared" si="480"/>
        <v>81545</v>
      </c>
      <c r="AB1413" t="str">
        <f t="shared" si="481"/>
        <v>81540</v>
      </c>
      <c r="AC1413" t="str">
        <f t="shared" si="482"/>
        <v>81547</v>
      </c>
      <c r="AD1413" t="str">
        <f t="shared" si="483"/>
        <v>81541</v>
      </c>
      <c r="AE1413" s="46"/>
      <c r="AF1413" s="34">
        <v>81542</v>
      </c>
      <c r="AG1413" s="34">
        <v>81543</v>
      </c>
      <c r="AH1413" s="34">
        <v>81540</v>
      </c>
      <c r="AI1413" s="34">
        <v>81545</v>
      </c>
      <c r="AJ1413" s="34">
        <v>81540</v>
      </c>
      <c r="AK1413" s="34">
        <v>81547</v>
      </c>
      <c r="AL1413" s="34">
        <v>81541</v>
      </c>
    </row>
    <row r="1414" spans="1:38">
      <c r="A1414" s="17">
        <v>8159</v>
      </c>
      <c r="B1414" s="17" t="s">
        <v>120</v>
      </c>
      <c r="C1414" s="30">
        <v>0.29166666666666669</v>
      </c>
      <c r="D1414" s="30">
        <v>0.45833333333333331</v>
      </c>
      <c r="E1414" s="22">
        <v>10</v>
      </c>
      <c r="F1414" s="28" t="str">
        <f t="shared" si="484"/>
        <v>0000010</v>
      </c>
      <c r="G1414" s="46"/>
      <c r="H1414" s="29" t="str">
        <f t="shared" si="485"/>
        <v>0</v>
      </c>
      <c r="I1414" s="29" t="str">
        <f t="shared" si="486"/>
        <v>0</v>
      </c>
      <c r="J1414" s="29" t="str">
        <f t="shared" si="487"/>
        <v>0</v>
      </c>
      <c r="K1414" s="29" t="str">
        <f t="shared" si="488"/>
        <v>0</v>
      </c>
      <c r="L1414" s="29" t="str">
        <f t="shared" si="489"/>
        <v>0</v>
      </c>
      <c r="M1414" s="29" t="str">
        <f t="shared" si="490"/>
        <v>1</v>
      </c>
      <c r="N1414" s="29" t="str">
        <f t="shared" si="491"/>
        <v>0</v>
      </c>
      <c r="O1414" s="46"/>
      <c r="P1414" s="34">
        <f t="shared" si="492"/>
        <v>0</v>
      </c>
      <c r="Q1414" s="34">
        <f t="shared" si="493"/>
        <v>0</v>
      </c>
      <c r="R1414" s="34">
        <f t="shared" si="494"/>
        <v>0</v>
      </c>
      <c r="S1414" s="34">
        <f t="shared" si="495"/>
        <v>0</v>
      </c>
      <c r="T1414" s="34">
        <f t="shared" si="496"/>
        <v>0</v>
      </c>
      <c r="U1414" s="34">
        <f t="shared" si="497"/>
        <v>7</v>
      </c>
      <c r="V1414" s="34">
        <f t="shared" si="498"/>
        <v>0</v>
      </c>
      <c r="W1414" s="46"/>
      <c r="X1414" t="str">
        <f t="shared" si="477"/>
        <v>81590</v>
      </c>
      <c r="Y1414" t="str">
        <f t="shared" si="478"/>
        <v>81590</v>
      </c>
      <c r="Z1414" t="str">
        <f t="shared" si="479"/>
        <v>81590</v>
      </c>
      <c r="AA1414" t="str">
        <f t="shared" si="480"/>
        <v>81590</v>
      </c>
      <c r="AB1414" t="str">
        <f t="shared" si="481"/>
        <v>81590</v>
      </c>
      <c r="AC1414" t="str">
        <f t="shared" si="482"/>
        <v>81597</v>
      </c>
      <c r="AD1414" t="str">
        <f t="shared" si="483"/>
        <v>81590</v>
      </c>
      <c r="AE1414" s="46"/>
      <c r="AF1414" s="34">
        <v>81590</v>
      </c>
      <c r="AG1414" s="34">
        <v>81590</v>
      </c>
      <c r="AH1414" s="34">
        <v>81590</v>
      </c>
      <c r="AI1414" s="34">
        <v>81590</v>
      </c>
      <c r="AJ1414" s="34">
        <v>81590</v>
      </c>
      <c r="AK1414" s="34">
        <v>81597</v>
      </c>
      <c r="AL1414" s="34">
        <v>81590</v>
      </c>
    </row>
    <row r="1415" spans="1:38">
      <c r="A1415" s="17">
        <v>8159</v>
      </c>
      <c r="B1415" s="17" t="s">
        <v>120</v>
      </c>
      <c r="C1415" s="30">
        <v>0.33333333333333331</v>
      </c>
      <c r="D1415" s="30">
        <v>0.5</v>
      </c>
      <c r="E1415" s="22">
        <v>1111100</v>
      </c>
      <c r="F1415" s="28" t="str">
        <f t="shared" si="484"/>
        <v>1111100</v>
      </c>
      <c r="G1415" s="46"/>
      <c r="H1415" s="29" t="str">
        <f t="shared" si="485"/>
        <v>1</v>
      </c>
      <c r="I1415" s="29" t="str">
        <f t="shared" si="486"/>
        <v>1</v>
      </c>
      <c r="J1415" s="29" t="str">
        <f t="shared" si="487"/>
        <v>1</v>
      </c>
      <c r="K1415" s="29" t="str">
        <f t="shared" si="488"/>
        <v>1</v>
      </c>
      <c r="L1415" s="29" t="str">
        <f t="shared" si="489"/>
        <v>1</v>
      </c>
      <c r="M1415" s="29" t="str">
        <f t="shared" si="490"/>
        <v>0</v>
      </c>
      <c r="N1415" s="29" t="str">
        <f t="shared" si="491"/>
        <v>0</v>
      </c>
      <c r="O1415" s="46"/>
      <c r="P1415" s="34">
        <f t="shared" si="492"/>
        <v>2</v>
      </c>
      <c r="Q1415" s="34">
        <f t="shared" si="493"/>
        <v>3</v>
      </c>
      <c r="R1415" s="34">
        <f t="shared" si="494"/>
        <v>4</v>
      </c>
      <c r="S1415" s="34">
        <f t="shared" si="495"/>
        <v>5</v>
      </c>
      <c r="T1415" s="34">
        <f t="shared" si="496"/>
        <v>6</v>
      </c>
      <c r="U1415" s="34">
        <f t="shared" si="497"/>
        <v>0</v>
      </c>
      <c r="V1415" s="34">
        <f t="shared" si="498"/>
        <v>0</v>
      </c>
      <c r="W1415" s="46"/>
      <c r="X1415" t="str">
        <f t="shared" si="477"/>
        <v>81592</v>
      </c>
      <c r="Y1415" t="str">
        <f t="shared" si="478"/>
        <v>81593</v>
      </c>
      <c r="Z1415" t="str">
        <f t="shared" si="479"/>
        <v>81594</v>
      </c>
      <c r="AA1415" t="str">
        <f t="shared" si="480"/>
        <v>81595</v>
      </c>
      <c r="AB1415" t="str">
        <f t="shared" si="481"/>
        <v>81596</v>
      </c>
      <c r="AC1415" t="str">
        <f t="shared" si="482"/>
        <v>81590</v>
      </c>
      <c r="AD1415" t="str">
        <f t="shared" si="483"/>
        <v>81590</v>
      </c>
      <c r="AE1415" s="46"/>
      <c r="AF1415" s="34">
        <v>81592</v>
      </c>
      <c r="AG1415" s="34">
        <v>81593</v>
      </c>
      <c r="AH1415" s="34">
        <v>81594</v>
      </c>
      <c r="AI1415" s="34">
        <v>81595</v>
      </c>
      <c r="AJ1415" s="34">
        <v>81596</v>
      </c>
      <c r="AK1415" s="34">
        <v>81590</v>
      </c>
      <c r="AL1415" s="34">
        <v>81590</v>
      </c>
    </row>
    <row r="1416" spans="1:38">
      <c r="A1416" s="17">
        <v>8159</v>
      </c>
      <c r="B1416" s="17" t="s">
        <v>120</v>
      </c>
      <c r="C1416" s="30">
        <v>0.41666666666666669</v>
      </c>
      <c r="D1416" s="30">
        <v>0.58333333333333337</v>
      </c>
      <c r="E1416" s="22">
        <v>0</v>
      </c>
      <c r="F1416" s="28" t="str">
        <f t="shared" si="484"/>
        <v>0000000</v>
      </c>
      <c r="G1416" s="46"/>
      <c r="H1416" s="29" t="str">
        <f t="shared" si="485"/>
        <v>0</v>
      </c>
      <c r="I1416" s="29" t="str">
        <f t="shared" si="486"/>
        <v>0</v>
      </c>
      <c r="J1416" s="29" t="str">
        <f t="shared" si="487"/>
        <v>0</v>
      </c>
      <c r="K1416" s="29" t="str">
        <f t="shared" si="488"/>
        <v>0</v>
      </c>
      <c r="L1416" s="29" t="str">
        <f t="shared" si="489"/>
        <v>0</v>
      </c>
      <c r="M1416" s="29" t="str">
        <f t="shared" si="490"/>
        <v>0</v>
      </c>
      <c r="N1416" s="29" t="str">
        <f t="shared" si="491"/>
        <v>0</v>
      </c>
      <c r="O1416" s="46"/>
      <c r="P1416" s="34">
        <f t="shared" si="492"/>
        <v>0</v>
      </c>
      <c r="Q1416" s="34">
        <f t="shared" si="493"/>
        <v>0</v>
      </c>
      <c r="R1416" s="34">
        <f t="shared" si="494"/>
        <v>0</v>
      </c>
      <c r="S1416" s="34">
        <f t="shared" si="495"/>
        <v>0</v>
      </c>
      <c r="T1416" s="34">
        <f t="shared" si="496"/>
        <v>0</v>
      </c>
      <c r="U1416" s="34">
        <f t="shared" si="497"/>
        <v>0</v>
      </c>
      <c r="V1416" s="34">
        <f t="shared" si="498"/>
        <v>0</v>
      </c>
      <c r="W1416" s="46"/>
      <c r="X1416" t="str">
        <f t="shared" si="477"/>
        <v>81590</v>
      </c>
      <c r="Y1416" t="str">
        <f t="shared" si="478"/>
        <v>81590</v>
      </c>
      <c r="Z1416" t="str">
        <f t="shared" si="479"/>
        <v>81590</v>
      </c>
      <c r="AA1416" t="str">
        <f t="shared" si="480"/>
        <v>81590</v>
      </c>
      <c r="AB1416" t="str">
        <f t="shared" si="481"/>
        <v>81590</v>
      </c>
      <c r="AC1416" t="str">
        <f t="shared" si="482"/>
        <v>81590</v>
      </c>
      <c r="AD1416" t="str">
        <f t="shared" si="483"/>
        <v>81590</v>
      </c>
      <c r="AE1416" s="46"/>
      <c r="AF1416" s="34">
        <v>81590</v>
      </c>
      <c r="AG1416" s="34">
        <v>81590</v>
      </c>
      <c r="AH1416" s="34">
        <v>81590</v>
      </c>
      <c r="AI1416" s="34">
        <v>81590</v>
      </c>
      <c r="AJ1416" s="34">
        <v>81590</v>
      </c>
      <c r="AK1416" s="34">
        <v>81590</v>
      </c>
      <c r="AL1416" s="34">
        <v>81590</v>
      </c>
    </row>
    <row r="1417" spans="1:38">
      <c r="A1417" s="17">
        <v>8159</v>
      </c>
      <c r="B1417" s="17" t="s">
        <v>120</v>
      </c>
      <c r="C1417" s="30">
        <v>0.5</v>
      </c>
      <c r="D1417" s="30">
        <v>0.58333333333333337</v>
      </c>
      <c r="E1417" s="22">
        <v>100000</v>
      </c>
      <c r="F1417" s="28" t="str">
        <f t="shared" si="484"/>
        <v>0100000</v>
      </c>
      <c r="G1417" s="46"/>
      <c r="H1417" s="29" t="str">
        <f t="shared" si="485"/>
        <v>0</v>
      </c>
      <c r="I1417" s="29" t="str">
        <f t="shared" si="486"/>
        <v>1</v>
      </c>
      <c r="J1417" s="29" t="str">
        <f t="shared" si="487"/>
        <v>0</v>
      </c>
      <c r="K1417" s="29" t="str">
        <f t="shared" si="488"/>
        <v>0</v>
      </c>
      <c r="L1417" s="29" t="str">
        <f t="shared" si="489"/>
        <v>0</v>
      </c>
      <c r="M1417" s="29" t="str">
        <f t="shared" si="490"/>
        <v>0</v>
      </c>
      <c r="N1417" s="29" t="str">
        <f t="shared" si="491"/>
        <v>0</v>
      </c>
      <c r="O1417" s="46"/>
      <c r="P1417" s="34">
        <f t="shared" si="492"/>
        <v>0</v>
      </c>
      <c r="Q1417" s="34">
        <f t="shared" si="493"/>
        <v>3</v>
      </c>
      <c r="R1417" s="34">
        <f t="shared" si="494"/>
        <v>0</v>
      </c>
      <c r="S1417" s="34">
        <f t="shared" si="495"/>
        <v>0</v>
      </c>
      <c r="T1417" s="34">
        <f t="shared" si="496"/>
        <v>0</v>
      </c>
      <c r="U1417" s="34">
        <f t="shared" si="497"/>
        <v>0</v>
      </c>
      <c r="V1417" s="34">
        <f t="shared" si="498"/>
        <v>0</v>
      </c>
      <c r="W1417" s="46"/>
      <c r="X1417" t="str">
        <f t="shared" si="477"/>
        <v>81590</v>
      </c>
      <c r="Y1417" t="str">
        <f t="shared" si="478"/>
        <v>81593</v>
      </c>
      <c r="Z1417" t="str">
        <f t="shared" si="479"/>
        <v>81590</v>
      </c>
      <c r="AA1417" t="str">
        <f t="shared" si="480"/>
        <v>81590</v>
      </c>
      <c r="AB1417" t="str">
        <f t="shared" si="481"/>
        <v>81590</v>
      </c>
      <c r="AC1417" t="str">
        <f t="shared" si="482"/>
        <v>81590</v>
      </c>
      <c r="AD1417" t="str">
        <f t="shared" si="483"/>
        <v>81590</v>
      </c>
      <c r="AE1417" s="46"/>
      <c r="AF1417" s="34">
        <v>81590</v>
      </c>
      <c r="AG1417" s="34">
        <v>81593</v>
      </c>
      <c r="AH1417" s="34">
        <v>81590</v>
      </c>
      <c r="AI1417" s="34">
        <v>81590</v>
      </c>
      <c r="AJ1417" s="34">
        <v>81590</v>
      </c>
      <c r="AK1417" s="34">
        <v>81590</v>
      </c>
      <c r="AL1417" s="34">
        <v>81590</v>
      </c>
    </row>
    <row r="1418" spans="1:38">
      <c r="A1418" s="17">
        <v>8160</v>
      </c>
      <c r="B1418" s="17" t="s">
        <v>120</v>
      </c>
      <c r="C1418" s="30">
        <v>0.29166666666666669</v>
      </c>
      <c r="D1418" s="30">
        <v>0.45833333333333331</v>
      </c>
      <c r="E1418" s="22">
        <v>101100</v>
      </c>
      <c r="F1418" s="28" t="str">
        <f t="shared" si="484"/>
        <v>0101100</v>
      </c>
      <c r="G1418" s="46"/>
      <c r="H1418" s="29" t="str">
        <f t="shared" si="485"/>
        <v>0</v>
      </c>
      <c r="I1418" s="29" t="str">
        <f t="shared" si="486"/>
        <v>1</v>
      </c>
      <c r="J1418" s="29" t="str">
        <f t="shared" si="487"/>
        <v>0</v>
      </c>
      <c r="K1418" s="29" t="str">
        <f t="shared" si="488"/>
        <v>1</v>
      </c>
      <c r="L1418" s="29" t="str">
        <f t="shared" si="489"/>
        <v>1</v>
      </c>
      <c r="M1418" s="29" t="str">
        <f t="shared" si="490"/>
        <v>0</v>
      </c>
      <c r="N1418" s="29" t="str">
        <f t="shared" si="491"/>
        <v>0</v>
      </c>
      <c r="O1418" s="46"/>
      <c r="P1418" s="34">
        <f t="shared" si="492"/>
        <v>0</v>
      </c>
      <c r="Q1418" s="34">
        <f t="shared" si="493"/>
        <v>3</v>
      </c>
      <c r="R1418" s="34">
        <f t="shared" si="494"/>
        <v>0</v>
      </c>
      <c r="S1418" s="34">
        <f t="shared" si="495"/>
        <v>5</v>
      </c>
      <c r="T1418" s="34">
        <f t="shared" si="496"/>
        <v>6</v>
      </c>
      <c r="U1418" s="34">
        <f t="shared" si="497"/>
        <v>0</v>
      </c>
      <c r="V1418" s="34">
        <f t="shared" si="498"/>
        <v>0</v>
      </c>
      <c r="W1418" s="46"/>
      <c r="X1418" t="str">
        <f t="shared" si="477"/>
        <v>81600</v>
      </c>
      <c r="Y1418" t="str">
        <f t="shared" si="478"/>
        <v>81603</v>
      </c>
      <c r="Z1418" t="str">
        <f t="shared" si="479"/>
        <v>81600</v>
      </c>
      <c r="AA1418" t="str">
        <f t="shared" si="480"/>
        <v>81605</v>
      </c>
      <c r="AB1418" t="str">
        <f t="shared" si="481"/>
        <v>81606</v>
      </c>
      <c r="AC1418" t="str">
        <f t="shared" si="482"/>
        <v>81600</v>
      </c>
      <c r="AD1418" t="str">
        <f t="shared" si="483"/>
        <v>81600</v>
      </c>
      <c r="AE1418" s="46"/>
      <c r="AF1418" s="34">
        <v>81600</v>
      </c>
      <c r="AG1418" s="34">
        <v>81603</v>
      </c>
      <c r="AH1418" s="34">
        <v>81600</v>
      </c>
      <c r="AI1418" s="34">
        <v>81605</v>
      </c>
      <c r="AJ1418" s="34">
        <v>81606</v>
      </c>
      <c r="AK1418" s="34">
        <v>81600</v>
      </c>
      <c r="AL1418" s="34">
        <v>81600</v>
      </c>
    </row>
    <row r="1419" spans="1:38">
      <c r="A1419" s="17">
        <v>8160</v>
      </c>
      <c r="B1419" s="17" t="s">
        <v>120</v>
      </c>
      <c r="C1419" s="30">
        <v>0.41666666666666669</v>
      </c>
      <c r="D1419" s="30">
        <v>0.58333333333333337</v>
      </c>
      <c r="E1419" s="22">
        <v>10</v>
      </c>
      <c r="F1419" s="28" t="str">
        <f t="shared" si="484"/>
        <v>0000010</v>
      </c>
      <c r="G1419" s="46"/>
      <c r="H1419" s="29" t="str">
        <f t="shared" si="485"/>
        <v>0</v>
      </c>
      <c r="I1419" s="29" t="str">
        <f t="shared" si="486"/>
        <v>0</v>
      </c>
      <c r="J1419" s="29" t="str">
        <f t="shared" si="487"/>
        <v>0</v>
      </c>
      <c r="K1419" s="29" t="str">
        <f t="shared" si="488"/>
        <v>0</v>
      </c>
      <c r="L1419" s="29" t="str">
        <f t="shared" si="489"/>
        <v>0</v>
      </c>
      <c r="M1419" s="29" t="str">
        <f t="shared" si="490"/>
        <v>1</v>
      </c>
      <c r="N1419" s="29" t="str">
        <f t="shared" si="491"/>
        <v>0</v>
      </c>
      <c r="O1419" s="46"/>
      <c r="P1419" s="34">
        <f t="shared" si="492"/>
        <v>0</v>
      </c>
      <c r="Q1419" s="34">
        <f t="shared" si="493"/>
        <v>0</v>
      </c>
      <c r="R1419" s="34">
        <f t="shared" si="494"/>
        <v>0</v>
      </c>
      <c r="S1419" s="34">
        <f t="shared" si="495"/>
        <v>0</v>
      </c>
      <c r="T1419" s="34">
        <f t="shared" si="496"/>
        <v>0</v>
      </c>
      <c r="U1419" s="34">
        <f t="shared" si="497"/>
        <v>7</v>
      </c>
      <c r="V1419" s="34">
        <f t="shared" si="498"/>
        <v>0</v>
      </c>
      <c r="W1419" s="46"/>
      <c r="X1419" t="str">
        <f t="shared" si="477"/>
        <v>81600</v>
      </c>
      <c r="Y1419" t="str">
        <f t="shared" si="478"/>
        <v>81600</v>
      </c>
      <c r="Z1419" t="str">
        <f t="shared" si="479"/>
        <v>81600</v>
      </c>
      <c r="AA1419" t="str">
        <f t="shared" si="480"/>
        <v>81600</v>
      </c>
      <c r="AB1419" t="str">
        <f t="shared" si="481"/>
        <v>81600</v>
      </c>
      <c r="AC1419" t="str">
        <f t="shared" si="482"/>
        <v>81607</v>
      </c>
      <c r="AD1419" t="str">
        <f t="shared" si="483"/>
        <v>81600</v>
      </c>
      <c r="AE1419" s="46"/>
      <c r="AF1419" s="34">
        <v>81600</v>
      </c>
      <c r="AG1419" s="34">
        <v>81600</v>
      </c>
      <c r="AH1419" s="34">
        <v>81600</v>
      </c>
      <c r="AI1419" s="34">
        <v>81600</v>
      </c>
      <c r="AJ1419" s="34">
        <v>81600</v>
      </c>
      <c r="AK1419" s="34">
        <v>81607</v>
      </c>
      <c r="AL1419" s="34">
        <v>81600</v>
      </c>
    </row>
    <row r="1420" spans="1:38">
      <c r="A1420" s="17">
        <v>8178</v>
      </c>
      <c r="B1420" s="17" t="s">
        <v>120</v>
      </c>
      <c r="C1420" s="30">
        <v>0.3125</v>
      </c>
      <c r="D1420" s="30">
        <v>0.45833333333333331</v>
      </c>
      <c r="E1420" s="22">
        <v>101110</v>
      </c>
      <c r="F1420" s="28" t="str">
        <f t="shared" si="484"/>
        <v>0101110</v>
      </c>
      <c r="G1420" s="46"/>
      <c r="H1420" s="29" t="str">
        <f t="shared" si="485"/>
        <v>0</v>
      </c>
      <c r="I1420" s="29" t="str">
        <f t="shared" si="486"/>
        <v>1</v>
      </c>
      <c r="J1420" s="29" t="str">
        <f t="shared" si="487"/>
        <v>0</v>
      </c>
      <c r="K1420" s="29" t="str">
        <f t="shared" si="488"/>
        <v>1</v>
      </c>
      <c r="L1420" s="29" t="str">
        <f t="shared" si="489"/>
        <v>1</v>
      </c>
      <c r="M1420" s="29" t="str">
        <f t="shared" si="490"/>
        <v>1</v>
      </c>
      <c r="N1420" s="29" t="str">
        <f t="shared" si="491"/>
        <v>0</v>
      </c>
      <c r="O1420" s="46"/>
      <c r="P1420" s="34">
        <f t="shared" si="492"/>
        <v>0</v>
      </c>
      <c r="Q1420" s="34">
        <f t="shared" si="493"/>
        <v>3</v>
      </c>
      <c r="R1420" s="34">
        <f t="shared" si="494"/>
        <v>0</v>
      </c>
      <c r="S1420" s="34">
        <f t="shared" si="495"/>
        <v>5</v>
      </c>
      <c r="T1420" s="34">
        <f t="shared" si="496"/>
        <v>6</v>
      </c>
      <c r="U1420" s="34">
        <f t="shared" si="497"/>
        <v>7</v>
      </c>
      <c r="V1420" s="34">
        <f t="shared" si="498"/>
        <v>0</v>
      </c>
      <c r="W1420" s="46"/>
      <c r="X1420" t="str">
        <f t="shared" si="477"/>
        <v>81780</v>
      </c>
      <c r="Y1420" t="str">
        <f t="shared" si="478"/>
        <v>81783</v>
      </c>
      <c r="Z1420" t="str">
        <f t="shared" si="479"/>
        <v>81780</v>
      </c>
      <c r="AA1420" t="str">
        <f t="shared" si="480"/>
        <v>81785</v>
      </c>
      <c r="AB1420" t="str">
        <f t="shared" si="481"/>
        <v>81786</v>
      </c>
      <c r="AC1420" t="str">
        <f t="shared" si="482"/>
        <v>81787</v>
      </c>
      <c r="AD1420" t="str">
        <f t="shared" si="483"/>
        <v>81780</v>
      </c>
      <c r="AE1420" s="46"/>
      <c r="AF1420" s="34">
        <v>81780</v>
      </c>
      <c r="AG1420" s="34">
        <v>81783</v>
      </c>
      <c r="AH1420" s="34">
        <v>81780</v>
      </c>
      <c r="AI1420" s="34">
        <v>81785</v>
      </c>
      <c r="AJ1420" s="34">
        <v>81786</v>
      </c>
      <c r="AK1420" s="34">
        <v>81787</v>
      </c>
      <c r="AL1420" s="34">
        <v>81780</v>
      </c>
    </row>
    <row r="1421" spans="1:38">
      <c r="A1421" s="17">
        <v>8178</v>
      </c>
      <c r="B1421" s="17" t="s">
        <v>120</v>
      </c>
      <c r="C1421" s="30">
        <v>0.375</v>
      </c>
      <c r="D1421" s="30">
        <v>0.5</v>
      </c>
      <c r="E1421" s="22">
        <v>1110</v>
      </c>
      <c r="F1421" s="28" t="str">
        <f t="shared" si="484"/>
        <v>0001110</v>
      </c>
      <c r="G1421" s="46"/>
      <c r="H1421" s="29" t="str">
        <f t="shared" si="485"/>
        <v>0</v>
      </c>
      <c r="I1421" s="29" t="str">
        <f t="shared" si="486"/>
        <v>0</v>
      </c>
      <c r="J1421" s="29" t="str">
        <f t="shared" si="487"/>
        <v>0</v>
      </c>
      <c r="K1421" s="29" t="str">
        <f t="shared" si="488"/>
        <v>1</v>
      </c>
      <c r="L1421" s="29" t="str">
        <f t="shared" si="489"/>
        <v>1</v>
      </c>
      <c r="M1421" s="29" t="str">
        <f t="shared" si="490"/>
        <v>1</v>
      </c>
      <c r="N1421" s="29" t="str">
        <f t="shared" si="491"/>
        <v>0</v>
      </c>
      <c r="O1421" s="46"/>
      <c r="P1421" s="34">
        <f t="shared" si="492"/>
        <v>0</v>
      </c>
      <c r="Q1421" s="34">
        <f t="shared" si="493"/>
        <v>0</v>
      </c>
      <c r="R1421" s="34">
        <f t="shared" si="494"/>
        <v>0</v>
      </c>
      <c r="S1421" s="34">
        <f t="shared" si="495"/>
        <v>5</v>
      </c>
      <c r="T1421" s="34">
        <f t="shared" si="496"/>
        <v>6</v>
      </c>
      <c r="U1421" s="34">
        <f t="shared" si="497"/>
        <v>7</v>
      </c>
      <c r="V1421" s="34">
        <f t="shared" si="498"/>
        <v>0</v>
      </c>
      <c r="W1421" s="46"/>
      <c r="X1421" t="str">
        <f t="shared" si="477"/>
        <v>81780</v>
      </c>
      <c r="Y1421" t="str">
        <f t="shared" si="478"/>
        <v>81780</v>
      </c>
      <c r="Z1421" t="str">
        <f t="shared" si="479"/>
        <v>81780</v>
      </c>
      <c r="AA1421" t="str">
        <f t="shared" si="480"/>
        <v>81785</v>
      </c>
      <c r="AB1421" t="str">
        <f t="shared" si="481"/>
        <v>81786</v>
      </c>
      <c r="AC1421" t="str">
        <f t="shared" si="482"/>
        <v>81787</v>
      </c>
      <c r="AD1421" t="str">
        <f t="shared" si="483"/>
        <v>81780</v>
      </c>
      <c r="AE1421" s="46"/>
      <c r="AF1421" s="34">
        <v>81780</v>
      </c>
      <c r="AG1421" s="34">
        <v>81780</v>
      </c>
      <c r="AH1421" s="34">
        <v>81780</v>
      </c>
      <c r="AI1421" s="34">
        <v>81785</v>
      </c>
      <c r="AJ1421" s="34">
        <v>81786</v>
      </c>
      <c r="AK1421" s="34">
        <v>81787</v>
      </c>
      <c r="AL1421" s="34">
        <v>81780</v>
      </c>
    </row>
    <row r="1422" spans="1:38">
      <c r="A1422" s="17">
        <v>8183</v>
      </c>
      <c r="B1422" s="17" t="s">
        <v>120</v>
      </c>
      <c r="C1422" s="30">
        <v>0.3125</v>
      </c>
      <c r="D1422" s="30">
        <v>0.5</v>
      </c>
      <c r="E1422" s="22">
        <v>101110</v>
      </c>
      <c r="F1422" s="28" t="str">
        <f t="shared" si="484"/>
        <v>0101110</v>
      </c>
      <c r="G1422" s="46"/>
      <c r="H1422" s="29" t="str">
        <f t="shared" si="485"/>
        <v>0</v>
      </c>
      <c r="I1422" s="29" t="str">
        <f t="shared" si="486"/>
        <v>1</v>
      </c>
      <c r="J1422" s="29" t="str">
        <f t="shared" si="487"/>
        <v>0</v>
      </c>
      <c r="K1422" s="29" t="str">
        <f t="shared" si="488"/>
        <v>1</v>
      </c>
      <c r="L1422" s="29" t="str">
        <f t="shared" si="489"/>
        <v>1</v>
      </c>
      <c r="M1422" s="29" t="str">
        <f t="shared" si="490"/>
        <v>1</v>
      </c>
      <c r="N1422" s="29" t="str">
        <f t="shared" si="491"/>
        <v>0</v>
      </c>
      <c r="O1422" s="46"/>
      <c r="P1422" s="34">
        <f t="shared" si="492"/>
        <v>0</v>
      </c>
      <c r="Q1422" s="34">
        <f t="shared" si="493"/>
        <v>3</v>
      </c>
      <c r="R1422" s="34">
        <f t="shared" si="494"/>
        <v>0</v>
      </c>
      <c r="S1422" s="34">
        <f t="shared" si="495"/>
        <v>5</v>
      </c>
      <c r="T1422" s="34">
        <f t="shared" si="496"/>
        <v>6</v>
      </c>
      <c r="U1422" s="34">
        <f t="shared" si="497"/>
        <v>7</v>
      </c>
      <c r="V1422" s="34">
        <f t="shared" si="498"/>
        <v>0</v>
      </c>
      <c r="W1422" s="46"/>
      <c r="X1422" t="str">
        <f t="shared" si="477"/>
        <v>81830</v>
      </c>
      <c r="Y1422" t="str">
        <f t="shared" si="478"/>
        <v>81833</v>
      </c>
      <c r="Z1422" t="str">
        <f t="shared" si="479"/>
        <v>81830</v>
      </c>
      <c r="AA1422" t="str">
        <f t="shared" si="480"/>
        <v>81835</v>
      </c>
      <c r="AB1422" t="str">
        <f t="shared" si="481"/>
        <v>81836</v>
      </c>
      <c r="AC1422" t="str">
        <f t="shared" si="482"/>
        <v>81837</v>
      </c>
      <c r="AD1422" t="str">
        <f t="shared" si="483"/>
        <v>81830</v>
      </c>
      <c r="AE1422" s="46"/>
      <c r="AF1422" s="34">
        <v>81830</v>
      </c>
      <c r="AG1422" s="34">
        <v>81833</v>
      </c>
      <c r="AH1422" s="34">
        <v>81830</v>
      </c>
      <c r="AI1422" s="34">
        <v>81835</v>
      </c>
      <c r="AJ1422" s="34">
        <v>81836</v>
      </c>
      <c r="AK1422" s="34">
        <v>81837</v>
      </c>
      <c r="AL1422" s="34">
        <v>81830</v>
      </c>
    </row>
    <row r="1423" spans="1:38">
      <c r="A1423" s="17">
        <v>8187</v>
      </c>
      <c r="B1423" s="17" t="s">
        <v>120</v>
      </c>
      <c r="C1423" s="30">
        <v>0.33333333333333331</v>
      </c>
      <c r="D1423" s="30">
        <v>0.60416666666666663</v>
      </c>
      <c r="E1423" s="22">
        <v>1111110</v>
      </c>
      <c r="F1423" s="28" t="str">
        <f t="shared" si="484"/>
        <v>1111110</v>
      </c>
      <c r="G1423" s="46"/>
      <c r="H1423" s="29" t="str">
        <f t="shared" si="485"/>
        <v>1</v>
      </c>
      <c r="I1423" s="29" t="str">
        <f t="shared" si="486"/>
        <v>1</v>
      </c>
      <c r="J1423" s="29" t="str">
        <f t="shared" si="487"/>
        <v>1</v>
      </c>
      <c r="K1423" s="29" t="str">
        <f t="shared" si="488"/>
        <v>1</v>
      </c>
      <c r="L1423" s="29" t="str">
        <f t="shared" si="489"/>
        <v>1</v>
      </c>
      <c r="M1423" s="29" t="str">
        <f t="shared" si="490"/>
        <v>1</v>
      </c>
      <c r="N1423" s="29" t="str">
        <f t="shared" si="491"/>
        <v>0</v>
      </c>
      <c r="O1423" s="46"/>
      <c r="P1423" s="34">
        <f t="shared" si="492"/>
        <v>2</v>
      </c>
      <c r="Q1423" s="34">
        <f t="shared" si="493"/>
        <v>3</v>
      </c>
      <c r="R1423" s="34">
        <f t="shared" si="494"/>
        <v>4</v>
      </c>
      <c r="S1423" s="34">
        <f t="shared" si="495"/>
        <v>5</v>
      </c>
      <c r="T1423" s="34">
        <f t="shared" si="496"/>
        <v>6</v>
      </c>
      <c r="U1423" s="34">
        <f t="shared" si="497"/>
        <v>7</v>
      </c>
      <c r="V1423" s="34">
        <f t="shared" si="498"/>
        <v>0</v>
      </c>
      <c r="W1423" s="46"/>
      <c r="X1423" t="str">
        <f t="shared" si="477"/>
        <v>81872</v>
      </c>
      <c r="Y1423" t="str">
        <f t="shared" si="478"/>
        <v>81873</v>
      </c>
      <c r="Z1423" t="str">
        <f t="shared" si="479"/>
        <v>81874</v>
      </c>
      <c r="AA1423" t="str">
        <f t="shared" si="480"/>
        <v>81875</v>
      </c>
      <c r="AB1423" t="str">
        <f t="shared" si="481"/>
        <v>81876</v>
      </c>
      <c r="AC1423" t="str">
        <f t="shared" si="482"/>
        <v>81877</v>
      </c>
      <c r="AD1423" t="str">
        <f t="shared" si="483"/>
        <v>81870</v>
      </c>
      <c r="AE1423" s="46"/>
      <c r="AF1423" s="34">
        <v>81872</v>
      </c>
      <c r="AG1423" s="34">
        <v>81873</v>
      </c>
      <c r="AH1423" s="34">
        <v>81874</v>
      </c>
      <c r="AI1423" s="34">
        <v>81875</v>
      </c>
      <c r="AJ1423" s="34">
        <v>81876</v>
      </c>
      <c r="AK1423" s="34">
        <v>81877</v>
      </c>
      <c r="AL1423" s="34">
        <v>81870</v>
      </c>
    </row>
    <row r="1424" spans="1:38">
      <c r="A1424" s="17">
        <v>8191</v>
      </c>
      <c r="B1424" s="17" t="s">
        <v>120</v>
      </c>
      <c r="C1424" s="30">
        <v>0.29166666666666669</v>
      </c>
      <c r="D1424" s="30">
        <v>0.45833333333333331</v>
      </c>
      <c r="E1424" s="22">
        <v>101110</v>
      </c>
      <c r="F1424" s="28" t="str">
        <f t="shared" si="484"/>
        <v>0101110</v>
      </c>
      <c r="G1424" s="46"/>
      <c r="H1424" s="29" t="str">
        <f t="shared" si="485"/>
        <v>0</v>
      </c>
      <c r="I1424" s="29" t="str">
        <f t="shared" si="486"/>
        <v>1</v>
      </c>
      <c r="J1424" s="29" t="str">
        <f t="shared" si="487"/>
        <v>0</v>
      </c>
      <c r="K1424" s="29" t="str">
        <f t="shared" si="488"/>
        <v>1</v>
      </c>
      <c r="L1424" s="29" t="str">
        <f t="shared" si="489"/>
        <v>1</v>
      </c>
      <c r="M1424" s="29" t="str">
        <f t="shared" si="490"/>
        <v>1</v>
      </c>
      <c r="N1424" s="29" t="str">
        <f t="shared" si="491"/>
        <v>0</v>
      </c>
      <c r="O1424" s="46"/>
      <c r="P1424" s="34">
        <f t="shared" si="492"/>
        <v>0</v>
      </c>
      <c r="Q1424" s="34">
        <f t="shared" si="493"/>
        <v>3</v>
      </c>
      <c r="R1424" s="34">
        <f t="shared" si="494"/>
        <v>0</v>
      </c>
      <c r="S1424" s="34">
        <f t="shared" si="495"/>
        <v>5</v>
      </c>
      <c r="T1424" s="34">
        <f t="shared" si="496"/>
        <v>6</v>
      </c>
      <c r="U1424" s="34">
        <f t="shared" si="497"/>
        <v>7</v>
      </c>
      <c r="V1424" s="34">
        <f t="shared" si="498"/>
        <v>0</v>
      </c>
      <c r="W1424" s="46"/>
      <c r="X1424" t="str">
        <f t="shared" si="477"/>
        <v>81910</v>
      </c>
      <c r="Y1424" t="str">
        <f t="shared" si="478"/>
        <v>81913</v>
      </c>
      <c r="Z1424" t="str">
        <f t="shared" si="479"/>
        <v>81910</v>
      </c>
      <c r="AA1424" t="str">
        <f t="shared" si="480"/>
        <v>81915</v>
      </c>
      <c r="AB1424" t="str">
        <f t="shared" si="481"/>
        <v>81916</v>
      </c>
      <c r="AC1424" t="str">
        <f t="shared" si="482"/>
        <v>81917</v>
      </c>
      <c r="AD1424" t="str">
        <f t="shared" si="483"/>
        <v>81910</v>
      </c>
      <c r="AE1424" s="46"/>
      <c r="AF1424" s="34">
        <v>81910</v>
      </c>
      <c r="AG1424" s="34">
        <v>81913</v>
      </c>
      <c r="AH1424" s="34">
        <v>81910</v>
      </c>
      <c r="AI1424" s="34">
        <v>81915</v>
      </c>
      <c r="AJ1424" s="34">
        <v>81916</v>
      </c>
      <c r="AK1424" s="34">
        <v>81917</v>
      </c>
      <c r="AL1424" s="34">
        <v>81910</v>
      </c>
    </row>
    <row r="1425" spans="1:38">
      <c r="A1425" s="17">
        <v>8194</v>
      </c>
      <c r="B1425" s="17" t="s">
        <v>120</v>
      </c>
      <c r="C1425" s="30">
        <v>0.39583333333333331</v>
      </c>
      <c r="D1425" s="30">
        <v>0.5625</v>
      </c>
      <c r="E1425" s="22">
        <v>101010</v>
      </c>
      <c r="F1425" s="28" t="str">
        <f t="shared" si="484"/>
        <v>0101010</v>
      </c>
      <c r="G1425" s="46"/>
      <c r="H1425" s="29" t="str">
        <f t="shared" si="485"/>
        <v>0</v>
      </c>
      <c r="I1425" s="29" t="str">
        <f t="shared" si="486"/>
        <v>1</v>
      </c>
      <c r="J1425" s="29" t="str">
        <f t="shared" si="487"/>
        <v>0</v>
      </c>
      <c r="K1425" s="29" t="str">
        <f t="shared" si="488"/>
        <v>1</v>
      </c>
      <c r="L1425" s="29" t="str">
        <f t="shared" si="489"/>
        <v>0</v>
      </c>
      <c r="M1425" s="29" t="str">
        <f t="shared" si="490"/>
        <v>1</v>
      </c>
      <c r="N1425" s="29" t="str">
        <f t="shared" si="491"/>
        <v>0</v>
      </c>
      <c r="O1425" s="46"/>
      <c r="P1425" s="34">
        <f t="shared" si="492"/>
        <v>0</v>
      </c>
      <c r="Q1425" s="34">
        <f t="shared" si="493"/>
        <v>3</v>
      </c>
      <c r="R1425" s="34">
        <f t="shared" si="494"/>
        <v>0</v>
      </c>
      <c r="S1425" s="34">
        <f t="shared" si="495"/>
        <v>5</v>
      </c>
      <c r="T1425" s="34">
        <f t="shared" si="496"/>
        <v>0</v>
      </c>
      <c r="U1425" s="34">
        <f t="shared" si="497"/>
        <v>7</v>
      </c>
      <c r="V1425" s="34">
        <f t="shared" si="498"/>
        <v>0</v>
      </c>
      <c r="W1425" s="46"/>
      <c r="X1425" t="str">
        <f t="shared" si="477"/>
        <v>81940</v>
      </c>
      <c r="Y1425" t="str">
        <f t="shared" si="478"/>
        <v>81943</v>
      </c>
      <c r="Z1425" t="str">
        <f t="shared" si="479"/>
        <v>81940</v>
      </c>
      <c r="AA1425" t="str">
        <f t="shared" si="480"/>
        <v>81945</v>
      </c>
      <c r="AB1425" t="str">
        <f t="shared" si="481"/>
        <v>81940</v>
      </c>
      <c r="AC1425" t="str">
        <f t="shared" si="482"/>
        <v>81947</v>
      </c>
      <c r="AD1425" t="str">
        <f t="shared" si="483"/>
        <v>81940</v>
      </c>
      <c r="AE1425" s="46"/>
      <c r="AF1425" s="34">
        <v>81940</v>
      </c>
      <c r="AG1425" s="34">
        <v>81943</v>
      </c>
      <c r="AH1425" s="34">
        <v>81940</v>
      </c>
      <c r="AI1425" s="34">
        <v>81945</v>
      </c>
      <c r="AJ1425" s="34">
        <v>81940</v>
      </c>
      <c r="AK1425" s="34">
        <v>81947</v>
      </c>
      <c r="AL1425" s="34">
        <v>81940</v>
      </c>
    </row>
    <row r="1426" spans="1:38">
      <c r="A1426" s="17">
        <v>8196</v>
      </c>
      <c r="B1426" s="17" t="s">
        <v>120</v>
      </c>
      <c r="C1426" s="30">
        <v>0.25</v>
      </c>
      <c r="D1426" s="30">
        <v>0.29166666666666669</v>
      </c>
      <c r="E1426" s="22">
        <v>101100</v>
      </c>
      <c r="F1426" s="28" t="str">
        <f t="shared" si="484"/>
        <v>0101100</v>
      </c>
      <c r="G1426" s="46"/>
      <c r="H1426" s="29" t="str">
        <f t="shared" si="485"/>
        <v>0</v>
      </c>
      <c r="I1426" s="29" t="str">
        <f t="shared" si="486"/>
        <v>1</v>
      </c>
      <c r="J1426" s="29" t="str">
        <f t="shared" si="487"/>
        <v>0</v>
      </c>
      <c r="K1426" s="29" t="str">
        <f t="shared" si="488"/>
        <v>1</v>
      </c>
      <c r="L1426" s="29" t="str">
        <f t="shared" si="489"/>
        <v>1</v>
      </c>
      <c r="M1426" s="29" t="str">
        <f t="shared" si="490"/>
        <v>0</v>
      </c>
      <c r="N1426" s="29" t="str">
        <f t="shared" si="491"/>
        <v>0</v>
      </c>
      <c r="O1426" s="46"/>
      <c r="P1426" s="34">
        <f t="shared" si="492"/>
        <v>0</v>
      </c>
      <c r="Q1426" s="34">
        <f t="shared" si="493"/>
        <v>3</v>
      </c>
      <c r="R1426" s="34">
        <f t="shared" si="494"/>
        <v>0</v>
      </c>
      <c r="S1426" s="34">
        <f t="shared" si="495"/>
        <v>5</v>
      </c>
      <c r="T1426" s="34">
        <f t="shared" si="496"/>
        <v>6</v>
      </c>
      <c r="U1426" s="34">
        <f t="shared" si="497"/>
        <v>0</v>
      </c>
      <c r="V1426" s="34">
        <f t="shared" si="498"/>
        <v>0</v>
      </c>
      <c r="W1426" s="46"/>
      <c r="X1426" t="str">
        <f t="shared" si="477"/>
        <v>81960</v>
      </c>
      <c r="Y1426" t="str">
        <f t="shared" si="478"/>
        <v>81963</v>
      </c>
      <c r="Z1426" t="str">
        <f t="shared" si="479"/>
        <v>81960</v>
      </c>
      <c r="AA1426" t="str">
        <f t="shared" si="480"/>
        <v>81965</v>
      </c>
      <c r="AB1426" t="str">
        <f t="shared" si="481"/>
        <v>81966</v>
      </c>
      <c r="AC1426" t="str">
        <f t="shared" si="482"/>
        <v>81960</v>
      </c>
      <c r="AD1426" t="str">
        <f t="shared" si="483"/>
        <v>81960</v>
      </c>
      <c r="AE1426" s="46"/>
      <c r="AF1426" s="34">
        <v>81960</v>
      </c>
      <c r="AG1426" s="34">
        <v>81963</v>
      </c>
      <c r="AH1426" s="34">
        <v>81960</v>
      </c>
      <c r="AI1426" s="34">
        <v>81965</v>
      </c>
      <c r="AJ1426" s="34">
        <v>81966</v>
      </c>
      <c r="AK1426" s="34">
        <v>81960</v>
      </c>
      <c r="AL1426" s="34">
        <v>81960</v>
      </c>
    </row>
    <row r="1427" spans="1:38">
      <c r="A1427" s="17">
        <v>8196</v>
      </c>
      <c r="B1427" s="17" t="s">
        <v>120</v>
      </c>
      <c r="C1427" s="30">
        <v>0.375</v>
      </c>
      <c r="D1427" s="30">
        <v>0.54166666666666663</v>
      </c>
      <c r="E1427" s="22">
        <v>10</v>
      </c>
      <c r="F1427" s="28" t="str">
        <f t="shared" si="484"/>
        <v>0000010</v>
      </c>
      <c r="G1427" s="46"/>
      <c r="H1427" s="29" t="str">
        <f t="shared" si="485"/>
        <v>0</v>
      </c>
      <c r="I1427" s="29" t="str">
        <f t="shared" si="486"/>
        <v>0</v>
      </c>
      <c r="J1427" s="29" t="str">
        <f t="shared" si="487"/>
        <v>0</v>
      </c>
      <c r="K1427" s="29" t="str">
        <f t="shared" si="488"/>
        <v>0</v>
      </c>
      <c r="L1427" s="29" t="str">
        <f t="shared" si="489"/>
        <v>0</v>
      </c>
      <c r="M1427" s="29" t="str">
        <f t="shared" si="490"/>
        <v>1</v>
      </c>
      <c r="N1427" s="29" t="str">
        <f t="shared" si="491"/>
        <v>0</v>
      </c>
      <c r="O1427" s="46"/>
      <c r="P1427" s="34">
        <f t="shared" si="492"/>
        <v>0</v>
      </c>
      <c r="Q1427" s="34">
        <f t="shared" si="493"/>
        <v>0</v>
      </c>
      <c r="R1427" s="34">
        <f t="shared" si="494"/>
        <v>0</v>
      </c>
      <c r="S1427" s="34">
        <f t="shared" si="495"/>
        <v>0</v>
      </c>
      <c r="T1427" s="34">
        <f t="shared" si="496"/>
        <v>0</v>
      </c>
      <c r="U1427" s="34">
        <f t="shared" si="497"/>
        <v>7</v>
      </c>
      <c r="V1427" s="34">
        <f t="shared" si="498"/>
        <v>0</v>
      </c>
      <c r="W1427" s="46"/>
      <c r="X1427" t="str">
        <f t="shared" si="477"/>
        <v>81960</v>
      </c>
      <c r="Y1427" t="str">
        <f t="shared" si="478"/>
        <v>81960</v>
      </c>
      <c r="Z1427" t="str">
        <f t="shared" si="479"/>
        <v>81960</v>
      </c>
      <c r="AA1427" t="str">
        <f t="shared" si="480"/>
        <v>81960</v>
      </c>
      <c r="AB1427" t="str">
        <f t="shared" si="481"/>
        <v>81960</v>
      </c>
      <c r="AC1427" t="str">
        <f t="shared" si="482"/>
        <v>81967</v>
      </c>
      <c r="AD1427" t="str">
        <f t="shared" si="483"/>
        <v>81960</v>
      </c>
      <c r="AE1427" s="46"/>
      <c r="AF1427" s="34">
        <v>81960</v>
      </c>
      <c r="AG1427" s="34">
        <v>81960</v>
      </c>
      <c r="AH1427" s="34">
        <v>81960</v>
      </c>
      <c r="AI1427" s="34">
        <v>81960</v>
      </c>
      <c r="AJ1427" s="34">
        <v>81960</v>
      </c>
      <c r="AK1427" s="34">
        <v>81967</v>
      </c>
      <c r="AL1427" s="34">
        <v>81960</v>
      </c>
    </row>
    <row r="1428" spans="1:38">
      <c r="A1428" s="17">
        <v>8197</v>
      </c>
      <c r="B1428" s="17" t="s">
        <v>120</v>
      </c>
      <c r="C1428" s="30">
        <v>0.29166666666666669</v>
      </c>
      <c r="D1428" s="30">
        <v>0.5</v>
      </c>
      <c r="E1428" s="22">
        <v>101100</v>
      </c>
      <c r="F1428" s="28" t="str">
        <f t="shared" si="484"/>
        <v>0101100</v>
      </c>
      <c r="G1428" s="46"/>
      <c r="H1428" s="29" t="str">
        <f t="shared" si="485"/>
        <v>0</v>
      </c>
      <c r="I1428" s="29" t="str">
        <f t="shared" si="486"/>
        <v>1</v>
      </c>
      <c r="J1428" s="29" t="str">
        <f t="shared" si="487"/>
        <v>0</v>
      </c>
      <c r="K1428" s="29" t="str">
        <f t="shared" si="488"/>
        <v>1</v>
      </c>
      <c r="L1428" s="29" t="str">
        <f t="shared" si="489"/>
        <v>1</v>
      </c>
      <c r="M1428" s="29" t="str">
        <f t="shared" si="490"/>
        <v>0</v>
      </c>
      <c r="N1428" s="29" t="str">
        <f t="shared" si="491"/>
        <v>0</v>
      </c>
      <c r="O1428" s="46"/>
      <c r="P1428" s="34">
        <f t="shared" si="492"/>
        <v>0</v>
      </c>
      <c r="Q1428" s="34">
        <f t="shared" si="493"/>
        <v>3</v>
      </c>
      <c r="R1428" s="34">
        <f t="shared" si="494"/>
        <v>0</v>
      </c>
      <c r="S1428" s="34">
        <f t="shared" si="495"/>
        <v>5</v>
      </c>
      <c r="T1428" s="34">
        <f t="shared" si="496"/>
        <v>6</v>
      </c>
      <c r="U1428" s="34">
        <f t="shared" si="497"/>
        <v>0</v>
      </c>
      <c r="V1428" s="34">
        <f t="shared" si="498"/>
        <v>0</v>
      </c>
      <c r="W1428" s="46"/>
      <c r="X1428" t="str">
        <f t="shared" si="477"/>
        <v>81970</v>
      </c>
      <c r="Y1428" t="str">
        <f t="shared" si="478"/>
        <v>81973</v>
      </c>
      <c r="Z1428" t="str">
        <f t="shared" si="479"/>
        <v>81970</v>
      </c>
      <c r="AA1428" t="str">
        <f t="shared" si="480"/>
        <v>81975</v>
      </c>
      <c r="AB1428" t="str">
        <f t="shared" si="481"/>
        <v>81976</v>
      </c>
      <c r="AC1428" t="str">
        <f t="shared" si="482"/>
        <v>81970</v>
      </c>
      <c r="AD1428" t="str">
        <f t="shared" si="483"/>
        <v>81970</v>
      </c>
      <c r="AE1428" s="46"/>
      <c r="AF1428" s="34">
        <v>81970</v>
      </c>
      <c r="AG1428" s="34">
        <v>81973</v>
      </c>
      <c r="AH1428" s="34">
        <v>81970</v>
      </c>
      <c r="AI1428" s="34">
        <v>81975</v>
      </c>
      <c r="AJ1428" s="34">
        <v>81976</v>
      </c>
      <c r="AK1428" s="34">
        <v>81970</v>
      </c>
      <c r="AL1428" s="34">
        <v>81970</v>
      </c>
    </row>
    <row r="1429" spans="1:38">
      <c r="A1429" s="17">
        <v>8197</v>
      </c>
      <c r="B1429" s="17" t="s">
        <v>120</v>
      </c>
      <c r="C1429" s="30">
        <v>0.39583333333333331</v>
      </c>
      <c r="D1429" s="30">
        <v>0.5625</v>
      </c>
      <c r="E1429" s="22">
        <v>10</v>
      </c>
      <c r="F1429" s="28" t="str">
        <f t="shared" si="484"/>
        <v>0000010</v>
      </c>
      <c r="G1429" s="46"/>
      <c r="H1429" s="29" t="str">
        <f t="shared" si="485"/>
        <v>0</v>
      </c>
      <c r="I1429" s="29" t="str">
        <f t="shared" si="486"/>
        <v>0</v>
      </c>
      <c r="J1429" s="29" t="str">
        <f t="shared" si="487"/>
        <v>0</v>
      </c>
      <c r="K1429" s="29" t="str">
        <f t="shared" si="488"/>
        <v>0</v>
      </c>
      <c r="L1429" s="29" t="str">
        <f t="shared" si="489"/>
        <v>0</v>
      </c>
      <c r="M1429" s="29" t="str">
        <f t="shared" si="490"/>
        <v>1</v>
      </c>
      <c r="N1429" s="29" t="str">
        <f t="shared" si="491"/>
        <v>0</v>
      </c>
      <c r="O1429" s="46"/>
      <c r="P1429" s="34">
        <f t="shared" si="492"/>
        <v>0</v>
      </c>
      <c r="Q1429" s="34">
        <f t="shared" si="493"/>
        <v>0</v>
      </c>
      <c r="R1429" s="34">
        <f t="shared" si="494"/>
        <v>0</v>
      </c>
      <c r="S1429" s="34">
        <f t="shared" si="495"/>
        <v>0</v>
      </c>
      <c r="T1429" s="34">
        <f t="shared" si="496"/>
        <v>0</v>
      </c>
      <c r="U1429" s="34">
        <f t="shared" si="497"/>
        <v>7</v>
      </c>
      <c r="V1429" s="34">
        <f t="shared" si="498"/>
        <v>0</v>
      </c>
      <c r="W1429" s="46"/>
      <c r="X1429" t="str">
        <f t="shared" si="477"/>
        <v>81970</v>
      </c>
      <c r="Y1429" t="str">
        <f t="shared" si="478"/>
        <v>81970</v>
      </c>
      <c r="Z1429" t="str">
        <f t="shared" si="479"/>
        <v>81970</v>
      </c>
      <c r="AA1429" t="str">
        <f t="shared" si="480"/>
        <v>81970</v>
      </c>
      <c r="AB1429" t="str">
        <f t="shared" si="481"/>
        <v>81970</v>
      </c>
      <c r="AC1429" t="str">
        <f t="shared" si="482"/>
        <v>81977</v>
      </c>
      <c r="AD1429" t="str">
        <f t="shared" si="483"/>
        <v>81970</v>
      </c>
      <c r="AE1429" s="46"/>
      <c r="AF1429" s="34">
        <v>81970</v>
      </c>
      <c r="AG1429" s="34">
        <v>81970</v>
      </c>
      <c r="AH1429" s="34">
        <v>81970</v>
      </c>
      <c r="AI1429" s="34">
        <v>81970</v>
      </c>
      <c r="AJ1429" s="34">
        <v>81970</v>
      </c>
      <c r="AK1429" s="34">
        <v>81977</v>
      </c>
      <c r="AL1429" s="34">
        <v>81970</v>
      </c>
    </row>
    <row r="1430" spans="1:38">
      <c r="A1430" s="17">
        <v>8199</v>
      </c>
      <c r="B1430" s="17" t="s">
        <v>120</v>
      </c>
      <c r="C1430" s="30">
        <v>0.25</v>
      </c>
      <c r="D1430" s="30">
        <v>0.41666666666666669</v>
      </c>
      <c r="E1430" s="22">
        <v>101110</v>
      </c>
      <c r="F1430" s="28" t="str">
        <f t="shared" si="484"/>
        <v>0101110</v>
      </c>
      <c r="G1430" s="46"/>
      <c r="H1430" s="29" t="str">
        <f t="shared" si="485"/>
        <v>0</v>
      </c>
      <c r="I1430" s="29" t="str">
        <f t="shared" si="486"/>
        <v>1</v>
      </c>
      <c r="J1430" s="29" t="str">
        <f t="shared" si="487"/>
        <v>0</v>
      </c>
      <c r="K1430" s="29" t="str">
        <f t="shared" si="488"/>
        <v>1</v>
      </c>
      <c r="L1430" s="29" t="str">
        <f t="shared" si="489"/>
        <v>1</v>
      </c>
      <c r="M1430" s="29" t="str">
        <f t="shared" si="490"/>
        <v>1</v>
      </c>
      <c r="N1430" s="29" t="str">
        <f t="shared" si="491"/>
        <v>0</v>
      </c>
      <c r="O1430" s="46"/>
      <c r="P1430" s="34">
        <f t="shared" si="492"/>
        <v>0</v>
      </c>
      <c r="Q1430" s="34">
        <f t="shared" si="493"/>
        <v>3</v>
      </c>
      <c r="R1430" s="34">
        <f t="shared" si="494"/>
        <v>0</v>
      </c>
      <c r="S1430" s="34">
        <f t="shared" si="495"/>
        <v>5</v>
      </c>
      <c r="T1430" s="34">
        <f t="shared" si="496"/>
        <v>6</v>
      </c>
      <c r="U1430" s="34">
        <f t="shared" si="497"/>
        <v>7</v>
      </c>
      <c r="V1430" s="34">
        <f t="shared" si="498"/>
        <v>0</v>
      </c>
      <c r="W1430" s="46"/>
      <c r="X1430" t="str">
        <f t="shared" si="477"/>
        <v>81990</v>
      </c>
      <c r="Y1430" t="str">
        <f t="shared" si="478"/>
        <v>81993</v>
      </c>
      <c r="Z1430" t="str">
        <f t="shared" si="479"/>
        <v>81990</v>
      </c>
      <c r="AA1430" t="str">
        <f t="shared" si="480"/>
        <v>81995</v>
      </c>
      <c r="AB1430" t="str">
        <f t="shared" si="481"/>
        <v>81996</v>
      </c>
      <c r="AC1430" t="str">
        <f t="shared" si="482"/>
        <v>81997</v>
      </c>
      <c r="AD1430" t="str">
        <f t="shared" si="483"/>
        <v>81990</v>
      </c>
      <c r="AE1430" s="46"/>
      <c r="AF1430" s="34">
        <v>81990</v>
      </c>
      <c r="AG1430" s="34">
        <v>81993</v>
      </c>
      <c r="AH1430" s="34">
        <v>81990</v>
      </c>
      <c r="AI1430" s="34">
        <v>81995</v>
      </c>
      <c r="AJ1430" s="34">
        <v>81996</v>
      </c>
      <c r="AK1430" s="34">
        <v>81997</v>
      </c>
      <c r="AL1430" s="34">
        <v>81990</v>
      </c>
    </row>
    <row r="1431" spans="1:38">
      <c r="A1431" s="17">
        <v>8199</v>
      </c>
      <c r="B1431" s="17" t="s">
        <v>120</v>
      </c>
      <c r="C1431" s="30">
        <v>0.39583333333333331</v>
      </c>
      <c r="D1431" s="30">
        <v>0.5625</v>
      </c>
      <c r="E1431" s="22">
        <v>10</v>
      </c>
      <c r="F1431" s="28" t="str">
        <f t="shared" si="484"/>
        <v>0000010</v>
      </c>
      <c r="G1431" s="46"/>
      <c r="H1431" s="29" t="str">
        <f t="shared" si="485"/>
        <v>0</v>
      </c>
      <c r="I1431" s="29" t="str">
        <f t="shared" si="486"/>
        <v>0</v>
      </c>
      <c r="J1431" s="29" t="str">
        <f t="shared" si="487"/>
        <v>0</v>
      </c>
      <c r="K1431" s="29" t="str">
        <f t="shared" si="488"/>
        <v>0</v>
      </c>
      <c r="L1431" s="29" t="str">
        <f t="shared" si="489"/>
        <v>0</v>
      </c>
      <c r="M1431" s="29" t="str">
        <f t="shared" si="490"/>
        <v>1</v>
      </c>
      <c r="N1431" s="29" t="str">
        <f t="shared" si="491"/>
        <v>0</v>
      </c>
      <c r="O1431" s="46"/>
      <c r="P1431" s="34">
        <f t="shared" si="492"/>
        <v>0</v>
      </c>
      <c r="Q1431" s="34">
        <f t="shared" si="493"/>
        <v>0</v>
      </c>
      <c r="R1431" s="34">
        <f t="shared" si="494"/>
        <v>0</v>
      </c>
      <c r="S1431" s="34">
        <f t="shared" si="495"/>
        <v>0</v>
      </c>
      <c r="T1431" s="34">
        <f t="shared" si="496"/>
        <v>0</v>
      </c>
      <c r="U1431" s="34">
        <f t="shared" si="497"/>
        <v>7</v>
      </c>
      <c r="V1431" s="34">
        <f t="shared" si="498"/>
        <v>0</v>
      </c>
      <c r="W1431" s="46"/>
      <c r="X1431" t="str">
        <f t="shared" si="477"/>
        <v>81990</v>
      </c>
      <c r="Y1431" t="str">
        <f t="shared" si="478"/>
        <v>81990</v>
      </c>
      <c r="Z1431" t="str">
        <f t="shared" si="479"/>
        <v>81990</v>
      </c>
      <c r="AA1431" t="str">
        <f t="shared" si="480"/>
        <v>81990</v>
      </c>
      <c r="AB1431" t="str">
        <f t="shared" si="481"/>
        <v>81990</v>
      </c>
      <c r="AC1431" t="str">
        <f t="shared" si="482"/>
        <v>81997</v>
      </c>
      <c r="AD1431" t="str">
        <f t="shared" si="483"/>
        <v>81990</v>
      </c>
      <c r="AE1431" s="46"/>
      <c r="AF1431" s="34">
        <v>81990</v>
      </c>
      <c r="AG1431" s="34">
        <v>81990</v>
      </c>
      <c r="AH1431" s="34">
        <v>81990</v>
      </c>
      <c r="AI1431" s="34">
        <v>81990</v>
      </c>
      <c r="AJ1431" s="34">
        <v>81990</v>
      </c>
      <c r="AK1431" s="34">
        <v>81997</v>
      </c>
      <c r="AL1431" s="34">
        <v>81990</v>
      </c>
    </row>
    <row r="1432" spans="1:38">
      <c r="A1432" s="17">
        <v>8199</v>
      </c>
      <c r="B1432" s="17" t="s">
        <v>120</v>
      </c>
      <c r="C1432" s="30">
        <v>0.45833333333333331</v>
      </c>
      <c r="D1432" s="30">
        <v>0.625</v>
      </c>
      <c r="E1432" s="22">
        <v>0</v>
      </c>
      <c r="F1432" s="28" t="str">
        <f t="shared" si="484"/>
        <v>0000000</v>
      </c>
      <c r="G1432" s="46"/>
      <c r="H1432" s="29" t="str">
        <f t="shared" si="485"/>
        <v>0</v>
      </c>
      <c r="I1432" s="29" t="str">
        <f t="shared" si="486"/>
        <v>0</v>
      </c>
      <c r="J1432" s="29" t="str">
        <f t="shared" si="487"/>
        <v>0</v>
      </c>
      <c r="K1432" s="29" t="str">
        <f t="shared" si="488"/>
        <v>0</v>
      </c>
      <c r="L1432" s="29" t="str">
        <f t="shared" si="489"/>
        <v>0</v>
      </c>
      <c r="M1432" s="29" t="str">
        <f t="shared" si="490"/>
        <v>0</v>
      </c>
      <c r="N1432" s="29" t="str">
        <f t="shared" si="491"/>
        <v>0</v>
      </c>
      <c r="O1432" s="46"/>
      <c r="P1432" s="34">
        <f t="shared" si="492"/>
        <v>0</v>
      </c>
      <c r="Q1432" s="34">
        <f t="shared" si="493"/>
        <v>0</v>
      </c>
      <c r="R1432" s="34">
        <f t="shared" si="494"/>
        <v>0</v>
      </c>
      <c r="S1432" s="34">
        <f t="shared" si="495"/>
        <v>0</v>
      </c>
      <c r="T1432" s="34">
        <f t="shared" si="496"/>
        <v>0</v>
      </c>
      <c r="U1432" s="34">
        <f t="shared" si="497"/>
        <v>0</v>
      </c>
      <c r="V1432" s="34">
        <f t="shared" si="498"/>
        <v>0</v>
      </c>
      <c r="W1432" s="46"/>
      <c r="X1432" t="str">
        <f t="shared" si="477"/>
        <v>81990</v>
      </c>
      <c r="Y1432" t="str">
        <f t="shared" si="478"/>
        <v>81990</v>
      </c>
      <c r="Z1432" t="str">
        <f t="shared" si="479"/>
        <v>81990</v>
      </c>
      <c r="AA1432" t="str">
        <f t="shared" si="480"/>
        <v>81990</v>
      </c>
      <c r="AB1432" t="str">
        <f t="shared" si="481"/>
        <v>81990</v>
      </c>
      <c r="AC1432" t="str">
        <f t="shared" si="482"/>
        <v>81990</v>
      </c>
      <c r="AD1432" t="str">
        <f t="shared" si="483"/>
        <v>81990</v>
      </c>
      <c r="AE1432" s="46"/>
      <c r="AF1432" s="34">
        <v>81990</v>
      </c>
      <c r="AG1432" s="34">
        <v>81990</v>
      </c>
      <c r="AH1432" s="34">
        <v>81990</v>
      </c>
      <c r="AI1432" s="34">
        <v>81990</v>
      </c>
      <c r="AJ1432" s="34">
        <v>81990</v>
      </c>
      <c r="AK1432" s="34">
        <v>81990</v>
      </c>
      <c r="AL1432" s="34">
        <v>81990</v>
      </c>
    </row>
    <row r="1433" spans="1:38">
      <c r="A1433" s="17">
        <v>8200</v>
      </c>
      <c r="B1433" s="17" t="s">
        <v>120</v>
      </c>
      <c r="C1433" s="30">
        <v>0.41666666666666669</v>
      </c>
      <c r="D1433" s="30">
        <v>0.95833333333333337</v>
      </c>
      <c r="E1433" s="22">
        <v>1111111</v>
      </c>
      <c r="F1433" s="28" t="str">
        <f t="shared" si="484"/>
        <v>1111111</v>
      </c>
      <c r="G1433" s="46"/>
      <c r="H1433" s="29" t="str">
        <f t="shared" si="485"/>
        <v>1</v>
      </c>
      <c r="I1433" s="29" t="str">
        <f t="shared" si="486"/>
        <v>1</v>
      </c>
      <c r="J1433" s="29" t="str">
        <f t="shared" si="487"/>
        <v>1</v>
      </c>
      <c r="K1433" s="29" t="str">
        <f t="shared" si="488"/>
        <v>1</v>
      </c>
      <c r="L1433" s="29" t="str">
        <f t="shared" si="489"/>
        <v>1</v>
      </c>
      <c r="M1433" s="29" t="str">
        <f t="shared" si="490"/>
        <v>1</v>
      </c>
      <c r="N1433" s="29" t="str">
        <f t="shared" si="491"/>
        <v>1</v>
      </c>
      <c r="O1433" s="46"/>
      <c r="P1433" s="34">
        <f t="shared" si="492"/>
        <v>2</v>
      </c>
      <c r="Q1433" s="34">
        <f t="shared" si="493"/>
        <v>3</v>
      </c>
      <c r="R1433" s="34">
        <f t="shared" si="494"/>
        <v>4</v>
      </c>
      <c r="S1433" s="34">
        <f t="shared" si="495"/>
        <v>5</v>
      </c>
      <c r="T1433" s="34">
        <f t="shared" si="496"/>
        <v>6</v>
      </c>
      <c r="U1433" s="34">
        <f t="shared" si="497"/>
        <v>7</v>
      </c>
      <c r="V1433" s="34">
        <f t="shared" si="498"/>
        <v>1</v>
      </c>
      <c r="W1433" s="46"/>
      <c r="X1433" t="str">
        <f t="shared" si="477"/>
        <v>82002</v>
      </c>
      <c r="Y1433" t="str">
        <f t="shared" si="478"/>
        <v>82003</v>
      </c>
      <c r="Z1433" t="str">
        <f t="shared" si="479"/>
        <v>82004</v>
      </c>
      <c r="AA1433" t="str">
        <f t="shared" si="480"/>
        <v>82005</v>
      </c>
      <c r="AB1433" t="str">
        <f t="shared" si="481"/>
        <v>82006</v>
      </c>
      <c r="AC1433" t="str">
        <f t="shared" si="482"/>
        <v>82007</v>
      </c>
      <c r="AD1433" t="str">
        <f t="shared" si="483"/>
        <v>82001</v>
      </c>
      <c r="AE1433" s="46"/>
      <c r="AF1433" s="34">
        <v>82002</v>
      </c>
      <c r="AG1433" s="34">
        <v>82003</v>
      </c>
      <c r="AH1433" s="34">
        <v>82004</v>
      </c>
      <c r="AI1433" s="34">
        <v>82005</v>
      </c>
      <c r="AJ1433" s="34">
        <v>82006</v>
      </c>
      <c r="AK1433" s="34">
        <v>82007</v>
      </c>
      <c r="AL1433" s="34">
        <v>82001</v>
      </c>
    </row>
    <row r="1434" spans="1:38">
      <c r="A1434" s="17">
        <v>8202</v>
      </c>
      <c r="B1434" s="17" t="s">
        <v>120</v>
      </c>
      <c r="C1434" s="30">
        <v>0.22916666666666666</v>
      </c>
      <c r="D1434" s="30">
        <v>0.39583333333333331</v>
      </c>
      <c r="E1434" s="22">
        <v>101110</v>
      </c>
      <c r="F1434" s="28" t="str">
        <f t="shared" si="484"/>
        <v>0101110</v>
      </c>
      <c r="G1434" s="46"/>
      <c r="H1434" s="29" t="str">
        <f t="shared" si="485"/>
        <v>0</v>
      </c>
      <c r="I1434" s="29" t="str">
        <f t="shared" si="486"/>
        <v>1</v>
      </c>
      <c r="J1434" s="29" t="str">
        <f t="shared" si="487"/>
        <v>0</v>
      </c>
      <c r="K1434" s="29" t="str">
        <f t="shared" si="488"/>
        <v>1</v>
      </c>
      <c r="L1434" s="29" t="str">
        <f t="shared" si="489"/>
        <v>1</v>
      </c>
      <c r="M1434" s="29" t="str">
        <f t="shared" si="490"/>
        <v>1</v>
      </c>
      <c r="N1434" s="29" t="str">
        <f t="shared" si="491"/>
        <v>0</v>
      </c>
      <c r="O1434" s="46"/>
      <c r="P1434" s="34">
        <f t="shared" si="492"/>
        <v>0</v>
      </c>
      <c r="Q1434" s="34">
        <f t="shared" si="493"/>
        <v>3</v>
      </c>
      <c r="R1434" s="34">
        <f t="shared" si="494"/>
        <v>0</v>
      </c>
      <c r="S1434" s="34">
        <f t="shared" si="495"/>
        <v>5</v>
      </c>
      <c r="T1434" s="34">
        <f t="shared" si="496"/>
        <v>6</v>
      </c>
      <c r="U1434" s="34">
        <f t="shared" si="497"/>
        <v>7</v>
      </c>
      <c r="V1434" s="34">
        <f t="shared" si="498"/>
        <v>0</v>
      </c>
      <c r="W1434" s="46"/>
      <c r="X1434" t="str">
        <f t="shared" ref="X1434:X1497" si="499">A1434&amp;P1434</f>
        <v>82020</v>
      </c>
      <c r="Y1434" t="str">
        <f t="shared" ref="Y1434:Y1497" si="500">A1434&amp;Q1434</f>
        <v>82023</v>
      </c>
      <c r="Z1434" t="str">
        <f t="shared" ref="Z1434:Z1497" si="501">A1434&amp;R1434</f>
        <v>82020</v>
      </c>
      <c r="AA1434" t="str">
        <f t="shared" ref="AA1434:AA1497" si="502">A1434&amp;S1434</f>
        <v>82025</v>
      </c>
      <c r="AB1434" t="str">
        <f t="shared" ref="AB1434:AB1497" si="503">A1434&amp;T1434</f>
        <v>82026</v>
      </c>
      <c r="AC1434" t="str">
        <f t="shared" ref="AC1434:AC1497" si="504">A1434&amp;U1434</f>
        <v>82027</v>
      </c>
      <c r="AD1434" t="str">
        <f t="shared" ref="AD1434:AD1497" si="505">A1434&amp;V1434</f>
        <v>82020</v>
      </c>
      <c r="AE1434" s="46"/>
      <c r="AF1434" s="34">
        <v>82020</v>
      </c>
      <c r="AG1434" s="34">
        <v>82023</v>
      </c>
      <c r="AH1434" s="34">
        <v>82020</v>
      </c>
      <c r="AI1434" s="34">
        <v>82025</v>
      </c>
      <c r="AJ1434" s="34">
        <v>82026</v>
      </c>
      <c r="AK1434" s="34">
        <v>82027</v>
      </c>
      <c r="AL1434" s="34">
        <v>82020</v>
      </c>
    </row>
    <row r="1435" spans="1:38">
      <c r="A1435" s="17">
        <v>8203</v>
      </c>
      <c r="B1435" s="17" t="s">
        <v>120</v>
      </c>
      <c r="C1435" s="30">
        <v>0.375</v>
      </c>
      <c r="D1435" s="30">
        <v>0.54166666666666663</v>
      </c>
      <c r="E1435" s="22">
        <v>1111110</v>
      </c>
      <c r="F1435" s="28" t="str">
        <f t="shared" si="484"/>
        <v>1111110</v>
      </c>
      <c r="G1435" s="46"/>
      <c r="H1435" s="29" t="str">
        <f t="shared" si="485"/>
        <v>1</v>
      </c>
      <c r="I1435" s="29" t="str">
        <f t="shared" si="486"/>
        <v>1</v>
      </c>
      <c r="J1435" s="29" t="str">
        <f t="shared" si="487"/>
        <v>1</v>
      </c>
      <c r="K1435" s="29" t="str">
        <f t="shared" si="488"/>
        <v>1</v>
      </c>
      <c r="L1435" s="29" t="str">
        <f t="shared" si="489"/>
        <v>1</v>
      </c>
      <c r="M1435" s="29" t="str">
        <f t="shared" si="490"/>
        <v>1</v>
      </c>
      <c r="N1435" s="29" t="str">
        <f t="shared" si="491"/>
        <v>0</v>
      </c>
      <c r="O1435" s="46"/>
      <c r="P1435" s="34">
        <f t="shared" si="492"/>
        <v>2</v>
      </c>
      <c r="Q1435" s="34">
        <f t="shared" si="493"/>
        <v>3</v>
      </c>
      <c r="R1435" s="34">
        <f t="shared" si="494"/>
        <v>4</v>
      </c>
      <c r="S1435" s="34">
        <f t="shared" si="495"/>
        <v>5</v>
      </c>
      <c r="T1435" s="34">
        <f t="shared" si="496"/>
        <v>6</v>
      </c>
      <c r="U1435" s="34">
        <f t="shared" si="497"/>
        <v>7</v>
      </c>
      <c r="V1435" s="34">
        <f t="shared" si="498"/>
        <v>0</v>
      </c>
      <c r="W1435" s="46"/>
      <c r="X1435" t="str">
        <f t="shared" si="499"/>
        <v>82032</v>
      </c>
      <c r="Y1435" t="str">
        <f t="shared" si="500"/>
        <v>82033</v>
      </c>
      <c r="Z1435" t="str">
        <f t="shared" si="501"/>
        <v>82034</v>
      </c>
      <c r="AA1435" t="str">
        <f t="shared" si="502"/>
        <v>82035</v>
      </c>
      <c r="AB1435" t="str">
        <f t="shared" si="503"/>
        <v>82036</v>
      </c>
      <c r="AC1435" t="str">
        <f t="shared" si="504"/>
        <v>82037</v>
      </c>
      <c r="AD1435" t="str">
        <f t="shared" si="505"/>
        <v>82030</v>
      </c>
      <c r="AE1435" s="46"/>
      <c r="AF1435" s="34">
        <v>82032</v>
      </c>
      <c r="AG1435" s="34">
        <v>82033</v>
      </c>
      <c r="AH1435" s="34">
        <v>82034</v>
      </c>
      <c r="AI1435" s="34">
        <v>82035</v>
      </c>
      <c r="AJ1435" s="34">
        <v>82036</v>
      </c>
      <c r="AK1435" s="34">
        <v>82037</v>
      </c>
      <c r="AL1435" s="34">
        <v>82030</v>
      </c>
    </row>
    <row r="1436" spans="1:38">
      <c r="A1436" s="17">
        <v>8206</v>
      </c>
      <c r="B1436" s="17" t="s">
        <v>120</v>
      </c>
      <c r="C1436" s="30">
        <v>0.25</v>
      </c>
      <c r="D1436" s="30">
        <v>0.47916666666666669</v>
      </c>
      <c r="E1436" s="22">
        <v>101010</v>
      </c>
      <c r="F1436" s="28" t="str">
        <f t="shared" si="484"/>
        <v>0101010</v>
      </c>
      <c r="G1436" s="46"/>
      <c r="H1436" s="29" t="str">
        <f t="shared" si="485"/>
        <v>0</v>
      </c>
      <c r="I1436" s="29" t="str">
        <f t="shared" si="486"/>
        <v>1</v>
      </c>
      <c r="J1436" s="29" t="str">
        <f t="shared" si="487"/>
        <v>0</v>
      </c>
      <c r="K1436" s="29" t="str">
        <f t="shared" si="488"/>
        <v>1</v>
      </c>
      <c r="L1436" s="29" t="str">
        <f t="shared" si="489"/>
        <v>0</v>
      </c>
      <c r="M1436" s="29" t="str">
        <f t="shared" si="490"/>
        <v>1</v>
      </c>
      <c r="N1436" s="29" t="str">
        <f t="shared" si="491"/>
        <v>0</v>
      </c>
      <c r="O1436" s="46"/>
      <c r="P1436" s="34">
        <f t="shared" si="492"/>
        <v>0</v>
      </c>
      <c r="Q1436" s="34">
        <f t="shared" si="493"/>
        <v>3</v>
      </c>
      <c r="R1436" s="34">
        <f t="shared" si="494"/>
        <v>0</v>
      </c>
      <c r="S1436" s="34">
        <f t="shared" si="495"/>
        <v>5</v>
      </c>
      <c r="T1436" s="34">
        <f t="shared" si="496"/>
        <v>0</v>
      </c>
      <c r="U1436" s="34">
        <f t="shared" si="497"/>
        <v>7</v>
      </c>
      <c r="V1436" s="34">
        <f t="shared" si="498"/>
        <v>0</v>
      </c>
      <c r="W1436" s="46"/>
      <c r="X1436" t="str">
        <f t="shared" si="499"/>
        <v>82060</v>
      </c>
      <c r="Y1436" t="str">
        <f t="shared" si="500"/>
        <v>82063</v>
      </c>
      <c r="Z1436" t="str">
        <f t="shared" si="501"/>
        <v>82060</v>
      </c>
      <c r="AA1436" t="str">
        <f t="shared" si="502"/>
        <v>82065</v>
      </c>
      <c r="AB1436" t="str">
        <f t="shared" si="503"/>
        <v>82060</v>
      </c>
      <c r="AC1436" t="str">
        <f t="shared" si="504"/>
        <v>82067</v>
      </c>
      <c r="AD1436" t="str">
        <f t="shared" si="505"/>
        <v>82060</v>
      </c>
      <c r="AE1436" s="46"/>
      <c r="AF1436" s="34">
        <v>82060</v>
      </c>
      <c r="AG1436" s="34">
        <v>82063</v>
      </c>
      <c r="AH1436" s="34">
        <v>82060</v>
      </c>
      <c r="AI1436" s="34">
        <v>82065</v>
      </c>
      <c r="AJ1436" s="34">
        <v>82060</v>
      </c>
      <c r="AK1436" s="34">
        <v>82067</v>
      </c>
      <c r="AL1436" s="34">
        <v>82060</v>
      </c>
    </row>
    <row r="1437" spans="1:38">
      <c r="A1437" s="17">
        <v>8207</v>
      </c>
      <c r="B1437" s="17" t="s">
        <v>120</v>
      </c>
      <c r="C1437" s="30">
        <v>0.625</v>
      </c>
      <c r="D1437" s="30">
        <v>0.83333333333333337</v>
      </c>
      <c r="E1437" s="22">
        <v>1011111</v>
      </c>
      <c r="F1437" s="28" t="str">
        <f t="shared" si="484"/>
        <v>1011111</v>
      </c>
      <c r="G1437" s="46"/>
      <c r="H1437" s="29" t="str">
        <f t="shared" si="485"/>
        <v>1</v>
      </c>
      <c r="I1437" s="29" t="str">
        <f t="shared" si="486"/>
        <v>0</v>
      </c>
      <c r="J1437" s="29" t="str">
        <f t="shared" si="487"/>
        <v>1</v>
      </c>
      <c r="K1437" s="29" t="str">
        <f t="shared" si="488"/>
        <v>1</v>
      </c>
      <c r="L1437" s="29" t="str">
        <f t="shared" si="489"/>
        <v>1</v>
      </c>
      <c r="M1437" s="29" t="str">
        <f t="shared" si="490"/>
        <v>1</v>
      </c>
      <c r="N1437" s="29" t="str">
        <f t="shared" si="491"/>
        <v>1</v>
      </c>
      <c r="O1437" s="46"/>
      <c r="P1437" s="34">
        <f t="shared" si="492"/>
        <v>2</v>
      </c>
      <c r="Q1437" s="34">
        <f t="shared" si="493"/>
        <v>0</v>
      </c>
      <c r="R1437" s="34">
        <f t="shared" si="494"/>
        <v>4</v>
      </c>
      <c r="S1437" s="34">
        <f t="shared" si="495"/>
        <v>5</v>
      </c>
      <c r="T1437" s="34">
        <f t="shared" si="496"/>
        <v>6</v>
      </c>
      <c r="U1437" s="34">
        <f t="shared" si="497"/>
        <v>7</v>
      </c>
      <c r="V1437" s="34">
        <f t="shared" si="498"/>
        <v>1</v>
      </c>
      <c r="W1437" s="46"/>
      <c r="X1437" t="str">
        <f t="shared" si="499"/>
        <v>82072</v>
      </c>
      <c r="Y1437" t="str">
        <f t="shared" si="500"/>
        <v>82070</v>
      </c>
      <c r="Z1437" t="str">
        <f t="shared" si="501"/>
        <v>82074</v>
      </c>
      <c r="AA1437" t="str">
        <f t="shared" si="502"/>
        <v>82075</v>
      </c>
      <c r="AB1437" t="str">
        <f t="shared" si="503"/>
        <v>82076</v>
      </c>
      <c r="AC1437" t="str">
        <f t="shared" si="504"/>
        <v>82077</v>
      </c>
      <c r="AD1437" t="str">
        <f t="shared" si="505"/>
        <v>82071</v>
      </c>
      <c r="AE1437" s="46"/>
      <c r="AF1437" s="34">
        <v>82072</v>
      </c>
      <c r="AG1437" s="34">
        <v>82070</v>
      </c>
      <c r="AH1437" s="34">
        <v>82074</v>
      </c>
      <c r="AI1437" s="34">
        <v>82075</v>
      </c>
      <c r="AJ1437" s="34">
        <v>82076</v>
      </c>
      <c r="AK1437" s="34">
        <v>82077</v>
      </c>
      <c r="AL1437" s="34">
        <v>82071</v>
      </c>
    </row>
    <row r="1438" spans="1:38">
      <c r="A1438" s="17">
        <v>8212</v>
      </c>
      <c r="B1438" s="17" t="s">
        <v>120</v>
      </c>
      <c r="C1438" s="30">
        <v>0.25347222222222221</v>
      </c>
      <c r="D1438" s="30">
        <v>0.4375</v>
      </c>
      <c r="E1438" s="22">
        <v>1110110</v>
      </c>
      <c r="F1438" s="28" t="str">
        <f t="shared" si="484"/>
        <v>1110110</v>
      </c>
      <c r="G1438" s="46"/>
      <c r="H1438" s="29" t="str">
        <f t="shared" si="485"/>
        <v>1</v>
      </c>
      <c r="I1438" s="29" t="str">
        <f t="shared" si="486"/>
        <v>1</v>
      </c>
      <c r="J1438" s="29" t="str">
        <f t="shared" si="487"/>
        <v>1</v>
      </c>
      <c r="K1438" s="29" t="str">
        <f t="shared" si="488"/>
        <v>0</v>
      </c>
      <c r="L1438" s="29" t="str">
        <f t="shared" si="489"/>
        <v>1</v>
      </c>
      <c r="M1438" s="29" t="str">
        <f t="shared" si="490"/>
        <v>1</v>
      </c>
      <c r="N1438" s="29" t="str">
        <f t="shared" si="491"/>
        <v>0</v>
      </c>
      <c r="O1438" s="46"/>
      <c r="P1438" s="34">
        <f t="shared" si="492"/>
        <v>2</v>
      </c>
      <c r="Q1438" s="34">
        <f t="shared" si="493"/>
        <v>3</v>
      </c>
      <c r="R1438" s="34">
        <f t="shared" si="494"/>
        <v>4</v>
      </c>
      <c r="S1438" s="34">
        <f t="shared" si="495"/>
        <v>0</v>
      </c>
      <c r="T1438" s="34">
        <f t="shared" si="496"/>
        <v>6</v>
      </c>
      <c r="U1438" s="34">
        <f t="shared" si="497"/>
        <v>7</v>
      </c>
      <c r="V1438" s="34">
        <f t="shared" si="498"/>
        <v>0</v>
      </c>
      <c r="W1438" s="46"/>
      <c r="X1438" t="str">
        <f t="shared" si="499"/>
        <v>82122</v>
      </c>
      <c r="Y1438" t="str">
        <f t="shared" si="500"/>
        <v>82123</v>
      </c>
      <c r="Z1438" t="str">
        <f t="shared" si="501"/>
        <v>82124</v>
      </c>
      <c r="AA1438" t="str">
        <f t="shared" si="502"/>
        <v>82120</v>
      </c>
      <c r="AB1438" t="str">
        <f t="shared" si="503"/>
        <v>82126</v>
      </c>
      <c r="AC1438" t="str">
        <f t="shared" si="504"/>
        <v>82127</v>
      </c>
      <c r="AD1438" t="str">
        <f t="shared" si="505"/>
        <v>82120</v>
      </c>
      <c r="AE1438" s="46"/>
      <c r="AF1438" s="34">
        <v>82122</v>
      </c>
      <c r="AG1438" s="34">
        <v>82123</v>
      </c>
      <c r="AH1438" s="34">
        <v>82124</v>
      </c>
      <c r="AI1438" s="34">
        <v>82120</v>
      </c>
      <c r="AJ1438" s="34">
        <v>82126</v>
      </c>
      <c r="AK1438" s="34">
        <v>82127</v>
      </c>
      <c r="AL1438" s="34">
        <v>82120</v>
      </c>
    </row>
    <row r="1439" spans="1:38">
      <c r="A1439" s="17">
        <v>8215</v>
      </c>
      <c r="B1439" s="17" t="s">
        <v>120</v>
      </c>
      <c r="C1439" s="30">
        <v>0.29166666666666669</v>
      </c>
      <c r="D1439" s="30">
        <v>0.47916666666666669</v>
      </c>
      <c r="E1439" s="22">
        <v>1110000</v>
      </c>
      <c r="F1439" s="28" t="str">
        <f t="shared" si="484"/>
        <v>1110000</v>
      </c>
      <c r="G1439" s="46"/>
      <c r="H1439" s="29" t="str">
        <f t="shared" si="485"/>
        <v>1</v>
      </c>
      <c r="I1439" s="29" t="str">
        <f t="shared" si="486"/>
        <v>1</v>
      </c>
      <c r="J1439" s="29" t="str">
        <f t="shared" si="487"/>
        <v>1</v>
      </c>
      <c r="K1439" s="29" t="str">
        <f t="shared" si="488"/>
        <v>0</v>
      </c>
      <c r="L1439" s="29" t="str">
        <f t="shared" si="489"/>
        <v>0</v>
      </c>
      <c r="M1439" s="29" t="str">
        <f t="shared" si="490"/>
        <v>0</v>
      </c>
      <c r="N1439" s="29" t="str">
        <f t="shared" si="491"/>
        <v>0</v>
      </c>
      <c r="O1439" s="46"/>
      <c r="P1439" s="34">
        <f t="shared" si="492"/>
        <v>2</v>
      </c>
      <c r="Q1439" s="34">
        <f t="shared" si="493"/>
        <v>3</v>
      </c>
      <c r="R1439" s="34">
        <f t="shared" si="494"/>
        <v>4</v>
      </c>
      <c r="S1439" s="34">
        <f t="shared" si="495"/>
        <v>0</v>
      </c>
      <c r="T1439" s="34">
        <f t="shared" si="496"/>
        <v>0</v>
      </c>
      <c r="U1439" s="34">
        <f t="shared" si="497"/>
        <v>0</v>
      </c>
      <c r="V1439" s="34">
        <f t="shared" si="498"/>
        <v>0</v>
      </c>
      <c r="W1439" s="46"/>
      <c r="X1439" t="str">
        <f t="shared" si="499"/>
        <v>82152</v>
      </c>
      <c r="Y1439" t="str">
        <f t="shared" si="500"/>
        <v>82153</v>
      </c>
      <c r="Z1439" t="str">
        <f t="shared" si="501"/>
        <v>82154</v>
      </c>
      <c r="AA1439" t="str">
        <f t="shared" si="502"/>
        <v>82150</v>
      </c>
      <c r="AB1439" t="str">
        <f t="shared" si="503"/>
        <v>82150</v>
      </c>
      <c r="AC1439" t="str">
        <f t="shared" si="504"/>
        <v>82150</v>
      </c>
      <c r="AD1439" t="str">
        <f t="shared" si="505"/>
        <v>82150</v>
      </c>
      <c r="AE1439" s="46"/>
      <c r="AF1439" s="34">
        <v>82152</v>
      </c>
      <c r="AG1439" s="34">
        <v>82153</v>
      </c>
      <c r="AH1439" s="34">
        <v>82154</v>
      </c>
      <c r="AI1439" s="34">
        <v>82150</v>
      </c>
      <c r="AJ1439" s="34">
        <v>82150</v>
      </c>
      <c r="AK1439" s="34">
        <v>82150</v>
      </c>
      <c r="AL1439" s="34">
        <v>82150</v>
      </c>
    </row>
    <row r="1440" spans="1:38">
      <c r="A1440" s="17">
        <v>8215</v>
      </c>
      <c r="B1440" s="17" t="s">
        <v>120</v>
      </c>
      <c r="C1440" s="30">
        <v>0.58333333333333337</v>
      </c>
      <c r="D1440" s="30">
        <v>0.79166666666666663</v>
      </c>
      <c r="E1440" s="22">
        <v>1110</v>
      </c>
      <c r="F1440" s="28" t="str">
        <f t="shared" si="484"/>
        <v>0001110</v>
      </c>
      <c r="G1440" s="46"/>
      <c r="H1440" s="29" t="str">
        <f t="shared" si="485"/>
        <v>0</v>
      </c>
      <c r="I1440" s="29" t="str">
        <f t="shared" si="486"/>
        <v>0</v>
      </c>
      <c r="J1440" s="29" t="str">
        <f t="shared" si="487"/>
        <v>0</v>
      </c>
      <c r="K1440" s="29" t="str">
        <f t="shared" si="488"/>
        <v>1</v>
      </c>
      <c r="L1440" s="29" t="str">
        <f t="shared" si="489"/>
        <v>1</v>
      </c>
      <c r="M1440" s="29" t="str">
        <f t="shared" si="490"/>
        <v>1</v>
      </c>
      <c r="N1440" s="29" t="str">
        <f t="shared" si="491"/>
        <v>0</v>
      </c>
      <c r="O1440" s="46"/>
      <c r="P1440" s="34">
        <f t="shared" si="492"/>
        <v>0</v>
      </c>
      <c r="Q1440" s="34">
        <f t="shared" si="493"/>
        <v>0</v>
      </c>
      <c r="R1440" s="34">
        <f t="shared" si="494"/>
        <v>0</v>
      </c>
      <c r="S1440" s="34">
        <f t="shared" si="495"/>
        <v>5</v>
      </c>
      <c r="T1440" s="34">
        <f t="shared" si="496"/>
        <v>6</v>
      </c>
      <c r="U1440" s="34">
        <f t="shared" si="497"/>
        <v>7</v>
      </c>
      <c r="V1440" s="34">
        <f t="shared" si="498"/>
        <v>0</v>
      </c>
      <c r="W1440" s="46"/>
      <c r="X1440" t="str">
        <f t="shared" si="499"/>
        <v>82150</v>
      </c>
      <c r="Y1440" t="str">
        <f t="shared" si="500"/>
        <v>82150</v>
      </c>
      <c r="Z1440" t="str">
        <f t="shared" si="501"/>
        <v>82150</v>
      </c>
      <c r="AA1440" t="str">
        <f t="shared" si="502"/>
        <v>82155</v>
      </c>
      <c r="AB1440" t="str">
        <f t="shared" si="503"/>
        <v>82156</v>
      </c>
      <c r="AC1440" t="str">
        <f t="shared" si="504"/>
        <v>82157</v>
      </c>
      <c r="AD1440" t="str">
        <f t="shared" si="505"/>
        <v>82150</v>
      </c>
      <c r="AE1440" s="46"/>
      <c r="AF1440" s="34">
        <v>82150</v>
      </c>
      <c r="AG1440" s="34">
        <v>82150</v>
      </c>
      <c r="AH1440" s="34">
        <v>82150</v>
      </c>
      <c r="AI1440" s="34">
        <v>82155</v>
      </c>
      <c r="AJ1440" s="34">
        <v>82156</v>
      </c>
      <c r="AK1440" s="34">
        <v>82157</v>
      </c>
      <c r="AL1440" s="34">
        <v>82150</v>
      </c>
    </row>
    <row r="1441" spans="1:38">
      <c r="A1441" s="17">
        <v>8220</v>
      </c>
      <c r="B1441" s="17" t="s">
        <v>120</v>
      </c>
      <c r="C1441" s="30">
        <v>0.52083333333333337</v>
      </c>
      <c r="D1441" s="30">
        <v>0.6875</v>
      </c>
      <c r="E1441" s="22">
        <v>1111100</v>
      </c>
      <c r="F1441" s="28" t="str">
        <f t="shared" si="484"/>
        <v>1111100</v>
      </c>
      <c r="G1441" s="46"/>
      <c r="H1441" s="29" t="str">
        <f t="shared" si="485"/>
        <v>1</v>
      </c>
      <c r="I1441" s="29" t="str">
        <f t="shared" si="486"/>
        <v>1</v>
      </c>
      <c r="J1441" s="29" t="str">
        <f t="shared" si="487"/>
        <v>1</v>
      </c>
      <c r="K1441" s="29" t="str">
        <f t="shared" si="488"/>
        <v>1</v>
      </c>
      <c r="L1441" s="29" t="str">
        <f t="shared" si="489"/>
        <v>1</v>
      </c>
      <c r="M1441" s="29" t="str">
        <f t="shared" si="490"/>
        <v>0</v>
      </c>
      <c r="N1441" s="29" t="str">
        <f t="shared" si="491"/>
        <v>0</v>
      </c>
      <c r="O1441" s="46"/>
      <c r="P1441" s="34">
        <f t="shared" si="492"/>
        <v>2</v>
      </c>
      <c r="Q1441" s="34">
        <f t="shared" si="493"/>
        <v>3</v>
      </c>
      <c r="R1441" s="34">
        <f t="shared" si="494"/>
        <v>4</v>
      </c>
      <c r="S1441" s="34">
        <f t="shared" si="495"/>
        <v>5</v>
      </c>
      <c r="T1441" s="34">
        <f t="shared" si="496"/>
        <v>6</v>
      </c>
      <c r="U1441" s="34">
        <f t="shared" si="497"/>
        <v>0</v>
      </c>
      <c r="V1441" s="34">
        <f t="shared" si="498"/>
        <v>0</v>
      </c>
      <c r="W1441" s="46"/>
      <c r="X1441" t="str">
        <f t="shared" si="499"/>
        <v>82202</v>
      </c>
      <c r="Y1441" t="str">
        <f t="shared" si="500"/>
        <v>82203</v>
      </c>
      <c r="Z1441" t="str">
        <f t="shared" si="501"/>
        <v>82204</v>
      </c>
      <c r="AA1441" t="str">
        <f t="shared" si="502"/>
        <v>82205</v>
      </c>
      <c r="AB1441" t="str">
        <f t="shared" si="503"/>
        <v>82206</v>
      </c>
      <c r="AC1441" t="str">
        <f t="shared" si="504"/>
        <v>82200</v>
      </c>
      <c r="AD1441" t="str">
        <f t="shared" si="505"/>
        <v>82200</v>
      </c>
      <c r="AE1441" s="46"/>
      <c r="AF1441" s="34">
        <v>82202</v>
      </c>
      <c r="AG1441" s="34">
        <v>82203</v>
      </c>
      <c r="AH1441" s="34">
        <v>82204</v>
      </c>
      <c r="AI1441" s="34">
        <v>82205</v>
      </c>
      <c r="AJ1441" s="34">
        <v>82206</v>
      </c>
      <c r="AK1441" s="34">
        <v>82200</v>
      </c>
      <c r="AL1441" s="34">
        <v>82200</v>
      </c>
    </row>
    <row r="1442" spans="1:38">
      <c r="A1442" s="17">
        <v>8223</v>
      </c>
      <c r="B1442" s="17" t="s">
        <v>120</v>
      </c>
      <c r="C1442" s="30">
        <v>0.29166666666666669</v>
      </c>
      <c r="D1442" s="30">
        <v>0.54166666666666663</v>
      </c>
      <c r="E1442" s="22">
        <v>1111110</v>
      </c>
      <c r="F1442" s="28" t="str">
        <f t="shared" si="484"/>
        <v>1111110</v>
      </c>
      <c r="G1442" s="46"/>
      <c r="H1442" s="29" t="str">
        <f t="shared" si="485"/>
        <v>1</v>
      </c>
      <c r="I1442" s="29" t="str">
        <f t="shared" si="486"/>
        <v>1</v>
      </c>
      <c r="J1442" s="29" t="str">
        <f t="shared" si="487"/>
        <v>1</v>
      </c>
      <c r="K1442" s="29" t="str">
        <f t="shared" si="488"/>
        <v>1</v>
      </c>
      <c r="L1442" s="29" t="str">
        <f t="shared" si="489"/>
        <v>1</v>
      </c>
      <c r="M1442" s="29" t="str">
        <f t="shared" si="490"/>
        <v>1</v>
      </c>
      <c r="N1442" s="29" t="str">
        <f t="shared" si="491"/>
        <v>0</v>
      </c>
      <c r="O1442" s="46"/>
      <c r="P1442" s="34">
        <f t="shared" si="492"/>
        <v>2</v>
      </c>
      <c r="Q1442" s="34">
        <f t="shared" si="493"/>
        <v>3</v>
      </c>
      <c r="R1442" s="34">
        <f t="shared" si="494"/>
        <v>4</v>
      </c>
      <c r="S1442" s="34">
        <f t="shared" si="495"/>
        <v>5</v>
      </c>
      <c r="T1442" s="34">
        <f t="shared" si="496"/>
        <v>6</v>
      </c>
      <c r="U1442" s="34">
        <f t="shared" si="497"/>
        <v>7</v>
      </c>
      <c r="V1442" s="34">
        <f t="shared" si="498"/>
        <v>0</v>
      </c>
      <c r="W1442" s="46"/>
      <c r="X1442" t="str">
        <f t="shared" si="499"/>
        <v>82232</v>
      </c>
      <c r="Y1442" t="str">
        <f t="shared" si="500"/>
        <v>82233</v>
      </c>
      <c r="Z1442" t="str">
        <f t="shared" si="501"/>
        <v>82234</v>
      </c>
      <c r="AA1442" t="str">
        <f t="shared" si="502"/>
        <v>82235</v>
      </c>
      <c r="AB1442" t="str">
        <f t="shared" si="503"/>
        <v>82236</v>
      </c>
      <c r="AC1442" t="str">
        <f t="shared" si="504"/>
        <v>82237</v>
      </c>
      <c r="AD1442" t="str">
        <f t="shared" si="505"/>
        <v>82230</v>
      </c>
      <c r="AE1442" s="46"/>
      <c r="AF1442" s="34">
        <v>82232</v>
      </c>
      <c r="AG1442" s="34">
        <v>82233</v>
      </c>
      <c r="AH1442" s="34">
        <v>82234</v>
      </c>
      <c r="AI1442" s="34">
        <v>82235</v>
      </c>
      <c r="AJ1442" s="34">
        <v>82236</v>
      </c>
      <c r="AK1442" s="34">
        <v>82237</v>
      </c>
      <c r="AL1442" s="34">
        <v>82230</v>
      </c>
    </row>
    <row r="1443" spans="1:38">
      <c r="A1443" s="17">
        <v>8224</v>
      </c>
      <c r="B1443" s="17" t="s">
        <v>120</v>
      </c>
      <c r="C1443" s="30">
        <v>0.52083333333333337</v>
      </c>
      <c r="D1443" s="30">
        <v>0.6875</v>
      </c>
      <c r="E1443" s="22">
        <v>1101011</v>
      </c>
      <c r="F1443" s="28" t="str">
        <f t="shared" ref="F1443:F1506" si="506">IF(E1443="","",TEXT(E1443,"0000000"))</f>
        <v>1101011</v>
      </c>
      <c r="G1443" s="46"/>
      <c r="H1443" s="29" t="str">
        <f t="shared" ref="H1443:H1506" si="507">IF(E1443="","",LEFT(F1443,1))</f>
        <v>1</v>
      </c>
      <c r="I1443" s="29" t="str">
        <f t="shared" ref="I1443:I1506" si="508">IF(E1443="","",MID(F1443,2,1))</f>
        <v>1</v>
      </c>
      <c r="J1443" s="29" t="str">
        <f t="shared" ref="J1443:J1506" si="509">IF(E1443="","",MID(F1443,3,1))</f>
        <v>0</v>
      </c>
      <c r="K1443" s="29" t="str">
        <f t="shared" ref="K1443:K1506" si="510">IF(E1443="","",MID(F1443,4,1))</f>
        <v>1</v>
      </c>
      <c r="L1443" s="29" t="str">
        <f t="shared" ref="L1443:L1506" si="511">IF(E1443="","",MID(F1443,5,1))</f>
        <v>0</v>
      </c>
      <c r="M1443" s="29" t="str">
        <f t="shared" ref="M1443:M1506" si="512">IF(E1443="","",MID(F1443,6,1))</f>
        <v>1</v>
      </c>
      <c r="N1443" s="29" t="str">
        <f t="shared" ref="N1443:N1506" si="513">IF(E1443="","",RIGHT(F1443,1))</f>
        <v>1</v>
      </c>
      <c r="O1443" s="46"/>
      <c r="P1443" s="34">
        <f t="shared" ref="P1443:P1506" si="514">IF(H1443&gt;="1",2,0)</f>
        <v>2</v>
      </c>
      <c r="Q1443" s="34">
        <f t="shared" ref="Q1443:Q1506" si="515">IF(I1443&gt;="1",3,0)</f>
        <v>3</v>
      </c>
      <c r="R1443" s="34">
        <f t="shared" ref="R1443:R1506" si="516">IF(J1443&gt;="1",4,0)</f>
        <v>0</v>
      </c>
      <c r="S1443" s="34">
        <f t="shared" ref="S1443:S1506" si="517">IF(K1443&gt;="1",5,0)</f>
        <v>5</v>
      </c>
      <c r="T1443" s="34">
        <f t="shared" ref="T1443:T1506" si="518">IF(L1443&gt;="1",6,0)</f>
        <v>0</v>
      </c>
      <c r="U1443" s="34">
        <f t="shared" ref="U1443:U1506" si="519">IF(M1443&gt;="1",7,0)</f>
        <v>7</v>
      </c>
      <c r="V1443" s="34">
        <f t="shared" ref="V1443:V1506" si="520">IF(N1443&gt;="1",1,0)</f>
        <v>1</v>
      </c>
      <c r="W1443" s="46"/>
      <c r="X1443" t="str">
        <f t="shared" si="499"/>
        <v>82242</v>
      </c>
      <c r="Y1443" t="str">
        <f t="shared" si="500"/>
        <v>82243</v>
      </c>
      <c r="Z1443" t="str">
        <f t="shared" si="501"/>
        <v>82240</v>
      </c>
      <c r="AA1443" t="str">
        <f t="shared" si="502"/>
        <v>82245</v>
      </c>
      <c r="AB1443" t="str">
        <f t="shared" si="503"/>
        <v>82240</v>
      </c>
      <c r="AC1443" t="str">
        <f t="shared" si="504"/>
        <v>82247</v>
      </c>
      <c r="AD1443" t="str">
        <f t="shared" si="505"/>
        <v>82241</v>
      </c>
      <c r="AE1443" s="46"/>
      <c r="AF1443" s="34">
        <v>82242</v>
      </c>
      <c r="AG1443" s="34">
        <v>82243</v>
      </c>
      <c r="AH1443" s="34">
        <v>82240</v>
      </c>
      <c r="AI1443" s="34">
        <v>82245</v>
      </c>
      <c r="AJ1443" s="34">
        <v>82240</v>
      </c>
      <c r="AK1443" s="34">
        <v>82247</v>
      </c>
      <c r="AL1443" s="34">
        <v>82241</v>
      </c>
    </row>
    <row r="1444" spans="1:38">
      <c r="A1444" s="17">
        <v>8225</v>
      </c>
      <c r="B1444" s="17" t="s">
        <v>120</v>
      </c>
      <c r="C1444" s="30">
        <v>0.25</v>
      </c>
      <c r="D1444" s="30">
        <v>0.41666666666666669</v>
      </c>
      <c r="E1444" s="22">
        <v>1110110</v>
      </c>
      <c r="F1444" s="28" t="str">
        <f t="shared" si="506"/>
        <v>1110110</v>
      </c>
      <c r="G1444" s="46"/>
      <c r="H1444" s="29" t="str">
        <f t="shared" si="507"/>
        <v>1</v>
      </c>
      <c r="I1444" s="29" t="str">
        <f t="shared" si="508"/>
        <v>1</v>
      </c>
      <c r="J1444" s="29" t="str">
        <f t="shared" si="509"/>
        <v>1</v>
      </c>
      <c r="K1444" s="29" t="str">
        <f t="shared" si="510"/>
        <v>0</v>
      </c>
      <c r="L1444" s="29" t="str">
        <f t="shared" si="511"/>
        <v>1</v>
      </c>
      <c r="M1444" s="29" t="str">
        <f t="shared" si="512"/>
        <v>1</v>
      </c>
      <c r="N1444" s="29" t="str">
        <f t="shared" si="513"/>
        <v>0</v>
      </c>
      <c r="O1444" s="46"/>
      <c r="P1444" s="34">
        <f t="shared" si="514"/>
        <v>2</v>
      </c>
      <c r="Q1444" s="34">
        <f t="shared" si="515"/>
        <v>3</v>
      </c>
      <c r="R1444" s="34">
        <f t="shared" si="516"/>
        <v>4</v>
      </c>
      <c r="S1444" s="34">
        <f t="shared" si="517"/>
        <v>0</v>
      </c>
      <c r="T1444" s="34">
        <f t="shared" si="518"/>
        <v>6</v>
      </c>
      <c r="U1444" s="34">
        <f t="shared" si="519"/>
        <v>7</v>
      </c>
      <c r="V1444" s="34">
        <f t="shared" si="520"/>
        <v>0</v>
      </c>
      <c r="W1444" s="46"/>
      <c r="X1444" t="str">
        <f t="shared" si="499"/>
        <v>82252</v>
      </c>
      <c r="Y1444" t="str">
        <f t="shared" si="500"/>
        <v>82253</v>
      </c>
      <c r="Z1444" t="str">
        <f t="shared" si="501"/>
        <v>82254</v>
      </c>
      <c r="AA1444" t="str">
        <f t="shared" si="502"/>
        <v>82250</v>
      </c>
      <c r="AB1444" t="str">
        <f t="shared" si="503"/>
        <v>82256</v>
      </c>
      <c r="AC1444" t="str">
        <f t="shared" si="504"/>
        <v>82257</v>
      </c>
      <c r="AD1444" t="str">
        <f t="shared" si="505"/>
        <v>82250</v>
      </c>
      <c r="AE1444" s="46"/>
      <c r="AF1444" s="34">
        <v>82252</v>
      </c>
      <c r="AG1444" s="34">
        <v>82253</v>
      </c>
      <c r="AH1444" s="34">
        <v>82254</v>
      </c>
      <c r="AI1444" s="34">
        <v>82250</v>
      </c>
      <c r="AJ1444" s="34">
        <v>82256</v>
      </c>
      <c r="AK1444" s="34">
        <v>82257</v>
      </c>
      <c r="AL1444" s="34">
        <v>82250</v>
      </c>
    </row>
    <row r="1445" spans="1:38">
      <c r="A1445" s="17">
        <v>8226</v>
      </c>
      <c r="B1445" s="17" t="s">
        <v>120</v>
      </c>
      <c r="C1445" s="30">
        <v>0.60416666666666663</v>
      </c>
      <c r="D1445" s="30">
        <v>0.83333333333333337</v>
      </c>
      <c r="E1445" s="22">
        <v>1011111</v>
      </c>
      <c r="F1445" s="28" t="str">
        <f t="shared" si="506"/>
        <v>1011111</v>
      </c>
      <c r="G1445" s="46"/>
      <c r="H1445" s="29" t="str">
        <f t="shared" si="507"/>
        <v>1</v>
      </c>
      <c r="I1445" s="29" t="str">
        <f t="shared" si="508"/>
        <v>0</v>
      </c>
      <c r="J1445" s="29" t="str">
        <f t="shared" si="509"/>
        <v>1</v>
      </c>
      <c r="K1445" s="29" t="str">
        <f t="shared" si="510"/>
        <v>1</v>
      </c>
      <c r="L1445" s="29" t="str">
        <f t="shared" si="511"/>
        <v>1</v>
      </c>
      <c r="M1445" s="29" t="str">
        <f t="shared" si="512"/>
        <v>1</v>
      </c>
      <c r="N1445" s="29" t="str">
        <f t="shared" si="513"/>
        <v>1</v>
      </c>
      <c r="O1445" s="46"/>
      <c r="P1445" s="34">
        <f t="shared" si="514"/>
        <v>2</v>
      </c>
      <c r="Q1445" s="34">
        <f t="shared" si="515"/>
        <v>0</v>
      </c>
      <c r="R1445" s="34">
        <f t="shared" si="516"/>
        <v>4</v>
      </c>
      <c r="S1445" s="34">
        <f t="shared" si="517"/>
        <v>5</v>
      </c>
      <c r="T1445" s="34">
        <f t="shared" si="518"/>
        <v>6</v>
      </c>
      <c r="U1445" s="34">
        <f t="shared" si="519"/>
        <v>7</v>
      </c>
      <c r="V1445" s="34">
        <f t="shared" si="520"/>
        <v>1</v>
      </c>
      <c r="W1445" s="46"/>
      <c r="X1445" t="str">
        <f t="shared" si="499"/>
        <v>82262</v>
      </c>
      <c r="Y1445" t="str">
        <f t="shared" si="500"/>
        <v>82260</v>
      </c>
      <c r="Z1445" t="str">
        <f t="shared" si="501"/>
        <v>82264</v>
      </c>
      <c r="AA1445" t="str">
        <f t="shared" si="502"/>
        <v>82265</v>
      </c>
      <c r="AB1445" t="str">
        <f t="shared" si="503"/>
        <v>82266</v>
      </c>
      <c r="AC1445" t="str">
        <f t="shared" si="504"/>
        <v>82267</v>
      </c>
      <c r="AD1445" t="str">
        <f t="shared" si="505"/>
        <v>82261</v>
      </c>
      <c r="AE1445" s="46"/>
      <c r="AF1445" s="34">
        <v>82262</v>
      </c>
      <c r="AG1445" s="34">
        <v>82260</v>
      </c>
      <c r="AH1445" s="34">
        <v>82264</v>
      </c>
      <c r="AI1445" s="34">
        <v>82265</v>
      </c>
      <c r="AJ1445" s="34">
        <v>82266</v>
      </c>
      <c r="AK1445" s="34">
        <v>82267</v>
      </c>
      <c r="AL1445" s="34">
        <v>82261</v>
      </c>
    </row>
    <row r="1446" spans="1:38">
      <c r="A1446" s="17">
        <v>8236</v>
      </c>
      <c r="B1446" s="17" t="s">
        <v>120</v>
      </c>
      <c r="C1446" s="30">
        <v>0.70833333333333337</v>
      </c>
      <c r="D1446" s="30">
        <v>0.875</v>
      </c>
      <c r="E1446" s="22">
        <v>101101</v>
      </c>
      <c r="F1446" s="28" t="str">
        <f t="shared" si="506"/>
        <v>0101101</v>
      </c>
      <c r="G1446" s="46"/>
      <c r="H1446" s="29" t="str">
        <f t="shared" si="507"/>
        <v>0</v>
      </c>
      <c r="I1446" s="29" t="str">
        <f t="shared" si="508"/>
        <v>1</v>
      </c>
      <c r="J1446" s="29" t="str">
        <f t="shared" si="509"/>
        <v>0</v>
      </c>
      <c r="K1446" s="29" t="str">
        <f t="shared" si="510"/>
        <v>1</v>
      </c>
      <c r="L1446" s="29" t="str">
        <f t="shared" si="511"/>
        <v>1</v>
      </c>
      <c r="M1446" s="29" t="str">
        <f t="shared" si="512"/>
        <v>0</v>
      </c>
      <c r="N1446" s="29" t="str">
        <f t="shared" si="513"/>
        <v>1</v>
      </c>
      <c r="O1446" s="46"/>
      <c r="P1446" s="34">
        <f t="shared" si="514"/>
        <v>0</v>
      </c>
      <c r="Q1446" s="34">
        <f t="shared" si="515"/>
        <v>3</v>
      </c>
      <c r="R1446" s="34">
        <f t="shared" si="516"/>
        <v>0</v>
      </c>
      <c r="S1446" s="34">
        <f t="shared" si="517"/>
        <v>5</v>
      </c>
      <c r="T1446" s="34">
        <f t="shared" si="518"/>
        <v>6</v>
      </c>
      <c r="U1446" s="34">
        <f t="shared" si="519"/>
        <v>0</v>
      </c>
      <c r="V1446" s="34">
        <f t="shared" si="520"/>
        <v>1</v>
      </c>
      <c r="W1446" s="46"/>
      <c r="X1446" t="str">
        <f t="shared" si="499"/>
        <v>82360</v>
      </c>
      <c r="Y1446" t="str">
        <f t="shared" si="500"/>
        <v>82363</v>
      </c>
      <c r="Z1446" t="str">
        <f t="shared" si="501"/>
        <v>82360</v>
      </c>
      <c r="AA1446" t="str">
        <f t="shared" si="502"/>
        <v>82365</v>
      </c>
      <c r="AB1446" t="str">
        <f t="shared" si="503"/>
        <v>82366</v>
      </c>
      <c r="AC1446" t="str">
        <f t="shared" si="504"/>
        <v>82360</v>
      </c>
      <c r="AD1446" t="str">
        <f t="shared" si="505"/>
        <v>82361</v>
      </c>
      <c r="AE1446" s="46"/>
      <c r="AF1446" s="34">
        <v>82360</v>
      </c>
      <c r="AG1446" s="34">
        <v>82363</v>
      </c>
      <c r="AH1446" s="34">
        <v>82360</v>
      </c>
      <c r="AI1446" s="34">
        <v>82365</v>
      </c>
      <c r="AJ1446" s="34">
        <v>82366</v>
      </c>
      <c r="AK1446" s="34">
        <v>82360</v>
      </c>
      <c r="AL1446" s="34">
        <v>82361</v>
      </c>
    </row>
    <row r="1447" spans="1:38">
      <c r="A1447" s="17">
        <v>8238</v>
      </c>
      <c r="B1447" s="17" t="s">
        <v>120</v>
      </c>
      <c r="C1447" s="30">
        <v>0.22916666666666666</v>
      </c>
      <c r="D1447" s="30">
        <v>0.39583333333333331</v>
      </c>
      <c r="E1447" s="22">
        <v>10</v>
      </c>
      <c r="F1447" s="28" t="str">
        <f t="shared" si="506"/>
        <v>0000010</v>
      </c>
      <c r="G1447" s="46"/>
      <c r="H1447" s="29" t="str">
        <f t="shared" si="507"/>
        <v>0</v>
      </c>
      <c r="I1447" s="29" t="str">
        <f t="shared" si="508"/>
        <v>0</v>
      </c>
      <c r="J1447" s="29" t="str">
        <f t="shared" si="509"/>
        <v>0</v>
      </c>
      <c r="K1447" s="29" t="str">
        <f t="shared" si="510"/>
        <v>0</v>
      </c>
      <c r="L1447" s="29" t="str">
        <f t="shared" si="511"/>
        <v>0</v>
      </c>
      <c r="M1447" s="29" t="str">
        <f t="shared" si="512"/>
        <v>1</v>
      </c>
      <c r="N1447" s="29" t="str">
        <f t="shared" si="513"/>
        <v>0</v>
      </c>
      <c r="O1447" s="46"/>
      <c r="P1447" s="34">
        <f t="shared" si="514"/>
        <v>0</v>
      </c>
      <c r="Q1447" s="34">
        <f t="shared" si="515"/>
        <v>0</v>
      </c>
      <c r="R1447" s="34">
        <f t="shared" si="516"/>
        <v>0</v>
      </c>
      <c r="S1447" s="34">
        <f t="shared" si="517"/>
        <v>0</v>
      </c>
      <c r="T1447" s="34">
        <f t="shared" si="518"/>
        <v>0</v>
      </c>
      <c r="U1447" s="34">
        <f t="shared" si="519"/>
        <v>7</v>
      </c>
      <c r="V1447" s="34">
        <f t="shared" si="520"/>
        <v>0</v>
      </c>
      <c r="W1447" s="46"/>
      <c r="X1447" t="str">
        <f t="shared" si="499"/>
        <v>82380</v>
      </c>
      <c r="Y1447" t="str">
        <f t="shared" si="500"/>
        <v>82380</v>
      </c>
      <c r="Z1447" t="str">
        <f t="shared" si="501"/>
        <v>82380</v>
      </c>
      <c r="AA1447" t="str">
        <f t="shared" si="502"/>
        <v>82380</v>
      </c>
      <c r="AB1447" t="str">
        <f t="shared" si="503"/>
        <v>82380</v>
      </c>
      <c r="AC1447" t="str">
        <f t="shared" si="504"/>
        <v>82387</v>
      </c>
      <c r="AD1447" t="str">
        <f t="shared" si="505"/>
        <v>82380</v>
      </c>
      <c r="AE1447" s="46"/>
      <c r="AF1447" s="34">
        <v>82380</v>
      </c>
      <c r="AG1447" s="34">
        <v>82380</v>
      </c>
      <c r="AH1447" s="34">
        <v>82380</v>
      </c>
      <c r="AI1447" s="34">
        <v>82380</v>
      </c>
      <c r="AJ1447" s="34">
        <v>82380</v>
      </c>
      <c r="AK1447" s="34">
        <v>82387</v>
      </c>
      <c r="AL1447" s="34">
        <v>82380</v>
      </c>
    </row>
    <row r="1448" spans="1:38">
      <c r="A1448" s="17">
        <v>8238</v>
      </c>
      <c r="B1448" s="17" t="s">
        <v>120</v>
      </c>
      <c r="C1448" s="30">
        <v>0.45833333333333331</v>
      </c>
      <c r="D1448" s="30">
        <v>0.625</v>
      </c>
      <c r="E1448" s="22">
        <v>1110100</v>
      </c>
      <c r="F1448" s="28" t="str">
        <f t="shared" si="506"/>
        <v>1110100</v>
      </c>
      <c r="G1448" s="46"/>
      <c r="H1448" s="29" t="str">
        <f t="shared" si="507"/>
        <v>1</v>
      </c>
      <c r="I1448" s="29" t="str">
        <f t="shared" si="508"/>
        <v>1</v>
      </c>
      <c r="J1448" s="29" t="str">
        <f t="shared" si="509"/>
        <v>1</v>
      </c>
      <c r="K1448" s="29" t="str">
        <f t="shared" si="510"/>
        <v>0</v>
      </c>
      <c r="L1448" s="29" t="str">
        <f t="shared" si="511"/>
        <v>1</v>
      </c>
      <c r="M1448" s="29" t="str">
        <f t="shared" si="512"/>
        <v>0</v>
      </c>
      <c r="N1448" s="29" t="str">
        <f t="shared" si="513"/>
        <v>0</v>
      </c>
      <c r="O1448" s="46"/>
      <c r="P1448" s="34">
        <f t="shared" si="514"/>
        <v>2</v>
      </c>
      <c r="Q1448" s="34">
        <f t="shared" si="515"/>
        <v>3</v>
      </c>
      <c r="R1448" s="34">
        <f t="shared" si="516"/>
        <v>4</v>
      </c>
      <c r="S1448" s="34">
        <f t="shared" si="517"/>
        <v>0</v>
      </c>
      <c r="T1448" s="34">
        <f t="shared" si="518"/>
        <v>6</v>
      </c>
      <c r="U1448" s="34">
        <f t="shared" si="519"/>
        <v>0</v>
      </c>
      <c r="V1448" s="34">
        <f t="shared" si="520"/>
        <v>0</v>
      </c>
      <c r="W1448" s="46"/>
      <c r="X1448" t="str">
        <f t="shared" si="499"/>
        <v>82382</v>
      </c>
      <c r="Y1448" t="str">
        <f t="shared" si="500"/>
        <v>82383</v>
      </c>
      <c r="Z1448" t="str">
        <f t="shared" si="501"/>
        <v>82384</v>
      </c>
      <c r="AA1448" t="str">
        <f t="shared" si="502"/>
        <v>82380</v>
      </c>
      <c r="AB1448" t="str">
        <f t="shared" si="503"/>
        <v>82386</v>
      </c>
      <c r="AC1448" t="str">
        <f t="shared" si="504"/>
        <v>82380</v>
      </c>
      <c r="AD1448" t="str">
        <f t="shared" si="505"/>
        <v>82380</v>
      </c>
      <c r="AE1448" s="46"/>
      <c r="AF1448" s="34">
        <v>82382</v>
      </c>
      <c r="AG1448" s="34">
        <v>82383</v>
      </c>
      <c r="AH1448" s="34">
        <v>82384</v>
      </c>
      <c r="AI1448" s="34">
        <v>82380</v>
      </c>
      <c r="AJ1448" s="34">
        <v>82386</v>
      </c>
      <c r="AK1448" s="34">
        <v>82380</v>
      </c>
      <c r="AL1448" s="34">
        <v>82380</v>
      </c>
    </row>
    <row r="1449" spans="1:38">
      <c r="A1449" s="17">
        <v>8239</v>
      </c>
      <c r="B1449" s="17" t="s">
        <v>120</v>
      </c>
      <c r="C1449" s="30">
        <v>0</v>
      </c>
      <c r="D1449" s="30">
        <v>0.95833333333333337</v>
      </c>
      <c r="E1449" s="22">
        <v>1111111</v>
      </c>
      <c r="F1449" s="28" t="str">
        <f t="shared" si="506"/>
        <v>1111111</v>
      </c>
      <c r="G1449" s="46"/>
      <c r="H1449" s="29" t="str">
        <f t="shared" si="507"/>
        <v>1</v>
      </c>
      <c r="I1449" s="29" t="str">
        <f t="shared" si="508"/>
        <v>1</v>
      </c>
      <c r="J1449" s="29" t="str">
        <f t="shared" si="509"/>
        <v>1</v>
      </c>
      <c r="K1449" s="29" t="str">
        <f t="shared" si="510"/>
        <v>1</v>
      </c>
      <c r="L1449" s="29" t="str">
        <f t="shared" si="511"/>
        <v>1</v>
      </c>
      <c r="M1449" s="29" t="str">
        <f t="shared" si="512"/>
        <v>1</v>
      </c>
      <c r="N1449" s="29" t="str">
        <f t="shared" si="513"/>
        <v>1</v>
      </c>
      <c r="O1449" s="46"/>
      <c r="P1449" s="34">
        <f t="shared" si="514"/>
        <v>2</v>
      </c>
      <c r="Q1449" s="34">
        <f t="shared" si="515"/>
        <v>3</v>
      </c>
      <c r="R1449" s="34">
        <f t="shared" si="516"/>
        <v>4</v>
      </c>
      <c r="S1449" s="34">
        <f t="shared" si="517"/>
        <v>5</v>
      </c>
      <c r="T1449" s="34">
        <f t="shared" si="518"/>
        <v>6</v>
      </c>
      <c r="U1449" s="34">
        <f t="shared" si="519"/>
        <v>7</v>
      </c>
      <c r="V1449" s="34">
        <f t="shared" si="520"/>
        <v>1</v>
      </c>
      <c r="W1449" s="46"/>
      <c r="X1449" t="str">
        <f t="shared" si="499"/>
        <v>82392</v>
      </c>
      <c r="Y1449" t="str">
        <f t="shared" si="500"/>
        <v>82393</v>
      </c>
      <c r="Z1449" t="str">
        <f t="shared" si="501"/>
        <v>82394</v>
      </c>
      <c r="AA1449" t="str">
        <f t="shared" si="502"/>
        <v>82395</v>
      </c>
      <c r="AB1449" t="str">
        <f t="shared" si="503"/>
        <v>82396</v>
      </c>
      <c r="AC1449" t="str">
        <f t="shared" si="504"/>
        <v>82397</v>
      </c>
      <c r="AD1449" t="str">
        <f t="shared" si="505"/>
        <v>82391</v>
      </c>
      <c r="AE1449" s="46"/>
      <c r="AF1449" s="34">
        <v>82392</v>
      </c>
      <c r="AG1449" s="34">
        <v>82393</v>
      </c>
      <c r="AH1449" s="34">
        <v>82394</v>
      </c>
      <c r="AI1449" s="34">
        <v>82395</v>
      </c>
      <c r="AJ1449" s="34">
        <v>82396</v>
      </c>
      <c r="AK1449" s="34">
        <v>82397</v>
      </c>
      <c r="AL1449" s="34">
        <v>82391</v>
      </c>
    </row>
    <row r="1450" spans="1:38">
      <c r="A1450" s="17">
        <v>8240</v>
      </c>
      <c r="B1450" s="17" t="s">
        <v>120</v>
      </c>
      <c r="C1450" s="30">
        <v>0.39583333333333331</v>
      </c>
      <c r="D1450" s="30">
        <v>0.56597222222222221</v>
      </c>
      <c r="E1450" s="22">
        <v>101110</v>
      </c>
      <c r="F1450" s="28" t="str">
        <f t="shared" si="506"/>
        <v>0101110</v>
      </c>
      <c r="G1450" s="46"/>
      <c r="H1450" s="29" t="str">
        <f t="shared" si="507"/>
        <v>0</v>
      </c>
      <c r="I1450" s="29" t="str">
        <f t="shared" si="508"/>
        <v>1</v>
      </c>
      <c r="J1450" s="29" t="str">
        <f t="shared" si="509"/>
        <v>0</v>
      </c>
      <c r="K1450" s="29" t="str">
        <f t="shared" si="510"/>
        <v>1</v>
      </c>
      <c r="L1450" s="29" t="str">
        <f t="shared" si="511"/>
        <v>1</v>
      </c>
      <c r="M1450" s="29" t="str">
        <f t="shared" si="512"/>
        <v>1</v>
      </c>
      <c r="N1450" s="29" t="str">
        <f t="shared" si="513"/>
        <v>0</v>
      </c>
      <c r="O1450" s="46"/>
      <c r="P1450" s="34">
        <f t="shared" si="514"/>
        <v>0</v>
      </c>
      <c r="Q1450" s="34">
        <f t="shared" si="515"/>
        <v>3</v>
      </c>
      <c r="R1450" s="34">
        <f t="shared" si="516"/>
        <v>0</v>
      </c>
      <c r="S1450" s="34">
        <f t="shared" si="517"/>
        <v>5</v>
      </c>
      <c r="T1450" s="34">
        <f t="shared" si="518"/>
        <v>6</v>
      </c>
      <c r="U1450" s="34">
        <f t="shared" si="519"/>
        <v>7</v>
      </c>
      <c r="V1450" s="34">
        <f t="shared" si="520"/>
        <v>0</v>
      </c>
      <c r="W1450" s="46"/>
      <c r="X1450" t="str">
        <f t="shared" si="499"/>
        <v>82400</v>
      </c>
      <c r="Y1450" t="str">
        <f t="shared" si="500"/>
        <v>82403</v>
      </c>
      <c r="Z1450" t="str">
        <f t="shared" si="501"/>
        <v>82400</v>
      </c>
      <c r="AA1450" t="str">
        <f t="shared" si="502"/>
        <v>82405</v>
      </c>
      <c r="AB1450" t="str">
        <f t="shared" si="503"/>
        <v>82406</v>
      </c>
      <c r="AC1450" t="str">
        <f t="shared" si="504"/>
        <v>82407</v>
      </c>
      <c r="AD1450" t="str">
        <f t="shared" si="505"/>
        <v>82400</v>
      </c>
      <c r="AE1450" s="46"/>
      <c r="AF1450" s="34">
        <v>82400</v>
      </c>
      <c r="AG1450" s="34">
        <v>82403</v>
      </c>
      <c r="AH1450" s="34">
        <v>82400</v>
      </c>
      <c r="AI1450" s="34">
        <v>82405</v>
      </c>
      <c r="AJ1450" s="34">
        <v>82406</v>
      </c>
      <c r="AK1450" s="34">
        <v>82407</v>
      </c>
      <c r="AL1450" s="34">
        <v>82400</v>
      </c>
    </row>
    <row r="1451" spans="1:38">
      <c r="A1451" s="17">
        <v>8241</v>
      </c>
      <c r="B1451" s="17" t="s">
        <v>120</v>
      </c>
      <c r="C1451" s="30">
        <v>0.375</v>
      </c>
      <c r="D1451" s="30">
        <v>0.54166666666666663</v>
      </c>
      <c r="E1451" s="22">
        <v>1110110</v>
      </c>
      <c r="F1451" s="28" t="str">
        <f t="shared" si="506"/>
        <v>1110110</v>
      </c>
      <c r="G1451" s="46"/>
      <c r="H1451" s="29" t="str">
        <f t="shared" si="507"/>
        <v>1</v>
      </c>
      <c r="I1451" s="29" t="str">
        <f t="shared" si="508"/>
        <v>1</v>
      </c>
      <c r="J1451" s="29" t="str">
        <f t="shared" si="509"/>
        <v>1</v>
      </c>
      <c r="K1451" s="29" t="str">
        <f t="shared" si="510"/>
        <v>0</v>
      </c>
      <c r="L1451" s="29" t="str">
        <f t="shared" si="511"/>
        <v>1</v>
      </c>
      <c r="M1451" s="29" t="str">
        <f t="shared" si="512"/>
        <v>1</v>
      </c>
      <c r="N1451" s="29" t="str">
        <f t="shared" si="513"/>
        <v>0</v>
      </c>
      <c r="O1451" s="46"/>
      <c r="P1451" s="34">
        <f t="shared" si="514"/>
        <v>2</v>
      </c>
      <c r="Q1451" s="34">
        <f t="shared" si="515"/>
        <v>3</v>
      </c>
      <c r="R1451" s="34">
        <f t="shared" si="516"/>
        <v>4</v>
      </c>
      <c r="S1451" s="34">
        <f t="shared" si="517"/>
        <v>0</v>
      </c>
      <c r="T1451" s="34">
        <f t="shared" si="518"/>
        <v>6</v>
      </c>
      <c r="U1451" s="34">
        <f t="shared" si="519"/>
        <v>7</v>
      </c>
      <c r="V1451" s="34">
        <f t="shared" si="520"/>
        <v>0</v>
      </c>
      <c r="W1451" s="46"/>
      <c r="X1451" t="str">
        <f t="shared" si="499"/>
        <v>82412</v>
      </c>
      <c r="Y1451" t="str">
        <f t="shared" si="500"/>
        <v>82413</v>
      </c>
      <c r="Z1451" t="str">
        <f t="shared" si="501"/>
        <v>82414</v>
      </c>
      <c r="AA1451" t="str">
        <f t="shared" si="502"/>
        <v>82410</v>
      </c>
      <c r="AB1451" t="str">
        <f t="shared" si="503"/>
        <v>82416</v>
      </c>
      <c r="AC1451" t="str">
        <f t="shared" si="504"/>
        <v>82417</v>
      </c>
      <c r="AD1451" t="str">
        <f t="shared" si="505"/>
        <v>82410</v>
      </c>
      <c r="AE1451" s="46"/>
      <c r="AF1451" s="34">
        <v>82412</v>
      </c>
      <c r="AG1451" s="34">
        <v>82413</v>
      </c>
      <c r="AH1451" s="34">
        <v>82414</v>
      </c>
      <c r="AI1451" s="34">
        <v>82410</v>
      </c>
      <c r="AJ1451" s="34">
        <v>82416</v>
      </c>
      <c r="AK1451" s="34">
        <v>82417</v>
      </c>
      <c r="AL1451" s="34">
        <v>82410</v>
      </c>
    </row>
    <row r="1452" spans="1:38">
      <c r="A1452" s="17">
        <v>8243</v>
      </c>
      <c r="B1452" s="17" t="s">
        <v>120</v>
      </c>
      <c r="C1452" s="30">
        <v>0.3125</v>
      </c>
      <c r="D1452" s="30">
        <v>0.48958333333333331</v>
      </c>
      <c r="E1452" s="22">
        <v>1011110</v>
      </c>
      <c r="F1452" s="28" t="str">
        <f t="shared" si="506"/>
        <v>1011110</v>
      </c>
      <c r="G1452" s="46"/>
      <c r="H1452" s="29" t="str">
        <f t="shared" si="507"/>
        <v>1</v>
      </c>
      <c r="I1452" s="29" t="str">
        <f t="shared" si="508"/>
        <v>0</v>
      </c>
      <c r="J1452" s="29" t="str">
        <f t="shared" si="509"/>
        <v>1</v>
      </c>
      <c r="K1452" s="29" t="str">
        <f t="shared" si="510"/>
        <v>1</v>
      </c>
      <c r="L1452" s="29" t="str">
        <f t="shared" si="511"/>
        <v>1</v>
      </c>
      <c r="M1452" s="29" t="str">
        <f t="shared" si="512"/>
        <v>1</v>
      </c>
      <c r="N1452" s="29" t="str">
        <f t="shared" si="513"/>
        <v>0</v>
      </c>
      <c r="O1452" s="46"/>
      <c r="P1452" s="34">
        <f t="shared" si="514"/>
        <v>2</v>
      </c>
      <c r="Q1452" s="34">
        <f t="shared" si="515"/>
        <v>0</v>
      </c>
      <c r="R1452" s="34">
        <f t="shared" si="516"/>
        <v>4</v>
      </c>
      <c r="S1452" s="34">
        <f t="shared" si="517"/>
        <v>5</v>
      </c>
      <c r="T1452" s="34">
        <f t="shared" si="518"/>
        <v>6</v>
      </c>
      <c r="U1452" s="34">
        <f t="shared" si="519"/>
        <v>7</v>
      </c>
      <c r="V1452" s="34">
        <f t="shared" si="520"/>
        <v>0</v>
      </c>
      <c r="W1452" s="46"/>
      <c r="X1452" t="str">
        <f t="shared" si="499"/>
        <v>82432</v>
      </c>
      <c r="Y1452" t="str">
        <f t="shared" si="500"/>
        <v>82430</v>
      </c>
      <c r="Z1452" t="str">
        <f t="shared" si="501"/>
        <v>82434</v>
      </c>
      <c r="AA1452" t="str">
        <f t="shared" si="502"/>
        <v>82435</v>
      </c>
      <c r="AB1452" t="str">
        <f t="shared" si="503"/>
        <v>82436</v>
      </c>
      <c r="AC1452" t="str">
        <f t="shared" si="504"/>
        <v>82437</v>
      </c>
      <c r="AD1452" t="str">
        <f t="shared" si="505"/>
        <v>82430</v>
      </c>
      <c r="AE1452" s="46"/>
      <c r="AF1452" s="34">
        <v>82432</v>
      </c>
      <c r="AG1452" s="34">
        <v>82430</v>
      </c>
      <c r="AH1452" s="34">
        <v>82434</v>
      </c>
      <c r="AI1452" s="34">
        <v>82435</v>
      </c>
      <c r="AJ1452" s="34">
        <v>82436</v>
      </c>
      <c r="AK1452" s="34">
        <v>82437</v>
      </c>
      <c r="AL1452" s="34">
        <v>82430</v>
      </c>
    </row>
    <row r="1453" spans="1:38">
      <c r="A1453" s="17">
        <v>8247</v>
      </c>
      <c r="B1453" s="17" t="s">
        <v>120</v>
      </c>
      <c r="C1453" s="30">
        <v>0</v>
      </c>
      <c r="D1453" s="30">
        <v>0.99930555555555556</v>
      </c>
      <c r="E1453" s="22">
        <v>0</v>
      </c>
      <c r="F1453" s="28" t="str">
        <f t="shared" si="506"/>
        <v>0000000</v>
      </c>
      <c r="G1453" s="46"/>
      <c r="H1453" s="29" t="str">
        <f t="shared" si="507"/>
        <v>0</v>
      </c>
      <c r="I1453" s="29" t="str">
        <f t="shared" si="508"/>
        <v>0</v>
      </c>
      <c r="J1453" s="29" t="str">
        <f t="shared" si="509"/>
        <v>0</v>
      </c>
      <c r="K1453" s="29" t="str">
        <f t="shared" si="510"/>
        <v>0</v>
      </c>
      <c r="L1453" s="29" t="str">
        <f t="shared" si="511"/>
        <v>0</v>
      </c>
      <c r="M1453" s="29" t="str">
        <f t="shared" si="512"/>
        <v>0</v>
      </c>
      <c r="N1453" s="29" t="str">
        <f t="shared" si="513"/>
        <v>0</v>
      </c>
      <c r="O1453" s="46"/>
      <c r="P1453" s="34">
        <f t="shared" si="514"/>
        <v>0</v>
      </c>
      <c r="Q1453" s="34">
        <f t="shared" si="515"/>
        <v>0</v>
      </c>
      <c r="R1453" s="34">
        <f t="shared" si="516"/>
        <v>0</v>
      </c>
      <c r="S1453" s="34">
        <f t="shared" si="517"/>
        <v>0</v>
      </c>
      <c r="T1453" s="34">
        <f t="shared" si="518"/>
        <v>0</v>
      </c>
      <c r="U1453" s="34">
        <f t="shared" si="519"/>
        <v>0</v>
      </c>
      <c r="V1453" s="34">
        <f t="shared" si="520"/>
        <v>0</v>
      </c>
      <c r="W1453" s="46"/>
      <c r="X1453" t="str">
        <f t="shared" si="499"/>
        <v>82470</v>
      </c>
      <c r="Y1453" t="str">
        <f t="shared" si="500"/>
        <v>82470</v>
      </c>
      <c r="Z1453" t="str">
        <f t="shared" si="501"/>
        <v>82470</v>
      </c>
      <c r="AA1453" t="str">
        <f t="shared" si="502"/>
        <v>82470</v>
      </c>
      <c r="AB1453" t="str">
        <f t="shared" si="503"/>
        <v>82470</v>
      </c>
      <c r="AC1453" t="str">
        <f t="shared" si="504"/>
        <v>82470</v>
      </c>
      <c r="AD1453" t="str">
        <f t="shared" si="505"/>
        <v>82470</v>
      </c>
      <c r="AE1453" s="46"/>
      <c r="AF1453" s="34">
        <v>82470</v>
      </c>
      <c r="AG1453" s="34">
        <v>82470</v>
      </c>
      <c r="AH1453" s="34">
        <v>82470</v>
      </c>
      <c r="AI1453" s="34">
        <v>82470</v>
      </c>
      <c r="AJ1453" s="34">
        <v>82470</v>
      </c>
      <c r="AK1453" s="34">
        <v>82470</v>
      </c>
      <c r="AL1453" s="34">
        <v>82470</v>
      </c>
    </row>
    <row r="1454" spans="1:38">
      <c r="A1454" s="17">
        <v>8247</v>
      </c>
      <c r="B1454" s="17" t="s">
        <v>120</v>
      </c>
      <c r="C1454" s="30">
        <v>0.33333333333333331</v>
      </c>
      <c r="D1454" s="30">
        <v>0.54166666666666663</v>
      </c>
      <c r="E1454" s="22">
        <v>1111111</v>
      </c>
      <c r="F1454" s="28" t="str">
        <f t="shared" si="506"/>
        <v>1111111</v>
      </c>
      <c r="G1454" s="46"/>
      <c r="H1454" s="29" t="str">
        <f t="shared" si="507"/>
        <v>1</v>
      </c>
      <c r="I1454" s="29" t="str">
        <f t="shared" si="508"/>
        <v>1</v>
      </c>
      <c r="J1454" s="29" t="str">
        <f t="shared" si="509"/>
        <v>1</v>
      </c>
      <c r="K1454" s="29" t="str">
        <f t="shared" si="510"/>
        <v>1</v>
      </c>
      <c r="L1454" s="29" t="str">
        <f t="shared" si="511"/>
        <v>1</v>
      </c>
      <c r="M1454" s="29" t="str">
        <f t="shared" si="512"/>
        <v>1</v>
      </c>
      <c r="N1454" s="29" t="str">
        <f t="shared" si="513"/>
        <v>1</v>
      </c>
      <c r="O1454" s="46"/>
      <c r="P1454" s="34">
        <f t="shared" si="514"/>
        <v>2</v>
      </c>
      <c r="Q1454" s="34">
        <f t="shared" si="515"/>
        <v>3</v>
      </c>
      <c r="R1454" s="34">
        <f t="shared" si="516"/>
        <v>4</v>
      </c>
      <c r="S1454" s="34">
        <f t="shared" si="517"/>
        <v>5</v>
      </c>
      <c r="T1454" s="34">
        <f t="shared" si="518"/>
        <v>6</v>
      </c>
      <c r="U1454" s="34">
        <f t="shared" si="519"/>
        <v>7</v>
      </c>
      <c r="V1454" s="34">
        <f t="shared" si="520"/>
        <v>1</v>
      </c>
      <c r="W1454" s="46"/>
      <c r="X1454" t="str">
        <f t="shared" si="499"/>
        <v>82472</v>
      </c>
      <c r="Y1454" t="str">
        <f t="shared" si="500"/>
        <v>82473</v>
      </c>
      <c r="Z1454" t="str">
        <f t="shared" si="501"/>
        <v>82474</v>
      </c>
      <c r="AA1454" t="str">
        <f t="shared" si="502"/>
        <v>82475</v>
      </c>
      <c r="AB1454" t="str">
        <f t="shared" si="503"/>
        <v>82476</v>
      </c>
      <c r="AC1454" t="str">
        <f t="shared" si="504"/>
        <v>82477</v>
      </c>
      <c r="AD1454" t="str">
        <f t="shared" si="505"/>
        <v>82471</v>
      </c>
      <c r="AE1454" s="46"/>
      <c r="AF1454" s="34">
        <v>82472</v>
      </c>
      <c r="AG1454" s="34">
        <v>82473</v>
      </c>
      <c r="AH1454" s="34">
        <v>82474</v>
      </c>
      <c r="AI1454" s="34">
        <v>82475</v>
      </c>
      <c r="AJ1454" s="34">
        <v>82476</v>
      </c>
      <c r="AK1454" s="34">
        <v>82477</v>
      </c>
      <c r="AL1454" s="34">
        <v>82471</v>
      </c>
    </row>
    <row r="1455" spans="1:38">
      <c r="A1455" s="17">
        <v>8248</v>
      </c>
      <c r="B1455" s="17" t="s">
        <v>120</v>
      </c>
      <c r="C1455" s="30">
        <v>0.375</v>
      </c>
      <c r="D1455" s="30">
        <v>0.54166666666666663</v>
      </c>
      <c r="E1455" s="22">
        <v>101110</v>
      </c>
      <c r="F1455" s="28" t="str">
        <f t="shared" si="506"/>
        <v>0101110</v>
      </c>
      <c r="G1455" s="46"/>
      <c r="H1455" s="29" t="str">
        <f t="shared" si="507"/>
        <v>0</v>
      </c>
      <c r="I1455" s="29" t="str">
        <f t="shared" si="508"/>
        <v>1</v>
      </c>
      <c r="J1455" s="29" t="str">
        <f t="shared" si="509"/>
        <v>0</v>
      </c>
      <c r="K1455" s="29" t="str">
        <f t="shared" si="510"/>
        <v>1</v>
      </c>
      <c r="L1455" s="29" t="str">
        <f t="shared" si="511"/>
        <v>1</v>
      </c>
      <c r="M1455" s="29" t="str">
        <f t="shared" si="512"/>
        <v>1</v>
      </c>
      <c r="N1455" s="29" t="str">
        <f t="shared" si="513"/>
        <v>0</v>
      </c>
      <c r="O1455" s="46"/>
      <c r="P1455" s="34">
        <f t="shared" si="514"/>
        <v>0</v>
      </c>
      <c r="Q1455" s="34">
        <f t="shared" si="515"/>
        <v>3</v>
      </c>
      <c r="R1455" s="34">
        <f t="shared" si="516"/>
        <v>0</v>
      </c>
      <c r="S1455" s="34">
        <f t="shared" si="517"/>
        <v>5</v>
      </c>
      <c r="T1455" s="34">
        <f t="shared" si="518"/>
        <v>6</v>
      </c>
      <c r="U1455" s="34">
        <f t="shared" si="519"/>
        <v>7</v>
      </c>
      <c r="V1455" s="34">
        <f t="shared" si="520"/>
        <v>0</v>
      </c>
      <c r="W1455" s="46"/>
      <c r="X1455" t="str">
        <f t="shared" si="499"/>
        <v>82480</v>
      </c>
      <c r="Y1455" t="str">
        <f t="shared" si="500"/>
        <v>82483</v>
      </c>
      <c r="Z1455" t="str">
        <f t="shared" si="501"/>
        <v>82480</v>
      </c>
      <c r="AA1455" t="str">
        <f t="shared" si="502"/>
        <v>82485</v>
      </c>
      <c r="AB1455" t="str">
        <f t="shared" si="503"/>
        <v>82486</v>
      </c>
      <c r="AC1455" t="str">
        <f t="shared" si="504"/>
        <v>82487</v>
      </c>
      <c r="AD1455" t="str">
        <f t="shared" si="505"/>
        <v>82480</v>
      </c>
      <c r="AE1455" s="46"/>
      <c r="AF1455" s="34">
        <v>82480</v>
      </c>
      <c r="AG1455" s="34">
        <v>82483</v>
      </c>
      <c r="AH1455" s="34">
        <v>82480</v>
      </c>
      <c r="AI1455" s="34">
        <v>82485</v>
      </c>
      <c r="AJ1455" s="34">
        <v>82486</v>
      </c>
      <c r="AK1455" s="34">
        <v>82487</v>
      </c>
      <c r="AL1455" s="34">
        <v>82480</v>
      </c>
    </row>
    <row r="1456" spans="1:38">
      <c r="A1456" s="17">
        <v>8248</v>
      </c>
      <c r="B1456" s="17" t="s">
        <v>120</v>
      </c>
      <c r="C1456" s="30">
        <v>0.54166666666666663</v>
      </c>
      <c r="D1456" s="30">
        <v>0.58333333333333337</v>
      </c>
      <c r="E1456" s="22">
        <v>100000</v>
      </c>
      <c r="F1456" s="28" t="str">
        <f t="shared" si="506"/>
        <v>0100000</v>
      </c>
      <c r="G1456" s="46"/>
      <c r="H1456" s="29" t="str">
        <f t="shared" si="507"/>
        <v>0</v>
      </c>
      <c r="I1456" s="29" t="str">
        <f t="shared" si="508"/>
        <v>1</v>
      </c>
      <c r="J1456" s="29" t="str">
        <f t="shared" si="509"/>
        <v>0</v>
      </c>
      <c r="K1456" s="29" t="str">
        <f t="shared" si="510"/>
        <v>0</v>
      </c>
      <c r="L1456" s="29" t="str">
        <f t="shared" si="511"/>
        <v>0</v>
      </c>
      <c r="M1456" s="29" t="str">
        <f t="shared" si="512"/>
        <v>0</v>
      </c>
      <c r="N1456" s="29" t="str">
        <f t="shared" si="513"/>
        <v>0</v>
      </c>
      <c r="O1456" s="46"/>
      <c r="P1456" s="34">
        <f t="shared" si="514"/>
        <v>0</v>
      </c>
      <c r="Q1456" s="34">
        <f t="shared" si="515"/>
        <v>3</v>
      </c>
      <c r="R1456" s="34">
        <f t="shared" si="516"/>
        <v>0</v>
      </c>
      <c r="S1456" s="34">
        <f t="shared" si="517"/>
        <v>0</v>
      </c>
      <c r="T1456" s="34">
        <f t="shared" si="518"/>
        <v>0</v>
      </c>
      <c r="U1456" s="34">
        <f t="shared" si="519"/>
        <v>0</v>
      </c>
      <c r="V1456" s="34">
        <f t="shared" si="520"/>
        <v>0</v>
      </c>
      <c r="W1456" s="46"/>
      <c r="X1456" t="str">
        <f t="shared" si="499"/>
        <v>82480</v>
      </c>
      <c r="Y1456" t="str">
        <f t="shared" si="500"/>
        <v>82483</v>
      </c>
      <c r="Z1456" t="str">
        <f t="shared" si="501"/>
        <v>82480</v>
      </c>
      <c r="AA1456" t="str">
        <f t="shared" si="502"/>
        <v>82480</v>
      </c>
      <c r="AB1456" t="str">
        <f t="shared" si="503"/>
        <v>82480</v>
      </c>
      <c r="AC1456" t="str">
        <f t="shared" si="504"/>
        <v>82480</v>
      </c>
      <c r="AD1456" t="str">
        <f t="shared" si="505"/>
        <v>82480</v>
      </c>
      <c r="AE1456" s="46"/>
      <c r="AF1456" s="34">
        <v>82480</v>
      </c>
      <c r="AG1456" s="34">
        <v>82483</v>
      </c>
      <c r="AH1456" s="34">
        <v>82480</v>
      </c>
      <c r="AI1456" s="34">
        <v>82480</v>
      </c>
      <c r="AJ1456" s="34">
        <v>82480</v>
      </c>
      <c r="AK1456" s="34">
        <v>82480</v>
      </c>
      <c r="AL1456" s="34">
        <v>82480</v>
      </c>
    </row>
    <row r="1457" spans="1:38">
      <c r="A1457" s="17">
        <v>8253</v>
      </c>
      <c r="B1457" s="17" t="s">
        <v>120</v>
      </c>
      <c r="C1457" s="30">
        <v>0.25</v>
      </c>
      <c r="D1457" s="30">
        <v>0.33333333333333331</v>
      </c>
      <c r="E1457" s="22">
        <v>1111111</v>
      </c>
      <c r="F1457" s="28" t="str">
        <f t="shared" si="506"/>
        <v>1111111</v>
      </c>
      <c r="G1457" s="46"/>
      <c r="H1457" s="29" t="str">
        <f t="shared" si="507"/>
        <v>1</v>
      </c>
      <c r="I1457" s="29" t="str">
        <f t="shared" si="508"/>
        <v>1</v>
      </c>
      <c r="J1457" s="29" t="str">
        <f t="shared" si="509"/>
        <v>1</v>
      </c>
      <c r="K1457" s="29" t="str">
        <f t="shared" si="510"/>
        <v>1</v>
      </c>
      <c r="L1457" s="29" t="str">
        <f t="shared" si="511"/>
        <v>1</v>
      </c>
      <c r="M1457" s="29" t="str">
        <f t="shared" si="512"/>
        <v>1</v>
      </c>
      <c r="N1457" s="29" t="str">
        <f t="shared" si="513"/>
        <v>1</v>
      </c>
      <c r="O1457" s="46"/>
      <c r="P1457" s="34">
        <f t="shared" si="514"/>
        <v>2</v>
      </c>
      <c r="Q1457" s="34">
        <f t="shared" si="515"/>
        <v>3</v>
      </c>
      <c r="R1457" s="34">
        <f t="shared" si="516"/>
        <v>4</v>
      </c>
      <c r="S1457" s="34">
        <f t="shared" si="517"/>
        <v>5</v>
      </c>
      <c r="T1457" s="34">
        <f t="shared" si="518"/>
        <v>6</v>
      </c>
      <c r="U1457" s="34">
        <f t="shared" si="519"/>
        <v>7</v>
      </c>
      <c r="V1457" s="34">
        <f t="shared" si="520"/>
        <v>1</v>
      </c>
      <c r="W1457" s="46"/>
      <c r="X1457" t="str">
        <f t="shared" si="499"/>
        <v>82532</v>
      </c>
      <c r="Y1457" t="str">
        <f t="shared" si="500"/>
        <v>82533</v>
      </c>
      <c r="Z1457" t="str">
        <f t="shared" si="501"/>
        <v>82534</v>
      </c>
      <c r="AA1457" t="str">
        <f t="shared" si="502"/>
        <v>82535</v>
      </c>
      <c r="AB1457" t="str">
        <f t="shared" si="503"/>
        <v>82536</v>
      </c>
      <c r="AC1457" t="str">
        <f t="shared" si="504"/>
        <v>82537</v>
      </c>
      <c r="AD1457" t="str">
        <f t="shared" si="505"/>
        <v>82531</v>
      </c>
      <c r="AE1457" s="46"/>
      <c r="AF1457" s="34">
        <v>82532</v>
      </c>
      <c r="AG1457" s="34">
        <v>82533</v>
      </c>
      <c r="AH1457" s="34">
        <v>82534</v>
      </c>
      <c r="AI1457" s="34">
        <v>82535</v>
      </c>
      <c r="AJ1457" s="34">
        <v>82536</v>
      </c>
      <c r="AK1457" s="34">
        <v>82537</v>
      </c>
      <c r="AL1457" s="34">
        <v>82531</v>
      </c>
    </row>
    <row r="1458" spans="1:38">
      <c r="A1458" s="17">
        <v>8253</v>
      </c>
      <c r="B1458" s="17" t="s">
        <v>120</v>
      </c>
      <c r="C1458" s="30">
        <v>0.45833333333333331</v>
      </c>
      <c r="D1458" s="30">
        <v>0.58333333333333337</v>
      </c>
      <c r="E1458" s="22">
        <v>1111111</v>
      </c>
      <c r="F1458" s="28" t="str">
        <f t="shared" si="506"/>
        <v>1111111</v>
      </c>
      <c r="G1458" s="46"/>
      <c r="H1458" s="29" t="str">
        <f t="shared" si="507"/>
        <v>1</v>
      </c>
      <c r="I1458" s="29" t="str">
        <f t="shared" si="508"/>
        <v>1</v>
      </c>
      <c r="J1458" s="29" t="str">
        <f t="shared" si="509"/>
        <v>1</v>
      </c>
      <c r="K1458" s="29" t="str">
        <f t="shared" si="510"/>
        <v>1</v>
      </c>
      <c r="L1458" s="29" t="str">
        <f t="shared" si="511"/>
        <v>1</v>
      </c>
      <c r="M1458" s="29" t="str">
        <f t="shared" si="512"/>
        <v>1</v>
      </c>
      <c r="N1458" s="29" t="str">
        <f t="shared" si="513"/>
        <v>1</v>
      </c>
      <c r="O1458" s="46"/>
      <c r="P1458" s="34">
        <f t="shared" si="514"/>
        <v>2</v>
      </c>
      <c r="Q1458" s="34">
        <f t="shared" si="515"/>
        <v>3</v>
      </c>
      <c r="R1458" s="34">
        <f t="shared" si="516"/>
        <v>4</v>
      </c>
      <c r="S1458" s="34">
        <f t="shared" si="517"/>
        <v>5</v>
      </c>
      <c r="T1458" s="34">
        <f t="shared" si="518"/>
        <v>6</v>
      </c>
      <c r="U1458" s="34">
        <f t="shared" si="519"/>
        <v>7</v>
      </c>
      <c r="V1458" s="34">
        <f t="shared" si="520"/>
        <v>1</v>
      </c>
      <c r="W1458" s="46"/>
      <c r="X1458" t="str">
        <f t="shared" si="499"/>
        <v>82532</v>
      </c>
      <c r="Y1458" t="str">
        <f t="shared" si="500"/>
        <v>82533</v>
      </c>
      <c r="Z1458" t="str">
        <f t="shared" si="501"/>
        <v>82534</v>
      </c>
      <c r="AA1458" t="str">
        <f t="shared" si="502"/>
        <v>82535</v>
      </c>
      <c r="AB1458" t="str">
        <f t="shared" si="503"/>
        <v>82536</v>
      </c>
      <c r="AC1458" t="str">
        <f t="shared" si="504"/>
        <v>82537</v>
      </c>
      <c r="AD1458" t="str">
        <f t="shared" si="505"/>
        <v>82531</v>
      </c>
      <c r="AE1458" s="46"/>
      <c r="AF1458" s="34">
        <v>82532</v>
      </c>
      <c r="AG1458" s="34">
        <v>82533</v>
      </c>
      <c r="AH1458" s="34">
        <v>82534</v>
      </c>
      <c r="AI1458" s="34">
        <v>82535</v>
      </c>
      <c r="AJ1458" s="34">
        <v>82536</v>
      </c>
      <c r="AK1458" s="34">
        <v>82537</v>
      </c>
      <c r="AL1458" s="34">
        <v>82531</v>
      </c>
    </row>
    <row r="1459" spans="1:38">
      <c r="A1459" s="17">
        <v>8256</v>
      </c>
      <c r="B1459" s="17" t="s">
        <v>120</v>
      </c>
      <c r="C1459" s="30">
        <v>0.29166666666666669</v>
      </c>
      <c r="D1459" s="30">
        <v>0.41666666666666669</v>
      </c>
      <c r="E1459" s="22">
        <v>101110</v>
      </c>
      <c r="F1459" s="28" t="str">
        <f t="shared" si="506"/>
        <v>0101110</v>
      </c>
      <c r="G1459" s="46"/>
      <c r="H1459" s="29" t="str">
        <f t="shared" si="507"/>
        <v>0</v>
      </c>
      <c r="I1459" s="29" t="str">
        <f t="shared" si="508"/>
        <v>1</v>
      </c>
      <c r="J1459" s="29" t="str">
        <f t="shared" si="509"/>
        <v>0</v>
      </c>
      <c r="K1459" s="29" t="str">
        <f t="shared" si="510"/>
        <v>1</v>
      </c>
      <c r="L1459" s="29" t="str">
        <f t="shared" si="511"/>
        <v>1</v>
      </c>
      <c r="M1459" s="29" t="str">
        <f t="shared" si="512"/>
        <v>1</v>
      </c>
      <c r="N1459" s="29" t="str">
        <f t="shared" si="513"/>
        <v>0</v>
      </c>
      <c r="O1459" s="46"/>
      <c r="P1459" s="34">
        <f t="shared" si="514"/>
        <v>0</v>
      </c>
      <c r="Q1459" s="34">
        <f t="shared" si="515"/>
        <v>3</v>
      </c>
      <c r="R1459" s="34">
        <f t="shared" si="516"/>
        <v>0</v>
      </c>
      <c r="S1459" s="34">
        <f t="shared" si="517"/>
        <v>5</v>
      </c>
      <c r="T1459" s="34">
        <f t="shared" si="518"/>
        <v>6</v>
      </c>
      <c r="U1459" s="34">
        <f t="shared" si="519"/>
        <v>7</v>
      </c>
      <c r="V1459" s="34">
        <f t="shared" si="520"/>
        <v>0</v>
      </c>
      <c r="W1459" s="46"/>
      <c r="X1459" t="str">
        <f t="shared" si="499"/>
        <v>82560</v>
      </c>
      <c r="Y1459" t="str">
        <f t="shared" si="500"/>
        <v>82563</v>
      </c>
      <c r="Z1459" t="str">
        <f t="shared" si="501"/>
        <v>82560</v>
      </c>
      <c r="AA1459" t="str">
        <f t="shared" si="502"/>
        <v>82565</v>
      </c>
      <c r="AB1459" t="str">
        <f t="shared" si="503"/>
        <v>82566</v>
      </c>
      <c r="AC1459" t="str">
        <f t="shared" si="504"/>
        <v>82567</v>
      </c>
      <c r="AD1459" t="str">
        <f t="shared" si="505"/>
        <v>82560</v>
      </c>
      <c r="AE1459" s="46"/>
      <c r="AF1459" s="34">
        <v>82560</v>
      </c>
      <c r="AG1459" s="34">
        <v>82563</v>
      </c>
      <c r="AH1459" s="34">
        <v>82560</v>
      </c>
      <c r="AI1459" s="34">
        <v>82565</v>
      </c>
      <c r="AJ1459" s="34">
        <v>82566</v>
      </c>
      <c r="AK1459" s="34">
        <v>82567</v>
      </c>
      <c r="AL1459" s="34">
        <v>82560</v>
      </c>
    </row>
    <row r="1460" spans="1:38">
      <c r="A1460" s="17">
        <v>8257</v>
      </c>
      <c r="B1460" s="17" t="s">
        <v>120</v>
      </c>
      <c r="C1460" s="30">
        <v>0.29166666666666669</v>
      </c>
      <c r="D1460" s="30">
        <v>0.5</v>
      </c>
      <c r="E1460" s="22">
        <v>101010</v>
      </c>
      <c r="F1460" s="28" t="str">
        <f t="shared" si="506"/>
        <v>0101010</v>
      </c>
      <c r="G1460" s="46"/>
      <c r="H1460" s="29" t="str">
        <f t="shared" si="507"/>
        <v>0</v>
      </c>
      <c r="I1460" s="29" t="str">
        <f t="shared" si="508"/>
        <v>1</v>
      </c>
      <c r="J1460" s="29" t="str">
        <f t="shared" si="509"/>
        <v>0</v>
      </c>
      <c r="K1460" s="29" t="str">
        <f t="shared" si="510"/>
        <v>1</v>
      </c>
      <c r="L1460" s="29" t="str">
        <f t="shared" si="511"/>
        <v>0</v>
      </c>
      <c r="M1460" s="29" t="str">
        <f t="shared" si="512"/>
        <v>1</v>
      </c>
      <c r="N1460" s="29" t="str">
        <f t="shared" si="513"/>
        <v>0</v>
      </c>
      <c r="O1460" s="46"/>
      <c r="P1460" s="34">
        <f t="shared" si="514"/>
        <v>0</v>
      </c>
      <c r="Q1460" s="34">
        <f t="shared" si="515"/>
        <v>3</v>
      </c>
      <c r="R1460" s="34">
        <f t="shared" si="516"/>
        <v>0</v>
      </c>
      <c r="S1460" s="34">
        <f t="shared" si="517"/>
        <v>5</v>
      </c>
      <c r="T1460" s="34">
        <f t="shared" si="518"/>
        <v>0</v>
      </c>
      <c r="U1460" s="34">
        <f t="shared" si="519"/>
        <v>7</v>
      </c>
      <c r="V1460" s="34">
        <f t="shared" si="520"/>
        <v>0</v>
      </c>
      <c r="W1460" s="46"/>
      <c r="X1460" t="str">
        <f t="shared" si="499"/>
        <v>82570</v>
      </c>
      <c r="Y1460" t="str">
        <f t="shared" si="500"/>
        <v>82573</v>
      </c>
      <c r="Z1460" t="str">
        <f t="shared" si="501"/>
        <v>82570</v>
      </c>
      <c r="AA1460" t="str">
        <f t="shared" si="502"/>
        <v>82575</v>
      </c>
      <c r="AB1460" t="str">
        <f t="shared" si="503"/>
        <v>82570</v>
      </c>
      <c r="AC1460" t="str">
        <f t="shared" si="504"/>
        <v>82577</v>
      </c>
      <c r="AD1460" t="str">
        <f t="shared" si="505"/>
        <v>82570</v>
      </c>
      <c r="AE1460" s="46"/>
      <c r="AF1460" s="34">
        <v>82570</v>
      </c>
      <c r="AG1460" s="34">
        <v>82573</v>
      </c>
      <c r="AH1460" s="34">
        <v>82570</v>
      </c>
      <c r="AI1460" s="34">
        <v>82575</v>
      </c>
      <c r="AJ1460" s="34">
        <v>82570</v>
      </c>
      <c r="AK1460" s="34">
        <v>82577</v>
      </c>
      <c r="AL1460" s="34">
        <v>82570</v>
      </c>
    </row>
    <row r="1461" spans="1:38">
      <c r="A1461" s="17">
        <v>8258</v>
      </c>
      <c r="B1461" s="17" t="s">
        <v>120</v>
      </c>
      <c r="C1461" s="30">
        <v>0.3125</v>
      </c>
      <c r="D1461" s="30">
        <v>0.47916666666666669</v>
      </c>
      <c r="E1461" s="22">
        <v>110</v>
      </c>
      <c r="F1461" s="28" t="str">
        <f t="shared" si="506"/>
        <v>0000110</v>
      </c>
      <c r="G1461" s="46"/>
      <c r="H1461" s="29" t="str">
        <f t="shared" si="507"/>
        <v>0</v>
      </c>
      <c r="I1461" s="29" t="str">
        <f t="shared" si="508"/>
        <v>0</v>
      </c>
      <c r="J1461" s="29" t="str">
        <f t="shared" si="509"/>
        <v>0</v>
      </c>
      <c r="K1461" s="29" t="str">
        <f t="shared" si="510"/>
        <v>0</v>
      </c>
      <c r="L1461" s="29" t="str">
        <f t="shared" si="511"/>
        <v>1</v>
      </c>
      <c r="M1461" s="29" t="str">
        <f t="shared" si="512"/>
        <v>1</v>
      </c>
      <c r="N1461" s="29" t="str">
        <f t="shared" si="513"/>
        <v>0</v>
      </c>
      <c r="O1461" s="46"/>
      <c r="P1461" s="34">
        <f t="shared" si="514"/>
        <v>0</v>
      </c>
      <c r="Q1461" s="34">
        <f t="shared" si="515"/>
        <v>0</v>
      </c>
      <c r="R1461" s="34">
        <f t="shared" si="516"/>
        <v>0</v>
      </c>
      <c r="S1461" s="34">
        <f t="shared" si="517"/>
        <v>0</v>
      </c>
      <c r="T1461" s="34">
        <f t="shared" si="518"/>
        <v>6</v>
      </c>
      <c r="U1461" s="34">
        <f t="shared" si="519"/>
        <v>7</v>
      </c>
      <c r="V1461" s="34">
        <f t="shared" si="520"/>
        <v>0</v>
      </c>
      <c r="W1461" s="46"/>
      <c r="X1461" t="str">
        <f t="shared" si="499"/>
        <v>82580</v>
      </c>
      <c r="Y1461" t="str">
        <f t="shared" si="500"/>
        <v>82580</v>
      </c>
      <c r="Z1461" t="str">
        <f t="shared" si="501"/>
        <v>82580</v>
      </c>
      <c r="AA1461" t="str">
        <f t="shared" si="502"/>
        <v>82580</v>
      </c>
      <c r="AB1461" t="str">
        <f t="shared" si="503"/>
        <v>82586</v>
      </c>
      <c r="AC1461" t="str">
        <f t="shared" si="504"/>
        <v>82587</v>
      </c>
      <c r="AD1461" t="str">
        <f t="shared" si="505"/>
        <v>82580</v>
      </c>
      <c r="AE1461" s="46"/>
      <c r="AF1461" s="34">
        <v>82580</v>
      </c>
      <c r="AG1461" s="34">
        <v>82580</v>
      </c>
      <c r="AH1461" s="34">
        <v>82580</v>
      </c>
      <c r="AI1461" s="34">
        <v>82580</v>
      </c>
      <c r="AJ1461" s="34">
        <v>82586</v>
      </c>
      <c r="AK1461" s="34">
        <v>82587</v>
      </c>
      <c r="AL1461" s="34">
        <v>82580</v>
      </c>
    </row>
    <row r="1462" spans="1:38">
      <c r="A1462" s="17">
        <v>8258</v>
      </c>
      <c r="B1462" s="17" t="s">
        <v>120</v>
      </c>
      <c r="C1462" s="30">
        <v>0.35416666666666669</v>
      </c>
      <c r="D1462" s="30">
        <v>0.52083333333333337</v>
      </c>
      <c r="E1462" s="22">
        <v>101000</v>
      </c>
      <c r="F1462" s="28" t="str">
        <f t="shared" si="506"/>
        <v>0101000</v>
      </c>
      <c r="G1462" s="46"/>
      <c r="H1462" s="29" t="str">
        <f t="shared" si="507"/>
        <v>0</v>
      </c>
      <c r="I1462" s="29" t="str">
        <f t="shared" si="508"/>
        <v>1</v>
      </c>
      <c r="J1462" s="29" t="str">
        <f t="shared" si="509"/>
        <v>0</v>
      </c>
      <c r="K1462" s="29" t="str">
        <f t="shared" si="510"/>
        <v>1</v>
      </c>
      <c r="L1462" s="29" t="str">
        <f t="shared" si="511"/>
        <v>0</v>
      </c>
      <c r="M1462" s="29" t="str">
        <f t="shared" si="512"/>
        <v>0</v>
      </c>
      <c r="N1462" s="29" t="str">
        <f t="shared" si="513"/>
        <v>0</v>
      </c>
      <c r="O1462" s="46"/>
      <c r="P1462" s="34">
        <f t="shared" si="514"/>
        <v>0</v>
      </c>
      <c r="Q1462" s="34">
        <f t="shared" si="515"/>
        <v>3</v>
      </c>
      <c r="R1462" s="34">
        <f t="shared" si="516"/>
        <v>0</v>
      </c>
      <c r="S1462" s="34">
        <f t="shared" si="517"/>
        <v>5</v>
      </c>
      <c r="T1462" s="34">
        <f t="shared" si="518"/>
        <v>0</v>
      </c>
      <c r="U1462" s="34">
        <f t="shared" si="519"/>
        <v>0</v>
      </c>
      <c r="V1462" s="34">
        <f t="shared" si="520"/>
        <v>0</v>
      </c>
      <c r="W1462" s="46"/>
      <c r="X1462" t="str">
        <f t="shared" si="499"/>
        <v>82580</v>
      </c>
      <c r="Y1462" t="str">
        <f t="shared" si="500"/>
        <v>82583</v>
      </c>
      <c r="Z1462" t="str">
        <f t="shared" si="501"/>
        <v>82580</v>
      </c>
      <c r="AA1462" t="str">
        <f t="shared" si="502"/>
        <v>82585</v>
      </c>
      <c r="AB1462" t="str">
        <f t="shared" si="503"/>
        <v>82580</v>
      </c>
      <c r="AC1462" t="str">
        <f t="shared" si="504"/>
        <v>82580</v>
      </c>
      <c r="AD1462" t="str">
        <f t="shared" si="505"/>
        <v>82580</v>
      </c>
      <c r="AE1462" s="46"/>
      <c r="AF1462" s="34">
        <v>82580</v>
      </c>
      <c r="AG1462" s="34">
        <v>82583</v>
      </c>
      <c r="AH1462" s="34">
        <v>82580</v>
      </c>
      <c r="AI1462" s="34">
        <v>82585</v>
      </c>
      <c r="AJ1462" s="34">
        <v>82580</v>
      </c>
      <c r="AK1462" s="34">
        <v>82580</v>
      </c>
      <c r="AL1462" s="34">
        <v>82580</v>
      </c>
    </row>
    <row r="1463" spans="1:38">
      <c r="A1463" s="17">
        <v>8259</v>
      </c>
      <c r="B1463" s="17" t="s">
        <v>120</v>
      </c>
      <c r="C1463" s="30">
        <v>0.41666666666666669</v>
      </c>
      <c r="D1463" s="30">
        <v>0.58333333333333337</v>
      </c>
      <c r="E1463" s="22">
        <v>1110110</v>
      </c>
      <c r="F1463" s="28" t="str">
        <f t="shared" si="506"/>
        <v>1110110</v>
      </c>
      <c r="G1463" s="46"/>
      <c r="H1463" s="29" t="str">
        <f t="shared" si="507"/>
        <v>1</v>
      </c>
      <c r="I1463" s="29" t="str">
        <f t="shared" si="508"/>
        <v>1</v>
      </c>
      <c r="J1463" s="29" t="str">
        <f t="shared" si="509"/>
        <v>1</v>
      </c>
      <c r="K1463" s="29" t="str">
        <f t="shared" si="510"/>
        <v>0</v>
      </c>
      <c r="L1463" s="29" t="str">
        <f t="shared" si="511"/>
        <v>1</v>
      </c>
      <c r="M1463" s="29" t="str">
        <f t="shared" si="512"/>
        <v>1</v>
      </c>
      <c r="N1463" s="29" t="str">
        <f t="shared" si="513"/>
        <v>0</v>
      </c>
      <c r="O1463" s="46"/>
      <c r="P1463" s="34">
        <f t="shared" si="514"/>
        <v>2</v>
      </c>
      <c r="Q1463" s="34">
        <f t="shared" si="515"/>
        <v>3</v>
      </c>
      <c r="R1463" s="34">
        <f t="shared" si="516"/>
        <v>4</v>
      </c>
      <c r="S1463" s="34">
        <f t="shared" si="517"/>
        <v>0</v>
      </c>
      <c r="T1463" s="34">
        <f t="shared" si="518"/>
        <v>6</v>
      </c>
      <c r="U1463" s="34">
        <f t="shared" si="519"/>
        <v>7</v>
      </c>
      <c r="V1463" s="34">
        <f t="shared" si="520"/>
        <v>0</v>
      </c>
      <c r="W1463" s="46"/>
      <c r="X1463" t="str">
        <f t="shared" si="499"/>
        <v>82592</v>
      </c>
      <c r="Y1463" t="str">
        <f t="shared" si="500"/>
        <v>82593</v>
      </c>
      <c r="Z1463" t="str">
        <f t="shared" si="501"/>
        <v>82594</v>
      </c>
      <c r="AA1463" t="str">
        <f t="shared" si="502"/>
        <v>82590</v>
      </c>
      <c r="AB1463" t="str">
        <f t="shared" si="503"/>
        <v>82596</v>
      </c>
      <c r="AC1463" t="str">
        <f t="shared" si="504"/>
        <v>82597</v>
      </c>
      <c r="AD1463" t="str">
        <f t="shared" si="505"/>
        <v>82590</v>
      </c>
      <c r="AE1463" s="46"/>
      <c r="AF1463" s="34">
        <v>82592</v>
      </c>
      <c r="AG1463" s="34">
        <v>82593</v>
      </c>
      <c r="AH1463" s="34">
        <v>82594</v>
      </c>
      <c r="AI1463" s="34">
        <v>82590</v>
      </c>
      <c r="AJ1463" s="34">
        <v>82596</v>
      </c>
      <c r="AK1463" s="34">
        <v>82597</v>
      </c>
      <c r="AL1463" s="34">
        <v>82590</v>
      </c>
    </row>
    <row r="1464" spans="1:38">
      <c r="A1464" s="17">
        <v>8260</v>
      </c>
      <c r="B1464" s="17" t="s">
        <v>120</v>
      </c>
      <c r="C1464" s="30">
        <v>0.29166666666666669</v>
      </c>
      <c r="D1464" s="30">
        <v>0.46875</v>
      </c>
      <c r="E1464" s="22">
        <v>101110</v>
      </c>
      <c r="F1464" s="28" t="str">
        <f t="shared" si="506"/>
        <v>0101110</v>
      </c>
      <c r="G1464" s="46"/>
      <c r="H1464" s="29" t="str">
        <f t="shared" si="507"/>
        <v>0</v>
      </c>
      <c r="I1464" s="29" t="str">
        <f t="shared" si="508"/>
        <v>1</v>
      </c>
      <c r="J1464" s="29" t="str">
        <f t="shared" si="509"/>
        <v>0</v>
      </c>
      <c r="K1464" s="29" t="str">
        <f t="shared" si="510"/>
        <v>1</v>
      </c>
      <c r="L1464" s="29" t="str">
        <f t="shared" si="511"/>
        <v>1</v>
      </c>
      <c r="M1464" s="29" t="str">
        <f t="shared" si="512"/>
        <v>1</v>
      </c>
      <c r="N1464" s="29" t="str">
        <f t="shared" si="513"/>
        <v>0</v>
      </c>
      <c r="O1464" s="46"/>
      <c r="P1464" s="34">
        <f t="shared" si="514"/>
        <v>0</v>
      </c>
      <c r="Q1464" s="34">
        <f t="shared" si="515"/>
        <v>3</v>
      </c>
      <c r="R1464" s="34">
        <f t="shared" si="516"/>
        <v>0</v>
      </c>
      <c r="S1464" s="34">
        <f t="shared" si="517"/>
        <v>5</v>
      </c>
      <c r="T1464" s="34">
        <f t="shared" si="518"/>
        <v>6</v>
      </c>
      <c r="U1464" s="34">
        <f t="shared" si="519"/>
        <v>7</v>
      </c>
      <c r="V1464" s="34">
        <f t="shared" si="520"/>
        <v>0</v>
      </c>
      <c r="W1464" s="46"/>
      <c r="X1464" t="str">
        <f t="shared" si="499"/>
        <v>82600</v>
      </c>
      <c r="Y1464" t="str">
        <f t="shared" si="500"/>
        <v>82603</v>
      </c>
      <c r="Z1464" t="str">
        <f t="shared" si="501"/>
        <v>82600</v>
      </c>
      <c r="AA1464" t="str">
        <f t="shared" si="502"/>
        <v>82605</v>
      </c>
      <c r="AB1464" t="str">
        <f t="shared" si="503"/>
        <v>82606</v>
      </c>
      <c r="AC1464" t="str">
        <f t="shared" si="504"/>
        <v>82607</v>
      </c>
      <c r="AD1464" t="str">
        <f t="shared" si="505"/>
        <v>82600</v>
      </c>
      <c r="AE1464" s="46"/>
      <c r="AF1464" s="34">
        <v>82600</v>
      </c>
      <c r="AG1464" s="34">
        <v>82603</v>
      </c>
      <c r="AH1464" s="34">
        <v>82600</v>
      </c>
      <c r="AI1464" s="34">
        <v>82605</v>
      </c>
      <c r="AJ1464" s="34">
        <v>82606</v>
      </c>
      <c r="AK1464" s="34">
        <v>82607</v>
      </c>
      <c r="AL1464" s="34">
        <v>82600</v>
      </c>
    </row>
    <row r="1465" spans="1:38">
      <c r="A1465" s="17">
        <v>8261</v>
      </c>
      <c r="B1465" s="17" t="s">
        <v>120</v>
      </c>
      <c r="C1465" s="30">
        <v>0.29166666666666669</v>
      </c>
      <c r="D1465" s="30">
        <v>0.45833333333333331</v>
      </c>
      <c r="E1465" s="22">
        <v>101110</v>
      </c>
      <c r="F1465" s="28" t="str">
        <f t="shared" si="506"/>
        <v>0101110</v>
      </c>
      <c r="G1465" s="46"/>
      <c r="H1465" s="29" t="str">
        <f t="shared" si="507"/>
        <v>0</v>
      </c>
      <c r="I1465" s="29" t="str">
        <f t="shared" si="508"/>
        <v>1</v>
      </c>
      <c r="J1465" s="29" t="str">
        <f t="shared" si="509"/>
        <v>0</v>
      </c>
      <c r="K1465" s="29" t="str">
        <f t="shared" si="510"/>
        <v>1</v>
      </c>
      <c r="L1465" s="29" t="str">
        <f t="shared" si="511"/>
        <v>1</v>
      </c>
      <c r="M1465" s="29" t="str">
        <f t="shared" si="512"/>
        <v>1</v>
      </c>
      <c r="N1465" s="29" t="str">
        <f t="shared" si="513"/>
        <v>0</v>
      </c>
      <c r="O1465" s="46"/>
      <c r="P1465" s="34">
        <f t="shared" si="514"/>
        <v>0</v>
      </c>
      <c r="Q1465" s="34">
        <f t="shared" si="515"/>
        <v>3</v>
      </c>
      <c r="R1465" s="34">
        <f t="shared" si="516"/>
        <v>0</v>
      </c>
      <c r="S1465" s="34">
        <f t="shared" si="517"/>
        <v>5</v>
      </c>
      <c r="T1465" s="34">
        <f t="shared" si="518"/>
        <v>6</v>
      </c>
      <c r="U1465" s="34">
        <f t="shared" si="519"/>
        <v>7</v>
      </c>
      <c r="V1465" s="34">
        <f t="shared" si="520"/>
        <v>0</v>
      </c>
      <c r="W1465" s="46"/>
      <c r="X1465" t="str">
        <f t="shared" si="499"/>
        <v>82610</v>
      </c>
      <c r="Y1465" t="str">
        <f t="shared" si="500"/>
        <v>82613</v>
      </c>
      <c r="Z1465" t="str">
        <f t="shared" si="501"/>
        <v>82610</v>
      </c>
      <c r="AA1465" t="str">
        <f t="shared" si="502"/>
        <v>82615</v>
      </c>
      <c r="AB1465" t="str">
        <f t="shared" si="503"/>
        <v>82616</v>
      </c>
      <c r="AC1465" t="str">
        <f t="shared" si="504"/>
        <v>82617</v>
      </c>
      <c r="AD1465" t="str">
        <f t="shared" si="505"/>
        <v>82610</v>
      </c>
      <c r="AE1465" s="46"/>
      <c r="AF1465" s="34">
        <v>82610</v>
      </c>
      <c r="AG1465" s="34">
        <v>82613</v>
      </c>
      <c r="AH1465" s="34">
        <v>82610</v>
      </c>
      <c r="AI1465" s="34">
        <v>82615</v>
      </c>
      <c r="AJ1465" s="34">
        <v>82616</v>
      </c>
      <c r="AK1465" s="34">
        <v>82617</v>
      </c>
      <c r="AL1465" s="34">
        <v>82610</v>
      </c>
    </row>
    <row r="1466" spans="1:38">
      <c r="A1466" s="17">
        <v>8261</v>
      </c>
      <c r="B1466" s="17" t="s">
        <v>120</v>
      </c>
      <c r="C1466" s="30">
        <v>0.45833333333333331</v>
      </c>
      <c r="D1466" s="30">
        <v>0.54166666666666663</v>
      </c>
      <c r="E1466" s="22">
        <v>100000</v>
      </c>
      <c r="F1466" s="28" t="str">
        <f t="shared" si="506"/>
        <v>0100000</v>
      </c>
      <c r="G1466" s="46"/>
      <c r="H1466" s="29" t="str">
        <f t="shared" si="507"/>
        <v>0</v>
      </c>
      <c r="I1466" s="29" t="str">
        <f t="shared" si="508"/>
        <v>1</v>
      </c>
      <c r="J1466" s="29" t="str">
        <f t="shared" si="509"/>
        <v>0</v>
      </c>
      <c r="K1466" s="29" t="str">
        <f t="shared" si="510"/>
        <v>0</v>
      </c>
      <c r="L1466" s="29" t="str">
        <f t="shared" si="511"/>
        <v>0</v>
      </c>
      <c r="M1466" s="29" t="str">
        <f t="shared" si="512"/>
        <v>0</v>
      </c>
      <c r="N1466" s="29" t="str">
        <f t="shared" si="513"/>
        <v>0</v>
      </c>
      <c r="O1466" s="46"/>
      <c r="P1466" s="34">
        <f t="shared" si="514"/>
        <v>0</v>
      </c>
      <c r="Q1466" s="34">
        <f t="shared" si="515"/>
        <v>3</v>
      </c>
      <c r="R1466" s="34">
        <f t="shared" si="516"/>
        <v>0</v>
      </c>
      <c r="S1466" s="34">
        <f t="shared" si="517"/>
        <v>0</v>
      </c>
      <c r="T1466" s="34">
        <f t="shared" si="518"/>
        <v>0</v>
      </c>
      <c r="U1466" s="34">
        <f t="shared" si="519"/>
        <v>0</v>
      </c>
      <c r="V1466" s="34">
        <f t="shared" si="520"/>
        <v>0</v>
      </c>
      <c r="W1466" s="46"/>
      <c r="X1466" t="str">
        <f t="shared" si="499"/>
        <v>82610</v>
      </c>
      <c r="Y1466" t="str">
        <f t="shared" si="500"/>
        <v>82613</v>
      </c>
      <c r="Z1466" t="str">
        <f t="shared" si="501"/>
        <v>82610</v>
      </c>
      <c r="AA1466" t="str">
        <f t="shared" si="502"/>
        <v>82610</v>
      </c>
      <c r="AB1466" t="str">
        <f t="shared" si="503"/>
        <v>82610</v>
      </c>
      <c r="AC1466" t="str">
        <f t="shared" si="504"/>
        <v>82610</v>
      </c>
      <c r="AD1466" t="str">
        <f t="shared" si="505"/>
        <v>82610</v>
      </c>
      <c r="AE1466" s="46"/>
      <c r="AF1466" s="34">
        <v>82610</v>
      </c>
      <c r="AG1466" s="34">
        <v>82613</v>
      </c>
      <c r="AH1466" s="34">
        <v>82610</v>
      </c>
      <c r="AI1466" s="34">
        <v>82610</v>
      </c>
      <c r="AJ1466" s="34">
        <v>82610</v>
      </c>
      <c r="AK1466" s="34">
        <v>82610</v>
      </c>
      <c r="AL1466" s="34">
        <v>82610</v>
      </c>
    </row>
    <row r="1467" spans="1:38">
      <c r="A1467" s="17">
        <v>8263</v>
      </c>
      <c r="B1467" s="17" t="s">
        <v>120</v>
      </c>
      <c r="C1467" s="30">
        <v>0.4375</v>
      </c>
      <c r="D1467" s="30">
        <v>0.60416666666666663</v>
      </c>
      <c r="E1467" s="22">
        <v>1111110</v>
      </c>
      <c r="F1467" s="28" t="str">
        <f t="shared" si="506"/>
        <v>1111110</v>
      </c>
      <c r="G1467" s="46"/>
      <c r="H1467" s="29" t="str">
        <f t="shared" si="507"/>
        <v>1</v>
      </c>
      <c r="I1467" s="29" t="str">
        <f t="shared" si="508"/>
        <v>1</v>
      </c>
      <c r="J1467" s="29" t="str">
        <f t="shared" si="509"/>
        <v>1</v>
      </c>
      <c r="K1467" s="29" t="str">
        <f t="shared" si="510"/>
        <v>1</v>
      </c>
      <c r="L1467" s="29" t="str">
        <f t="shared" si="511"/>
        <v>1</v>
      </c>
      <c r="M1467" s="29" t="str">
        <f t="shared" si="512"/>
        <v>1</v>
      </c>
      <c r="N1467" s="29" t="str">
        <f t="shared" si="513"/>
        <v>0</v>
      </c>
      <c r="O1467" s="46"/>
      <c r="P1467" s="34">
        <f t="shared" si="514"/>
        <v>2</v>
      </c>
      <c r="Q1467" s="34">
        <f t="shared" si="515"/>
        <v>3</v>
      </c>
      <c r="R1467" s="34">
        <f t="shared" si="516"/>
        <v>4</v>
      </c>
      <c r="S1467" s="34">
        <f t="shared" si="517"/>
        <v>5</v>
      </c>
      <c r="T1467" s="34">
        <f t="shared" si="518"/>
        <v>6</v>
      </c>
      <c r="U1467" s="34">
        <f t="shared" si="519"/>
        <v>7</v>
      </c>
      <c r="V1467" s="34">
        <f t="shared" si="520"/>
        <v>0</v>
      </c>
      <c r="W1467" s="46"/>
      <c r="X1467" t="str">
        <f t="shared" si="499"/>
        <v>82632</v>
      </c>
      <c r="Y1467" t="str">
        <f t="shared" si="500"/>
        <v>82633</v>
      </c>
      <c r="Z1467" t="str">
        <f t="shared" si="501"/>
        <v>82634</v>
      </c>
      <c r="AA1467" t="str">
        <f t="shared" si="502"/>
        <v>82635</v>
      </c>
      <c r="AB1467" t="str">
        <f t="shared" si="503"/>
        <v>82636</v>
      </c>
      <c r="AC1467" t="str">
        <f t="shared" si="504"/>
        <v>82637</v>
      </c>
      <c r="AD1467" t="str">
        <f t="shared" si="505"/>
        <v>82630</v>
      </c>
      <c r="AE1467" s="46"/>
      <c r="AF1467" s="34">
        <v>82632</v>
      </c>
      <c r="AG1467" s="34">
        <v>82633</v>
      </c>
      <c r="AH1467" s="34">
        <v>82634</v>
      </c>
      <c r="AI1467" s="34">
        <v>82635</v>
      </c>
      <c r="AJ1467" s="34">
        <v>82636</v>
      </c>
      <c r="AK1467" s="34">
        <v>82637</v>
      </c>
      <c r="AL1467" s="34">
        <v>82630</v>
      </c>
    </row>
    <row r="1468" spans="1:38">
      <c r="A1468" s="17">
        <v>8264</v>
      </c>
      <c r="B1468" s="17" t="s">
        <v>120</v>
      </c>
      <c r="C1468" s="30">
        <v>0.39583333333333331</v>
      </c>
      <c r="D1468" s="30">
        <v>0.5625</v>
      </c>
      <c r="E1468" s="22">
        <v>111110</v>
      </c>
      <c r="F1468" s="28" t="str">
        <f t="shared" si="506"/>
        <v>0111110</v>
      </c>
      <c r="G1468" s="46"/>
      <c r="H1468" s="29" t="str">
        <f t="shared" si="507"/>
        <v>0</v>
      </c>
      <c r="I1468" s="29" t="str">
        <f t="shared" si="508"/>
        <v>1</v>
      </c>
      <c r="J1468" s="29" t="str">
        <f t="shared" si="509"/>
        <v>1</v>
      </c>
      <c r="K1468" s="29" t="str">
        <f t="shared" si="510"/>
        <v>1</v>
      </c>
      <c r="L1468" s="29" t="str">
        <f t="shared" si="511"/>
        <v>1</v>
      </c>
      <c r="M1468" s="29" t="str">
        <f t="shared" si="512"/>
        <v>1</v>
      </c>
      <c r="N1468" s="29" t="str">
        <f t="shared" si="513"/>
        <v>0</v>
      </c>
      <c r="O1468" s="46"/>
      <c r="P1468" s="34">
        <f t="shared" si="514"/>
        <v>0</v>
      </c>
      <c r="Q1468" s="34">
        <f t="shared" si="515"/>
        <v>3</v>
      </c>
      <c r="R1468" s="34">
        <f t="shared" si="516"/>
        <v>4</v>
      </c>
      <c r="S1468" s="34">
        <f t="shared" si="517"/>
        <v>5</v>
      </c>
      <c r="T1468" s="34">
        <f t="shared" si="518"/>
        <v>6</v>
      </c>
      <c r="U1468" s="34">
        <f t="shared" si="519"/>
        <v>7</v>
      </c>
      <c r="V1468" s="34">
        <f t="shared" si="520"/>
        <v>0</v>
      </c>
      <c r="W1468" s="46"/>
      <c r="X1468" t="str">
        <f t="shared" si="499"/>
        <v>82640</v>
      </c>
      <c r="Y1468" t="str">
        <f t="shared" si="500"/>
        <v>82643</v>
      </c>
      <c r="Z1468" t="str">
        <f t="shared" si="501"/>
        <v>82644</v>
      </c>
      <c r="AA1468" t="str">
        <f t="shared" si="502"/>
        <v>82645</v>
      </c>
      <c r="AB1468" t="str">
        <f t="shared" si="503"/>
        <v>82646</v>
      </c>
      <c r="AC1468" t="str">
        <f t="shared" si="504"/>
        <v>82647</v>
      </c>
      <c r="AD1468" t="str">
        <f t="shared" si="505"/>
        <v>82640</v>
      </c>
      <c r="AE1468" s="46"/>
      <c r="AF1468" s="34">
        <v>82640</v>
      </c>
      <c r="AG1468" s="34">
        <v>82643</v>
      </c>
      <c r="AH1468" s="34">
        <v>82644</v>
      </c>
      <c r="AI1468" s="34">
        <v>82645</v>
      </c>
      <c r="AJ1468" s="34">
        <v>82646</v>
      </c>
      <c r="AK1468" s="34">
        <v>82647</v>
      </c>
      <c r="AL1468" s="34">
        <v>82640</v>
      </c>
    </row>
    <row r="1469" spans="1:38">
      <c r="A1469" s="17">
        <v>8264</v>
      </c>
      <c r="B1469" s="17" t="s">
        <v>120</v>
      </c>
      <c r="C1469" s="30">
        <v>0.39583333333333331</v>
      </c>
      <c r="D1469" s="30">
        <v>0.58333333333333337</v>
      </c>
      <c r="E1469" s="22">
        <v>1000000</v>
      </c>
      <c r="F1469" s="28" t="str">
        <f t="shared" si="506"/>
        <v>1000000</v>
      </c>
      <c r="G1469" s="46"/>
      <c r="H1469" s="29" t="str">
        <f t="shared" si="507"/>
        <v>1</v>
      </c>
      <c r="I1469" s="29" t="str">
        <f t="shared" si="508"/>
        <v>0</v>
      </c>
      <c r="J1469" s="29" t="str">
        <f t="shared" si="509"/>
        <v>0</v>
      </c>
      <c r="K1469" s="29" t="str">
        <f t="shared" si="510"/>
        <v>0</v>
      </c>
      <c r="L1469" s="29" t="str">
        <f t="shared" si="511"/>
        <v>0</v>
      </c>
      <c r="M1469" s="29" t="str">
        <f t="shared" si="512"/>
        <v>0</v>
      </c>
      <c r="N1469" s="29" t="str">
        <f t="shared" si="513"/>
        <v>0</v>
      </c>
      <c r="O1469" s="46"/>
      <c r="P1469" s="34">
        <f t="shared" si="514"/>
        <v>2</v>
      </c>
      <c r="Q1469" s="34">
        <f t="shared" si="515"/>
        <v>0</v>
      </c>
      <c r="R1469" s="34">
        <f t="shared" si="516"/>
        <v>0</v>
      </c>
      <c r="S1469" s="34">
        <f t="shared" si="517"/>
        <v>0</v>
      </c>
      <c r="T1469" s="34">
        <f t="shared" si="518"/>
        <v>0</v>
      </c>
      <c r="U1469" s="34">
        <f t="shared" si="519"/>
        <v>0</v>
      </c>
      <c r="V1469" s="34">
        <f t="shared" si="520"/>
        <v>0</v>
      </c>
      <c r="W1469" s="46"/>
      <c r="X1469" t="str">
        <f t="shared" si="499"/>
        <v>82642</v>
      </c>
      <c r="Y1469" t="str">
        <f t="shared" si="500"/>
        <v>82640</v>
      </c>
      <c r="Z1469" t="str">
        <f t="shared" si="501"/>
        <v>82640</v>
      </c>
      <c r="AA1469" t="str">
        <f t="shared" si="502"/>
        <v>82640</v>
      </c>
      <c r="AB1469" t="str">
        <f t="shared" si="503"/>
        <v>82640</v>
      </c>
      <c r="AC1469" t="str">
        <f t="shared" si="504"/>
        <v>82640</v>
      </c>
      <c r="AD1469" t="str">
        <f t="shared" si="505"/>
        <v>82640</v>
      </c>
      <c r="AE1469" s="46"/>
      <c r="AF1469" s="34">
        <v>82642</v>
      </c>
      <c r="AG1469" s="34">
        <v>82640</v>
      </c>
      <c r="AH1469" s="34">
        <v>82640</v>
      </c>
      <c r="AI1469" s="34">
        <v>82640</v>
      </c>
      <c r="AJ1469" s="34">
        <v>82640</v>
      </c>
      <c r="AK1469" s="34">
        <v>82640</v>
      </c>
      <c r="AL1469" s="34">
        <v>82640</v>
      </c>
    </row>
    <row r="1470" spans="1:38">
      <c r="A1470" s="17">
        <v>8270</v>
      </c>
      <c r="B1470" s="17" t="s">
        <v>120</v>
      </c>
      <c r="C1470" s="30">
        <v>0.27083333333333331</v>
      </c>
      <c r="D1470" s="30">
        <v>0.4375</v>
      </c>
      <c r="E1470" s="22">
        <v>101110</v>
      </c>
      <c r="F1470" s="28" t="str">
        <f t="shared" si="506"/>
        <v>0101110</v>
      </c>
      <c r="G1470" s="46"/>
      <c r="H1470" s="29" t="str">
        <f t="shared" si="507"/>
        <v>0</v>
      </c>
      <c r="I1470" s="29" t="str">
        <f t="shared" si="508"/>
        <v>1</v>
      </c>
      <c r="J1470" s="29" t="str">
        <f t="shared" si="509"/>
        <v>0</v>
      </c>
      <c r="K1470" s="29" t="str">
        <f t="shared" si="510"/>
        <v>1</v>
      </c>
      <c r="L1470" s="29" t="str">
        <f t="shared" si="511"/>
        <v>1</v>
      </c>
      <c r="M1470" s="29" t="str">
        <f t="shared" si="512"/>
        <v>1</v>
      </c>
      <c r="N1470" s="29" t="str">
        <f t="shared" si="513"/>
        <v>0</v>
      </c>
      <c r="O1470" s="46"/>
      <c r="P1470" s="34">
        <f t="shared" si="514"/>
        <v>0</v>
      </c>
      <c r="Q1470" s="34">
        <f t="shared" si="515"/>
        <v>3</v>
      </c>
      <c r="R1470" s="34">
        <f t="shared" si="516"/>
        <v>0</v>
      </c>
      <c r="S1470" s="34">
        <f t="shared" si="517"/>
        <v>5</v>
      </c>
      <c r="T1470" s="34">
        <f t="shared" si="518"/>
        <v>6</v>
      </c>
      <c r="U1470" s="34">
        <f t="shared" si="519"/>
        <v>7</v>
      </c>
      <c r="V1470" s="34">
        <f t="shared" si="520"/>
        <v>0</v>
      </c>
      <c r="W1470" s="46"/>
      <c r="X1470" t="str">
        <f t="shared" si="499"/>
        <v>82700</v>
      </c>
      <c r="Y1470" t="str">
        <f t="shared" si="500"/>
        <v>82703</v>
      </c>
      <c r="Z1470" t="str">
        <f t="shared" si="501"/>
        <v>82700</v>
      </c>
      <c r="AA1470" t="str">
        <f t="shared" si="502"/>
        <v>82705</v>
      </c>
      <c r="AB1470" t="str">
        <f t="shared" si="503"/>
        <v>82706</v>
      </c>
      <c r="AC1470" t="str">
        <f t="shared" si="504"/>
        <v>82707</v>
      </c>
      <c r="AD1470" t="str">
        <f t="shared" si="505"/>
        <v>82700</v>
      </c>
      <c r="AE1470" s="46"/>
      <c r="AF1470" s="34">
        <v>82700</v>
      </c>
      <c r="AG1470" s="34">
        <v>82703</v>
      </c>
      <c r="AH1470" s="34">
        <v>82700</v>
      </c>
      <c r="AI1470" s="34">
        <v>82705</v>
      </c>
      <c r="AJ1470" s="34">
        <v>82706</v>
      </c>
      <c r="AK1470" s="34">
        <v>82707</v>
      </c>
      <c r="AL1470" s="34">
        <v>82700</v>
      </c>
    </row>
    <row r="1471" spans="1:38">
      <c r="A1471" s="17">
        <v>8270</v>
      </c>
      <c r="B1471" s="17" t="s">
        <v>120</v>
      </c>
      <c r="C1471" s="30">
        <v>0.41666666666666669</v>
      </c>
      <c r="D1471" s="30">
        <v>0.58333333333333337</v>
      </c>
      <c r="E1471" s="22">
        <v>0</v>
      </c>
      <c r="F1471" s="28" t="str">
        <f t="shared" si="506"/>
        <v>0000000</v>
      </c>
      <c r="G1471" s="46"/>
      <c r="H1471" s="29" t="str">
        <f t="shared" si="507"/>
        <v>0</v>
      </c>
      <c r="I1471" s="29" t="str">
        <f t="shared" si="508"/>
        <v>0</v>
      </c>
      <c r="J1471" s="29" t="str">
        <f t="shared" si="509"/>
        <v>0</v>
      </c>
      <c r="K1471" s="29" t="str">
        <f t="shared" si="510"/>
        <v>0</v>
      </c>
      <c r="L1471" s="29" t="str">
        <f t="shared" si="511"/>
        <v>0</v>
      </c>
      <c r="M1471" s="29" t="str">
        <f t="shared" si="512"/>
        <v>0</v>
      </c>
      <c r="N1471" s="29" t="str">
        <f t="shared" si="513"/>
        <v>0</v>
      </c>
      <c r="O1471" s="46"/>
      <c r="P1471" s="34">
        <f t="shared" si="514"/>
        <v>0</v>
      </c>
      <c r="Q1471" s="34">
        <f t="shared" si="515"/>
        <v>0</v>
      </c>
      <c r="R1471" s="34">
        <f t="shared" si="516"/>
        <v>0</v>
      </c>
      <c r="S1471" s="34">
        <f t="shared" si="517"/>
        <v>0</v>
      </c>
      <c r="T1471" s="34">
        <f t="shared" si="518"/>
        <v>0</v>
      </c>
      <c r="U1471" s="34">
        <f t="shared" si="519"/>
        <v>0</v>
      </c>
      <c r="V1471" s="34">
        <f t="shared" si="520"/>
        <v>0</v>
      </c>
      <c r="W1471" s="46"/>
      <c r="X1471" t="str">
        <f t="shared" si="499"/>
        <v>82700</v>
      </c>
      <c r="Y1471" t="str">
        <f t="shared" si="500"/>
        <v>82700</v>
      </c>
      <c r="Z1471" t="str">
        <f t="shared" si="501"/>
        <v>82700</v>
      </c>
      <c r="AA1471" t="str">
        <f t="shared" si="502"/>
        <v>82700</v>
      </c>
      <c r="AB1471" t="str">
        <f t="shared" si="503"/>
        <v>82700</v>
      </c>
      <c r="AC1471" t="str">
        <f t="shared" si="504"/>
        <v>82700</v>
      </c>
      <c r="AD1471" t="str">
        <f t="shared" si="505"/>
        <v>82700</v>
      </c>
      <c r="AE1471" s="46"/>
      <c r="AF1471" s="34">
        <v>82700</v>
      </c>
      <c r="AG1471" s="34">
        <v>82700</v>
      </c>
      <c r="AH1471" s="34">
        <v>82700</v>
      </c>
      <c r="AI1471" s="34">
        <v>82700</v>
      </c>
      <c r="AJ1471" s="34">
        <v>82700</v>
      </c>
      <c r="AK1471" s="34">
        <v>82700</v>
      </c>
      <c r="AL1471" s="34">
        <v>82700</v>
      </c>
    </row>
    <row r="1472" spans="1:38">
      <c r="A1472" s="17">
        <v>8273</v>
      </c>
      <c r="B1472" s="17" t="s">
        <v>120</v>
      </c>
      <c r="C1472" s="30">
        <v>0.27083333333333331</v>
      </c>
      <c r="D1472" s="30">
        <v>0.45833333333333331</v>
      </c>
      <c r="E1472" s="22">
        <v>101110</v>
      </c>
      <c r="F1472" s="28" t="str">
        <f t="shared" si="506"/>
        <v>0101110</v>
      </c>
      <c r="G1472" s="46"/>
      <c r="H1472" s="29" t="str">
        <f t="shared" si="507"/>
        <v>0</v>
      </c>
      <c r="I1472" s="29" t="str">
        <f t="shared" si="508"/>
        <v>1</v>
      </c>
      <c r="J1472" s="29" t="str">
        <f t="shared" si="509"/>
        <v>0</v>
      </c>
      <c r="K1472" s="29" t="str">
        <f t="shared" si="510"/>
        <v>1</v>
      </c>
      <c r="L1472" s="29" t="str">
        <f t="shared" si="511"/>
        <v>1</v>
      </c>
      <c r="M1472" s="29" t="str">
        <f t="shared" si="512"/>
        <v>1</v>
      </c>
      <c r="N1472" s="29" t="str">
        <f t="shared" si="513"/>
        <v>0</v>
      </c>
      <c r="O1472" s="46"/>
      <c r="P1472" s="34">
        <f t="shared" si="514"/>
        <v>0</v>
      </c>
      <c r="Q1472" s="34">
        <f t="shared" si="515"/>
        <v>3</v>
      </c>
      <c r="R1472" s="34">
        <f t="shared" si="516"/>
        <v>0</v>
      </c>
      <c r="S1472" s="34">
        <f t="shared" si="517"/>
        <v>5</v>
      </c>
      <c r="T1472" s="34">
        <f t="shared" si="518"/>
        <v>6</v>
      </c>
      <c r="U1472" s="34">
        <f t="shared" si="519"/>
        <v>7</v>
      </c>
      <c r="V1472" s="34">
        <f t="shared" si="520"/>
        <v>0</v>
      </c>
      <c r="W1472" s="46"/>
      <c r="X1472" t="str">
        <f t="shared" si="499"/>
        <v>82730</v>
      </c>
      <c r="Y1472" t="str">
        <f t="shared" si="500"/>
        <v>82733</v>
      </c>
      <c r="Z1472" t="str">
        <f t="shared" si="501"/>
        <v>82730</v>
      </c>
      <c r="AA1472" t="str">
        <f t="shared" si="502"/>
        <v>82735</v>
      </c>
      <c r="AB1472" t="str">
        <f t="shared" si="503"/>
        <v>82736</v>
      </c>
      <c r="AC1472" t="str">
        <f t="shared" si="504"/>
        <v>82737</v>
      </c>
      <c r="AD1472" t="str">
        <f t="shared" si="505"/>
        <v>82730</v>
      </c>
      <c r="AE1472" s="46"/>
      <c r="AF1472" s="34">
        <v>82730</v>
      </c>
      <c r="AG1472" s="34">
        <v>82733</v>
      </c>
      <c r="AH1472" s="34">
        <v>82730</v>
      </c>
      <c r="AI1472" s="34">
        <v>82735</v>
      </c>
      <c r="AJ1472" s="34">
        <v>82736</v>
      </c>
      <c r="AK1472" s="34">
        <v>82737</v>
      </c>
      <c r="AL1472" s="34">
        <v>82730</v>
      </c>
    </row>
    <row r="1473" spans="1:38">
      <c r="A1473" s="17">
        <v>8283</v>
      </c>
      <c r="B1473" s="17" t="s">
        <v>120</v>
      </c>
      <c r="C1473" s="30">
        <v>0.33333333333333331</v>
      </c>
      <c r="D1473" s="30">
        <v>0.52083333333333337</v>
      </c>
      <c r="E1473" s="22">
        <v>1111110</v>
      </c>
      <c r="F1473" s="28" t="str">
        <f t="shared" si="506"/>
        <v>1111110</v>
      </c>
      <c r="G1473" s="46"/>
      <c r="H1473" s="29" t="str">
        <f t="shared" si="507"/>
        <v>1</v>
      </c>
      <c r="I1473" s="29" t="str">
        <f t="shared" si="508"/>
        <v>1</v>
      </c>
      <c r="J1473" s="29" t="str">
        <f t="shared" si="509"/>
        <v>1</v>
      </c>
      <c r="K1473" s="29" t="str">
        <f t="shared" si="510"/>
        <v>1</v>
      </c>
      <c r="L1473" s="29" t="str">
        <f t="shared" si="511"/>
        <v>1</v>
      </c>
      <c r="M1473" s="29" t="str">
        <f t="shared" si="512"/>
        <v>1</v>
      </c>
      <c r="N1473" s="29" t="str">
        <f t="shared" si="513"/>
        <v>0</v>
      </c>
      <c r="O1473" s="46"/>
      <c r="P1473" s="34">
        <f t="shared" si="514"/>
        <v>2</v>
      </c>
      <c r="Q1473" s="34">
        <f t="shared" si="515"/>
        <v>3</v>
      </c>
      <c r="R1473" s="34">
        <f t="shared" si="516"/>
        <v>4</v>
      </c>
      <c r="S1473" s="34">
        <f t="shared" si="517"/>
        <v>5</v>
      </c>
      <c r="T1473" s="34">
        <f t="shared" si="518"/>
        <v>6</v>
      </c>
      <c r="U1473" s="34">
        <f t="shared" si="519"/>
        <v>7</v>
      </c>
      <c r="V1473" s="34">
        <f t="shared" si="520"/>
        <v>0</v>
      </c>
      <c r="W1473" s="46"/>
      <c r="X1473" t="str">
        <f t="shared" si="499"/>
        <v>82832</v>
      </c>
      <c r="Y1473" t="str">
        <f t="shared" si="500"/>
        <v>82833</v>
      </c>
      <c r="Z1473" t="str">
        <f t="shared" si="501"/>
        <v>82834</v>
      </c>
      <c r="AA1473" t="str">
        <f t="shared" si="502"/>
        <v>82835</v>
      </c>
      <c r="AB1473" t="str">
        <f t="shared" si="503"/>
        <v>82836</v>
      </c>
      <c r="AC1473" t="str">
        <f t="shared" si="504"/>
        <v>82837</v>
      </c>
      <c r="AD1473" t="str">
        <f t="shared" si="505"/>
        <v>82830</v>
      </c>
      <c r="AE1473" s="46"/>
      <c r="AF1473" s="34">
        <v>82832</v>
      </c>
      <c r="AG1473" s="34">
        <v>82833</v>
      </c>
      <c r="AH1473" s="34">
        <v>82834</v>
      </c>
      <c r="AI1473" s="34">
        <v>82835</v>
      </c>
      <c r="AJ1473" s="34">
        <v>82836</v>
      </c>
      <c r="AK1473" s="34">
        <v>82837</v>
      </c>
      <c r="AL1473" s="34">
        <v>82830</v>
      </c>
    </row>
    <row r="1474" spans="1:38">
      <c r="A1474" s="17">
        <v>8285</v>
      </c>
      <c r="B1474" s="17" t="s">
        <v>120</v>
      </c>
      <c r="C1474" s="30">
        <v>0.29166666666666669</v>
      </c>
      <c r="D1474" s="30">
        <v>0.45833333333333331</v>
      </c>
      <c r="E1474" s="22">
        <v>110</v>
      </c>
      <c r="F1474" s="28" t="str">
        <f t="shared" si="506"/>
        <v>0000110</v>
      </c>
      <c r="G1474" s="46"/>
      <c r="H1474" s="29" t="str">
        <f t="shared" si="507"/>
        <v>0</v>
      </c>
      <c r="I1474" s="29" t="str">
        <f t="shared" si="508"/>
        <v>0</v>
      </c>
      <c r="J1474" s="29" t="str">
        <f t="shared" si="509"/>
        <v>0</v>
      </c>
      <c r="K1474" s="29" t="str">
        <f t="shared" si="510"/>
        <v>0</v>
      </c>
      <c r="L1474" s="29" t="str">
        <f t="shared" si="511"/>
        <v>1</v>
      </c>
      <c r="M1474" s="29" t="str">
        <f t="shared" si="512"/>
        <v>1</v>
      </c>
      <c r="N1474" s="29" t="str">
        <f t="shared" si="513"/>
        <v>0</v>
      </c>
      <c r="O1474" s="46"/>
      <c r="P1474" s="34">
        <f t="shared" si="514"/>
        <v>0</v>
      </c>
      <c r="Q1474" s="34">
        <f t="shared" si="515"/>
        <v>0</v>
      </c>
      <c r="R1474" s="34">
        <f t="shared" si="516"/>
        <v>0</v>
      </c>
      <c r="S1474" s="34">
        <f t="shared" si="517"/>
        <v>0</v>
      </c>
      <c r="T1474" s="34">
        <f t="shared" si="518"/>
        <v>6</v>
      </c>
      <c r="U1474" s="34">
        <f t="shared" si="519"/>
        <v>7</v>
      </c>
      <c r="V1474" s="34">
        <f t="shared" si="520"/>
        <v>0</v>
      </c>
      <c r="W1474" s="46"/>
      <c r="X1474" t="str">
        <f t="shared" si="499"/>
        <v>82850</v>
      </c>
      <c r="Y1474" t="str">
        <f t="shared" si="500"/>
        <v>82850</v>
      </c>
      <c r="Z1474" t="str">
        <f t="shared" si="501"/>
        <v>82850</v>
      </c>
      <c r="AA1474" t="str">
        <f t="shared" si="502"/>
        <v>82850</v>
      </c>
      <c r="AB1474" t="str">
        <f t="shared" si="503"/>
        <v>82856</v>
      </c>
      <c r="AC1474" t="str">
        <f t="shared" si="504"/>
        <v>82857</v>
      </c>
      <c r="AD1474" t="str">
        <f t="shared" si="505"/>
        <v>82850</v>
      </c>
      <c r="AE1474" s="46"/>
      <c r="AF1474" s="34">
        <v>82850</v>
      </c>
      <c r="AG1474" s="34">
        <v>82850</v>
      </c>
      <c r="AH1474" s="34">
        <v>82850</v>
      </c>
      <c r="AI1474" s="34">
        <v>82850</v>
      </c>
      <c r="AJ1474" s="34">
        <v>82856</v>
      </c>
      <c r="AK1474" s="34">
        <v>82857</v>
      </c>
      <c r="AL1474" s="34">
        <v>82850</v>
      </c>
    </row>
    <row r="1475" spans="1:38">
      <c r="A1475" s="17">
        <v>8289</v>
      </c>
      <c r="B1475" s="17" t="s">
        <v>120</v>
      </c>
      <c r="C1475" s="30">
        <v>0.25</v>
      </c>
      <c r="D1475" s="30">
        <v>0.52083333333333337</v>
      </c>
      <c r="E1475" s="22">
        <v>101010</v>
      </c>
      <c r="F1475" s="28" t="str">
        <f t="shared" si="506"/>
        <v>0101010</v>
      </c>
      <c r="G1475" s="46"/>
      <c r="H1475" s="29" t="str">
        <f t="shared" si="507"/>
        <v>0</v>
      </c>
      <c r="I1475" s="29" t="str">
        <f t="shared" si="508"/>
        <v>1</v>
      </c>
      <c r="J1475" s="29" t="str">
        <f t="shared" si="509"/>
        <v>0</v>
      </c>
      <c r="K1475" s="29" t="str">
        <f t="shared" si="510"/>
        <v>1</v>
      </c>
      <c r="L1475" s="29" t="str">
        <f t="shared" si="511"/>
        <v>0</v>
      </c>
      <c r="M1475" s="29" t="str">
        <f t="shared" si="512"/>
        <v>1</v>
      </c>
      <c r="N1475" s="29" t="str">
        <f t="shared" si="513"/>
        <v>0</v>
      </c>
      <c r="O1475" s="46"/>
      <c r="P1475" s="34">
        <f t="shared" si="514"/>
        <v>0</v>
      </c>
      <c r="Q1475" s="34">
        <f t="shared" si="515"/>
        <v>3</v>
      </c>
      <c r="R1475" s="34">
        <f t="shared" si="516"/>
        <v>0</v>
      </c>
      <c r="S1475" s="34">
        <f t="shared" si="517"/>
        <v>5</v>
      </c>
      <c r="T1475" s="34">
        <f t="shared" si="518"/>
        <v>0</v>
      </c>
      <c r="U1475" s="34">
        <f t="shared" si="519"/>
        <v>7</v>
      </c>
      <c r="V1475" s="34">
        <f t="shared" si="520"/>
        <v>0</v>
      </c>
      <c r="W1475" s="46"/>
      <c r="X1475" t="str">
        <f t="shared" si="499"/>
        <v>82890</v>
      </c>
      <c r="Y1475" t="str">
        <f t="shared" si="500"/>
        <v>82893</v>
      </c>
      <c r="Z1475" t="str">
        <f t="shared" si="501"/>
        <v>82890</v>
      </c>
      <c r="AA1475" t="str">
        <f t="shared" si="502"/>
        <v>82895</v>
      </c>
      <c r="AB1475" t="str">
        <f t="shared" si="503"/>
        <v>82890</v>
      </c>
      <c r="AC1475" t="str">
        <f t="shared" si="504"/>
        <v>82897</v>
      </c>
      <c r="AD1475" t="str">
        <f t="shared" si="505"/>
        <v>82890</v>
      </c>
      <c r="AE1475" s="46"/>
      <c r="AF1475" s="34">
        <v>82890</v>
      </c>
      <c r="AG1475" s="34">
        <v>82893</v>
      </c>
      <c r="AH1475" s="34">
        <v>82890</v>
      </c>
      <c r="AI1475" s="34">
        <v>82895</v>
      </c>
      <c r="AJ1475" s="34">
        <v>82890</v>
      </c>
      <c r="AK1475" s="34">
        <v>82897</v>
      </c>
      <c r="AL1475" s="34">
        <v>82890</v>
      </c>
    </row>
    <row r="1476" spans="1:38">
      <c r="A1476" s="17">
        <v>8290</v>
      </c>
      <c r="B1476" s="17" t="s">
        <v>120</v>
      </c>
      <c r="C1476" s="30">
        <v>0.625</v>
      </c>
      <c r="D1476" s="30">
        <v>0.83333333333333337</v>
      </c>
      <c r="E1476" s="22">
        <v>1101011</v>
      </c>
      <c r="F1476" s="28" t="str">
        <f t="shared" si="506"/>
        <v>1101011</v>
      </c>
      <c r="G1476" s="46"/>
      <c r="H1476" s="29" t="str">
        <f t="shared" si="507"/>
        <v>1</v>
      </c>
      <c r="I1476" s="29" t="str">
        <f t="shared" si="508"/>
        <v>1</v>
      </c>
      <c r="J1476" s="29" t="str">
        <f t="shared" si="509"/>
        <v>0</v>
      </c>
      <c r="K1476" s="29" t="str">
        <f t="shared" si="510"/>
        <v>1</v>
      </c>
      <c r="L1476" s="29" t="str">
        <f t="shared" si="511"/>
        <v>0</v>
      </c>
      <c r="M1476" s="29" t="str">
        <f t="shared" si="512"/>
        <v>1</v>
      </c>
      <c r="N1476" s="29" t="str">
        <f t="shared" si="513"/>
        <v>1</v>
      </c>
      <c r="O1476" s="46"/>
      <c r="P1476" s="34">
        <f t="shared" si="514"/>
        <v>2</v>
      </c>
      <c r="Q1476" s="34">
        <f t="shared" si="515"/>
        <v>3</v>
      </c>
      <c r="R1476" s="34">
        <f t="shared" si="516"/>
        <v>0</v>
      </c>
      <c r="S1476" s="34">
        <f t="shared" si="517"/>
        <v>5</v>
      </c>
      <c r="T1476" s="34">
        <f t="shared" si="518"/>
        <v>0</v>
      </c>
      <c r="U1476" s="34">
        <f t="shared" si="519"/>
        <v>7</v>
      </c>
      <c r="V1476" s="34">
        <f t="shared" si="520"/>
        <v>1</v>
      </c>
      <c r="W1476" s="46"/>
      <c r="X1476" t="str">
        <f t="shared" si="499"/>
        <v>82902</v>
      </c>
      <c r="Y1476" t="str">
        <f t="shared" si="500"/>
        <v>82903</v>
      </c>
      <c r="Z1476" t="str">
        <f t="shared" si="501"/>
        <v>82900</v>
      </c>
      <c r="AA1476" t="str">
        <f t="shared" si="502"/>
        <v>82905</v>
      </c>
      <c r="AB1476" t="str">
        <f t="shared" si="503"/>
        <v>82900</v>
      </c>
      <c r="AC1476" t="str">
        <f t="shared" si="504"/>
        <v>82907</v>
      </c>
      <c r="AD1476" t="str">
        <f t="shared" si="505"/>
        <v>82901</v>
      </c>
      <c r="AE1476" s="46"/>
      <c r="AF1476" s="34">
        <v>82902</v>
      </c>
      <c r="AG1476" s="34">
        <v>82903</v>
      </c>
      <c r="AH1476" s="34">
        <v>82900</v>
      </c>
      <c r="AI1476" s="34">
        <v>82905</v>
      </c>
      <c r="AJ1476" s="34">
        <v>82900</v>
      </c>
      <c r="AK1476" s="34">
        <v>82907</v>
      </c>
      <c r="AL1476" s="34">
        <v>82901</v>
      </c>
    </row>
    <row r="1477" spans="1:38">
      <c r="A1477" s="17">
        <v>8291</v>
      </c>
      <c r="B1477" s="17" t="s">
        <v>120</v>
      </c>
      <c r="C1477" s="30">
        <v>0.39583333333333331</v>
      </c>
      <c r="D1477" s="30">
        <v>0.5625</v>
      </c>
      <c r="E1477" s="22">
        <v>1110110</v>
      </c>
      <c r="F1477" s="28" t="str">
        <f t="shared" si="506"/>
        <v>1110110</v>
      </c>
      <c r="G1477" s="46"/>
      <c r="H1477" s="29" t="str">
        <f t="shared" si="507"/>
        <v>1</v>
      </c>
      <c r="I1477" s="29" t="str">
        <f t="shared" si="508"/>
        <v>1</v>
      </c>
      <c r="J1477" s="29" t="str">
        <f t="shared" si="509"/>
        <v>1</v>
      </c>
      <c r="K1477" s="29" t="str">
        <f t="shared" si="510"/>
        <v>0</v>
      </c>
      <c r="L1477" s="29" t="str">
        <f t="shared" si="511"/>
        <v>1</v>
      </c>
      <c r="M1477" s="29" t="str">
        <f t="shared" si="512"/>
        <v>1</v>
      </c>
      <c r="N1477" s="29" t="str">
        <f t="shared" si="513"/>
        <v>0</v>
      </c>
      <c r="O1477" s="46"/>
      <c r="P1477" s="34">
        <f t="shared" si="514"/>
        <v>2</v>
      </c>
      <c r="Q1477" s="34">
        <f t="shared" si="515"/>
        <v>3</v>
      </c>
      <c r="R1477" s="34">
        <f t="shared" si="516"/>
        <v>4</v>
      </c>
      <c r="S1477" s="34">
        <f t="shared" si="517"/>
        <v>0</v>
      </c>
      <c r="T1477" s="34">
        <f t="shared" si="518"/>
        <v>6</v>
      </c>
      <c r="U1477" s="34">
        <f t="shared" si="519"/>
        <v>7</v>
      </c>
      <c r="V1477" s="34">
        <f t="shared" si="520"/>
        <v>0</v>
      </c>
      <c r="W1477" s="46"/>
      <c r="X1477" t="str">
        <f t="shared" si="499"/>
        <v>82912</v>
      </c>
      <c r="Y1477" t="str">
        <f t="shared" si="500"/>
        <v>82913</v>
      </c>
      <c r="Z1477" t="str">
        <f t="shared" si="501"/>
        <v>82914</v>
      </c>
      <c r="AA1477" t="str">
        <f t="shared" si="502"/>
        <v>82910</v>
      </c>
      <c r="AB1477" t="str">
        <f t="shared" si="503"/>
        <v>82916</v>
      </c>
      <c r="AC1477" t="str">
        <f t="shared" si="504"/>
        <v>82917</v>
      </c>
      <c r="AD1477" t="str">
        <f t="shared" si="505"/>
        <v>82910</v>
      </c>
      <c r="AE1477" s="46"/>
      <c r="AF1477" s="34">
        <v>82912</v>
      </c>
      <c r="AG1477" s="34">
        <v>82913</v>
      </c>
      <c r="AH1477" s="34">
        <v>82914</v>
      </c>
      <c r="AI1477" s="34">
        <v>82910</v>
      </c>
      <c r="AJ1477" s="34">
        <v>82916</v>
      </c>
      <c r="AK1477" s="34">
        <v>82917</v>
      </c>
      <c r="AL1477" s="34">
        <v>82910</v>
      </c>
    </row>
    <row r="1478" spans="1:38">
      <c r="A1478" s="17">
        <v>8293</v>
      </c>
      <c r="B1478" s="17" t="s">
        <v>120</v>
      </c>
      <c r="C1478" s="30">
        <v>0.29166666666666669</v>
      </c>
      <c r="D1478" s="30">
        <v>0.45833333333333331</v>
      </c>
      <c r="E1478" s="22">
        <v>110</v>
      </c>
      <c r="F1478" s="28" t="str">
        <f t="shared" si="506"/>
        <v>0000110</v>
      </c>
      <c r="G1478" s="46"/>
      <c r="H1478" s="29" t="str">
        <f t="shared" si="507"/>
        <v>0</v>
      </c>
      <c r="I1478" s="29" t="str">
        <f t="shared" si="508"/>
        <v>0</v>
      </c>
      <c r="J1478" s="29" t="str">
        <f t="shared" si="509"/>
        <v>0</v>
      </c>
      <c r="K1478" s="29" t="str">
        <f t="shared" si="510"/>
        <v>0</v>
      </c>
      <c r="L1478" s="29" t="str">
        <f t="shared" si="511"/>
        <v>1</v>
      </c>
      <c r="M1478" s="29" t="str">
        <f t="shared" si="512"/>
        <v>1</v>
      </c>
      <c r="N1478" s="29" t="str">
        <f t="shared" si="513"/>
        <v>0</v>
      </c>
      <c r="O1478" s="46"/>
      <c r="P1478" s="34">
        <f t="shared" si="514"/>
        <v>0</v>
      </c>
      <c r="Q1478" s="34">
        <f t="shared" si="515"/>
        <v>0</v>
      </c>
      <c r="R1478" s="34">
        <f t="shared" si="516"/>
        <v>0</v>
      </c>
      <c r="S1478" s="34">
        <f t="shared" si="517"/>
        <v>0</v>
      </c>
      <c r="T1478" s="34">
        <f t="shared" si="518"/>
        <v>6</v>
      </c>
      <c r="U1478" s="34">
        <f t="shared" si="519"/>
        <v>7</v>
      </c>
      <c r="V1478" s="34">
        <f t="shared" si="520"/>
        <v>0</v>
      </c>
      <c r="W1478" s="46"/>
      <c r="X1478" t="str">
        <f t="shared" si="499"/>
        <v>82930</v>
      </c>
      <c r="Y1478" t="str">
        <f t="shared" si="500"/>
        <v>82930</v>
      </c>
      <c r="Z1478" t="str">
        <f t="shared" si="501"/>
        <v>82930</v>
      </c>
      <c r="AA1478" t="str">
        <f t="shared" si="502"/>
        <v>82930</v>
      </c>
      <c r="AB1478" t="str">
        <f t="shared" si="503"/>
        <v>82936</v>
      </c>
      <c r="AC1478" t="str">
        <f t="shared" si="504"/>
        <v>82937</v>
      </c>
      <c r="AD1478" t="str">
        <f t="shared" si="505"/>
        <v>82930</v>
      </c>
      <c r="AE1478" s="46"/>
      <c r="AF1478" s="34">
        <v>82930</v>
      </c>
      <c r="AG1478" s="34">
        <v>82930</v>
      </c>
      <c r="AH1478" s="34">
        <v>82930</v>
      </c>
      <c r="AI1478" s="34">
        <v>82930</v>
      </c>
      <c r="AJ1478" s="34">
        <v>82936</v>
      </c>
      <c r="AK1478" s="34">
        <v>82937</v>
      </c>
      <c r="AL1478" s="34">
        <v>82930</v>
      </c>
    </row>
    <row r="1479" spans="1:38">
      <c r="A1479" s="17">
        <v>8293</v>
      </c>
      <c r="B1479" s="17" t="s">
        <v>120</v>
      </c>
      <c r="C1479" s="30">
        <v>0.375</v>
      </c>
      <c r="D1479" s="30">
        <v>0.54166666666666663</v>
      </c>
      <c r="E1479" s="22">
        <v>101100</v>
      </c>
      <c r="F1479" s="28" t="str">
        <f t="shared" si="506"/>
        <v>0101100</v>
      </c>
      <c r="G1479" s="46"/>
      <c r="H1479" s="29" t="str">
        <f t="shared" si="507"/>
        <v>0</v>
      </c>
      <c r="I1479" s="29" t="str">
        <f t="shared" si="508"/>
        <v>1</v>
      </c>
      <c r="J1479" s="29" t="str">
        <f t="shared" si="509"/>
        <v>0</v>
      </c>
      <c r="K1479" s="29" t="str">
        <f t="shared" si="510"/>
        <v>1</v>
      </c>
      <c r="L1479" s="29" t="str">
        <f t="shared" si="511"/>
        <v>1</v>
      </c>
      <c r="M1479" s="29" t="str">
        <f t="shared" si="512"/>
        <v>0</v>
      </c>
      <c r="N1479" s="29" t="str">
        <f t="shared" si="513"/>
        <v>0</v>
      </c>
      <c r="O1479" s="46"/>
      <c r="P1479" s="34">
        <f t="shared" si="514"/>
        <v>0</v>
      </c>
      <c r="Q1479" s="34">
        <f t="shared" si="515"/>
        <v>3</v>
      </c>
      <c r="R1479" s="34">
        <f t="shared" si="516"/>
        <v>0</v>
      </c>
      <c r="S1479" s="34">
        <f t="shared" si="517"/>
        <v>5</v>
      </c>
      <c r="T1479" s="34">
        <f t="shared" si="518"/>
        <v>6</v>
      </c>
      <c r="U1479" s="34">
        <f t="shared" si="519"/>
        <v>0</v>
      </c>
      <c r="V1479" s="34">
        <f t="shared" si="520"/>
        <v>0</v>
      </c>
      <c r="W1479" s="46"/>
      <c r="X1479" t="str">
        <f t="shared" si="499"/>
        <v>82930</v>
      </c>
      <c r="Y1479" t="str">
        <f t="shared" si="500"/>
        <v>82933</v>
      </c>
      <c r="Z1479" t="str">
        <f t="shared" si="501"/>
        <v>82930</v>
      </c>
      <c r="AA1479" t="str">
        <f t="shared" si="502"/>
        <v>82935</v>
      </c>
      <c r="AB1479" t="str">
        <f t="shared" si="503"/>
        <v>82936</v>
      </c>
      <c r="AC1479" t="str">
        <f t="shared" si="504"/>
        <v>82930</v>
      </c>
      <c r="AD1479" t="str">
        <f t="shared" si="505"/>
        <v>82930</v>
      </c>
      <c r="AE1479" s="46"/>
      <c r="AF1479" s="34">
        <v>82930</v>
      </c>
      <c r="AG1479" s="34">
        <v>82933</v>
      </c>
      <c r="AH1479" s="34">
        <v>82930</v>
      </c>
      <c r="AI1479" s="34">
        <v>82935</v>
      </c>
      <c r="AJ1479" s="34">
        <v>82936</v>
      </c>
      <c r="AK1479" s="34">
        <v>82930</v>
      </c>
      <c r="AL1479" s="34">
        <v>82930</v>
      </c>
    </row>
    <row r="1480" spans="1:38">
      <c r="A1480" s="17">
        <v>8294</v>
      </c>
      <c r="B1480" s="17" t="s">
        <v>120</v>
      </c>
      <c r="C1480" s="30">
        <v>0.27083333333333331</v>
      </c>
      <c r="D1480" s="30">
        <v>0.4375</v>
      </c>
      <c r="E1480" s="22">
        <v>1011100</v>
      </c>
      <c r="F1480" s="28" t="str">
        <f t="shared" si="506"/>
        <v>1011100</v>
      </c>
      <c r="G1480" s="46"/>
      <c r="H1480" s="29" t="str">
        <f t="shared" si="507"/>
        <v>1</v>
      </c>
      <c r="I1480" s="29" t="str">
        <f t="shared" si="508"/>
        <v>0</v>
      </c>
      <c r="J1480" s="29" t="str">
        <f t="shared" si="509"/>
        <v>1</v>
      </c>
      <c r="K1480" s="29" t="str">
        <f t="shared" si="510"/>
        <v>1</v>
      </c>
      <c r="L1480" s="29" t="str">
        <f t="shared" si="511"/>
        <v>1</v>
      </c>
      <c r="M1480" s="29" t="str">
        <f t="shared" si="512"/>
        <v>0</v>
      </c>
      <c r="N1480" s="29" t="str">
        <f t="shared" si="513"/>
        <v>0</v>
      </c>
      <c r="O1480" s="46"/>
      <c r="P1480" s="34">
        <f t="shared" si="514"/>
        <v>2</v>
      </c>
      <c r="Q1480" s="34">
        <f t="shared" si="515"/>
        <v>0</v>
      </c>
      <c r="R1480" s="34">
        <f t="shared" si="516"/>
        <v>4</v>
      </c>
      <c r="S1480" s="34">
        <f t="shared" si="517"/>
        <v>5</v>
      </c>
      <c r="T1480" s="34">
        <f t="shared" si="518"/>
        <v>6</v>
      </c>
      <c r="U1480" s="34">
        <f t="shared" si="519"/>
        <v>0</v>
      </c>
      <c r="V1480" s="34">
        <f t="shared" si="520"/>
        <v>0</v>
      </c>
      <c r="W1480" s="46"/>
      <c r="X1480" t="str">
        <f t="shared" si="499"/>
        <v>82942</v>
      </c>
      <c r="Y1480" t="str">
        <f t="shared" si="500"/>
        <v>82940</v>
      </c>
      <c r="Z1480" t="str">
        <f t="shared" si="501"/>
        <v>82944</v>
      </c>
      <c r="AA1480" t="str">
        <f t="shared" si="502"/>
        <v>82945</v>
      </c>
      <c r="AB1480" t="str">
        <f t="shared" si="503"/>
        <v>82946</v>
      </c>
      <c r="AC1480" t="str">
        <f t="shared" si="504"/>
        <v>82940</v>
      </c>
      <c r="AD1480" t="str">
        <f t="shared" si="505"/>
        <v>82940</v>
      </c>
      <c r="AE1480" s="46"/>
      <c r="AF1480" s="34">
        <v>82942</v>
      </c>
      <c r="AG1480" s="34">
        <v>82940</v>
      </c>
      <c r="AH1480" s="34">
        <v>82944</v>
      </c>
      <c r="AI1480" s="34">
        <v>82945</v>
      </c>
      <c r="AJ1480" s="34">
        <v>82946</v>
      </c>
      <c r="AK1480" s="34">
        <v>82940</v>
      </c>
      <c r="AL1480" s="34">
        <v>82940</v>
      </c>
    </row>
    <row r="1481" spans="1:38">
      <c r="A1481" s="17">
        <v>8295</v>
      </c>
      <c r="B1481" s="17" t="s">
        <v>120</v>
      </c>
      <c r="C1481" s="30">
        <v>0.625</v>
      </c>
      <c r="D1481" s="30">
        <v>0.83333333333333337</v>
      </c>
      <c r="E1481" s="22">
        <v>1010</v>
      </c>
      <c r="F1481" s="28" t="str">
        <f t="shared" si="506"/>
        <v>0001010</v>
      </c>
      <c r="G1481" s="46"/>
      <c r="H1481" s="29" t="str">
        <f t="shared" si="507"/>
        <v>0</v>
      </c>
      <c r="I1481" s="29" t="str">
        <f t="shared" si="508"/>
        <v>0</v>
      </c>
      <c r="J1481" s="29" t="str">
        <f t="shared" si="509"/>
        <v>0</v>
      </c>
      <c r="K1481" s="29" t="str">
        <f t="shared" si="510"/>
        <v>1</v>
      </c>
      <c r="L1481" s="29" t="str">
        <f t="shared" si="511"/>
        <v>0</v>
      </c>
      <c r="M1481" s="29" t="str">
        <f t="shared" si="512"/>
        <v>1</v>
      </c>
      <c r="N1481" s="29" t="str">
        <f t="shared" si="513"/>
        <v>0</v>
      </c>
      <c r="O1481" s="46"/>
      <c r="P1481" s="34">
        <f t="shared" si="514"/>
        <v>0</v>
      </c>
      <c r="Q1481" s="34">
        <f t="shared" si="515"/>
        <v>0</v>
      </c>
      <c r="R1481" s="34">
        <f t="shared" si="516"/>
        <v>0</v>
      </c>
      <c r="S1481" s="34">
        <f t="shared" si="517"/>
        <v>5</v>
      </c>
      <c r="T1481" s="34">
        <f t="shared" si="518"/>
        <v>0</v>
      </c>
      <c r="U1481" s="34">
        <f t="shared" si="519"/>
        <v>7</v>
      </c>
      <c r="V1481" s="34">
        <f t="shared" si="520"/>
        <v>0</v>
      </c>
      <c r="W1481" s="46"/>
      <c r="X1481" t="str">
        <f t="shared" si="499"/>
        <v>82950</v>
      </c>
      <c r="Y1481" t="str">
        <f t="shared" si="500"/>
        <v>82950</v>
      </c>
      <c r="Z1481" t="str">
        <f t="shared" si="501"/>
        <v>82950</v>
      </c>
      <c r="AA1481" t="str">
        <f t="shared" si="502"/>
        <v>82955</v>
      </c>
      <c r="AB1481" t="str">
        <f t="shared" si="503"/>
        <v>82950</v>
      </c>
      <c r="AC1481" t="str">
        <f t="shared" si="504"/>
        <v>82957</v>
      </c>
      <c r="AD1481" t="str">
        <f t="shared" si="505"/>
        <v>82950</v>
      </c>
      <c r="AE1481" s="46"/>
      <c r="AF1481" s="34">
        <v>82950</v>
      </c>
      <c r="AG1481" s="34">
        <v>82950</v>
      </c>
      <c r="AH1481" s="34">
        <v>82950</v>
      </c>
      <c r="AI1481" s="34">
        <v>82955</v>
      </c>
      <c r="AJ1481" s="34">
        <v>82950</v>
      </c>
      <c r="AK1481" s="34">
        <v>82957</v>
      </c>
      <c r="AL1481" s="34">
        <v>82950</v>
      </c>
    </row>
    <row r="1482" spans="1:38">
      <c r="A1482" s="17">
        <v>8295</v>
      </c>
      <c r="B1482" s="17" t="s">
        <v>120</v>
      </c>
      <c r="C1482" s="30">
        <v>0.66666666666666663</v>
      </c>
      <c r="D1482" s="30">
        <v>0.83333333333333337</v>
      </c>
      <c r="E1482" s="22">
        <v>1101001</v>
      </c>
      <c r="F1482" s="28" t="str">
        <f t="shared" si="506"/>
        <v>1101001</v>
      </c>
      <c r="G1482" s="46"/>
      <c r="H1482" s="29" t="str">
        <f t="shared" si="507"/>
        <v>1</v>
      </c>
      <c r="I1482" s="29" t="str">
        <f t="shared" si="508"/>
        <v>1</v>
      </c>
      <c r="J1482" s="29" t="str">
        <f t="shared" si="509"/>
        <v>0</v>
      </c>
      <c r="K1482" s="29" t="str">
        <f t="shared" si="510"/>
        <v>1</v>
      </c>
      <c r="L1482" s="29" t="str">
        <f t="shared" si="511"/>
        <v>0</v>
      </c>
      <c r="M1482" s="29" t="str">
        <f t="shared" si="512"/>
        <v>0</v>
      </c>
      <c r="N1482" s="29" t="str">
        <f t="shared" si="513"/>
        <v>1</v>
      </c>
      <c r="O1482" s="46"/>
      <c r="P1482" s="34">
        <f t="shared" si="514"/>
        <v>2</v>
      </c>
      <c r="Q1482" s="34">
        <f t="shared" si="515"/>
        <v>3</v>
      </c>
      <c r="R1482" s="34">
        <f t="shared" si="516"/>
        <v>0</v>
      </c>
      <c r="S1482" s="34">
        <f t="shared" si="517"/>
        <v>5</v>
      </c>
      <c r="T1482" s="34">
        <f t="shared" si="518"/>
        <v>0</v>
      </c>
      <c r="U1482" s="34">
        <f t="shared" si="519"/>
        <v>0</v>
      </c>
      <c r="V1482" s="34">
        <f t="shared" si="520"/>
        <v>1</v>
      </c>
      <c r="W1482" s="46"/>
      <c r="X1482" t="str">
        <f t="shared" si="499"/>
        <v>82952</v>
      </c>
      <c r="Y1482" t="str">
        <f t="shared" si="500"/>
        <v>82953</v>
      </c>
      <c r="Z1482" t="str">
        <f t="shared" si="501"/>
        <v>82950</v>
      </c>
      <c r="AA1482" t="str">
        <f t="shared" si="502"/>
        <v>82955</v>
      </c>
      <c r="AB1482" t="str">
        <f t="shared" si="503"/>
        <v>82950</v>
      </c>
      <c r="AC1482" t="str">
        <f t="shared" si="504"/>
        <v>82950</v>
      </c>
      <c r="AD1482" t="str">
        <f t="shared" si="505"/>
        <v>82951</v>
      </c>
      <c r="AE1482" s="46"/>
      <c r="AF1482" s="34">
        <v>82952</v>
      </c>
      <c r="AG1482" s="34">
        <v>82953</v>
      </c>
      <c r="AH1482" s="34">
        <v>82950</v>
      </c>
      <c r="AI1482" s="34">
        <v>82955</v>
      </c>
      <c r="AJ1482" s="34">
        <v>82950</v>
      </c>
      <c r="AK1482" s="34">
        <v>82950</v>
      </c>
      <c r="AL1482" s="34">
        <v>82951</v>
      </c>
    </row>
    <row r="1483" spans="1:38">
      <c r="A1483" s="17">
        <v>8296</v>
      </c>
      <c r="B1483" s="17" t="s">
        <v>120</v>
      </c>
      <c r="C1483" s="30">
        <v>0.4375</v>
      </c>
      <c r="D1483" s="30">
        <v>0.60416666666666663</v>
      </c>
      <c r="E1483" s="22">
        <v>101010</v>
      </c>
      <c r="F1483" s="28" t="str">
        <f t="shared" si="506"/>
        <v>0101010</v>
      </c>
      <c r="G1483" s="46"/>
      <c r="H1483" s="29" t="str">
        <f t="shared" si="507"/>
        <v>0</v>
      </c>
      <c r="I1483" s="29" t="str">
        <f t="shared" si="508"/>
        <v>1</v>
      </c>
      <c r="J1483" s="29" t="str">
        <f t="shared" si="509"/>
        <v>0</v>
      </c>
      <c r="K1483" s="29" t="str">
        <f t="shared" si="510"/>
        <v>1</v>
      </c>
      <c r="L1483" s="29" t="str">
        <f t="shared" si="511"/>
        <v>0</v>
      </c>
      <c r="M1483" s="29" t="str">
        <f t="shared" si="512"/>
        <v>1</v>
      </c>
      <c r="N1483" s="29" t="str">
        <f t="shared" si="513"/>
        <v>0</v>
      </c>
      <c r="O1483" s="46"/>
      <c r="P1483" s="34">
        <f t="shared" si="514"/>
        <v>0</v>
      </c>
      <c r="Q1483" s="34">
        <f t="shared" si="515"/>
        <v>3</v>
      </c>
      <c r="R1483" s="34">
        <f t="shared" si="516"/>
        <v>0</v>
      </c>
      <c r="S1483" s="34">
        <f t="shared" si="517"/>
        <v>5</v>
      </c>
      <c r="T1483" s="34">
        <f t="shared" si="518"/>
        <v>0</v>
      </c>
      <c r="U1483" s="34">
        <f t="shared" si="519"/>
        <v>7</v>
      </c>
      <c r="V1483" s="34">
        <f t="shared" si="520"/>
        <v>0</v>
      </c>
      <c r="W1483" s="46"/>
      <c r="X1483" t="str">
        <f t="shared" si="499"/>
        <v>82960</v>
      </c>
      <c r="Y1483" t="str">
        <f t="shared" si="500"/>
        <v>82963</v>
      </c>
      <c r="Z1483" t="str">
        <f t="shared" si="501"/>
        <v>82960</v>
      </c>
      <c r="AA1483" t="str">
        <f t="shared" si="502"/>
        <v>82965</v>
      </c>
      <c r="AB1483" t="str">
        <f t="shared" si="503"/>
        <v>82960</v>
      </c>
      <c r="AC1483" t="str">
        <f t="shared" si="504"/>
        <v>82967</v>
      </c>
      <c r="AD1483" t="str">
        <f t="shared" si="505"/>
        <v>82960</v>
      </c>
      <c r="AE1483" s="46"/>
      <c r="AF1483" s="34">
        <v>82960</v>
      </c>
      <c r="AG1483" s="34">
        <v>82963</v>
      </c>
      <c r="AH1483" s="34">
        <v>82960</v>
      </c>
      <c r="AI1483" s="34">
        <v>82965</v>
      </c>
      <c r="AJ1483" s="34">
        <v>82960</v>
      </c>
      <c r="AK1483" s="34">
        <v>82967</v>
      </c>
      <c r="AL1483" s="34">
        <v>82960</v>
      </c>
    </row>
    <row r="1484" spans="1:38">
      <c r="A1484" s="17">
        <v>8297</v>
      </c>
      <c r="B1484" s="17" t="s">
        <v>120</v>
      </c>
      <c r="C1484" s="30">
        <v>0.33333333333333331</v>
      </c>
      <c r="D1484" s="30">
        <v>0.5</v>
      </c>
      <c r="E1484" s="22">
        <v>110</v>
      </c>
      <c r="F1484" s="28" t="str">
        <f t="shared" si="506"/>
        <v>0000110</v>
      </c>
      <c r="G1484" s="46"/>
      <c r="H1484" s="29" t="str">
        <f t="shared" si="507"/>
        <v>0</v>
      </c>
      <c r="I1484" s="29" t="str">
        <f t="shared" si="508"/>
        <v>0</v>
      </c>
      <c r="J1484" s="29" t="str">
        <f t="shared" si="509"/>
        <v>0</v>
      </c>
      <c r="K1484" s="29" t="str">
        <f t="shared" si="510"/>
        <v>0</v>
      </c>
      <c r="L1484" s="29" t="str">
        <f t="shared" si="511"/>
        <v>1</v>
      </c>
      <c r="M1484" s="29" t="str">
        <f t="shared" si="512"/>
        <v>1</v>
      </c>
      <c r="N1484" s="29" t="str">
        <f t="shared" si="513"/>
        <v>0</v>
      </c>
      <c r="O1484" s="46"/>
      <c r="P1484" s="34">
        <f t="shared" si="514"/>
        <v>0</v>
      </c>
      <c r="Q1484" s="34">
        <f t="shared" si="515"/>
        <v>0</v>
      </c>
      <c r="R1484" s="34">
        <f t="shared" si="516"/>
        <v>0</v>
      </c>
      <c r="S1484" s="34">
        <f t="shared" si="517"/>
        <v>0</v>
      </c>
      <c r="T1484" s="34">
        <f t="shared" si="518"/>
        <v>6</v>
      </c>
      <c r="U1484" s="34">
        <f t="shared" si="519"/>
        <v>7</v>
      </c>
      <c r="V1484" s="34">
        <f t="shared" si="520"/>
        <v>0</v>
      </c>
      <c r="W1484" s="46"/>
      <c r="X1484" t="str">
        <f t="shared" si="499"/>
        <v>82970</v>
      </c>
      <c r="Y1484" t="str">
        <f t="shared" si="500"/>
        <v>82970</v>
      </c>
      <c r="Z1484" t="str">
        <f t="shared" si="501"/>
        <v>82970</v>
      </c>
      <c r="AA1484" t="str">
        <f t="shared" si="502"/>
        <v>82970</v>
      </c>
      <c r="AB1484" t="str">
        <f t="shared" si="503"/>
        <v>82976</v>
      </c>
      <c r="AC1484" t="str">
        <f t="shared" si="504"/>
        <v>82977</v>
      </c>
      <c r="AD1484" t="str">
        <f t="shared" si="505"/>
        <v>82970</v>
      </c>
      <c r="AE1484" s="46"/>
      <c r="AF1484" s="34">
        <v>82970</v>
      </c>
      <c r="AG1484" s="34">
        <v>82970</v>
      </c>
      <c r="AH1484" s="34">
        <v>82970</v>
      </c>
      <c r="AI1484" s="34">
        <v>82970</v>
      </c>
      <c r="AJ1484" s="34">
        <v>82976</v>
      </c>
      <c r="AK1484" s="34">
        <v>82977</v>
      </c>
      <c r="AL1484" s="34">
        <v>82970</v>
      </c>
    </row>
    <row r="1485" spans="1:38">
      <c r="A1485" s="17">
        <v>8297</v>
      </c>
      <c r="B1485" s="17" t="s">
        <v>120</v>
      </c>
      <c r="C1485" s="30">
        <v>0.41666666666666669</v>
      </c>
      <c r="D1485" s="30">
        <v>0.58333333333333337</v>
      </c>
      <c r="E1485" s="22">
        <v>101000</v>
      </c>
      <c r="F1485" s="28" t="str">
        <f t="shared" si="506"/>
        <v>0101000</v>
      </c>
      <c r="G1485" s="46"/>
      <c r="H1485" s="29" t="str">
        <f t="shared" si="507"/>
        <v>0</v>
      </c>
      <c r="I1485" s="29" t="str">
        <f t="shared" si="508"/>
        <v>1</v>
      </c>
      <c r="J1485" s="29" t="str">
        <f t="shared" si="509"/>
        <v>0</v>
      </c>
      <c r="K1485" s="29" t="str">
        <f t="shared" si="510"/>
        <v>1</v>
      </c>
      <c r="L1485" s="29" t="str">
        <f t="shared" si="511"/>
        <v>0</v>
      </c>
      <c r="M1485" s="29" t="str">
        <f t="shared" si="512"/>
        <v>0</v>
      </c>
      <c r="N1485" s="29" t="str">
        <f t="shared" si="513"/>
        <v>0</v>
      </c>
      <c r="O1485" s="46"/>
      <c r="P1485" s="34">
        <f t="shared" si="514"/>
        <v>0</v>
      </c>
      <c r="Q1485" s="34">
        <f t="shared" si="515"/>
        <v>3</v>
      </c>
      <c r="R1485" s="34">
        <f t="shared" si="516"/>
        <v>0</v>
      </c>
      <c r="S1485" s="34">
        <f t="shared" si="517"/>
        <v>5</v>
      </c>
      <c r="T1485" s="34">
        <f t="shared" si="518"/>
        <v>0</v>
      </c>
      <c r="U1485" s="34">
        <f t="shared" si="519"/>
        <v>0</v>
      </c>
      <c r="V1485" s="34">
        <f t="shared" si="520"/>
        <v>0</v>
      </c>
      <c r="W1485" s="46"/>
      <c r="X1485" t="str">
        <f t="shared" si="499"/>
        <v>82970</v>
      </c>
      <c r="Y1485" t="str">
        <f t="shared" si="500"/>
        <v>82973</v>
      </c>
      <c r="Z1485" t="str">
        <f t="shared" si="501"/>
        <v>82970</v>
      </c>
      <c r="AA1485" t="str">
        <f t="shared" si="502"/>
        <v>82975</v>
      </c>
      <c r="AB1485" t="str">
        <f t="shared" si="503"/>
        <v>82970</v>
      </c>
      <c r="AC1485" t="str">
        <f t="shared" si="504"/>
        <v>82970</v>
      </c>
      <c r="AD1485" t="str">
        <f t="shared" si="505"/>
        <v>82970</v>
      </c>
      <c r="AE1485" s="46"/>
      <c r="AF1485" s="34">
        <v>82970</v>
      </c>
      <c r="AG1485" s="34">
        <v>82973</v>
      </c>
      <c r="AH1485" s="34">
        <v>82970</v>
      </c>
      <c r="AI1485" s="34">
        <v>82975</v>
      </c>
      <c r="AJ1485" s="34">
        <v>82970</v>
      </c>
      <c r="AK1485" s="34">
        <v>82970</v>
      </c>
      <c r="AL1485" s="34">
        <v>82970</v>
      </c>
    </row>
    <row r="1486" spans="1:38">
      <c r="A1486" s="17">
        <v>8302</v>
      </c>
      <c r="B1486" s="17" t="s">
        <v>120</v>
      </c>
      <c r="C1486" s="30">
        <v>0.22916666666666666</v>
      </c>
      <c r="D1486" s="30">
        <v>0.42708333333333331</v>
      </c>
      <c r="E1486" s="22">
        <v>110000</v>
      </c>
      <c r="F1486" s="28" t="str">
        <f t="shared" si="506"/>
        <v>0110000</v>
      </c>
      <c r="G1486" s="46"/>
      <c r="H1486" s="29" t="str">
        <f t="shared" si="507"/>
        <v>0</v>
      </c>
      <c r="I1486" s="29" t="str">
        <f t="shared" si="508"/>
        <v>1</v>
      </c>
      <c r="J1486" s="29" t="str">
        <f t="shared" si="509"/>
        <v>1</v>
      </c>
      <c r="K1486" s="29" t="str">
        <f t="shared" si="510"/>
        <v>0</v>
      </c>
      <c r="L1486" s="29" t="str">
        <f t="shared" si="511"/>
        <v>0</v>
      </c>
      <c r="M1486" s="29" t="str">
        <f t="shared" si="512"/>
        <v>0</v>
      </c>
      <c r="N1486" s="29" t="str">
        <f t="shared" si="513"/>
        <v>0</v>
      </c>
      <c r="O1486" s="46"/>
      <c r="P1486" s="34">
        <f t="shared" si="514"/>
        <v>0</v>
      </c>
      <c r="Q1486" s="34">
        <f t="shared" si="515"/>
        <v>3</v>
      </c>
      <c r="R1486" s="34">
        <f t="shared" si="516"/>
        <v>4</v>
      </c>
      <c r="S1486" s="34">
        <f t="shared" si="517"/>
        <v>0</v>
      </c>
      <c r="T1486" s="34">
        <f t="shared" si="518"/>
        <v>0</v>
      </c>
      <c r="U1486" s="34">
        <f t="shared" si="519"/>
        <v>0</v>
      </c>
      <c r="V1486" s="34">
        <f t="shared" si="520"/>
        <v>0</v>
      </c>
      <c r="W1486" s="46"/>
      <c r="X1486" t="str">
        <f t="shared" si="499"/>
        <v>83020</v>
      </c>
      <c r="Y1486" t="str">
        <f t="shared" si="500"/>
        <v>83023</v>
      </c>
      <c r="Z1486" t="str">
        <f t="shared" si="501"/>
        <v>83024</v>
      </c>
      <c r="AA1486" t="str">
        <f t="shared" si="502"/>
        <v>83020</v>
      </c>
      <c r="AB1486" t="str">
        <f t="shared" si="503"/>
        <v>83020</v>
      </c>
      <c r="AC1486" t="str">
        <f t="shared" si="504"/>
        <v>83020</v>
      </c>
      <c r="AD1486" t="str">
        <f t="shared" si="505"/>
        <v>83020</v>
      </c>
      <c r="AE1486" s="46"/>
      <c r="AF1486" s="34">
        <v>83020</v>
      </c>
      <c r="AG1486" s="34">
        <v>83023</v>
      </c>
      <c r="AH1486" s="34">
        <v>83024</v>
      </c>
      <c r="AI1486" s="34">
        <v>83020</v>
      </c>
      <c r="AJ1486" s="34">
        <v>83020</v>
      </c>
      <c r="AK1486" s="34">
        <v>83020</v>
      </c>
      <c r="AL1486" s="34">
        <v>83020</v>
      </c>
    </row>
    <row r="1487" spans="1:38">
      <c r="A1487" s="17">
        <v>8302</v>
      </c>
      <c r="B1487" s="17" t="s">
        <v>120</v>
      </c>
      <c r="C1487" s="30">
        <v>0.33333333333333331</v>
      </c>
      <c r="D1487" s="30">
        <v>0.5</v>
      </c>
      <c r="E1487" s="22">
        <v>1000000</v>
      </c>
      <c r="F1487" s="28" t="str">
        <f t="shared" si="506"/>
        <v>1000000</v>
      </c>
      <c r="G1487" s="46"/>
      <c r="H1487" s="29" t="str">
        <f t="shared" si="507"/>
        <v>1</v>
      </c>
      <c r="I1487" s="29" t="str">
        <f t="shared" si="508"/>
        <v>0</v>
      </c>
      <c r="J1487" s="29" t="str">
        <f t="shared" si="509"/>
        <v>0</v>
      </c>
      <c r="K1487" s="29" t="str">
        <f t="shared" si="510"/>
        <v>0</v>
      </c>
      <c r="L1487" s="29" t="str">
        <f t="shared" si="511"/>
        <v>0</v>
      </c>
      <c r="M1487" s="29" t="str">
        <f t="shared" si="512"/>
        <v>0</v>
      </c>
      <c r="N1487" s="29" t="str">
        <f t="shared" si="513"/>
        <v>0</v>
      </c>
      <c r="O1487" s="46"/>
      <c r="P1487" s="34">
        <f t="shared" si="514"/>
        <v>2</v>
      </c>
      <c r="Q1487" s="34">
        <f t="shared" si="515"/>
        <v>0</v>
      </c>
      <c r="R1487" s="34">
        <f t="shared" si="516"/>
        <v>0</v>
      </c>
      <c r="S1487" s="34">
        <f t="shared" si="517"/>
        <v>0</v>
      </c>
      <c r="T1487" s="34">
        <f t="shared" si="518"/>
        <v>0</v>
      </c>
      <c r="U1487" s="34">
        <f t="shared" si="519"/>
        <v>0</v>
      </c>
      <c r="V1487" s="34">
        <f t="shared" si="520"/>
        <v>0</v>
      </c>
      <c r="W1487" s="46"/>
      <c r="X1487" t="str">
        <f t="shared" si="499"/>
        <v>83022</v>
      </c>
      <c r="Y1487" t="str">
        <f t="shared" si="500"/>
        <v>83020</v>
      </c>
      <c r="Z1487" t="str">
        <f t="shared" si="501"/>
        <v>83020</v>
      </c>
      <c r="AA1487" t="str">
        <f t="shared" si="502"/>
        <v>83020</v>
      </c>
      <c r="AB1487" t="str">
        <f t="shared" si="503"/>
        <v>83020</v>
      </c>
      <c r="AC1487" t="str">
        <f t="shared" si="504"/>
        <v>83020</v>
      </c>
      <c r="AD1487" t="str">
        <f t="shared" si="505"/>
        <v>83020</v>
      </c>
      <c r="AE1487" s="46"/>
      <c r="AF1487" s="34">
        <v>83022</v>
      </c>
      <c r="AG1487" s="34">
        <v>83020</v>
      </c>
      <c r="AH1487" s="34">
        <v>83020</v>
      </c>
      <c r="AI1487" s="34">
        <v>83020</v>
      </c>
      <c r="AJ1487" s="34">
        <v>83020</v>
      </c>
      <c r="AK1487" s="34">
        <v>83020</v>
      </c>
      <c r="AL1487" s="34">
        <v>83020</v>
      </c>
    </row>
    <row r="1488" spans="1:38">
      <c r="A1488" s="17">
        <v>8302</v>
      </c>
      <c r="B1488" s="17" t="s">
        <v>120</v>
      </c>
      <c r="C1488" s="30">
        <v>0.375</v>
      </c>
      <c r="D1488" s="30">
        <v>0.54166666666666663</v>
      </c>
      <c r="E1488" s="22">
        <v>1101110</v>
      </c>
      <c r="F1488" s="28" t="str">
        <f t="shared" si="506"/>
        <v>1101110</v>
      </c>
      <c r="G1488" s="46"/>
      <c r="H1488" s="29" t="str">
        <f t="shared" si="507"/>
        <v>1</v>
      </c>
      <c r="I1488" s="29" t="str">
        <f t="shared" si="508"/>
        <v>1</v>
      </c>
      <c r="J1488" s="29" t="str">
        <f t="shared" si="509"/>
        <v>0</v>
      </c>
      <c r="K1488" s="29" t="str">
        <f t="shared" si="510"/>
        <v>1</v>
      </c>
      <c r="L1488" s="29" t="str">
        <f t="shared" si="511"/>
        <v>1</v>
      </c>
      <c r="M1488" s="29" t="str">
        <f t="shared" si="512"/>
        <v>1</v>
      </c>
      <c r="N1488" s="29" t="str">
        <f t="shared" si="513"/>
        <v>0</v>
      </c>
      <c r="O1488" s="46"/>
      <c r="P1488" s="34">
        <f t="shared" si="514"/>
        <v>2</v>
      </c>
      <c r="Q1488" s="34">
        <f t="shared" si="515"/>
        <v>3</v>
      </c>
      <c r="R1488" s="34">
        <f t="shared" si="516"/>
        <v>0</v>
      </c>
      <c r="S1488" s="34">
        <f t="shared" si="517"/>
        <v>5</v>
      </c>
      <c r="T1488" s="34">
        <f t="shared" si="518"/>
        <v>6</v>
      </c>
      <c r="U1488" s="34">
        <f t="shared" si="519"/>
        <v>7</v>
      </c>
      <c r="V1488" s="34">
        <f t="shared" si="520"/>
        <v>0</v>
      </c>
      <c r="W1488" s="46"/>
      <c r="X1488" t="str">
        <f t="shared" si="499"/>
        <v>83022</v>
      </c>
      <c r="Y1488" t="str">
        <f t="shared" si="500"/>
        <v>83023</v>
      </c>
      <c r="Z1488" t="str">
        <f t="shared" si="501"/>
        <v>83020</v>
      </c>
      <c r="AA1488" t="str">
        <f t="shared" si="502"/>
        <v>83025</v>
      </c>
      <c r="AB1488" t="str">
        <f t="shared" si="503"/>
        <v>83026</v>
      </c>
      <c r="AC1488" t="str">
        <f t="shared" si="504"/>
        <v>83027</v>
      </c>
      <c r="AD1488" t="str">
        <f t="shared" si="505"/>
        <v>83020</v>
      </c>
      <c r="AE1488" s="46"/>
      <c r="AF1488" s="34">
        <v>83022</v>
      </c>
      <c r="AG1488" s="34">
        <v>83023</v>
      </c>
      <c r="AH1488" s="34">
        <v>83020</v>
      </c>
      <c r="AI1488" s="34">
        <v>83025</v>
      </c>
      <c r="AJ1488" s="34">
        <v>83026</v>
      </c>
      <c r="AK1488" s="34">
        <v>83027</v>
      </c>
      <c r="AL1488" s="34">
        <v>83020</v>
      </c>
    </row>
    <row r="1489" spans="1:38">
      <c r="A1489" s="17">
        <v>8303</v>
      </c>
      <c r="B1489" s="17" t="s">
        <v>120</v>
      </c>
      <c r="C1489" s="30">
        <v>0.29166666666666669</v>
      </c>
      <c r="D1489" s="30">
        <v>0.45833333333333331</v>
      </c>
      <c r="E1489" s="22">
        <v>1110110</v>
      </c>
      <c r="F1489" s="28" t="str">
        <f t="shared" si="506"/>
        <v>1110110</v>
      </c>
      <c r="G1489" s="46"/>
      <c r="H1489" s="29" t="str">
        <f t="shared" si="507"/>
        <v>1</v>
      </c>
      <c r="I1489" s="29" t="str">
        <f t="shared" si="508"/>
        <v>1</v>
      </c>
      <c r="J1489" s="29" t="str">
        <f t="shared" si="509"/>
        <v>1</v>
      </c>
      <c r="K1489" s="29" t="str">
        <f t="shared" si="510"/>
        <v>0</v>
      </c>
      <c r="L1489" s="29" t="str">
        <f t="shared" si="511"/>
        <v>1</v>
      </c>
      <c r="M1489" s="29" t="str">
        <f t="shared" si="512"/>
        <v>1</v>
      </c>
      <c r="N1489" s="29" t="str">
        <f t="shared" si="513"/>
        <v>0</v>
      </c>
      <c r="O1489" s="46"/>
      <c r="P1489" s="34">
        <f t="shared" si="514"/>
        <v>2</v>
      </c>
      <c r="Q1489" s="34">
        <f t="shared" si="515"/>
        <v>3</v>
      </c>
      <c r="R1489" s="34">
        <f t="shared" si="516"/>
        <v>4</v>
      </c>
      <c r="S1489" s="34">
        <f t="shared" si="517"/>
        <v>0</v>
      </c>
      <c r="T1489" s="34">
        <f t="shared" si="518"/>
        <v>6</v>
      </c>
      <c r="U1489" s="34">
        <f t="shared" si="519"/>
        <v>7</v>
      </c>
      <c r="V1489" s="34">
        <f t="shared" si="520"/>
        <v>0</v>
      </c>
      <c r="W1489" s="46"/>
      <c r="X1489" t="str">
        <f t="shared" si="499"/>
        <v>83032</v>
      </c>
      <c r="Y1489" t="str">
        <f t="shared" si="500"/>
        <v>83033</v>
      </c>
      <c r="Z1489" t="str">
        <f t="shared" si="501"/>
        <v>83034</v>
      </c>
      <c r="AA1489" t="str">
        <f t="shared" si="502"/>
        <v>83030</v>
      </c>
      <c r="AB1489" t="str">
        <f t="shared" si="503"/>
        <v>83036</v>
      </c>
      <c r="AC1489" t="str">
        <f t="shared" si="504"/>
        <v>83037</v>
      </c>
      <c r="AD1489" t="str">
        <f t="shared" si="505"/>
        <v>83030</v>
      </c>
      <c r="AE1489" s="46"/>
      <c r="AF1489" s="34">
        <v>83032</v>
      </c>
      <c r="AG1489" s="34">
        <v>83033</v>
      </c>
      <c r="AH1489" s="34">
        <v>83034</v>
      </c>
      <c r="AI1489" s="34">
        <v>83030</v>
      </c>
      <c r="AJ1489" s="34">
        <v>83036</v>
      </c>
      <c r="AK1489" s="34">
        <v>83037</v>
      </c>
      <c r="AL1489" s="34">
        <v>83030</v>
      </c>
    </row>
    <row r="1490" spans="1:38">
      <c r="A1490" s="17">
        <v>8306</v>
      </c>
      <c r="B1490" s="17" t="s">
        <v>120</v>
      </c>
      <c r="C1490" s="30">
        <v>0.33333333333333331</v>
      </c>
      <c r="D1490" s="30">
        <v>0.5</v>
      </c>
      <c r="E1490" s="22">
        <v>101010</v>
      </c>
      <c r="F1490" s="28" t="str">
        <f t="shared" si="506"/>
        <v>0101010</v>
      </c>
      <c r="G1490" s="46"/>
      <c r="H1490" s="29" t="str">
        <f t="shared" si="507"/>
        <v>0</v>
      </c>
      <c r="I1490" s="29" t="str">
        <f t="shared" si="508"/>
        <v>1</v>
      </c>
      <c r="J1490" s="29" t="str">
        <f t="shared" si="509"/>
        <v>0</v>
      </c>
      <c r="K1490" s="29" t="str">
        <f t="shared" si="510"/>
        <v>1</v>
      </c>
      <c r="L1490" s="29" t="str">
        <f t="shared" si="511"/>
        <v>0</v>
      </c>
      <c r="M1490" s="29" t="str">
        <f t="shared" si="512"/>
        <v>1</v>
      </c>
      <c r="N1490" s="29" t="str">
        <f t="shared" si="513"/>
        <v>0</v>
      </c>
      <c r="O1490" s="46"/>
      <c r="P1490" s="34">
        <f t="shared" si="514"/>
        <v>0</v>
      </c>
      <c r="Q1490" s="34">
        <f t="shared" si="515"/>
        <v>3</v>
      </c>
      <c r="R1490" s="34">
        <f t="shared" si="516"/>
        <v>0</v>
      </c>
      <c r="S1490" s="34">
        <f t="shared" si="517"/>
        <v>5</v>
      </c>
      <c r="T1490" s="34">
        <f t="shared" si="518"/>
        <v>0</v>
      </c>
      <c r="U1490" s="34">
        <f t="shared" si="519"/>
        <v>7</v>
      </c>
      <c r="V1490" s="34">
        <f t="shared" si="520"/>
        <v>0</v>
      </c>
      <c r="W1490" s="46"/>
      <c r="X1490" t="str">
        <f t="shared" si="499"/>
        <v>83060</v>
      </c>
      <c r="Y1490" t="str">
        <f t="shared" si="500"/>
        <v>83063</v>
      </c>
      <c r="Z1490" t="str">
        <f t="shared" si="501"/>
        <v>83060</v>
      </c>
      <c r="AA1490" t="str">
        <f t="shared" si="502"/>
        <v>83065</v>
      </c>
      <c r="AB1490" t="str">
        <f t="shared" si="503"/>
        <v>83060</v>
      </c>
      <c r="AC1490" t="str">
        <f t="shared" si="504"/>
        <v>83067</v>
      </c>
      <c r="AD1490" t="str">
        <f t="shared" si="505"/>
        <v>83060</v>
      </c>
      <c r="AE1490" s="46"/>
      <c r="AF1490" s="34">
        <v>83060</v>
      </c>
      <c r="AG1490" s="34">
        <v>83063</v>
      </c>
      <c r="AH1490" s="34">
        <v>83060</v>
      </c>
      <c r="AI1490" s="34">
        <v>83065</v>
      </c>
      <c r="AJ1490" s="34">
        <v>83060</v>
      </c>
      <c r="AK1490" s="34">
        <v>83067</v>
      </c>
      <c r="AL1490" s="34">
        <v>83060</v>
      </c>
    </row>
    <row r="1491" spans="1:38">
      <c r="A1491" s="17">
        <v>8311</v>
      </c>
      <c r="B1491" s="17" t="s">
        <v>120</v>
      </c>
      <c r="C1491" s="30">
        <v>0.39583333333333331</v>
      </c>
      <c r="D1491" s="30">
        <v>0.5625</v>
      </c>
      <c r="E1491" s="22">
        <v>101110</v>
      </c>
      <c r="F1491" s="28" t="str">
        <f t="shared" si="506"/>
        <v>0101110</v>
      </c>
      <c r="G1491" s="46"/>
      <c r="H1491" s="29" t="str">
        <f t="shared" si="507"/>
        <v>0</v>
      </c>
      <c r="I1491" s="29" t="str">
        <f t="shared" si="508"/>
        <v>1</v>
      </c>
      <c r="J1491" s="29" t="str">
        <f t="shared" si="509"/>
        <v>0</v>
      </c>
      <c r="K1491" s="29" t="str">
        <f t="shared" si="510"/>
        <v>1</v>
      </c>
      <c r="L1491" s="29" t="str">
        <f t="shared" si="511"/>
        <v>1</v>
      </c>
      <c r="M1491" s="29" t="str">
        <f t="shared" si="512"/>
        <v>1</v>
      </c>
      <c r="N1491" s="29" t="str">
        <f t="shared" si="513"/>
        <v>0</v>
      </c>
      <c r="O1491" s="46"/>
      <c r="P1491" s="34">
        <f t="shared" si="514"/>
        <v>0</v>
      </c>
      <c r="Q1491" s="34">
        <f t="shared" si="515"/>
        <v>3</v>
      </c>
      <c r="R1491" s="34">
        <f t="shared" si="516"/>
        <v>0</v>
      </c>
      <c r="S1491" s="34">
        <f t="shared" si="517"/>
        <v>5</v>
      </c>
      <c r="T1491" s="34">
        <f t="shared" si="518"/>
        <v>6</v>
      </c>
      <c r="U1491" s="34">
        <f t="shared" si="519"/>
        <v>7</v>
      </c>
      <c r="V1491" s="34">
        <f t="shared" si="520"/>
        <v>0</v>
      </c>
      <c r="W1491" s="46"/>
      <c r="X1491" t="str">
        <f t="shared" si="499"/>
        <v>83110</v>
      </c>
      <c r="Y1491" t="str">
        <f t="shared" si="500"/>
        <v>83113</v>
      </c>
      <c r="Z1491" t="str">
        <f t="shared" si="501"/>
        <v>83110</v>
      </c>
      <c r="AA1491" t="str">
        <f t="shared" si="502"/>
        <v>83115</v>
      </c>
      <c r="AB1491" t="str">
        <f t="shared" si="503"/>
        <v>83116</v>
      </c>
      <c r="AC1491" t="str">
        <f t="shared" si="504"/>
        <v>83117</v>
      </c>
      <c r="AD1491" t="str">
        <f t="shared" si="505"/>
        <v>83110</v>
      </c>
      <c r="AE1491" s="46"/>
      <c r="AF1491" s="34">
        <v>83110</v>
      </c>
      <c r="AG1491" s="34">
        <v>83113</v>
      </c>
      <c r="AH1491" s="34">
        <v>83110</v>
      </c>
      <c r="AI1491" s="34">
        <v>83115</v>
      </c>
      <c r="AJ1491" s="34">
        <v>83116</v>
      </c>
      <c r="AK1491" s="34">
        <v>83117</v>
      </c>
      <c r="AL1491" s="34">
        <v>83110</v>
      </c>
    </row>
    <row r="1492" spans="1:38">
      <c r="A1492" s="17">
        <v>8312</v>
      </c>
      <c r="B1492" s="17" t="s">
        <v>120</v>
      </c>
      <c r="C1492" s="30">
        <v>0.29166666666666669</v>
      </c>
      <c r="D1492" s="30">
        <v>0.41666666666666669</v>
      </c>
      <c r="E1492" s="22">
        <v>110</v>
      </c>
      <c r="F1492" s="28" t="str">
        <f t="shared" si="506"/>
        <v>0000110</v>
      </c>
      <c r="G1492" s="46"/>
      <c r="H1492" s="29" t="str">
        <f t="shared" si="507"/>
        <v>0</v>
      </c>
      <c r="I1492" s="29" t="str">
        <f t="shared" si="508"/>
        <v>0</v>
      </c>
      <c r="J1492" s="29" t="str">
        <f t="shared" si="509"/>
        <v>0</v>
      </c>
      <c r="K1492" s="29" t="str">
        <f t="shared" si="510"/>
        <v>0</v>
      </c>
      <c r="L1492" s="29" t="str">
        <f t="shared" si="511"/>
        <v>1</v>
      </c>
      <c r="M1492" s="29" t="str">
        <f t="shared" si="512"/>
        <v>1</v>
      </c>
      <c r="N1492" s="29" t="str">
        <f t="shared" si="513"/>
        <v>0</v>
      </c>
      <c r="O1492" s="46"/>
      <c r="P1492" s="34">
        <f t="shared" si="514"/>
        <v>0</v>
      </c>
      <c r="Q1492" s="34">
        <f t="shared" si="515"/>
        <v>0</v>
      </c>
      <c r="R1492" s="34">
        <f t="shared" si="516"/>
        <v>0</v>
      </c>
      <c r="S1492" s="34">
        <f t="shared" si="517"/>
        <v>0</v>
      </c>
      <c r="T1492" s="34">
        <f t="shared" si="518"/>
        <v>6</v>
      </c>
      <c r="U1492" s="34">
        <f t="shared" si="519"/>
        <v>7</v>
      </c>
      <c r="V1492" s="34">
        <f t="shared" si="520"/>
        <v>0</v>
      </c>
      <c r="W1492" s="46"/>
      <c r="X1492" t="str">
        <f t="shared" si="499"/>
        <v>83120</v>
      </c>
      <c r="Y1492" t="str">
        <f t="shared" si="500"/>
        <v>83120</v>
      </c>
      <c r="Z1492" t="str">
        <f t="shared" si="501"/>
        <v>83120</v>
      </c>
      <c r="AA1492" t="str">
        <f t="shared" si="502"/>
        <v>83120</v>
      </c>
      <c r="AB1492" t="str">
        <f t="shared" si="503"/>
        <v>83126</v>
      </c>
      <c r="AC1492" t="str">
        <f t="shared" si="504"/>
        <v>83127</v>
      </c>
      <c r="AD1492" t="str">
        <f t="shared" si="505"/>
        <v>83120</v>
      </c>
      <c r="AE1492" s="46"/>
      <c r="AF1492" s="34">
        <v>83120</v>
      </c>
      <c r="AG1492" s="34">
        <v>83120</v>
      </c>
      <c r="AH1492" s="34">
        <v>83120</v>
      </c>
      <c r="AI1492" s="34">
        <v>83120</v>
      </c>
      <c r="AJ1492" s="34">
        <v>83126</v>
      </c>
      <c r="AK1492" s="34">
        <v>83127</v>
      </c>
      <c r="AL1492" s="34">
        <v>83120</v>
      </c>
    </row>
    <row r="1493" spans="1:38">
      <c r="A1493" s="17">
        <v>8312</v>
      </c>
      <c r="B1493" s="17" t="s">
        <v>120</v>
      </c>
      <c r="C1493" s="30">
        <v>0.41666666666666669</v>
      </c>
      <c r="D1493" s="30">
        <v>0.58333333333333337</v>
      </c>
      <c r="E1493" s="22">
        <v>10</v>
      </c>
      <c r="F1493" s="28" t="str">
        <f t="shared" si="506"/>
        <v>0000010</v>
      </c>
      <c r="G1493" s="46"/>
      <c r="H1493" s="29" t="str">
        <f t="shared" si="507"/>
        <v>0</v>
      </c>
      <c r="I1493" s="29" t="str">
        <f t="shared" si="508"/>
        <v>0</v>
      </c>
      <c r="J1493" s="29" t="str">
        <f t="shared" si="509"/>
        <v>0</v>
      </c>
      <c r="K1493" s="29" t="str">
        <f t="shared" si="510"/>
        <v>0</v>
      </c>
      <c r="L1493" s="29" t="str">
        <f t="shared" si="511"/>
        <v>0</v>
      </c>
      <c r="M1493" s="29" t="str">
        <f t="shared" si="512"/>
        <v>1</v>
      </c>
      <c r="N1493" s="29" t="str">
        <f t="shared" si="513"/>
        <v>0</v>
      </c>
      <c r="O1493" s="46"/>
      <c r="P1493" s="34">
        <f t="shared" si="514"/>
        <v>0</v>
      </c>
      <c r="Q1493" s="34">
        <f t="shared" si="515"/>
        <v>0</v>
      </c>
      <c r="R1493" s="34">
        <f t="shared" si="516"/>
        <v>0</v>
      </c>
      <c r="S1493" s="34">
        <f t="shared" si="517"/>
        <v>0</v>
      </c>
      <c r="T1493" s="34">
        <f t="shared" si="518"/>
        <v>0</v>
      </c>
      <c r="U1493" s="34">
        <f t="shared" si="519"/>
        <v>7</v>
      </c>
      <c r="V1493" s="34">
        <f t="shared" si="520"/>
        <v>0</v>
      </c>
      <c r="W1493" s="46"/>
      <c r="X1493" t="str">
        <f t="shared" si="499"/>
        <v>83120</v>
      </c>
      <c r="Y1493" t="str">
        <f t="shared" si="500"/>
        <v>83120</v>
      </c>
      <c r="Z1493" t="str">
        <f t="shared" si="501"/>
        <v>83120</v>
      </c>
      <c r="AA1493" t="str">
        <f t="shared" si="502"/>
        <v>83120</v>
      </c>
      <c r="AB1493" t="str">
        <f t="shared" si="503"/>
        <v>83120</v>
      </c>
      <c r="AC1493" t="str">
        <f t="shared" si="504"/>
        <v>83127</v>
      </c>
      <c r="AD1493" t="str">
        <f t="shared" si="505"/>
        <v>83120</v>
      </c>
      <c r="AE1493" s="46"/>
      <c r="AF1493" s="34">
        <v>83120</v>
      </c>
      <c r="AG1493" s="34">
        <v>83120</v>
      </c>
      <c r="AH1493" s="34">
        <v>83120</v>
      </c>
      <c r="AI1493" s="34">
        <v>83120</v>
      </c>
      <c r="AJ1493" s="34">
        <v>83120</v>
      </c>
      <c r="AK1493" s="34">
        <v>83127</v>
      </c>
      <c r="AL1493" s="34">
        <v>83120</v>
      </c>
    </row>
    <row r="1494" spans="1:38">
      <c r="A1494" s="17">
        <v>8312</v>
      </c>
      <c r="B1494" s="17" t="s">
        <v>120</v>
      </c>
      <c r="C1494" s="30">
        <v>0.58333333333333337</v>
      </c>
      <c r="D1494" s="30">
        <v>0.75</v>
      </c>
      <c r="E1494" s="22">
        <v>101000</v>
      </c>
      <c r="F1494" s="28" t="str">
        <f t="shared" si="506"/>
        <v>0101000</v>
      </c>
      <c r="G1494" s="46"/>
      <c r="H1494" s="29" t="str">
        <f t="shared" si="507"/>
        <v>0</v>
      </c>
      <c r="I1494" s="29" t="str">
        <f t="shared" si="508"/>
        <v>1</v>
      </c>
      <c r="J1494" s="29" t="str">
        <f t="shared" si="509"/>
        <v>0</v>
      </c>
      <c r="K1494" s="29" t="str">
        <f t="shared" si="510"/>
        <v>1</v>
      </c>
      <c r="L1494" s="29" t="str">
        <f t="shared" si="511"/>
        <v>0</v>
      </c>
      <c r="M1494" s="29" t="str">
        <f t="shared" si="512"/>
        <v>0</v>
      </c>
      <c r="N1494" s="29" t="str">
        <f t="shared" si="513"/>
        <v>0</v>
      </c>
      <c r="O1494" s="46"/>
      <c r="P1494" s="34">
        <f t="shared" si="514"/>
        <v>0</v>
      </c>
      <c r="Q1494" s="34">
        <f t="shared" si="515"/>
        <v>3</v>
      </c>
      <c r="R1494" s="34">
        <f t="shared" si="516"/>
        <v>0</v>
      </c>
      <c r="S1494" s="34">
        <f t="shared" si="517"/>
        <v>5</v>
      </c>
      <c r="T1494" s="34">
        <f t="shared" si="518"/>
        <v>0</v>
      </c>
      <c r="U1494" s="34">
        <f t="shared" si="519"/>
        <v>0</v>
      </c>
      <c r="V1494" s="34">
        <f t="shared" si="520"/>
        <v>0</v>
      </c>
      <c r="W1494" s="46"/>
      <c r="X1494" t="str">
        <f t="shared" si="499"/>
        <v>83120</v>
      </c>
      <c r="Y1494" t="str">
        <f t="shared" si="500"/>
        <v>83123</v>
      </c>
      <c r="Z1494" t="str">
        <f t="shared" si="501"/>
        <v>83120</v>
      </c>
      <c r="AA1494" t="str">
        <f t="shared" si="502"/>
        <v>83125</v>
      </c>
      <c r="AB1494" t="str">
        <f t="shared" si="503"/>
        <v>83120</v>
      </c>
      <c r="AC1494" t="str">
        <f t="shared" si="504"/>
        <v>83120</v>
      </c>
      <c r="AD1494" t="str">
        <f t="shared" si="505"/>
        <v>83120</v>
      </c>
      <c r="AE1494" s="46"/>
      <c r="AF1494" s="34">
        <v>83120</v>
      </c>
      <c r="AG1494" s="34">
        <v>83123</v>
      </c>
      <c r="AH1494" s="34">
        <v>83120</v>
      </c>
      <c r="AI1494" s="34">
        <v>83125</v>
      </c>
      <c r="AJ1494" s="34">
        <v>83120</v>
      </c>
      <c r="AK1494" s="34">
        <v>83120</v>
      </c>
      <c r="AL1494" s="34">
        <v>83120</v>
      </c>
    </row>
    <row r="1495" spans="1:38">
      <c r="A1495" s="17">
        <v>8316</v>
      </c>
      <c r="B1495" s="17" t="s">
        <v>120</v>
      </c>
      <c r="C1495" s="30">
        <v>0.22916666666666666</v>
      </c>
      <c r="D1495" s="30">
        <v>0.33333333333333331</v>
      </c>
      <c r="E1495" s="22">
        <v>1110100</v>
      </c>
      <c r="F1495" s="28" t="str">
        <f t="shared" si="506"/>
        <v>1110100</v>
      </c>
      <c r="G1495" s="46"/>
      <c r="H1495" s="29" t="str">
        <f t="shared" si="507"/>
        <v>1</v>
      </c>
      <c r="I1495" s="29" t="str">
        <f t="shared" si="508"/>
        <v>1</v>
      </c>
      <c r="J1495" s="29" t="str">
        <f t="shared" si="509"/>
        <v>1</v>
      </c>
      <c r="K1495" s="29" t="str">
        <f t="shared" si="510"/>
        <v>0</v>
      </c>
      <c r="L1495" s="29" t="str">
        <f t="shared" si="511"/>
        <v>1</v>
      </c>
      <c r="M1495" s="29" t="str">
        <f t="shared" si="512"/>
        <v>0</v>
      </c>
      <c r="N1495" s="29" t="str">
        <f t="shared" si="513"/>
        <v>0</v>
      </c>
      <c r="O1495" s="46"/>
      <c r="P1495" s="34">
        <f t="shared" si="514"/>
        <v>2</v>
      </c>
      <c r="Q1495" s="34">
        <f t="shared" si="515"/>
        <v>3</v>
      </c>
      <c r="R1495" s="34">
        <f t="shared" si="516"/>
        <v>4</v>
      </c>
      <c r="S1495" s="34">
        <f t="shared" si="517"/>
        <v>0</v>
      </c>
      <c r="T1495" s="34">
        <f t="shared" si="518"/>
        <v>6</v>
      </c>
      <c r="U1495" s="34">
        <f t="shared" si="519"/>
        <v>0</v>
      </c>
      <c r="V1495" s="34">
        <f t="shared" si="520"/>
        <v>0</v>
      </c>
      <c r="W1495" s="46"/>
      <c r="X1495" t="str">
        <f t="shared" si="499"/>
        <v>83162</v>
      </c>
      <c r="Y1495" t="str">
        <f t="shared" si="500"/>
        <v>83163</v>
      </c>
      <c r="Z1495" t="str">
        <f t="shared" si="501"/>
        <v>83164</v>
      </c>
      <c r="AA1495" t="str">
        <f t="shared" si="502"/>
        <v>83160</v>
      </c>
      <c r="AB1495" t="str">
        <f t="shared" si="503"/>
        <v>83166</v>
      </c>
      <c r="AC1495" t="str">
        <f t="shared" si="504"/>
        <v>83160</v>
      </c>
      <c r="AD1495" t="str">
        <f t="shared" si="505"/>
        <v>83160</v>
      </c>
      <c r="AE1495" s="46"/>
      <c r="AF1495" s="34">
        <v>83162</v>
      </c>
      <c r="AG1495" s="34">
        <v>83163</v>
      </c>
      <c r="AH1495" s="34">
        <v>83164</v>
      </c>
      <c r="AI1495" s="34">
        <v>83160</v>
      </c>
      <c r="AJ1495" s="34">
        <v>83166</v>
      </c>
      <c r="AK1495" s="34">
        <v>83160</v>
      </c>
      <c r="AL1495" s="34">
        <v>83160</v>
      </c>
    </row>
    <row r="1496" spans="1:38">
      <c r="A1496" s="17">
        <v>8316</v>
      </c>
      <c r="B1496" s="17" t="s">
        <v>120</v>
      </c>
      <c r="C1496" s="30">
        <v>0.22916666666666666</v>
      </c>
      <c r="D1496" s="30">
        <v>0.39583333333333331</v>
      </c>
      <c r="E1496" s="22">
        <v>0</v>
      </c>
      <c r="F1496" s="28" t="str">
        <f t="shared" si="506"/>
        <v>0000000</v>
      </c>
      <c r="G1496" s="46"/>
      <c r="H1496" s="29" t="str">
        <f t="shared" si="507"/>
        <v>0</v>
      </c>
      <c r="I1496" s="29" t="str">
        <f t="shared" si="508"/>
        <v>0</v>
      </c>
      <c r="J1496" s="29" t="str">
        <f t="shared" si="509"/>
        <v>0</v>
      </c>
      <c r="K1496" s="29" t="str">
        <f t="shared" si="510"/>
        <v>0</v>
      </c>
      <c r="L1496" s="29" t="str">
        <f t="shared" si="511"/>
        <v>0</v>
      </c>
      <c r="M1496" s="29" t="str">
        <f t="shared" si="512"/>
        <v>0</v>
      </c>
      <c r="N1496" s="29" t="str">
        <f t="shared" si="513"/>
        <v>0</v>
      </c>
      <c r="O1496" s="46"/>
      <c r="P1496" s="34">
        <f t="shared" si="514"/>
        <v>0</v>
      </c>
      <c r="Q1496" s="34">
        <f t="shared" si="515"/>
        <v>0</v>
      </c>
      <c r="R1496" s="34">
        <f t="shared" si="516"/>
        <v>0</v>
      </c>
      <c r="S1496" s="34">
        <f t="shared" si="517"/>
        <v>0</v>
      </c>
      <c r="T1496" s="34">
        <f t="shared" si="518"/>
        <v>0</v>
      </c>
      <c r="U1496" s="34">
        <f t="shared" si="519"/>
        <v>0</v>
      </c>
      <c r="V1496" s="34">
        <f t="shared" si="520"/>
        <v>0</v>
      </c>
      <c r="W1496" s="46"/>
      <c r="X1496" t="str">
        <f t="shared" si="499"/>
        <v>83160</v>
      </c>
      <c r="Y1496" t="str">
        <f t="shared" si="500"/>
        <v>83160</v>
      </c>
      <c r="Z1496" t="str">
        <f t="shared" si="501"/>
        <v>83160</v>
      </c>
      <c r="AA1496" t="str">
        <f t="shared" si="502"/>
        <v>83160</v>
      </c>
      <c r="AB1496" t="str">
        <f t="shared" si="503"/>
        <v>83160</v>
      </c>
      <c r="AC1496" t="str">
        <f t="shared" si="504"/>
        <v>83160</v>
      </c>
      <c r="AD1496" t="str">
        <f t="shared" si="505"/>
        <v>83160</v>
      </c>
      <c r="AE1496" s="46"/>
      <c r="AF1496" s="34">
        <v>83160</v>
      </c>
      <c r="AG1496" s="34">
        <v>83160</v>
      </c>
      <c r="AH1496" s="34">
        <v>83160</v>
      </c>
      <c r="AI1496" s="34">
        <v>83160</v>
      </c>
      <c r="AJ1496" s="34">
        <v>83160</v>
      </c>
      <c r="AK1496" s="34">
        <v>83160</v>
      </c>
      <c r="AL1496" s="34">
        <v>83160</v>
      </c>
    </row>
    <row r="1497" spans="1:38">
      <c r="A1497" s="17">
        <v>8318</v>
      </c>
      <c r="B1497" s="17" t="s">
        <v>120</v>
      </c>
      <c r="C1497" s="30">
        <v>0.3125</v>
      </c>
      <c r="D1497" s="30">
        <v>0.5</v>
      </c>
      <c r="E1497" s="22">
        <v>101110</v>
      </c>
      <c r="F1497" s="28" t="str">
        <f t="shared" si="506"/>
        <v>0101110</v>
      </c>
      <c r="G1497" s="46"/>
      <c r="H1497" s="29" t="str">
        <f t="shared" si="507"/>
        <v>0</v>
      </c>
      <c r="I1497" s="29" t="str">
        <f t="shared" si="508"/>
        <v>1</v>
      </c>
      <c r="J1497" s="29" t="str">
        <f t="shared" si="509"/>
        <v>0</v>
      </c>
      <c r="K1497" s="29" t="str">
        <f t="shared" si="510"/>
        <v>1</v>
      </c>
      <c r="L1497" s="29" t="str">
        <f t="shared" si="511"/>
        <v>1</v>
      </c>
      <c r="M1497" s="29" t="str">
        <f t="shared" si="512"/>
        <v>1</v>
      </c>
      <c r="N1497" s="29" t="str">
        <f t="shared" si="513"/>
        <v>0</v>
      </c>
      <c r="O1497" s="46"/>
      <c r="P1497" s="34">
        <f t="shared" si="514"/>
        <v>0</v>
      </c>
      <c r="Q1497" s="34">
        <f t="shared" si="515"/>
        <v>3</v>
      </c>
      <c r="R1497" s="34">
        <f t="shared" si="516"/>
        <v>0</v>
      </c>
      <c r="S1497" s="34">
        <f t="shared" si="517"/>
        <v>5</v>
      </c>
      <c r="T1497" s="34">
        <f t="shared" si="518"/>
        <v>6</v>
      </c>
      <c r="U1497" s="34">
        <f t="shared" si="519"/>
        <v>7</v>
      </c>
      <c r="V1497" s="34">
        <f t="shared" si="520"/>
        <v>0</v>
      </c>
      <c r="W1497" s="46"/>
      <c r="X1497" t="str">
        <f t="shared" si="499"/>
        <v>83180</v>
      </c>
      <c r="Y1497" t="str">
        <f t="shared" si="500"/>
        <v>83183</v>
      </c>
      <c r="Z1497" t="str">
        <f t="shared" si="501"/>
        <v>83180</v>
      </c>
      <c r="AA1497" t="str">
        <f t="shared" si="502"/>
        <v>83185</v>
      </c>
      <c r="AB1497" t="str">
        <f t="shared" si="503"/>
        <v>83186</v>
      </c>
      <c r="AC1497" t="str">
        <f t="shared" si="504"/>
        <v>83187</v>
      </c>
      <c r="AD1497" t="str">
        <f t="shared" si="505"/>
        <v>83180</v>
      </c>
      <c r="AE1497" s="46"/>
      <c r="AF1497" s="34">
        <v>83180</v>
      </c>
      <c r="AG1497" s="34">
        <v>83183</v>
      </c>
      <c r="AH1497" s="34">
        <v>83180</v>
      </c>
      <c r="AI1497" s="34">
        <v>83185</v>
      </c>
      <c r="AJ1497" s="34">
        <v>83186</v>
      </c>
      <c r="AK1497" s="34">
        <v>83187</v>
      </c>
      <c r="AL1497" s="34">
        <v>83180</v>
      </c>
    </row>
    <row r="1498" spans="1:38">
      <c r="A1498" s="17">
        <v>8319</v>
      </c>
      <c r="B1498" s="17" t="s">
        <v>120</v>
      </c>
      <c r="C1498" s="30">
        <v>0.33333333333333331</v>
      </c>
      <c r="D1498" s="30">
        <v>0.5</v>
      </c>
      <c r="E1498" s="22">
        <v>110</v>
      </c>
      <c r="F1498" s="28" t="str">
        <f t="shared" si="506"/>
        <v>0000110</v>
      </c>
      <c r="G1498" s="46"/>
      <c r="H1498" s="29" t="str">
        <f t="shared" si="507"/>
        <v>0</v>
      </c>
      <c r="I1498" s="29" t="str">
        <f t="shared" si="508"/>
        <v>0</v>
      </c>
      <c r="J1498" s="29" t="str">
        <f t="shared" si="509"/>
        <v>0</v>
      </c>
      <c r="K1498" s="29" t="str">
        <f t="shared" si="510"/>
        <v>0</v>
      </c>
      <c r="L1498" s="29" t="str">
        <f t="shared" si="511"/>
        <v>1</v>
      </c>
      <c r="M1498" s="29" t="str">
        <f t="shared" si="512"/>
        <v>1</v>
      </c>
      <c r="N1498" s="29" t="str">
        <f t="shared" si="513"/>
        <v>0</v>
      </c>
      <c r="O1498" s="46"/>
      <c r="P1498" s="34">
        <f t="shared" si="514"/>
        <v>0</v>
      </c>
      <c r="Q1498" s="34">
        <f t="shared" si="515"/>
        <v>0</v>
      </c>
      <c r="R1498" s="34">
        <f t="shared" si="516"/>
        <v>0</v>
      </c>
      <c r="S1498" s="34">
        <f t="shared" si="517"/>
        <v>0</v>
      </c>
      <c r="T1498" s="34">
        <f t="shared" si="518"/>
        <v>6</v>
      </c>
      <c r="U1498" s="34">
        <f t="shared" si="519"/>
        <v>7</v>
      </c>
      <c r="V1498" s="34">
        <f t="shared" si="520"/>
        <v>0</v>
      </c>
      <c r="W1498" s="46"/>
      <c r="X1498" t="str">
        <f t="shared" ref="X1498:X1561" si="521">A1498&amp;P1498</f>
        <v>83190</v>
      </c>
      <c r="Y1498" t="str">
        <f t="shared" ref="Y1498:Y1561" si="522">A1498&amp;Q1498</f>
        <v>83190</v>
      </c>
      <c r="Z1498" t="str">
        <f t="shared" ref="Z1498:Z1561" si="523">A1498&amp;R1498</f>
        <v>83190</v>
      </c>
      <c r="AA1498" t="str">
        <f t="shared" ref="AA1498:AA1561" si="524">A1498&amp;S1498</f>
        <v>83190</v>
      </c>
      <c r="AB1498" t="str">
        <f t="shared" ref="AB1498:AB1561" si="525">A1498&amp;T1498</f>
        <v>83196</v>
      </c>
      <c r="AC1498" t="str">
        <f t="shared" ref="AC1498:AC1561" si="526">A1498&amp;U1498</f>
        <v>83197</v>
      </c>
      <c r="AD1498" t="str">
        <f t="shared" ref="AD1498:AD1561" si="527">A1498&amp;V1498</f>
        <v>83190</v>
      </c>
      <c r="AE1498" s="46"/>
      <c r="AF1498" s="34">
        <v>83190</v>
      </c>
      <c r="AG1498" s="34">
        <v>83190</v>
      </c>
      <c r="AH1498" s="34">
        <v>83190</v>
      </c>
      <c r="AI1498" s="34">
        <v>83190</v>
      </c>
      <c r="AJ1498" s="34">
        <v>83196</v>
      </c>
      <c r="AK1498" s="34">
        <v>83197</v>
      </c>
      <c r="AL1498" s="34">
        <v>83190</v>
      </c>
    </row>
    <row r="1499" spans="1:38">
      <c r="A1499" s="17">
        <v>8319</v>
      </c>
      <c r="B1499" s="17" t="s">
        <v>120</v>
      </c>
      <c r="C1499" s="30">
        <v>0.70833333333333337</v>
      </c>
      <c r="D1499" s="30">
        <v>0.875</v>
      </c>
      <c r="E1499" s="22">
        <v>1</v>
      </c>
      <c r="F1499" s="28" t="str">
        <f t="shared" si="506"/>
        <v>0000001</v>
      </c>
      <c r="G1499" s="46"/>
      <c r="H1499" s="29" t="str">
        <f t="shared" si="507"/>
        <v>0</v>
      </c>
      <c r="I1499" s="29" t="str">
        <f t="shared" si="508"/>
        <v>0</v>
      </c>
      <c r="J1499" s="29" t="str">
        <f t="shared" si="509"/>
        <v>0</v>
      </c>
      <c r="K1499" s="29" t="str">
        <f t="shared" si="510"/>
        <v>0</v>
      </c>
      <c r="L1499" s="29" t="str">
        <f t="shared" si="511"/>
        <v>0</v>
      </c>
      <c r="M1499" s="29" t="str">
        <f t="shared" si="512"/>
        <v>0</v>
      </c>
      <c r="N1499" s="29" t="str">
        <f t="shared" si="513"/>
        <v>1</v>
      </c>
      <c r="O1499" s="46"/>
      <c r="P1499" s="34">
        <f t="shared" si="514"/>
        <v>0</v>
      </c>
      <c r="Q1499" s="34">
        <f t="shared" si="515"/>
        <v>0</v>
      </c>
      <c r="R1499" s="34">
        <f t="shared" si="516"/>
        <v>0</v>
      </c>
      <c r="S1499" s="34">
        <f t="shared" si="517"/>
        <v>0</v>
      </c>
      <c r="T1499" s="34">
        <f t="shared" si="518"/>
        <v>0</v>
      </c>
      <c r="U1499" s="34">
        <f t="shared" si="519"/>
        <v>0</v>
      </c>
      <c r="V1499" s="34">
        <f t="shared" si="520"/>
        <v>1</v>
      </c>
      <c r="W1499" s="46"/>
      <c r="X1499" t="str">
        <f t="shared" si="521"/>
        <v>83190</v>
      </c>
      <c r="Y1499" t="str">
        <f t="shared" si="522"/>
        <v>83190</v>
      </c>
      <c r="Z1499" t="str">
        <f t="shared" si="523"/>
        <v>83190</v>
      </c>
      <c r="AA1499" t="str">
        <f t="shared" si="524"/>
        <v>83190</v>
      </c>
      <c r="AB1499" t="str">
        <f t="shared" si="525"/>
        <v>83190</v>
      </c>
      <c r="AC1499" t="str">
        <f t="shared" si="526"/>
        <v>83190</v>
      </c>
      <c r="AD1499" t="str">
        <f t="shared" si="527"/>
        <v>83191</v>
      </c>
      <c r="AE1499" s="46"/>
      <c r="AF1499" s="34">
        <v>83190</v>
      </c>
      <c r="AG1499" s="34">
        <v>83190</v>
      </c>
      <c r="AH1499" s="34">
        <v>83190</v>
      </c>
      <c r="AI1499" s="34">
        <v>83190</v>
      </c>
      <c r="AJ1499" s="34">
        <v>83190</v>
      </c>
      <c r="AK1499" s="34">
        <v>83190</v>
      </c>
      <c r="AL1499" s="34">
        <v>83191</v>
      </c>
    </row>
    <row r="1500" spans="1:38">
      <c r="A1500" s="17">
        <v>8319</v>
      </c>
      <c r="B1500" s="17" t="s">
        <v>120</v>
      </c>
      <c r="C1500" s="30">
        <v>0.29166666666666669</v>
      </c>
      <c r="D1500" s="30">
        <v>0.45833333333333331</v>
      </c>
      <c r="E1500" s="22">
        <v>101000</v>
      </c>
      <c r="F1500" s="28" t="str">
        <f t="shared" si="506"/>
        <v>0101000</v>
      </c>
      <c r="G1500" s="46"/>
      <c r="H1500" s="29" t="str">
        <f t="shared" si="507"/>
        <v>0</v>
      </c>
      <c r="I1500" s="29" t="str">
        <f t="shared" si="508"/>
        <v>1</v>
      </c>
      <c r="J1500" s="29" t="str">
        <f t="shared" si="509"/>
        <v>0</v>
      </c>
      <c r="K1500" s="29" t="str">
        <f t="shared" si="510"/>
        <v>1</v>
      </c>
      <c r="L1500" s="29" t="str">
        <f t="shared" si="511"/>
        <v>0</v>
      </c>
      <c r="M1500" s="29" t="str">
        <f t="shared" si="512"/>
        <v>0</v>
      </c>
      <c r="N1500" s="29" t="str">
        <f t="shared" si="513"/>
        <v>0</v>
      </c>
      <c r="O1500" s="46"/>
      <c r="P1500" s="34">
        <f t="shared" si="514"/>
        <v>0</v>
      </c>
      <c r="Q1500" s="34">
        <f t="shared" si="515"/>
        <v>3</v>
      </c>
      <c r="R1500" s="34">
        <f t="shared" si="516"/>
        <v>0</v>
      </c>
      <c r="S1500" s="34">
        <f t="shared" si="517"/>
        <v>5</v>
      </c>
      <c r="T1500" s="34">
        <f t="shared" si="518"/>
        <v>0</v>
      </c>
      <c r="U1500" s="34">
        <f t="shared" si="519"/>
        <v>0</v>
      </c>
      <c r="V1500" s="34">
        <f t="shared" si="520"/>
        <v>0</v>
      </c>
      <c r="W1500" s="46"/>
      <c r="X1500" t="str">
        <f t="shared" si="521"/>
        <v>83190</v>
      </c>
      <c r="Y1500" t="str">
        <f t="shared" si="522"/>
        <v>83193</v>
      </c>
      <c r="Z1500" t="str">
        <f t="shared" si="523"/>
        <v>83190</v>
      </c>
      <c r="AA1500" t="str">
        <f t="shared" si="524"/>
        <v>83195</v>
      </c>
      <c r="AB1500" t="str">
        <f t="shared" si="525"/>
        <v>83190</v>
      </c>
      <c r="AC1500" t="str">
        <f t="shared" si="526"/>
        <v>83190</v>
      </c>
      <c r="AD1500" t="str">
        <f t="shared" si="527"/>
        <v>83190</v>
      </c>
      <c r="AE1500" s="46"/>
      <c r="AF1500" s="34">
        <v>83190</v>
      </c>
      <c r="AG1500" s="34">
        <v>83193</v>
      </c>
      <c r="AH1500" s="34">
        <v>83190</v>
      </c>
      <c r="AI1500" s="34">
        <v>83195</v>
      </c>
      <c r="AJ1500" s="34">
        <v>83190</v>
      </c>
      <c r="AK1500" s="34">
        <v>83190</v>
      </c>
      <c r="AL1500" s="34">
        <v>83190</v>
      </c>
    </row>
    <row r="1501" spans="1:38">
      <c r="A1501" s="17">
        <v>8320</v>
      </c>
      <c r="B1501" s="17" t="s">
        <v>120</v>
      </c>
      <c r="C1501" s="30">
        <v>0.20833333333333334</v>
      </c>
      <c r="D1501" s="30">
        <v>0.33333333333333331</v>
      </c>
      <c r="E1501" s="22">
        <v>1010100</v>
      </c>
      <c r="F1501" s="28" t="str">
        <f t="shared" si="506"/>
        <v>1010100</v>
      </c>
      <c r="G1501" s="46"/>
      <c r="H1501" s="29" t="str">
        <f t="shared" si="507"/>
        <v>1</v>
      </c>
      <c r="I1501" s="29" t="str">
        <f t="shared" si="508"/>
        <v>0</v>
      </c>
      <c r="J1501" s="29" t="str">
        <f t="shared" si="509"/>
        <v>1</v>
      </c>
      <c r="K1501" s="29" t="str">
        <f t="shared" si="510"/>
        <v>0</v>
      </c>
      <c r="L1501" s="29" t="str">
        <f t="shared" si="511"/>
        <v>1</v>
      </c>
      <c r="M1501" s="29" t="str">
        <f t="shared" si="512"/>
        <v>0</v>
      </c>
      <c r="N1501" s="29" t="str">
        <f t="shared" si="513"/>
        <v>0</v>
      </c>
      <c r="O1501" s="46"/>
      <c r="P1501" s="34">
        <f t="shared" si="514"/>
        <v>2</v>
      </c>
      <c r="Q1501" s="34">
        <f t="shared" si="515"/>
        <v>0</v>
      </c>
      <c r="R1501" s="34">
        <f t="shared" si="516"/>
        <v>4</v>
      </c>
      <c r="S1501" s="34">
        <f t="shared" si="517"/>
        <v>0</v>
      </c>
      <c r="T1501" s="34">
        <f t="shared" si="518"/>
        <v>6</v>
      </c>
      <c r="U1501" s="34">
        <f t="shared" si="519"/>
        <v>0</v>
      </c>
      <c r="V1501" s="34">
        <f t="shared" si="520"/>
        <v>0</v>
      </c>
      <c r="W1501" s="46"/>
      <c r="X1501" t="str">
        <f t="shared" si="521"/>
        <v>83202</v>
      </c>
      <c r="Y1501" t="str">
        <f t="shared" si="522"/>
        <v>83200</v>
      </c>
      <c r="Z1501" t="str">
        <f t="shared" si="523"/>
        <v>83204</v>
      </c>
      <c r="AA1501" t="str">
        <f t="shared" si="524"/>
        <v>83200</v>
      </c>
      <c r="AB1501" t="str">
        <f t="shared" si="525"/>
        <v>83206</v>
      </c>
      <c r="AC1501" t="str">
        <f t="shared" si="526"/>
        <v>83200</v>
      </c>
      <c r="AD1501" t="str">
        <f t="shared" si="527"/>
        <v>83200</v>
      </c>
      <c r="AE1501" s="46"/>
      <c r="AF1501" s="34">
        <v>83202</v>
      </c>
      <c r="AG1501" s="34">
        <v>83200</v>
      </c>
      <c r="AH1501" s="34">
        <v>83204</v>
      </c>
      <c r="AI1501" s="34">
        <v>83200</v>
      </c>
      <c r="AJ1501" s="34">
        <v>83206</v>
      </c>
      <c r="AK1501" s="34">
        <v>83200</v>
      </c>
      <c r="AL1501" s="34">
        <v>83200</v>
      </c>
    </row>
    <row r="1502" spans="1:38">
      <c r="A1502" s="17">
        <v>8321</v>
      </c>
      <c r="B1502" s="17" t="s">
        <v>120</v>
      </c>
      <c r="C1502" s="30">
        <v>0.625</v>
      </c>
      <c r="D1502" s="30">
        <v>0.79166666666666663</v>
      </c>
      <c r="E1502" s="22">
        <v>101100</v>
      </c>
      <c r="F1502" s="28" t="str">
        <f t="shared" si="506"/>
        <v>0101100</v>
      </c>
      <c r="G1502" s="46"/>
      <c r="H1502" s="29" t="str">
        <f t="shared" si="507"/>
        <v>0</v>
      </c>
      <c r="I1502" s="29" t="str">
        <f t="shared" si="508"/>
        <v>1</v>
      </c>
      <c r="J1502" s="29" t="str">
        <f t="shared" si="509"/>
        <v>0</v>
      </c>
      <c r="K1502" s="29" t="str">
        <f t="shared" si="510"/>
        <v>1</v>
      </c>
      <c r="L1502" s="29" t="str">
        <f t="shared" si="511"/>
        <v>1</v>
      </c>
      <c r="M1502" s="29" t="str">
        <f t="shared" si="512"/>
        <v>0</v>
      </c>
      <c r="N1502" s="29" t="str">
        <f t="shared" si="513"/>
        <v>0</v>
      </c>
      <c r="O1502" s="46"/>
      <c r="P1502" s="34">
        <f t="shared" si="514"/>
        <v>0</v>
      </c>
      <c r="Q1502" s="34">
        <f t="shared" si="515"/>
        <v>3</v>
      </c>
      <c r="R1502" s="34">
        <f t="shared" si="516"/>
        <v>0</v>
      </c>
      <c r="S1502" s="34">
        <f t="shared" si="517"/>
        <v>5</v>
      </c>
      <c r="T1502" s="34">
        <f t="shared" si="518"/>
        <v>6</v>
      </c>
      <c r="U1502" s="34">
        <f t="shared" si="519"/>
        <v>0</v>
      </c>
      <c r="V1502" s="34">
        <f t="shared" si="520"/>
        <v>0</v>
      </c>
      <c r="W1502" s="46"/>
      <c r="X1502" t="str">
        <f t="shared" si="521"/>
        <v>83210</v>
      </c>
      <c r="Y1502" t="str">
        <f t="shared" si="522"/>
        <v>83213</v>
      </c>
      <c r="Z1502" t="str">
        <f t="shared" si="523"/>
        <v>83210</v>
      </c>
      <c r="AA1502" t="str">
        <f t="shared" si="524"/>
        <v>83215</v>
      </c>
      <c r="AB1502" t="str">
        <f t="shared" si="525"/>
        <v>83216</v>
      </c>
      <c r="AC1502" t="str">
        <f t="shared" si="526"/>
        <v>83210</v>
      </c>
      <c r="AD1502" t="str">
        <f t="shared" si="527"/>
        <v>83210</v>
      </c>
      <c r="AE1502" s="46"/>
      <c r="AF1502" s="34">
        <v>83210</v>
      </c>
      <c r="AG1502" s="34">
        <v>83213</v>
      </c>
      <c r="AH1502" s="34">
        <v>83210</v>
      </c>
      <c r="AI1502" s="34">
        <v>83215</v>
      </c>
      <c r="AJ1502" s="34">
        <v>83216</v>
      </c>
      <c r="AK1502" s="34">
        <v>83210</v>
      </c>
      <c r="AL1502" s="34">
        <v>83210</v>
      </c>
    </row>
    <row r="1503" spans="1:38">
      <c r="A1503" s="17">
        <v>8321</v>
      </c>
      <c r="B1503" s="17" t="s">
        <v>120</v>
      </c>
      <c r="C1503" s="30">
        <v>0.70833333333333337</v>
      </c>
      <c r="D1503" s="30">
        <v>0.89583333333333337</v>
      </c>
      <c r="E1503" s="22">
        <v>1101</v>
      </c>
      <c r="F1503" s="28" t="str">
        <f t="shared" si="506"/>
        <v>0001101</v>
      </c>
      <c r="G1503" s="46"/>
      <c r="H1503" s="29" t="str">
        <f t="shared" si="507"/>
        <v>0</v>
      </c>
      <c r="I1503" s="29" t="str">
        <f t="shared" si="508"/>
        <v>0</v>
      </c>
      <c r="J1503" s="29" t="str">
        <f t="shared" si="509"/>
        <v>0</v>
      </c>
      <c r="K1503" s="29" t="str">
        <f t="shared" si="510"/>
        <v>1</v>
      </c>
      <c r="L1503" s="29" t="str">
        <f t="shared" si="511"/>
        <v>1</v>
      </c>
      <c r="M1503" s="29" t="str">
        <f t="shared" si="512"/>
        <v>0</v>
      </c>
      <c r="N1503" s="29" t="str">
        <f t="shared" si="513"/>
        <v>1</v>
      </c>
      <c r="O1503" s="46"/>
      <c r="P1503" s="34">
        <f t="shared" si="514"/>
        <v>0</v>
      </c>
      <c r="Q1503" s="34">
        <f t="shared" si="515"/>
        <v>0</v>
      </c>
      <c r="R1503" s="34">
        <f t="shared" si="516"/>
        <v>0</v>
      </c>
      <c r="S1503" s="34">
        <f t="shared" si="517"/>
        <v>5</v>
      </c>
      <c r="T1503" s="34">
        <f t="shared" si="518"/>
        <v>6</v>
      </c>
      <c r="U1503" s="34">
        <f t="shared" si="519"/>
        <v>0</v>
      </c>
      <c r="V1503" s="34">
        <f t="shared" si="520"/>
        <v>1</v>
      </c>
      <c r="W1503" s="46"/>
      <c r="X1503" t="str">
        <f t="shared" si="521"/>
        <v>83210</v>
      </c>
      <c r="Y1503" t="str">
        <f t="shared" si="522"/>
        <v>83210</v>
      </c>
      <c r="Z1503" t="str">
        <f t="shared" si="523"/>
        <v>83210</v>
      </c>
      <c r="AA1503" t="str">
        <f t="shared" si="524"/>
        <v>83215</v>
      </c>
      <c r="AB1503" t="str">
        <f t="shared" si="525"/>
        <v>83216</v>
      </c>
      <c r="AC1503" t="str">
        <f t="shared" si="526"/>
        <v>83210</v>
      </c>
      <c r="AD1503" t="str">
        <f t="shared" si="527"/>
        <v>83211</v>
      </c>
      <c r="AE1503" s="46"/>
      <c r="AF1503" s="34">
        <v>83210</v>
      </c>
      <c r="AG1503" s="34">
        <v>83210</v>
      </c>
      <c r="AH1503" s="34">
        <v>83210</v>
      </c>
      <c r="AI1503" s="34">
        <v>83215</v>
      </c>
      <c r="AJ1503" s="34">
        <v>83216</v>
      </c>
      <c r="AK1503" s="34">
        <v>83210</v>
      </c>
      <c r="AL1503" s="34">
        <v>83211</v>
      </c>
    </row>
    <row r="1504" spans="1:38">
      <c r="A1504" s="17">
        <v>8322</v>
      </c>
      <c r="B1504" s="17" t="s">
        <v>120</v>
      </c>
      <c r="C1504" s="30">
        <v>0.66666666666666663</v>
      </c>
      <c r="D1504" s="30">
        <v>0.95833333333333337</v>
      </c>
      <c r="E1504" s="22">
        <v>1111111</v>
      </c>
      <c r="F1504" s="28" t="str">
        <f t="shared" si="506"/>
        <v>1111111</v>
      </c>
      <c r="G1504" s="46"/>
      <c r="H1504" s="29" t="str">
        <f t="shared" si="507"/>
        <v>1</v>
      </c>
      <c r="I1504" s="29" t="str">
        <f t="shared" si="508"/>
        <v>1</v>
      </c>
      <c r="J1504" s="29" t="str">
        <f t="shared" si="509"/>
        <v>1</v>
      </c>
      <c r="K1504" s="29" t="str">
        <f t="shared" si="510"/>
        <v>1</v>
      </c>
      <c r="L1504" s="29" t="str">
        <f t="shared" si="511"/>
        <v>1</v>
      </c>
      <c r="M1504" s="29" t="str">
        <f t="shared" si="512"/>
        <v>1</v>
      </c>
      <c r="N1504" s="29" t="str">
        <f t="shared" si="513"/>
        <v>1</v>
      </c>
      <c r="O1504" s="46"/>
      <c r="P1504" s="34">
        <f t="shared" si="514"/>
        <v>2</v>
      </c>
      <c r="Q1504" s="34">
        <f t="shared" si="515"/>
        <v>3</v>
      </c>
      <c r="R1504" s="34">
        <f t="shared" si="516"/>
        <v>4</v>
      </c>
      <c r="S1504" s="34">
        <f t="shared" si="517"/>
        <v>5</v>
      </c>
      <c r="T1504" s="34">
        <f t="shared" si="518"/>
        <v>6</v>
      </c>
      <c r="U1504" s="34">
        <f t="shared" si="519"/>
        <v>7</v>
      </c>
      <c r="V1504" s="34">
        <f t="shared" si="520"/>
        <v>1</v>
      </c>
      <c r="W1504" s="46"/>
      <c r="X1504" t="str">
        <f t="shared" si="521"/>
        <v>83222</v>
      </c>
      <c r="Y1504" t="str">
        <f t="shared" si="522"/>
        <v>83223</v>
      </c>
      <c r="Z1504" t="str">
        <f t="shared" si="523"/>
        <v>83224</v>
      </c>
      <c r="AA1504" t="str">
        <f t="shared" si="524"/>
        <v>83225</v>
      </c>
      <c r="AB1504" t="str">
        <f t="shared" si="525"/>
        <v>83226</v>
      </c>
      <c r="AC1504" t="str">
        <f t="shared" si="526"/>
        <v>83227</v>
      </c>
      <c r="AD1504" t="str">
        <f t="shared" si="527"/>
        <v>83221</v>
      </c>
      <c r="AE1504" s="46"/>
      <c r="AF1504" s="34">
        <v>83222</v>
      </c>
      <c r="AG1504" s="34">
        <v>83223</v>
      </c>
      <c r="AH1504" s="34">
        <v>83224</v>
      </c>
      <c r="AI1504" s="34">
        <v>83225</v>
      </c>
      <c r="AJ1504" s="34">
        <v>83226</v>
      </c>
      <c r="AK1504" s="34">
        <v>83227</v>
      </c>
      <c r="AL1504" s="34">
        <v>83221</v>
      </c>
    </row>
    <row r="1505" spans="1:38">
      <c r="A1505" s="17">
        <v>8323</v>
      </c>
      <c r="B1505" s="17" t="s">
        <v>120</v>
      </c>
      <c r="C1505" s="30">
        <v>0.25</v>
      </c>
      <c r="D1505" s="30">
        <v>0.42708333333333331</v>
      </c>
      <c r="E1505" s="22">
        <v>101000</v>
      </c>
      <c r="F1505" s="28" t="str">
        <f t="shared" si="506"/>
        <v>0101000</v>
      </c>
      <c r="G1505" s="46"/>
      <c r="H1505" s="29" t="str">
        <f t="shared" si="507"/>
        <v>0</v>
      </c>
      <c r="I1505" s="29" t="str">
        <f t="shared" si="508"/>
        <v>1</v>
      </c>
      <c r="J1505" s="29" t="str">
        <f t="shared" si="509"/>
        <v>0</v>
      </c>
      <c r="K1505" s="29" t="str">
        <f t="shared" si="510"/>
        <v>1</v>
      </c>
      <c r="L1505" s="29" t="str">
        <f t="shared" si="511"/>
        <v>0</v>
      </c>
      <c r="M1505" s="29" t="str">
        <f t="shared" si="512"/>
        <v>0</v>
      </c>
      <c r="N1505" s="29" t="str">
        <f t="shared" si="513"/>
        <v>0</v>
      </c>
      <c r="O1505" s="46"/>
      <c r="P1505" s="34">
        <f t="shared" si="514"/>
        <v>0</v>
      </c>
      <c r="Q1505" s="34">
        <f t="shared" si="515"/>
        <v>3</v>
      </c>
      <c r="R1505" s="34">
        <f t="shared" si="516"/>
        <v>0</v>
      </c>
      <c r="S1505" s="34">
        <f t="shared" si="517"/>
        <v>5</v>
      </c>
      <c r="T1505" s="34">
        <f t="shared" si="518"/>
        <v>0</v>
      </c>
      <c r="U1505" s="34">
        <f t="shared" si="519"/>
        <v>0</v>
      </c>
      <c r="V1505" s="34">
        <f t="shared" si="520"/>
        <v>0</v>
      </c>
      <c r="W1505" s="46"/>
      <c r="X1505" t="str">
        <f t="shared" si="521"/>
        <v>83230</v>
      </c>
      <c r="Y1505" t="str">
        <f t="shared" si="522"/>
        <v>83233</v>
      </c>
      <c r="Z1505" t="str">
        <f t="shared" si="523"/>
        <v>83230</v>
      </c>
      <c r="AA1505" t="str">
        <f t="shared" si="524"/>
        <v>83235</v>
      </c>
      <c r="AB1505" t="str">
        <f t="shared" si="525"/>
        <v>83230</v>
      </c>
      <c r="AC1505" t="str">
        <f t="shared" si="526"/>
        <v>83230</v>
      </c>
      <c r="AD1505" t="str">
        <f t="shared" si="527"/>
        <v>83230</v>
      </c>
      <c r="AE1505" s="46"/>
      <c r="AF1505" s="34">
        <v>83230</v>
      </c>
      <c r="AG1505" s="34">
        <v>83233</v>
      </c>
      <c r="AH1505" s="34">
        <v>83230</v>
      </c>
      <c r="AI1505" s="34">
        <v>83235</v>
      </c>
      <c r="AJ1505" s="34">
        <v>83230</v>
      </c>
      <c r="AK1505" s="34">
        <v>83230</v>
      </c>
      <c r="AL1505" s="34">
        <v>83230</v>
      </c>
    </row>
    <row r="1506" spans="1:38">
      <c r="A1506" s="17">
        <v>8324</v>
      </c>
      <c r="B1506" s="17" t="s">
        <v>120</v>
      </c>
      <c r="C1506" s="30">
        <v>0.25</v>
      </c>
      <c r="D1506" s="30">
        <v>0.47916666666666669</v>
      </c>
      <c r="E1506" s="22">
        <v>101110</v>
      </c>
      <c r="F1506" s="28" t="str">
        <f t="shared" si="506"/>
        <v>0101110</v>
      </c>
      <c r="G1506" s="46"/>
      <c r="H1506" s="29" t="str">
        <f t="shared" si="507"/>
        <v>0</v>
      </c>
      <c r="I1506" s="29" t="str">
        <f t="shared" si="508"/>
        <v>1</v>
      </c>
      <c r="J1506" s="29" t="str">
        <f t="shared" si="509"/>
        <v>0</v>
      </c>
      <c r="K1506" s="29" t="str">
        <f t="shared" si="510"/>
        <v>1</v>
      </c>
      <c r="L1506" s="29" t="str">
        <f t="shared" si="511"/>
        <v>1</v>
      </c>
      <c r="M1506" s="29" t="str">
        <f t="shared" si="512"/>
        <v>1</v>
      </c>
      <c r="N1506" s="29" t="str">
        <f t="shared" si="513"/>
        <v>0</v>
      </c>
      <c r="O1506" s="46"/>
      <c r="P1506" s="34">
        <f t="shared" si="514"/>
        <v>0</v>
      </c>
      <c r="Q1506" s="34">
        <f t="shared" si="515"/>
        <v>3</v>
      </c>
      <c r="R1506" s="34">
        <f t="shared" si="516"/>
        <v>0</v>
      </c>
      <c r="S1506" s="34">
        <f t="shared" si="517"/>
        <v>5</v>
      </c>
      <c r="T1506" s="34">
        <f t="shared" si="518"/>
        <v>6</v>
      </c>
      <c r="U1506" s="34">
        <f t="shared" si="519"/>
        <v>7</v>
      </c>
      <c r="V1506" s="34">
        <f t="shared" si="520"/>
        <v>0</v>
      </c>
      <c r="W1506" s="46"/>
      <c r="X1506" t="str">
        <f t="shared" si="521"/>
        <v>83240</v>
      </c>
      <c r="Y1506" t="str">
        <f t="shared" si="522"/>
        <v>83243</v>
      </c>
      <c r="Z1506" t="str">
        <f t="shared" si="523"/>
        <v>83240</v>
      </c>
      <c r="AA1506" t="str">
        <f t="shared" si="524"/>
        <v>83245</v>
      </c>
      <c r="AB1506" t="str">
        <f t="shared" si="525"/>
        <v>83246</v>
      </c>
      <c r="AC1506" t="str">
        <f t="shared" si="526"/>
        <v>83247</v>
      </c>
      <c r="AD1506" t="str">
        <f t="shared" si="527"/>
        <v>83240</v>
      </c>
      <c r="AE1506" s="46"/>
      <c r="AF1506" s="34">
        <v>83240</v>
      </c>
      <c r="AG1506" s="34">
        <v>83243</v>
      </c>
      <c r="AH1506" s="34">
        <v>83240</v>
      </c>
      <c r="AI1506" s="34">
        <v>83245</v>
      </c>
      <c r="AJ1506" s="34">
        <v>83246</v>
      </c>
      <c r="AK1506" s="34">
        <v>83247</v>
      </c>
      <c r="AL1506" s="34">
        <v>83240</v>
      </c>
    </row>
    <row r="1507" spans="1:38">
      <c r="A1507" s="17">
        <v>8326</v>
      </c>
      <c r="B1507" s="17" t="s">
        <v>120</v>
      </c>
      <c r="C1507" s="30">
        <v>0.54166666666666663</v>
      </c>
      <c r="D1507" s="30">
        <v>0.70833333333333337</v>
      </c>
      <c r="E1507" s="22">
        <v>101100</v>
      </c>
      <c r="F1507" s="28" t="str">
        <f t="shared" ref="F1507:F1570" si="528">IF(E1507="","",TEXT(E1507,"0000000"))</f>
        <v>0101100</v>
      </c>
      <c r="G1507" s="46"/>
      <c r="H1507" s="29" t="str">
        <f t="shared" ref="H1507:H1570" si="529">IF(E1507="","",LEFT(F1507,1))</f>
        <v>0</v>
      </c>
      <c r="I1507" s="29" t="str">
        <f t="shared" ref="I1507:I1570" si="530">IF(E1507="","",MID(F1507,2,1))</f>
        <v>1</v>
      </c>
      <c r="J1507" s="29" t="str">
        <f t="shared" ref="J1507:J1570" si="531">IF(E1507="","",MID(F1507,3,1))</f>
        <v>0</v>
      </c>
      <c r="K1507" s="29" t="str">
        <f t="shared" ref="K1507:K1570" si="532">IF(E1507="","",MID(F1507,4,1))</f>
        <v>1</v>
      </c>
      <c r="L1507" s="29" t="str">
        <f t="shared" ref="L1507:L1570" si="533">IF(E1507="","",MID(F1507,5,1))</f>
        <v>1</v>
      </c>
      <c r="M1507" s="29" t="str">
        <f t="shared" ref="M1507:M1570" si="534">IF(E1507="","",MID(F1507,6,1))</f>
        <v>0</v>
      </c>
      <c r="N1507" s="29" t="str">
        <f t="shared" ref="N1507:N1570" si="535">IF(E1507="","",RIGHT(F1507,1))</f>
        <v>0</v>
      </c>
      <c r="O1507" s="46"/>
      <c r="P1507" s="34">
        <f t="shared" ref="P1507:P1570" si="536">IF(H1507&gt;="1",2,0)</f>
        <v>0</v>
      </c>
      <c r="Q1507" s="34">
        <f t="shared" ref="Q1507:Q1570" si="537">IF(I1507&gt;="1",3,0)</f>
        <v>3</v>
      </c>
      <c r="R1507" s="34">
        <f t="shared" ref="R1507:R1570" si="538">IF(J1507&gt;="1",4,0)</f>
        <v>0</v>
      </c>
      <c r="S1507" s="34">
        <f t="shared" ref="S1507:S1570" si="539">IF(K1507&gt;="1",5,0)</f>
        <v>5</v>
      </c>
      <c r="T1507" s="34">
        <f t="shared" ref="T1507:T1570" si="540">IF(L1507&gt;="1",6,0)</f>
        <v>6</v>
      </c>
      <c r="U1507" s="34">
        <f t="shared" ref="U1507:U1570" si="541">IF(M1507&gt;="1",7,0)</f>
        <v>0</v>
      </c>
      <c r="V1507" s="34">
        <f t="shared" ref="V1507:V1570" si="542">IF(N1507&gt;="1",1,0)</f>
        <v>0</v>
      </c>
      <c r="W1507" s="46"/>
      <c r="X1507" t="str">
        <f t="shared" si="521"/>
        <v>83260</v>
      </c>
      <c r="Y1507" t="str">
        <f t="shared" si="522"/>
        <v>83263</v>
      </c>
      <c r="Z1507" t="str">
        <f t="shared" si="523"/>
        <v>83260</v>
      </c>
      <c r="AA1507" t="str">
        <f t="shared" si="524"/>
        <v>83265</v>
      </c>
      <c r="AB1507" t="str">
        <f t="shared" si="525"/>
        <v>83266</v>
      </c>
      <c r="AC1507" t="str">
        <f t="shared" si="526"/>
        <v>83260</v>
      </c>
      <c r="AD1507" t="str">
        <f t="shared" si="527"/>
        <v>83260</v>
      </c>
      <c r="AE1507" s="46"/>
      <c r="AF1507" s="34">
        <v>83260</v>
      </c>
      <c r="AG1507" s="34">
        <v>83263</v>
      </c>
      <c r="AH1507" s="34">
        <v>83260</v>
      </c>
      <c r="AI1507" s="34">
        <v>83265</v>
      </c>
      <c r="AJ1507" s="34">
        <v>83266</v>
      </c>
      <c r="AK1507" s="34">
        <v>83260</v>
      </c>
      <c r="AL1507" s="34">
        <v>83260</v>
      </c>
    </row>
    <row r="1508" spans="1:38">
      <c r="A1508" s="17">
        <v>8326</v>
      </c>
      <c r="B1508" s="17" t="s">
        <v>120</v>
      </c>
      <c r="C1508" s="30">
        <v>0.625</v>
      </c>
      <c r="D1508" s="30">
        <v>0.79166666666666663</v>
      </c>
      <c r="E1508" s="22">
        <v>1000011</v>
      </c>
      <c r="F1508" s="28" t="str">
        <f t="shared" si="528"/>
        <v>1000011</v>
      </c>
      <c r="G1508" s="46"/>
      <c r="H1508" s="29" t="str">
        <f t="shared" si="529"/>
        <v>1</v>
      </c>
      <c r="I1508" s="29" t="str">
        <f t="shared" si="530"/>
        <v>0</v>
      </c>
      <c r="J1508" s="29" t="str">
        <f t="shared" si="531"/>
        <v>0</v>
      </c>
      <c r="K1508" s="29" t="str">
        <f t="shared" si="532"/>
        <v>0</v>
      </c>
      <c r="L1508" s="29" t="str">
        <f t="shared" si="533"/>
        <v>0</v>
      </c>
      <c r="M1508" s="29" t="str">
        <f t="shared" si="534"/>
        <v>1</v>
      </c>
      <c r="N1508" s="29" t="str">
        <f t="shared" si="535"/>
        <v>1</v>
      </c>
      <c r="O1508" s="46"/>
      <c r="P1508" s="34">
        <f t="shared" si="536"/>
        <v>2</v>
      </c>
      <c r="Q1508" s="34">
        <f t="shared" si="537"/>
        <v>0</v>
      </c>
      <c r="R1508" s="34">
        <f t="shared" si="538"/>
        <v>0</v>
      </c>
      <c r="S1508" s="34">
        <f t="shared" si="539"/>
        <v>0</v>
      </c>
      <c r="T1508" s="34">
        <f t="shared" si="540"/>
        <v>0</v>
      </c>
      <c r="U1508" s="34">
        <f t="shared" si="541"/>
        <v>7</v>
      </c>
      <c r="V1508" s="34">
        <f t="shared" si="542"/>
        <v>1</v>
      </c>
      <c r="W1508" s="46"/>
      <c r="X1508" t="str">
        <f t="shared" si="521"/>
        <v>83262</v>
      </c>
      <c r="Y1508" t="str">
        <f t="shared" si="522"/>
        <v>83260</v>
      </c>
      <c r="Z1508" t="str">
        <f t="shared" si="523"/>
        <v>83260</v>
      </c>
      <c r="AA1508" t="str">
        <f t="shared" si="524"/>
        <v>83260</v>
      </c>
      <c r="AB1508" t="str">
        <f t="shared" si="525"/>
        <v>83260</v>
      </c>
      <c r="AC1508" t="str">
        <f t="shared" si="526"/>
        <v>83267</v>
      </c>
      <c r="AD1508" t="str">
        <f t="shared" si="527"/>
        <v>83261</v>
      </c>
      <c r="AE1508" s="46"/>
      <c r="AF1508" s="34">
        <v>83262</v>
      </c>
      <c r="AG1508" s="34">
        <v>83260</v>
      </c>
      <c r="AH1508" s="34">
        <v>83260</v>
      </c>
      <c r="AI1508" s="34">
        <v>83260</v>
      </c>
      <c r="AJ1508" s="34">
        <v>83260</v>
      </c>
      <c r="AK1508" s="34">
        <v>83267</v>
      </c>
      <c r="AL1508" s="34">
        <v>83261</v>
      </c>
    </row>
    <row r="1509" spans="1:38">
      <c r="A1509" s="17">
        <v>8327</v>
      </c>
      <c r="B1509" s="17" t="s">
        <v>120</v>
      </c>
      <c r="C1509" s="30">
        <v>0.20833333333333334</v>
      </c>
      <c r="D1509" s="30">
        <v>0.375</v>
      </c>
      <c r="E1509" s="22">
        <v>1010100</v>
      </c>
      <c r="F1509" s="28" t="str">
        <f t="shared" si="528"/>
        <v>1010100</v>
      </c>
      <c r="G1509" s="46"/>
      <c r="H1509" s="29" t="str">
        <f t="shared" si="529"/>
        <v>1</v>
      </c>
      <c r="I1509" s="29" t="str">
        <f t="shared" si="530"/>
        <v>0</v>
      </c>
      <c r="J1509" s="29" t="str">
        <f t="shared" si="531"/>
        <v>1</v>
      </c>
      <c r="K1509" s="29" t="str">
        <f t="shared" si="532"/>
        <v>0</v>
      </c>
      <c r="L1509" s="29" t="str">
        <f t="shared" si="533"/>
        <v>1</v>
      </c>
      <c r="M1509" s="29" t="str">
        <f t="shared" si="534"/>
        <v>0</v>
      </c>
      <c r="N1509" s="29" t="str">
        <f t="shared" si="535"/>
        <v>0</v>
      </c>
      <c r="O1509" s="46"/>
      <c r="P1509" s="34">
        <f t="shared" si="536"/>
        <v>2</v>
      </c>
      <c r="Q1509" s="34">
        <f t="shared" si="537"/>
        <v>0</v>
      </c>
      <c r="R1509" s="34">
        <f t="shared" si="538"/>
        <v>4</v>
      </c>
      <c r="S1509" s="34">
        <f t="shared" si="539"/>
        <v>0</v>
      </c>
      <c r="T1509" s="34">
        <f t="shared" si="540"/>
        <v>6</v>
      </c>
      <c r="U1509" s="34">
        <f t="shared" si="541"/>
        <v>0</v>
      </c>
      <c r="V1509" s="34">
        <f t="shared" si="542"/>
        <v>0</v>
      </c>
      <c r="W1509" s="46"/>
      <c r="X1509" t="str">
        <f t="shared" si="521"/>
        <v>83272</v>
      </c>
      <c r="Y1509" t="str">
        <f t="shared" si="522"/>
        <v>83270</v>
      </c>
      <c r="Z1509" t="str">
        <f t="shared" si="523"/>
        <v>83274</v>
      </c>
      <c r="AA1509" t="str">
        <f t="shared" si="524"/>
        <v>83270</v>
      </c>
      <c r="AB1509" t="str">
        <f t="shared" si="525"/>
        <v>83276</v>
      </c>
      <c r="AC1509" t="str">
        <f t="shared" si="526"/>
        <v>83270</v>
      </c>
      <c r="AD1509" t="str">
        <f t="shared" si="527"/>
        <v>83270</v>
      </c>
      <c r="AE1509" s="46"/>
      <c r="AF1509" s="34">
        <v>83272</v>
      </c>
      <c r="AG1509" s="34">
        <v>83270</v>
      </c>
      <c r="AH1509" s="34">
        <v>83274</v>
      </c>
      <c r="AI1509" s="34">
        <v>83270</v>
      </c>
      <c r="AJ1509" s="34">
        <v>83276</v>
      </c>
      <c r="AK1509" s="34">
        <v>83270</v>
      </c>
      <c r="AL1509" s="34">
        <v>83270</v>
      </c>
    </row>
    <row r="1510" spans="1:38">
      <c r="A1510" s="17">
        <v>8327</v>
      </c>
      <c r="B1510" s="17" t="s">
        <v>120</v>
      </c>
      <c r="C1510" s="30">
        <v>0.25</v>
      </c>
      <c r="D1510" s="30">
        <v>0.41666666666666669</v>
      </c>
      <c r="E1510" s="22">
        <v>100</v>
      </c>
      <c r="F1510" s="28" t="str">
        <f t="shared" si="528"/>
        <v>0000100</v>
      </c>
      <c r="G1510" s="46"/>
      <c r="H1510" s="29" t="str">
        <f t="shared" si="529"/>
        <v>0</v>
      </c>
      <c r="I1510" s="29" t="str">
        <f t="shared" si="530"/>
        <v>0</v>
      </c>
      <c r="J1510" s="29" t="str">
        <f t="shared" si="531"/>
        <v>0</v>
      </c>
      <c r="K1510" s="29" t="str">
        <f t="shared" si="532"/>
        <v>0</v>
      </c>
      <c r="L1510" s="29" t="str">
        <f t="shared" si="533"/>
        <v>1</v>
      </c>
      <c r="M1510" s="29" t="str">
        <f t="shared" si="534"/>
        <v>0</v>
      </c>
      <c r="N1510" s="29" t="str">
        <f t="shared" si="535"/>
        <v>0</v>
      </c>
      <c r="O1510" s="46"/>
      <c r="P1510" s="34">
        <f t="shared" si="536"/>
        <v>0</v>
      </c>
      <c r="Q1510" s="34">
        <f t="shared" si="537"/>
        <v>0</v>
      </c>
      <c r="R1510" s="34">
        <f t="shared" si="538"/>
        <v>0</v>
      </c>
      <c r="S1510" s="34">
        <f t="shared" si="539"/>
        <v>0</v>
      </c>
      <c r="T1510" s="34">
        <f t="shared" si="540"/>
        <v>6</v>
      </c>
      <c r="U1510" s="34">
        <f t="shared" si="541"/>
        <v>0</v>
      </c>
      <c r="V1510" s="34">
        <f t="shared" si="542"/>
        <v>0</v>
      </c>
      <c r="W1510" s="46"/>
      <c r="X1510" t="str">
        <f t="shared" si="521"/>
        <v>83270</v>
      </c>
      <c r="Y1510" t="str">
        <f t="shared" si="522"/>
        <v>83270</v>
      </c>
      <c r="Z1510" t="str">
        <f t="shared" si="523"/>
        <v>83270</v>
      </c>
      <c r="AA1510" t="str">
        <f t="shared" si="524"/>
        <v>83270</v>
      </c>
      <c r="AB1510" t="str">
        <f t="shared" si="525"/>
        <v>83276</v>
      </c>
      <c r="AC1510" t="str">
        <f t="shared" si="526"/>
        <v>83270</v>
      </c>
      <c r="AD1510" t="str">
        <f t="shared" si="527"/>
        <v>83270</v>
      </c>
      <c r="AE1510" s="46"/>
      <c r="AF1510" s="34">
        <v>83270</v>
      </c>
      <c r="AG1510" s="34">
        <v>83270</v>
      </c>
      <c r="AH1510" s="34">
        <v>83270</v>
      </c>
      <c r="AI1510" s="34">
        <v>83270</v>
      </c>
      <c r="AJ1510" s="34">
        <v>83276</v>
      </c>
      <c r="AK1510" s="34">
        <v>83270</v>
      </c>
      <c r="AL1510" s="34">
        <v>83270</v>
      </c>
    </row>
    <row r="1511" spans="1:38">
      <c r="A1511" s="17">
        <v>8327</v>
      </c>
      <c r="B1511" s="17" t="s">
        <v>120</v>
      </c>
      <c r="C1511" s="30">
        <v>0.29166666666666669</v>
      </c>
      <c r="D1511" s="30">
        <v>0.5</v>
      </c>
      <c r="E1511" s="22">
        <v>10</v>
      </c>
      <c r="F1511" s="28" t="str">
        <f t="shared" si="528"/>
        <v>0000010</v>
      </c>
      <c r="G1511" s="46"/>
      <c r="H1511" s="29" t="str">
        <f t="shared" si="529"/>
        <v>0</v>
      </c>
      <c r="I1511" s="29" t="str">
        <f t="shared" si="530"/>
        <v>0</v>
      </c>
      <c r="J1511" s="29" t="str">
        <f t="shared" si="531"/>
        <v>0</v>
      </c>
      <c r="K1511" s="29" t="str">
        <f t="shared" si="532"/>
        <v>0</v>
      </c>
      <c r="L1511" s="29" t="str">
        <f t="shared" si="533"/>
        <v>0</v>
      </c>
      <c r="M1511" s="29" t="str">
        <f t="shared" si="534"/>
        <v>1</v>
      </c>
      <c r="N1511" s="29" t="str">
        <f t="shared" si="535"/>
        <v>0</v>
      </c>
      <c r="O1511" s="46"/>
      <c r="P1511" s="34">
        <f t="shared" si="536"/>
        <v>0</v>
      </c>
      <c r="Q1511" s="34">
        <f t="shared" si="537"/>
        <v>0</v>
      </c>
      <c r="R1511" s="34">
        <f t="shared" si="538"/>
        <v>0</v>
      </c>
      <c r="S1511" s="34">
        <f t="shared" si="539"/>
        <v>0</v>
      </c>
      <c r="T1511" s="34">
        <f t="shared" si="540"/>
        <v>0</v>
      </c>
      <c r="U1511" s="34">
        <f t="shared" si="541"/>
        <v>7</v>
      </c>
      <c r="V1511" s="34">
        <f t="shared" si="542"/>
        <v>0</v>
      </c>
      <c r="W1511" s="46"/>
      <c r="X1511" t="str">
        <f t="shared" si="521"/>
        <v>83270</v>
      </c>
      <c r="Y1511" t="str">
        <f t="shared" si="522"/>
        <v>83270</v>
      </c>
      <c r="Z1511" t="str">
        <f t="shared" si="523"/>
        <v>83270</v>
      </c>
      <c r="AA1511" t="str">
        <f t="shared" si="524"/>
        <v>83270</v>
      </c>
      <c r="AB1511" t="str">
        <f t="shared" si="525"/>
        <v>83270</v>
      </c>
      <c r="AC1511" t="str">
        <f t="shared" si="526"/>
        <v>83277</v>
      </c>
      <c r="AD1511" t="str">
        <f t="shared" si="527"/>
        <v>83270</v>
      </c>
      <c r="AE1511" s="46"/>
      <c r="AF1511" s="34">
        <v>83270</v>
      </c>
      <c r="AG1511" s="34">
        <v>83270</v>
      </c>
      <c r="AH1511" s="34">
        <v>83270</v>
      </c>
      <c r="AI1511" s="34">
        <v>83270</v>
      </c>
      <c r="AJ1511" s="34">
        <v>83270</v>
      </c>
      <c r="AK1511" s="34">
        <v>83277</v>
      </c>
      <c r="AL1511" s="34">
        <v>83270</v>
      </c>
    </row>
    <row r="1512" spans="1:38">
      <c r="A1512" s="17">
        <v>8327</v>
      </c>
      <c r="B1512" s="17" t="s">
        <v>120</v>
      </c>
      <c r="C1512" s="30">
        <v>0.4375</v>
      </c>
      <c r="D1512" s="30">
        <v>0.60416666666666663</v>
      </c>
      <c r="E1512" s="22">
        <v>0</v>
      </c>
      <c r="F1512" s="28" t="str">
        <f t="shared" si="528"/>
        <v>0000000</v>
      </c>
      <c r="G1512" s="46"/>
      <c r="H1512" s="29" t="str">
        <f t="shared" si="529"/>
        <v>0</v>
      </c>
      <c r="I1512" s="29" t="str">
        <f t="shared" si="530"/>
        <v>0</v>
      </c>
      <c r="J1512" s="29" t="str">
        <f t="shared" si="531"/>
        <v>0</v>
      </c>
      <c r="K1512" s="29" t="str">
        <f t="shared" si="532"/>
        <v>0</v>
      </c>
      <c r="L1512" s="29" t="str">
        <f t="shared" si="533"/>
        <v>0</v>
      </c>
      <c r="M1512" s="29" t="str">
        <f t="shared" si="534"/>
        <v>0</v>
      </c>
      <c r="N1512" s="29" t="str">
        <f t="shared" si="535"/>
        <v>0</v>
      </c>
      <c r="O1512" s="46"/>
      <c r="P1512" s="34">
        <f t="shared" si="536"/>
        <v>0</v>
      </c>
      <c r="Q1512" s="34">
        <f t="shared" si="537"/>
        <v>0</v>
      </c>
      <c r="R1512" s="34">
        <f t="shared" si="538"/>
        <v>0</v>
      </c>
      <c r="S1512" s="34">
        <f t="shared" si="539"/>
        <v>0</v>
      </c>
      <c r="T1512" s="34">
        <f t="shared" si="540"/>
        <v>0</v>
      </c>
      <c r="U1512" s="34">
        <f t="shared" si="541"/>
        <v>0</v>
      </c>
      <c r="V1512" s="34">
        <f t="shared" si="542"/>
        <v>0</v>
      </c>
      <c r="W1512" s="46"/>
      <c r="X1512" t="str">
        <f t="shared" si="521"/>
        <v>83270</v>
      </c>
      <c r="Y1512" t="str">
        <f t="shared" si="522"/>
        <v>83270</v>
      </c>
      <c r="Z1512" t="str">
        <f t="shared" si="523"/>
        <v>83270</v>
      </c>
      <c r="AA1512" t="str">
        <f t="shared" si="524"/>
        <v>83270</v>
      </c>
      <c r="AB1512" t="str">
        <f t="shared" si="525"/>
        <v>83270</v>
      </c>
      <c r="AC1512" t="str">
        <f t="shared" si="526"/>
        <v>83270</v>
      </c>
      <c r="AD1512" t="str">
        <f t="shared" si="527"/>
        <v>83270</v>
      </c>
      <c r="AE1512" s="46"/>
      <c r="AF1512" s="34">
        <v>83270</v>
      </c>
      <c r="AG1512" s="34">
        <v>83270</v>
      </c>
      <c r="AH1512" s="34">
        <v>83270</v>
      </c>
      <c r="AI1512" s="34">
        <v>83270</v>
      </c>
      <c r="AJ1512" s="34">
        <v>83270</v>
      </c>
      <c r="AK1512" s="34">
        <v>83270</v>
      </c>
      <c r="AL1512" s="34">
        <v>83270</v>
      </c>
    </row>
    <row r="1513" spans="1:38">
      <c r="A1513" s="17">
        <v>8327</v>
      </c>
      <c r="B1513" s="17" t="s">
        <v>120</v>
      </c>
      <c r="C1513" s="30">
        <v>0.88541666666666663</v>
      </c>
      <c r="D1513" s="30">
        <v>0.99930555555555556</v>
      </c>
      <c r="E1513" s="22">
        <v>1000001</v>
      </c>
      <c r="F1513" s="28" t="str">
        <f t="shared" si="528"/>
        <v>1000001</v>
      </c>
      <c r="G1513" s="46"/>
      <c r="H1513" s="29" t="str">
        <f t="shared" si="529"/>
        <v>1</v>
      </c>
      <c r="I1513" s="29" t="str">
        <f t="shared" si="530"/>
        <v>0</v>
      </c>
      <c r="J1513" s="29" t="str">
        <f t="shared" si="531"/>
        <v>0</v>
      </c>
      <c r="K1513" s="29" t="str">
        <f t="shared" si="532"/>
        <v>0</v>
      </c>
      <c r="L1513" s="29" t="str">
        <f t="shared" si="533"/>
        <v>0</v>
      </c>
      <c r="M1513" s="29" t="str">
        <f t="shared" si="534"/>
        <v>0</v>
      </c>
      <c r="N1513" s="29" t="str">
        <f t="shared" si="535"/>
        <v>1</v>
      </c>
      <c r="O1513" s="46"/>
      <c r="P1513" s="34">
        <f t="shared" si="536"/>
        <v>2</v>
      </c>
      <c r="Q1513" s="34">
        <f t="shared" si="537"/>
        <v>0</v>
      </c>
      <c r="R1513" s="34">
        <f t="shared" si="538"/>
        <v>0</v>
      </c>
      <c r="S1513" s="34">
        <f t="shared" si="539"/>
        <v>0</v>
      </c>
      <c r="T1513" s="34">
        <f t="shared" si="540"/>
        <v>0</v>
      </c>
      <c r="U1513" s="34">
        <f t="shared" si="541"/>
        <v>0</v>
      </c>
      <c r="V1513" s="34">
        <f t="shared" si="542"/>
        <v>1</v>
      </c>
      <c r="W1513" s="46"/>
      <c r="X1513" t="str">
        <f t="shared" si="521"/>
        <v>83272</v>
      </c>
      <c r="Y1513" t="str">
        <f t="shared" si="522"/>
        <v>83270</v>
      </c>
      <c r="Z1513" t="str">
        <f t="shared" si="523"/>
        <v>83270</v>
      </c>
      <c r="AA1513" t="str">
        <f t="shared" si="524"/>
        <v>83270</v>
      </c>
      <c r="AB1513" t="str">
        <f t="shared" si="525"/>
        <v>83270</v>
      </c>
      <c r="AC1513" t="str">
        <f t="shared" si="526"/>
        <v>83270</v>
      </c>
      <c r="AD1513" t="str">
        <f t="shared" si="527"/>
        <v>83271</v>
      </c>
      <c r="AE1513" s="46"/>
      <c r="AF1513" s="34">
        <v>83272</v>
      </c>
      <c r="AG1513" s="34">
        <v>83270</v>
      </c>
      <c r="AH1513" s="34">
        <v>83270</v>
      </c>
      <c r="AI1513" s="34">
        <v>83270</v>
      </c>
      <c r="AJ1513" s="34">
        <v>83270</v>
      </c>
      <c r="AK1513" s="34">
        <v>83270</v>
      </c>
      <c r="AL1513" s="34">
        <v>83271</v>
      </c>
    </row>
    <row r="1514" spans="1:38">
      <c r="A1514" s="17">
        <v>8327</v>
      </c>
      <c r="B1514" s="17" t="s">
        <v>120</v>
      </c>
      <c r="C1514" s="30">
        <v>0.88541666666666663</v>
      </c>
      <c r="D1514" s="30">
        <v>0.99930555555555556</v>
      </c>
      <c r="E1514" s="22">
        <v>1100</v>
      </c>
      <c r="F1514" s="28" t="str">
        <f t="shared" si="528"/>
        <v>0001100</v>
      </c>
      <c r="G1514" s="46"/>
      <c r="H1514" s="29" t="str">
        <f t="shared" si="529"/>
        <v>0</v>
      </c>
      <c r="I1514" s="29" t="str">
        <f t="shared" si="530"/>
        <v>0</v>
      </c>
      <c r="J1514" s="29" t="str">
        <f t="shared" si="531"/>
        <v>0</v>
      </c>
      <c r="K1514" s="29" t="str">
        <f t="shared" si="532"/>
        <v>1</v>
      </c>
      <c r="L1514" s="29" t="str">
        <f t="shared" si="533"/>
        <v>1</v>
      </c>
      <c r="M1514" s="29" t="str">
        <f t="shared" si="534"/>
        <v>0</v>
      </c>
      <c r="N1514" s="29" t="str">
        <f t="shared" si="535"/>
        <v>0</v>
      </c>
      <c r="O1514" s="46"/>
      <c r="P1514" s="34">
        <f t="shared" si="536"/>
        <v>0</v>
      </c>
      <c r="Q1514" s="34">
        <f t="shared" si="537"/>
        <v>0</v>
      </c>
      <c r="R1514" s="34">
        <f t="shared" si="538"/>
        <v>0</v>
      </c>
      <c r="S1514" s="34">
        <f t="shared" si="539"/>
        <v>5</v>
      </c>
      <c r="T1514" s="34">
        <f t="shared" si="540"/>
        <v>6</v>
      </c>
      <c r="U1514" s="34">
        <f t="shared" si="541"/>
        <v>0</v>
      </c>
      <c r="V1514" s="34">
        <f t="shared" si="542"/>
        <v>0</v>
      </c>
      <c r="W1514" s="46"/>
      <c r="X1514" t="str">
        <f t="shared" si="521"/>
        <v>83270</v>
      </c>
      <c r="Y1514" t="str">
        <f t="shared" si="522"/>
        <v>83270</v>
      </c>
      <c r="Z1514" t="str">
        <f t="shared" si="523"/>
        <v>83270</v>
      </c>
      <c r="AA1514" t="str">
        <f t="shared" si="524"/>
        <v>83275</v>
      </c>
      <c r="AB1514" t="str">
        <f t="shared" si="525"/>
        <v>83276</v>
      </c>
      <c r="AC1514" t="str">
        <f t="shared" si="526"/>
        <v>83270</v>
      </c>
      <c r="AD1514" t="str">
        <f t="shared" si="527"/>
        <v>83270</v>
      </c>
      <c r="AE1514" s="46"/>
      <c r="AF1514" s="34">
        <v>83270</v>
      </c>
      <c r="AG1514" s="34">
        <v>83270</v>
      </c>
      <c r="AH1514" s="34">
        <v>83270</v>
      </c>
      <c r="AI1514" s="34">
        <v>83275</v>
      </c>
      <c r="AJ1514" s="34">
        <v>83276</v>
      </c>
      <c r="AK1514" s="34">
        <v>83270</v>
      </c>
      <c r="AL1514" s="34">
        <v>83270</v>
      </c>
    </row>
    <row r="1515" spans="1:38">
      <c r="A1515" s="17">
        <v>8328</v>
      </c>
      <c r="B1515" s="17" t="s">
        <v>120</v>
      </c>
      <c r="C1515" s="30">
        <v>0.27083333333333331</v>
      </c>
      <c r="D1515" s="30">
        <v>0.4375</v>
      </c>
      <c r="E1515" s="22">
        <v>101110</v>
      </c>
      <c r="F1515" s="28" t="str">
        <f t="shared" si="528"/>
        <v>0101110</v>
      </c>
      <c r="G1515" s="46"/>
      <c r="H1515" s="29" t="str">
        <f t="shared" si="529"/>
        <v>0</v>
      </c>
      <c r="I1515" s="29" t="str">
        <f t="shared" si="530"/>
        <v>1</v>
      </c>
      <c r="J1515" s="29" t="str">
        <f t="shared" si="531"/>
        <v>0</v>
      </c>
      <c r="K1515" s="29" t="str">
        <f t="shared" si="532"/>
        <v>1</v>
      </c>
      <c r="L1515" s="29" t="str">
        <f t="shared" si="533"/>
        <v>1</v>
      </c>
      <c r="M1515" s="29" t="str">
        <f t="shared" si="534"/>
        <v>1</v>
      </c>
      <c r="N1515" s="29" t="str">
        <f t="shared" si="535"/>
        <v>0</v>
      </c>
      <c r="O1515" s="46"/>
      <c r="P1515" s="34">
        <f t="shared" si="536"/>
        <v>0</v>
      </c>
      <c r="Q1515" s="34">
        <f t="shared" si="537"/>
        <v>3</v>
      </c>
      <c r="R1515" s="34">
        <f t="shared" si="538"/>
        <v>0</v>
      </c>
      <c r="S1515" s="34">
        <f t="shared" si="539"/>
        <v>5</v>
      </c>
      <c r="T1515" s="34">
        <f t="shared" si="540"/>
        <v>6</v>
      </c>
      <c r="U1515" s="34">
        <f t="shared" si="541"/>
        <v>7</v>
      </c>
      <c r="V1515" s="34">
        <f t="shared" si="542"/>
        <v>0</v>
      </c>
      <c r="W1515" s="46"/>
      <c r="X1515" t="str">
        <f t="shared" si="521"/>
        <v>83280</v>
      </c>
      <c r="Y1515" t="str">
        <f t="shared" si="522"/>
        <v>83283</v>
      </c>
      <c r="Z1515" t="str">
        <f t="shared" si="523"/>
        <v>83280</v>
      </c>
      <c r="AA1515" t="str">
        <f t="shared" si="524"/>
        <v>83285</v>
      </c>
      <c r="AB1515" t="str">
        <f t="shared" si="525"/>
        <v>83286</v>
      </c>
      <c r="AC1515" t="str">
        <f t="shared" si="526"/>
        <v>83287</v>
      </c>
      <c r="AD1515" t="str">
        <f t="shared" si="527"/>
        <v>83280</v>
      </c>
      <c r="AE1515" s="46"/>
      <c r="AF1515" s="34">
        <v>83280</v>
      </c>
      <c r="AG1515" s="34">
        <v>83283</v>
      </c>
      <c r="AH1515" s="34">
        <v>83280</v>
      </c>
      <c r="AI1515" s="34">
        <v>83285</v>
      </c>
      <c r="AJ1515" s="34">
        <v>83286</v>
      </c>
      <c r="AK1515" s="34">
        <v>83287</v>
      </c>
      <c r="AL1515" s="34">
        <v>83280</v>
      </c>
    </row>
    <row r="1516" spans="1:38">
      <c r="A1516" s="17">
        <v>8328</v>
      </c>
      <c r="B1516" s="17" t="s">
        <v>120</v>
      </c>
      <c r="C1516" s="30">
        <v>0.41666666666666669</v>
      </c>
      <c r="D1516" s="30">
        <v>0.58333333333333337</v>
      </c>
      <c r="E1516" s="22">
        <v>100</v>
      </c>
      <c r="F1516" s="28" t="str">
        <f t="shared" si="528"/>
        <v>0000100</v>
      </c>
      <c r="G1516" s="46"/>
      <c r="H1516" s="29" t="str">
        <f t="shared" si="529"/>
        <v>0</v>
      </c>
      <c r="I1516" s="29" t="str">
        <f t="shared" si="530"/>
        <v>0</v>
      </c>
      <c r="J1516" s="29" t="str">
        <f t="shared" si="531"/>
        <v>0</v>
      </c>
      <c r="K1516" s="29" t="str">
        <f t="shared" si="532"/>
        <v>0</v>
      </c>
      <c r="L1516" s="29" t="str">
        <f t="shared" si="533"/>
        <v>1</v>
      </c>
      <c r="M1516" s="29" t="str">
        <f t="shared" si="534"/>
        <v>0</v>
      </c>
      <c r="N1516" s="29" t="str">
        <f t="shared" si="535"/>
        <v>0</v>
      </c>
      <c r="O1516" s="46"/>
      <c r="P1516" s="34">
        <f t="shared" si="536"/>
        <v>0</v>
      </c>
      <c r="Q1516" s="34">
        <f t="shared" si="537"/>
        <v>0</v>
      </c>
      <c r="R1516" s="34">
        <f t="shared" si="538"/>
        <v>0</v>
      </c>
      <c r="S1516" s="34">
        <f t="shared" si="539"/>
        <v>0</v>
      </c>
      <c r="T1516" s="34">
        <f t="shared" si="540"/>
        <v>6</v>
      </c>
      <c r="U1516" s="34">
        <f t="shared" si="541"/>
        <v>0</v>
      </c>
      <c r="V1516" s="34">
        <f t="shared" si="542"/>
        <v>0</v>
      </c>
      <c r="W1516" s="46"/>
      <c r="X1516" t="str">
        <f t="shared" si="521"/>
        <v>83280</v>
      </c>
      <c r="Y1516" t="str">
        <f t="shared" si="522"/>
        <v>83280</v>
      </c>
      <c r="Z1516" t="str">
        <f t="shared" si="523"/>
        <v>83280</v>
      </c>
      <c r="AA1516" t="str">
        <f t="shared" si="524"/>
        <v>83280</v>
      </c>
      <c r="AB1516" t="str">
        <f t="shared" si="525"/>
        <v>83286</v>
      </c>
      <c r="AC1516" t="str">
        <f t="shared" si="526"/>
        <v>83280</v>
      </c>
      <c r="AD1516" t="str">
        <f t="shared" si="527"/>
        <v>83280</v>
      </c>
      <c r="AE1516" s="46"/>
      <c r="AF1516" s="34">
        <v>83280</v>
      </c>
      <c r="AG1516" s="34">
        <v>83280</v>
      </c>
      <c r="AH1516" s="34">
        <v>83280</v>
      </c>
      <c r="AI1516" s="34">
        <v>83280</v>
      </c>
      <c r="AJ1516" s="34">
        <v>83286</v>
      </c>
      <c r="AK1516" s="34">
        <v>83280</v>
      </c>
      <c r="AL1516" s="34">
        <v>83280</v>
      </c>
    </row>
    <row r="1517" spans="1:38">
      <c r="A1517" s="17">
        <v>8335</v>
      </c>
      <c r="B1517" s="17" t="s">
        <v>120</v>
      </c>
      <c r="C1517" s="30">
        <v>0.29166666666666669</v>
      </c>
      <c r="D1517" s="30">
        <v>0.5625</v>
      </c>
      <c r="E1517" s="22">
        <v>101110</v>
      </c>
      <c r="F1517" s="28" t="str">
        <f t="shared" si="528"/>
        <v>0101110</v>
      </c>
      <c r="G1517" s="46"/>
      <c r="H1517" s="29" t="str">
        <f t="shared" si="529"/>
        <v>0</v>
      </c>
      <c r="I1517" s="29" t="str">
        <f t="shared" si="530"/>
        <v>1</v>
      </c>
      <c r="J1517" s="29" t="str">
        <f t="shared" si="531"/>
        <v>0</v>
      </c>
      <c r="K1517" s="29" t="str">
        <f t="shared" si="532"/>
        <v>1</v>
      </c>
      <c r="L1517" s="29" t="str">
        <f t="shared" si="533"/>
        <v>1</v>
      </c>
      <c r="M1517" s="29" t="str">
        <f t="shared" si="534"/>
        <v>1</v>
      </c>
      <c r="N1517" s="29" t="str">
        <f t="shared" si="535"/>
        <v>0</v>
      </c>
      <c r="O1517" s="46"/>
      <c r="P1517" s="34">
        <f t="shared" si="536"/>
        <v>0</v>
      </c>
      <c r="Q1517" s="34">
        <f t="shared" si="537"/>
        <v>3</v>
      </c>
      <c r="R1517" s="34">
        <f t="shared" si="538"/>
        <v>0</v>
      </c>
      <c r="S1517" s="34">
        <f t="shared" si="539"/>
        <v>5</v>
      </c>
      <c r="T1517" s="34">
        <f t="shared" si="540"/>
        <v>6</v>
      </c>
      <c r="U1517" s="34">
        <f t="shared" si="541"/>
        <v>7</v>
      </c>
      <c r="V1517" s="34">
        <f t="shared" si="542"/>
        <v>0</v>
      </c>
      <c r="W1517" s="46"/>
      <c r="X1517" t="str">
        <f t="shared" si="521"/>
        <v>83350</v>
      </c>
      <c r="Y1517" t="str">
        <f t="shared" si="522"/>
        <v>83353</v>
      </c>
      <c r="Z1517" t="str">
        <f t="shared" si="523"/>
        <v>83350</v>
      </c>
      <c r="AA1517" t="str">
        <f t="shared" si="524"/>
        <v>83355</v>
      </c>
      <c r="AB1517" t="str">
        <f t="shared" si="525"/>
        <v>83356</v>
      </c>
      <c r="AC1517" t="str">
        <f t="shared" si="526"/>
        <v>83357</v>
      </c>
      <c r="AD1517" t="str">
        <f t="shared" si="527"/>
        <v>83350</v>
      </c>
      <c r="AE1517" s="46"/>
      <c r="AF1517" s="34">
        <v>83350</v>
      </c>
      <c r="AG1517" s="34">
        <v>83353</v>
      </c>
      <c r="AH1517" s="34">
        <v>83350</v>
      </c>
      <c r="AI1517" s="34">
        <v>83355</v>
      </c>
      <c r="AJ1517" s="34">
        <v>83356</v>
      </c>
      <c r="AK1517" s="34">
        <v>83357</v>
      </c>
      <c r="AL1517" s="34">
        <v>83350</v>
      </c>
    </row>
    <row r="1518" spans="1:38">
      <c r="A1518" s="17">
        <v>8338</v>
      </c>
      <c r="B1518" s="17" t="s">
        <v>120</v>
      </c>
      <c r="C1518" s="30">
        <v>0.29166666666666669</v>
      </c>
      <c r="D1518" s="30">
        <v>0.45833333333333331</v>
      </c>
      <c r="E1518" s="22">
        <v>10</v>
      </c>
      <c r="F1518" s="28" t="str">
        <f t="shared" si="528"/>
        <v>0000010</v>
      </c>
      <c r="G1518" s="46"/>
      <c r="H1518" s="29" t="str">
        <f t="shared" si="529"/>
        <v>0</v>
      </c>
      <c r="I1518" s="29" t="str">
        <f t="shared" si="530"/>
        <v>0</v>
      </c>
      <c r="J1518" s="29" t="str">
        <f t="shared" si="531"/>
        <v>0</v>
      </c>
      <c r="K1518" s="29" t="str">
        <f t="shared" si="532"/>
        <v>0</v>
      </c>
      <c r="L1518" s="29" t="str">
        <f t="shared" si="533"/>
        <v>0</v>
      </c>
      <c r="M1518" s="29" t="str">
        <f t="shared" si="534"/>
        <v>1</v>
      </c>
      <c r="N1518" s="29" t="str">
        <f t="shared" si="535"/>
        <v>0</v>
      </c>
      <c r="O1518" s="46"/>
      <c r="P1518" s="34">
        <f t="shared" si="536"/>
        <v>0</v>
      </c>
      <c r="Q1518" s="34">
        <f t="shared" si="537"/>
        <v>0</v>
      </c>
      <c r="R1518" s="34">
        <f t="shared" si="538"/>
        <v>0</v>
      </c>
      <c r="S1518" s="34">
        <f t="shared" si="539"/>
        <v>0</v>
      </c>
      <c r="T1518" s="34">
        <f t="shared" si="540"/>
        <v>0</v>
      </c>
      <c r="U1518" s="34">
        <f t="shared" si="541"/>
        <v>7</v>
      </c>
      <c r="V1518" s="34">
        <f t="shared" si="542"/>
        <v>0</v>
      </c>
      <c r="W1518" s="46"/>
      <c r="X1518" t="str">
        <f t="shared" si="521"/>
        <v>83380</v>
      </c>
      <c r="Y1518" t="str">
        <f t="shared" si="522"/>
        <v>83380</v>
      </c>
      <c r="Z1518" t="str">
        <f t="shared" si="523"/>
        <v>83380</v>
      </c>
      <c r="AA1518" t="str">
        <f t="shared" si="524"/>
        <v>83380</v>
      </c>
      <c r="AB1518" t="str">
        <f t="shared" si="525"/>
        <v>83380</v>
      </c>
      <c r="AC1518" t="str">
        <f t="shared" si="526"/>
        <v>83387</v>
      </c>
      <c r="AD1518" t="str">
        <f t="shared" si="527"/>
        <v>83380</v>
      </c>
      <c r="AE1518" s="46"/>
      <c r="AF1518" s="34">
        <v>83380</v>
      </c>
      <c r="AG1518" s="34">
        <v>83380</v>
      </c>
      <c r="AH1518" s="34">
        <v>83380</v>
      </c>
      <c r="AI1518" s="34">
        <v>83380</v>
      </c>
      <c r="AJ1518" s="34">
        <v>83380</v>
      </c>
      <c r="AK1518" s="34">
        <v>83387</v>
      </c>
      <c r="AL1518" s="34">
        <v>83380</v>
      </c>
    </row>
    <row r="1519" spans="1:38">
      <c r="A1519" s="17">
        <v>8341</v>
      </c>
      <c r="B1519" s="17" t="s">
        <v>120</v>
      </c>
      <c r="C1519" s="30">
        <v>0.41666666666666669</v>
      </c>
      <c r="D1519" s="30">
        <v>0.58333333333333337</v>
      </c>
      <c r="E1519" s="22">
        <v>1111111</v>
      </c>
      <c r="F1519" s="28" t="str">
        <f t="shared" si="528"/>
        <v>1111111</v>
      </c>
      <c r="G1519" s="46"/>
      <c r="H1519" s="29" t="str">
        <f t="shared" si="529"/>
        <v>1</v>
      </c>
      <c r="I1519" s="29" t="str">
        <f t="shared" si="530"/>
        <v>1</v>
      </c>
      <c r="J1519" s="29" t="str">
        <f t="shared" si="531"/>
        <v>1</v>
      </c>
      <c r="K1519" s="29" t="str">
        <f t="shared" si="532"/>
        <v>1</v>
      </c>
      <c r="L1519" s="29" t="str">
        <f t="shared" si="533"/>
        <v>1</v>
      </c>
      <c r="M1519" s="29" t="str">
        <f t="shared" si="534"/>
        <v>1</v>
      </c>
      <c r="N1519" s="29" t="str">
        <f t="shared" si="535"/>
        <v>1</v>
      </c>
      <c r="O1519" s="46"/>
      <c r="P1519" s="34">
        <f t="shared" si="536"/>
        <v>2</v>
      </c>
      <c r="Q1519" s="34">
        <f t="shared" si="537"/>
        <v>3</v>
      </c>
      <c r="R1519" s="34">
        <f t="shared" si="538"/>
        <v>4</v>
      </c>
      <c r="S1519" s="34">
        <f t="shared" si="539"/>
        <v>5</v>
      </c>
      <c r="T1519" s="34">
        <f t="shared" si="540"/>
        <v>6</v>
      </c>
      <c r="U1519" s="34">
        <f t="shared" si="541"/>
        <v>7</v>
      </c>
      <c r="V1519" s="34">
        <f t="shared" si="542"/>
        <v>1</v>
      </c>
      <c r="W1519" s="46"/>
      <c r="X1519" t="str">
        <f t="shared" si="521"/>
        <v>83412</v>
      </c>
      <c r="Y1519" t="str">
        <f t="shared" si="522"/>
        <v>83413</v>
      </c>
      <c r="Z1519" t="str">
        <f t="shared" si="523"/>
        <v>83414</v>
      </c>
      <c r="AA1519" t="str">
        <f t="shared" si="524"/>
        <v>83415</v>
      </c>
      <c r="AB1519" t="str">
        <f t="shared" si="525"/>
        <v>83416</v>
      </c>
      <c r="AC1519" t="str">
        <f t="shared" si="526"/>
        <v>83417</v>
      </c>
      <c r="AD1519" t="str">
        <f t="shared" si="527"/>
        <v>83411</v>
      </c>
      <c r="AE1519" s="46"/>
      <c r="AF1519" s="34">
        <v>83412</v>
      </c>
      <c r="AG1519" s="34">
        <v>83413</v>
      </c>
      <c r="AH1519" s="34">
        <v>83414</v>
      </c>
      <c r="AI1519" s="34">
        <v>83415</v>
      </c>
      <c r="AJ1519" s="34">
        <v>83416</v>
      </c>
      <c r="AK1519" s="34">
        <v>83417</v>
      </c>
      <c r="AL1519" s="34">
        <v>83411</v>
      </c>
    </row>
    <row r="1520" spans="1:38">
      <c r="A1520" s="17">
        <v>8342</v>
      </c>
      <c r="B1520" s="17" t="s">
        <v>120</v>
      </c>
      <c r="C1520" s="30">
        <v>0.625</v>
      </c>
      <c r="D1520" s="30">
        <v>0.79166666666666663</v>
      </c>
      <c r="E1520" s="22">
        <v>101100</v>
      </c>
      <c r="F1520" s="28" t="str">
        <f t="shared" si="528"/>
        <v>0101100</v>
      </c>
      <c r="G1520" s="46"/>
      <c r="H1520" s="29" t="str">
        <f t="shared" si="529"/>
        <v>0</v>
      </c>
      <c r="I1520" s="29" t="str">
        <f t="shared" si="530"/>
        <v>1</v>
      </c>
      <c r="J1520" s="29" t="str">
        <f t="shared" si="531"/>
        <v>0</v>
      </c>
      <c r="K1520" s="29" t="str">
        <f t="shared" si="532"/>
        <v>1</v>
      </c>
      <c r="L1520" s="29" t="str">
        <f t="shared" si="533"/>
        <v>1</v>
      </c>
      <c r="M1520" s="29" t="str">
        <f t="shared" si="534"/>
        <v>0</v>
      </c>
      <c r="N1520" s="29" t="str">
        <f t="shared" si="535"/>
        <v>0</v>
      </c>
      <c r="O1520" s="46"/>
      <c r="P1520" s="34">
        <f t="shared" si="536"/>
        <v>0</v>
      </c>
      <c r="Q1520" s="34">
        <f t="shared" si="537"/>
        <v>3</v>
      </c>
      <c r="R1520" s="34">
        <f t="shared" si="538"/>
        <v>0</v>
      </c>
      <c r="S1520" s="34">
        <f t="shared" si="539"/>
        <v>5</v>
      </c>
      <c r="T1520" s="34">
        <f t="shared" si="540"/>
        <v>6</v>
      </c>
      <c r="U1520" s="34">
        <f t="shared" si="541"/>
        <v>0</v>
      </c>
      <c r="V1520" s="34">
        <f t="shared" si="542"/>
        <v>0</v>
      </c>
      <c r="W1520" s="46"/>
      <c r="X1520" t="str">
        <f t="shared" si="521"/>
        <v>83420</v>
      </c>
      <c r="Y1520" t="str">
        <f t="shared" si="522"/>
        <v>83423</v>
      </c>
      <c r="Z1520" t="str">
        <f t="shared" si="523"/>
        <v>83420</v>
      </c>
      <c r="AA1520" t="str">
        <f t="shared" si="524"/>
        <v>83425</v>
      </c>
      <c r="AB1520" t="str">
        <f t="shared" si="525"/>
        <v>83426</v>
      </c>
      <c r="AC1520" t="str">
        <f t="shared" si="526"/>
        <v>83420</v>
      </c>
      <c r="AD1520" t="str">
        <f t="shared" si="527"/>
        <v>83420</v>
      </c>
      <c r="AE1520" s="46"/>
      <c r="AF1520" s="34">
        <v>83420</v>
      </c>
      <c r="AG1520" s="34">
        <v>83423</v>
      </c>
      <c r="AH1520" s="34">
        <v>83420</v>
      </c>
      <c r="AI1520" s="34">
        <v>83425</v>
      </c>
      <c r="AJ1520" s="34">
        <v>83426</v>
      </c>
      <c r="AK1520" s="34">
        <v>83420</v>
      </c>
      <c r="AL1520" s="34">
        <v>83420</v>
      </c>
    </row>
    <row r="1521" spans="1:38">
      <c r="A1521" s="17">
        <v>8342</v>
      </c>
      <c r="B1521" s="17" t="s">
        <v>120</v>
      </c>
      <c r="C1521" s="30">
        <v>0.70833333333333337</v>
      </c>
      <c r="D1521" s="30">
        <v>0.89583333333333337</v>
      </c>
      <c r="E1521" s="22">
        <v>1101</v>
      </c>
      <c r="F1521" s="28" t="str">
        <f t="shared" si="528"/>
        <v>0001101</v>
      </c>
      <c r="G1521" s="46"/>
      <c r="H1521" s="29" t="str">
        <f t="shared" si="529"/>
        <v>0</v>
      </c>
      <c r="I1521" s="29" t="str">
        <f t="shared" si="530"/>
        <v>0</v>
      </c>
      <c r="J1521" s="29" t="str">
        <f t="shared" si="531"/>
        <v>0</v>
      </c>
      <c r="K1521" s="29" t="str">
        <f t="shared" si="532"/>
        <v>1</v>
      </c>
      <c r="L1521" s="29" t="str">
        <f t="shared" si="533"/>
        <v>1</v>
      </c>
      <c r="M1521" s="29" t="str">
        <f t="shared" si="534"/>
        <v>0</v>
      </c>
      <c r="N1521" s="29" t="str">
        <f t="shared" si="535"/>
        <v>1</v>
      </c>
      <c r="O1521" s="46"/>
      <c r="P1521" s="34">
        <f t="shared" si="536"/>
        <v>0</v>
      </c>
      <c r="Q1521" s="34">
        <f t="shared" si="537"/>
        <v>0</v>
      </c>
      <c r="R1521" s="34">
        <f t="shared" si="538"/>
        <v>0</v>
      </c>
      <c r="S1521" s="34">
        <f t="shared" si="539"/>
        <v>5</v>
      </c>
      <c r="T1521" s="34">
        <f t="shared" si="540"/>
        <v>6</v>
      </c>
      <c r="U1521" s="34">
        <f t="shared" si="541"/>
        <v>0</v>
      </c>
      <c r="V1521" s="34">
        <f t="shared" si="542"/>
        <v>1</v>
      </c>
      <c r="W1521" s="46"/>
      <c r="X1521" t="str">
        <f t="shared" si="521"/>
        <v>83420</v>
      </c>
      <c r="Y1521" t="str">
        <f t="shared" si="522"/>
        <v>83420</v>
      </c>
      <c r="Z1521" t="str">
        <f t="shared" si="523"/>
        <v>83420</v>
      </c>
      <c r="AA1521" t="str">
        <f t="shared" si="524"/>
        <v>83425</v>
      </c>
      <c r="AB1521" t="str">
        <f t="shared" si="525"/>
        <v>83426</v>
      </c>
      <c r="AC1521" t="str">
        <f t="shared" si="526"/>
        <v>83420</v>
      </c>
      <c r="AD1521" t="str">
        <f t="shared" si="527"/>
        <v>83421</v>
      </c>
      <c r="AE1521" s="46"/>
      <c r="AF1521" s="34">
        <v>83420</v>
      </c>
      <c r="AG1521" s="34">
        <v>83420</v>
      </c>
      <c r="AH1521" s="34">
        <v>83420</v>
      </c>
      <c r="AI1521" s="34">
        <v>83425</v>
      </c>
      <c r="AJ1521" s="34">
        <v>83426</v>
      </c>
      <c r="AK1521" s="34">
        <v>83420</v>
      </c>
      <c r="AL1521" s="34">
        <v>83421</v>
      </c>
    </row>
    <row r="1522" spans="1:38">
      <c r="A1522" s="17">
        <v>8344</v>
      </c>
      <c r="B1522" s="17" t="s">
        <v>120</v>
      </c>
      <c r="C1522" s="30">
        <v>0.27083333333333331</v>
      </c>
      <c r="D1522" s="30">
        <v>0.4375</v>
      </c>
      <c r="E1522" s="22">
        <v>1111110</v>
      </c>
      <c r="F1522" s="28" t="str">
        <f t="shared" si="528"/>
        <v>1111110</v>
      </c>
      <c r="G1522" s="46"/>
      <c r="H1522" s="29" t="str">
        <f t="shared" si="529"/>
        <v>1</v>
      </c>
      <c r="I1522" s="29" t="str">
        <f t="shared" si="530"/>
        <v>1</v>
      </c>
      <c r="J1522" s="29" t="str">
        <f t="shared" si="531"/>
        <v>1</v>
      </c>
      <c r="K1522" s="29" t="str">
        <f t="shared" si="532"/>
        <v>1</v>
      </c>
      <c r="L1522" s="29" t="str">
        <f t="shared" si="533"/>
        <v>1</v>
      </c>
      <c r="M1522" s="29" t="str">
        <f t="shared" si="534"/>
        <v>1</v>
      </c>
      <c r="N1522" s="29" t="str">
        <f t="shared" si="535"/>
        <v>0</v>
      </c>
      <c r="O1522" s="46"/>
      <c r="P1522" s="34">
        <f t="shared" si="536"/>
        <v>2</v>
      </c>
      <c r="Q1522" s="34">
        <f t="shared" si="537"/>
        <v>3</v>
      </c>
      <c r="R1522" s="34">
        <f t="shared" si="538"/>
        <v>4</v>
      </c>
      <c r="S1522" s="34">
        <f t="shared" si="539"/>
        <v>5</v>
      </c>
      <c r="T1522" s="34">
        <f t="shared" si="540"/>
        <v>6</v>
      </c>
      <c r="U1522" s="34">
        <f t="shared" si="541"/>
        <v>7</v>
      </c>
      <c r="V1522" s="34">
        <f t="shared" si="542"/>
        <v>0</v>
      </c>
      <c r="W1522" s="46"/>
      <c r="X1522" t="str">
        <f t="shared" si="521"/>
        <v>83442</v>
      </c>
      <c r="Y1522" t="str">
        <f t="shared" si="522"/>
        <v>83443</v>
      </c>
      <c r="Z1522" t="str">
        <f t="shared" si="523"/>
        <v>83444</v>
      </c>
      <c r="AA1522" t="str">
        <f t="shared" si="524"/>
        <v>83445</v>
      </c>
      <c r="AB1522" t="str">
        <f t="shared" si="525"/>
        <v>83446</v>
      </c>
      <c r="AC1522" t="str">
        <f t="shared" si="526"/>
        <v>83447</v>
      </c>
      <c r="AD1522" t="str">
        <f t="shared" si="527"/>
        <v>83440</v>
      </c>
      <c r="AE1522" s="46"/>
      <c r="AF1522" s="34">
        <v>83442</v>
      </c>
      <c r="AG1522" s="34">
        <v>83443</v>
      </c>
      <c r="AH1522" s="34">
        <v>83444</v>
      </c>
      <c r="AI1522" s="34">
        <v>83445</v>
      </c>
      <c r="AJ1522" s="34">
        <v>83446</v>
      </c>
      <c r="AK1522" s="34">
        <v>83447</v>
      </c>
      <c r="AL1522" s="34">
        <v>83440</v>
      </c>
    </row>
    <row r="1523" spans="1:38">
      <c r="A1523" s="17">
        <v>8345</v>
      </c>
      <c r="B1523" s="17" t="s">
        <v>120</v>
      </c>
      <c r="C1523" s="30">
        <v>0.25</v>
      </c>
      <c r="D1523" s="30">
        <v>0.41666666666666669</v>
      </c>
      <c r="E1523" s="22">
        <v>1101100</v>
      </c>
      <c r="F1523" s="28" t="str">
        <f t="shared" si="528"/>
        <v>1101100</v>
      </c>
      <c r="G1523" s="46"/>
      <c r="H1523" s="29" t="str">
        <f t="shared" si="529"/>
        <v>1</v>
      </c>
      <c r="I1523" s="29" t="str">
        <f t="shared" si="530"/>
        <v>1</v>
      </c>
      <c r="J1523" s="29" t="str">
        <f t="shared" si="531"/>
        <v>0</v>
      </c>
      <c r="K1523" s="29" t="str">
        <f t="shared" si="532"/>
        <v>1</v>
      </c>
      <c r="L1523" s="29" t="str">
        <f t="shared" si="533"/>
        <v>1</v>
      </c>
      <c r="M1523" s="29" t="str">
        <f t="shared" si="534"/>
        <v>0</v>
      </c>
      <c r="N1523" s="29" t="str">
        <f t="shared" si="535"/>
        <v>0</v>
      </c>
      <c r="O1523" s="46"/>
      <c r="P1523" s="34">
        <f t="shared" si="536"/>
        <v>2</v>
      </c>
      <c r="Q1523" s="34">
        <f t="shared" si="537"/>
        <v>3</v>
      </c>
      <c r="R1523" s="34">
        <f t="shared" si="538"/>
        <v>0</v>
      </c>
      <c r="S1523" s="34">
        <f t="shared" si="539"/>
        <v>5</v>
      </c>
      <c r="T1523" s="34">
        <f t="shared" si="540"/>
        <v>6</v>
      </c>
      <c r="U1523" s="34">
        <f t="shared" si="541"/>
        <v>0</v>
      </c>
      <c r="V1523" s="34">
        <f t="shared" si="542"/>
        <v>0</v>
      </c>
      <c r="W1523" s="46"/>
      <c r="X1523" t="str">
        <f t="shared" si="521"/>
        <v>83452</v>
      </c>
      <c r="Y1523" t="str">
        <f t="shared" si="522"/>
        <v>83453</v>
      </c>
      <c r="Z1523" t="str">
        <f t="shared" si="523"/>
        <v>83450</v>
      </c>
      <c r="AA1523" t="str">
        <f t="shared" si="524"/>
        <v>83455</v>
      </c>
      <c r="AB1523" t="str">
        <f t="shared" si="525"/>
        <v>83456</v>
      </c>
      <c r="AC1523" t="str">
        <f t="shared" si="526"/>
        <v>83450</v>
      </c>
      <c r="AD1523" t="str">
        <f t="shared" si="527"/>
        <v>83450</v>
      </c>
      <c r="AE1523" s="46"/>
      <c r="AF1523" s="34">
        <v>83452</v>
      </c>
      <c r="AG1523" s="34">
        <v>83453</v>
      </c>
      <c r="AH1523" s="34">
        <v>83450</v>
      </c>
      <c r="AI1523" s="34">
        <v>83455</v>
      </c>
      <c r="AJ1523" s="34">
        <v>83456</v>
      </c>
      <c r="AK1523" s="34">
        <v>83450</v>
      </c>
      <c r="AL1523" s="34">
        <v>83450</v>
      </c>
    </row>
    <row r="1524" spans="1:38">
      <c r="A1524" s="17">
        <v>8345</v>
      </c>
      <c r="B1524" s="17" t="s">
        <v>120</v>
      </c>
      <c r="C1524" s="30">
        <v>0.29166666666666669</v>
      </c>
      <c r="D1524" s="30">
        <v>0.45833333333333331</v>
      </c>
      <c r="E1524" s="22">
        <v>10</v>
      </c>
      <c r="F1524" s="28" t="str">
        <f t="shared" si="528"/>
        <v>0000010</v>
      </c>
      <c r="G1524" s="46"/>
      <c r="H1524" s="29" t="str">
        <f t="shared" si="529"/>
        <v>0</v>
      </c>
      <c r="I1524" s="29" t="str">
        <f t="shared" si="530"/>
        <v>0</v>
      </c>
      <c r="J1524" s="29" t="str">
        <f t="shared" si="531"/>
        <v>0</v>
      </c>
      <c r="K1524" s="29" t="str">
        <f t="shared" si="532"/>
        <v>0</v>
      </c>
      <c r="L1524" s="29" t="str">
        <f t="shared" si="533"/>
        <v>0</v>
      </c>
      <c r="M1524" s="29" t="str">
        <f t="shared" si="534"/>
        <v>1</v>
      </c>
      <c r="N1524" s="29" t="str">
        <f t="shared" si="535"/>
        <v>0</v>
      </c>
      <c r="O1524" s="46"/>
      <c r="P1524" s="34">
        <f t="shared" si="536"/>
        <v>0</v>
      </c>
      <c r="Q1524" s="34">
        <f t="shared" si="537"/>
        <v>0</v>
      </c>
      <c r="R1524" s="34">
        <f t="shared" si="538"/>
        <v>0</v>
      </c>
      <c r="S1524" s="34">
        <f t="shared" si="539"/>
        <v>0</v>
      </c>
      <c r="T1524" s="34">
        <f t="shared" si="540"/>
        <v>0</v>
      </c>
      <c r="U1524" s="34">
        <f t="shared" si="541"/>
        <v>7</v>
      </c>
      <c r="V1524" s="34">
        <f t="shared" si="542"/>
        <v>0</v>
      </c>
      <c r="W1524" s="46"/>
      <c r="X1524" t="str">
        <f t="shared" si="521"/>
        <v>83450</v>
      </c>
      <c r="Y1524" t="str">
        <f t="shared" si="522"/>
        <v>83450</v>
      </c>
      <c r="Z1524" t="str">
        <f t="shared" si="523"/>
        <v>83450</v>
      </c>
      <c r="AA1524" t="str">
        <f t="shared" si="524"/>
        <v>83450</v>
      </c>
      <c r="AB1524" t="str">
        <f t="shared" si="525"/>
        <v>83450</v>
      </c>
      <c r="AC1524" t="str">
        <f t="shared" si="526"/>
        <v>83457</v>
      </c>
      <c r="AD1524" t="str">
        <f t="shared" si="527"/>
        <v>83450</v>
      </c>
      <c r="AE1524" s="46"/>
      <c r="AF1524" s="34">
        <v>83450</v>
      </c>
      <c r="AG1524" s="34">
        <v>83450</v>
      </c>
      <c r="AH1524" s="34">
        <v>83450</v>
      </c>
      <c r="AI1524" s="34">
        <v>83450</v>
      </c>
      <c r="AJ1524" s="34">
        <v>83450</v>
      </c>
      <c r="AK1524" s="34">
        <v>83457</v>
      </c>
      <c r="AL1524" s="34">
        <v>83450</v>
      </c>
    </row>
    <row r="1525" spans="1:38">
      <c r="A1525" s="17">
        <v>8346</v>
      </c>
      <c r="B1525" s="17" t="s">
        <v>120</v>
      </c>
      <c r="C1525" s="30">
        <v>0.3125</v>
      </c>
      <c r="D1525" s="30">
        <v>0.48958333333333331</v>
      </c>
      <c r="E1525" s="22">
        <v>101110</v>
      </c>
      <c r="F1525" s="28" t="str">
        <f t="shared" si="528"/>
        <v>0101110</v>
      </c>
      <c r="G1525" s="46"/>
      <c r="H1525" s="29" t="str">
        <f t="shared" si="529"/>
        <v>0</v>
      </c>
      <c r="I1525" s="29" t="str">
        <f t="shared" si="530"/>
        <v>1</v>
      </c>
      <c r="J1525" s="29" t="str">
        <f t="shared" si="531"/>
        <v>0</v>
      </c>
      <c r="K1525" s="29" t="str">
        <f t="shared" si="532"/>
        <v>1</v>
      </c>
      <c r="L1525" s="29" t="str">
        <f t="shared" si="533"/>
        <v>1</v>
      </c>
      <c r="M1525" s="29" t="str">
        <f t="shared" si="534"/>
        <v>1</v>
      </c>
      <c r="N1525" s="29" t="str">
        <f t="shared" si="535"/>
        <v>0</v>
      </c>
      <c r="O1525" s="46"/>
      <c r="P1525" s="34">
        <f t="shared" si="536"/>
        <v>0</v>
      </c>
      <c r="Q1525" s="34">
        <f t="shared" si="537"/>
        <v>3</v>
      </c>
      <c r="R1525" s="34">
        <f t="shared" si="538"/>
        <v>0</v>
      </c>
      <c r="S1525" s="34">
        <f t="shared" si="539"/>
        <v>5</v>
      </c>
      <c r="T1525" s="34">
        <f t="shared" si="540"/>
        <v>6</v>
      </c>
      <c r="U1525" s="34">
        <f t="shared" si="541"/>
        <v>7</v>
      </c>
      <c r="V1525" s="34">
        <f t="shared" si="542"/>
        <v>0</v>
      </c>
      <c r="W1525" s="46"/>
      <c r="X1525" t="str">
        <f t="shared" si="521"/>
        <v>83460</v>
      </c>
      <c r="Y1525" t="str">
        <f t="shared" si="522"/>
        <v>83463</v>
      </c>
      <c r="Z1525" t="str">
        <f t="shared" si="523"/>
        <v>83460</v>
      </c>
      <c r="AA1525" t="str">
        <f t="shared" si="524"/>
        <v>83465</v>
      </c>
      <c r="AB1525" t="str">
        <f t="shared" si="525"/>
        <v>83466</v>
      </c>
      <c r="AC1525" t="str">
        <f t="shared" si="526"/>
        <v>83467</v>
      </c>
      <c r="AD1525" t="str">
        <f t="shared" si="527"/>
        <v>83460</v>
      </c>
      <c r="AE1525" s="46"/>
      <c r="AF1525" s="34">
        <v>83460</v>
      </c>
      <c r="AG1525" s="34">
        <v>83463</v>
      </c>
      <c r="AH1525" s="34">
        <v>83460</v>
      </c>
      <c r="AI1525" s="34">
        <v>83465</v>
      </c>
      <c r="AJ1525" s="34">
        <v>83466</v>
      </c>
      <c r="AK1525" s="34">
        <v>83467</v>
      </c>
      <c r="AL1525" s="34">
        <v>83460</v>
      </c>
    </row>
    <row r="1526" spans="1:38">
      <c r="A1526" s="17">
        <v>8346</v>
      </c>
      <c r="B1526" s="17" t="s">
        <v>120</v>
      </c>
      <c r="C1526" s="30">
        <v>0.48958333333333331</v>
      </c>
      <c r="D1526" s="30">
        <v>0.57291666666666663</v>
      </c>
      <c r="E1526" s="22">
        <v>100000</v>
      </c>
      <c r="F1526" s="28" t="str">
        <f t="shared" si="528"/>
        <v>0100000</v>
      </c>
      <c r="G1526" s="46"/>
      <c r="H1526" s="29" t="str">
        <f t="shared" si="529"/>
        <v>0</v>
      </c>
      <c r="I1526" s="29" t="str">
        <f t="shared" si="530"/>
        <v>1</v>
      </c>
      <c r="J1526" s="29" t="str">
        <f t="shared" si="531"/>
        <v>0</v>
      </c>
      <c r="K1526" s="29" t="str">
        <f t="shared" si="532"/>
        <v>0</v>
      </c>
      <c r="L1526" s="29" t="str">
        <f t="shared" si="533"/>
        <v>0</v>
      </c>
      <c r="M1526" s="29" t="str">
        <f t="shared" si="534"/>
        <v>0</v>
      </c>
      <c r="N1526" s="29" t="str">
        <f t="shared" si="535"/>
        <v>0</v>
      </c>
      <c r="O1526" s="46"/>
      <c r="P1526" s="34">
        <f t="shared" si="536"/>
        <v>0</v>
      </c>
      <c r="Q1526" s="34">
        <f t="shared" si="537"/>
        <v>3</v>
      </c>
      <c r="R1526" s="34">
        <f t="shared" si="538"/>
        <v>0</v>
      </c>
      <c r="S1526" s="34">
        <f t="shared" si="539"/>
        <v>0</v>
      </c>
      <c r="T1526" s="34">
        <f t="shared" si="540"/>
        <v>0</v>
      </c>
      <c r="U1526" s="34">
        <f t="shared" si="541"/>
        <v>0</v>
      </c>
      <c r="V1526" s="34">
        <f t="shared" si="542"/>
        <v>0</v>
      </c>
      <c r="W1526" s="46"/>
      <c r="X1526" t="str">
        <f t="shared" si="521"/>
        <v>83460</v>
      </c>
      <c r="Y1526" t="str">
        <f t="shared" si="522"/>
        <v>83463</v>
      </c>
      <c r="Z1526" t="str">
        <f t="shared" si="523"/>
        <v>83460</v>
      </c>
      <c r="AA1526" t="str">
        <f t="shared" si="524"/>
        <v>83460</v>
      </c>
      <c r="AB1526" t="str">
        <f t="shared" si="525"/>
        <v>83460</v>
      </c>
      <c r="AC1526" t="str">
        <f t="shared" si="526"/>
        <v>83460</v>
      </c>
      <c r="AD1526" t="str">
        <f t="shared" si="527"/>
        <v>83460</v>
      </c>
      <c r="AE1526" s="46"/>
      <c r="AF1526" s="34">
        <v>83460</v>
      </c>
      <c r="AG1526" s="34">
        <v>83463</v>
      </c>
      <c r="AH1526" s="34">
        <v>83460</v>
      </c>
      <c r="AI1526" s="34">
        <v>83460</v>
      </c>
      <c r="AJ1526" s="34">
        <v>83460</v>
      </c>
      <c r="AK1526" s="34">
        <v>83460</v>
      </c>
      <c r="AL1526" s="34">
        <v>83460</v>
      </c>
    </row>
    <row r="1527" spans="1:38">
      <c r="A1527" s="17">
        <v>8347</v>
      </c>
      <c r="B1527" s="17" t="s">
        <v>120</v>
      </c>
      <c r="C1527" s="30">
        <v>0.29166666666666669</v>
      </c>
      <c r="D1527" s="30">
        <v>0.5</v>
      </c>
      <c r="E1527" s="22">
        <v>101110</v>
      </c>
      <c r="F1527" s="28" t="str">
        <f t="shared" si="528"/>
        <v>0101110</v>
      </c>
      <c r="G1527" s="46"/>
      <c r="H1527" s="29" t="str">
        <f t="shared" si="529"/>
        <v>0</v>
      </c>
      <c r="I1527" s="29" t="str">
        <f t="shared" si="530"/>
        <v>1</v>
      </c>
      <c r="J1527" s="29" t="str">
        <f t="shared" si="531"/>
        <v>0</v>
      </c>
      <c r="K1527" s="29" t="str">
        <f t="shared" si="532"/>
        <v>1</v>
      </c>
      <c r="L1527" s="29" t="str">
        <f t="shared" si="533"/>
        <v>1</v>
      </c>
      <c r="M1527" s="29" t="str">
        <f t="shared" si="534"/>
        <v>1</v>
      </c>
      <c r="N1527" s="29" t="str">
        <f t="shared" si="535"/>
        <v>0</v>
      </c>
      <c r="O1527" s="46"/>
      <c r="P1527" s="34">
        <f t="shared" si="536"/>
        <v>0</v>
      </c>
      <c r="Q1527" s="34">
        <f t="shared" si="537"/>
        <v>3</v>
      </c>
      <c r="R1527" s="34">
        <f t="shared" si="538"/>
        <v>0</v>
      </c>
      <c r="S1527" s="34">
        <f t="shared" si="539"/>
        <v>5</v>
      </c>
      <c r="T1527" s="34">
        <f t="shared" si="540"/>
        <v>6</v>
      </c>
      <c r="U1527" s="34">
        <f t="shared" si="541"/>
        <v>7</v>
      </c>
      <c r="V1527" s="34">
        <f t="shared" si="542"/>
        <v>0</v>
      </c>
      <c r="W1527" s="46"/>
      <c r="X1527" t="str">
        <f t="shared" si="521"/>
        <v>83470</v>
      </c>
      <c r="Y1527" t="str">
        <f t="shared" si="522"/>
        <v>83473</v>
      </c>
      <c r="Z1527" t="str">
        <f t="shared" si="523"/>
        <v>83470</v>
      </c>
      <c r="AA1527" t="str">
        <f t="shared" si="524"/>
        <v>83475</v>
      </c>
      <c r="AB1527" t="str">
        <f t="shared" si="525"/>
        <v>83476</v>
      </c>
      <c r="AC1527" t="str">
        <f t="shared" si="526"/>
        <v>83477</v>
      </c>
      <c r="AD1527" t="str">
        <f t="shared" si="527"/>
        <v>83470</v>
      </c>
      <c r="AE1527" s="46"/>
      <c r="AF1527" s="34">
        <v>83470</v>
      </c>
      <c r="AG1527" s="34">
        <v>83473</v>
      </c>
      <c r="AH1527" s="34">
        <v>83470</v>
      </c>
      <c r="AI1527" s="34">
        <v>83475</v>
      </c>
      <c r="AJ1527" s="34">
        <v>83476</v>
      </c>
      <c r="AK1527" s="34">
        <v>83477</v>
      </c>
      <c r="AL1527" s="34">
        <v>83470</v>
      </c>
    </row>
    <row r="1528" spans="1:38">
      <c r="A1528" s="17">
        <v>8351</v>
      </c>
      <c r="B1528" s="17" t="s">
        <v>120</v>
      </c>
      <c r="C1528" s="30">
        <v>0.20833333333333334</v>
      </c>
      <c r="D1528" s="30">
        <v>0.27083333333333331</v>
      </c>
      <c r="E1528" s="22">
        <v>100000</v>
      </c>
      <c r="F1528" s="28" t="str">
        <f t="shared" si="528"/>
        <v>0100000</v>
      </c>
      <c r="G1528" s="46"/>
      <c r="H1528" s="29" t="str">
        <f t="shared" si="529"/>
        <v>0</v>
      </c>
      <c r="I1528" s="29" t="str">
        <f t="shared" si="530"/>
        <v>1</v>
      </c>
      <c r="J1528" s="29" t="str">
        <f t="shared" si="531"/>
        <v>0</v>
      </c>
      <c r="K1528" s="29" t="str">
        <f t="shared" si="532"/>
        <v>0</v>
      </c>
      <c r="L1528" s="29" t="str">
        <f t="shared" si="533"/>
        <v>0</v>
      </c>
      <c r="M1528" s="29" t="str">
        <f t="shared" si="534"/>
        <v>0</v>
      </c>
      <c r="N1528" s="29" t="str">
        <f t="shared" si="535"/>
        <v>0</v>
      </c>
      <c r="O1528" s="46"/>
      <c r="P1528" s="34">
        <f t="shared" si="536"/>
        <v>0</v>
      </c>
      <c r="Q1528" s="34">
        <f t="shared" si="537"/>
        <v>3</v>
      </c>
      <c r="R1528" s="34">
        <f t="shared" si="538"/>
        <v>0</v>
      </c>
      <c r="S1528" s="34">
        <f t="shared" si="539"/>
        <v>0</v>
      </c>
      <c r="T1528" s="34">
        <f t="shared" si="540"/>
        <v>0</v>
      </c>
      <c r="U1528" s="34">
        <f t="shared" si="541"/>
        <v>0</v>
      </c>
      <c r="V1528" s="34">
        <f t="shared" si="542"/>
        <v>0</v>
      </c>
      <c r="W1528" s="46"/>
      <c r="X1528" t="str">
        <f t="shared" si="521"/>
        <v>83510</v>
      </c>
      <c r="Y1528" t="str">
        <f t="shared" si="522"/>
        <v>83513</v>
      </c>
      <c r="Z1528" t="str">
        <f t="shared" si="523"/>
        <v>83510</v>
      </c>
      <c r="AA1528" t="str">
        <f t="shared" si="524"/>
        <v>83510</v>
      </c>
      <c r="AB1528" t="str">
        <f t="shared" si="525"/>
        <v>83510</v>
      </c>
      <c r="AC1528" t="str">
        <f t="shared" si="526"/>
        <v>83510</v>
      </c>
      <c r="AD1528" t="str">
        <f t="shared" si="527"/>
        <v>83510</v>
      </c>
      <c r="AE1528" s="46"/>
      <c r="AF1528" s="34">
        <v>83510</v>
      </c>
      <c r="AG1528" s="34">
        <v>83513</v>
      </c>
      <c r="AH1528" s="34">
        <v>83510</v>
      </c>
      <c r="AI1528" s="34">
        <v>83510</v>
      </c>
      <c r="AJ1528" s="34">
        <v>83510</v>
      </c>
      <c r="AK1528" s="34">
        <v>83510</v>
      </c>
      <c r="AL1528" s="34">
        <v>83510</v>
      </c>
    </row>
    <row r="1529" spans="1:38">
      <c r="A1529" s="17">
        <v>8351</v>
      </c>
      <c r="B1529" s="17" t="s">
        <v>120</v>
      </c>
      <c r="C1529" s="30">
        <v>0.66666666666666663</v>
      </c>
      <c r="D1529" s="30">
        <v>0.89583333333333337</v>
      </c>
      <c r="E1529" s="22">
        <v>1100101</v>
      </c>
      <c r="F1529" s="28" t="str">
        <f t="shared" si="528"/>
        <v>1100101</v>
      </c>
      <c r="G1529" s="46"/>
      <c r="H1529" s="29" t="str">
        <f t="shared" si="529"/>
        <v>1</v>
      </c>
      <c r="I1529" s="29" t="str">
        <f t="shared" si="530"/>
        <v>1</v>
      </c>
      <c r="J1529" s="29" t="str">
        <f t="shared" si="531"/>
        <v>0</v>
      </c>
      <c r="K1529" s="29" t="str">
        <f t="shared" si="532"/>
        <v>0</v>
      </c>
      <c r="L1529" s="29" t="str">
        <f t="shared" si="533"/>
        <v>1</v>
      </c>
      <c r="M1529" s="29" t="str">
        <f t="shared" si="534"/>
        <v>0</v>
      </c>
      <c r="N1529" s="29" t="str">
        <f t="shared" si="535"/>
        <v>1</v>
      </c>
      <c r="O1529" s="46"/>
      <c r="P1529" s="34">
        <f t="shared" si="536"/>
        <v>2</v>
      </c>
      <c r="Q1529" s="34">
        <f t="shared" si="537"/>
        <v>3</v>
      </c>
      <c r="R1529" s="34">
        <f t="shared" si="538"/>
        <v>0</v>
      </c>
      <c r="S1529" s="34">
        <f t="shared" si="539"/>
        <v>0</v>
      </c>
      <c r="T1529" s="34">
        <f t="shared" si="540"/>
        <v>6</v>
      </c>
      <c r="U1529" s="34">
        <f t="shared" si="541"/>
        <v>0</v>
      </c>
      <c r="V1529" s="34">
        <f t="shared" si="542"/>
        <v>1</v>
      </c>
      <c r="W1529" s="46"/>
      <c r="X1529" t="str">
        <f t="shared" si="521"/>
        <v>83512</v>
      </c>
      <c r="Y1529" t="str">
        <f t="shared" si="522"/>
        <v>83513</v>
      </c>
      <c r="Z1529" t="str">
        <f t="shared" si="523"/>
        <v>83510</v>
      </c>
      <c r="AA1529" t="str">
        <f t="shared" si="524"/>
        <v>83510</v>
      </c>
      <c r="AB1529" t="str">
        <f t="shared" si="525"/>
        <v>83516</v>
      </c>
      <c r="AC1529" t="str">
        <f t="shared" si="526"/>
        <v>83510</v>
      </c>
      <c r="AD1529" t="str">
        <f t="shared" si="527"/>
        <v>83511</v>
      </c>
      <c r="AE1529" s="46"/>
      <c r="AF1529" s="34">
        <v>83512</v>
      </c>
      <c r="AG1529" s="34">
        <v>83513</v>
      </c>
      <c r="AH1529" s="34">
        <v>83510</v>
      </c>
      <c r="AI1529" s="34">
        <v>83510</v>
      </c>
      <c r="AJ1529" s="34">
        <v>83516</v>
      </c>
      <c r="AK1529" s="34">
        <v>83510</v>
      </c>
      <c r="AL1529" s="34">
        <v>83511</v>
      </c>
    </row>
    <row r="1530" spans="1:38">
      <c r="A1530" s="17">
        <v>8352</v>
      </c>
      <c r="B1530" s="17" t="s">
        <v>120</v>
      </c>
      <c r="C1530" s="30">
        <v>0.25</v>
      </c>
      <c r="D1530" s="30">
        <v>0.42708333333333331</v>
      </c>
      <c r="E1530" s="22">
        <v>101000</v>
      </c>
      <c r="F1530" s="28" t="str">
        <f t="shared" si="528"/>
        <v>0101000</v>
      </c>
      <c r="G1530" s="46"/>
      <c r="H1530" s="29" t="str">
        <f t="shared" si="529"/>
        <v>0</v>
      </c>
      <c r="I1530" s="29" t="str">
        <f t="shared" si="530"/>
        <v>1</v>
      </c>
      <c r="J1530" s="29" t="str">
        <f t="shared" si="531"/>
        <v>0</v>
      </c>
      <c r="K1530" s="29" t="str">
        <f t="shared" si="532"/>
        <v>1</v>
      </c>
      <c r="L1530" s="29" t="str">
        <f t="shared" si="533"/>
        <v>0</v>
      </c>
      <c r="M1530" s="29" t="str">
        <f t="shared" si="534"/>
        <v>0</v>
      </c>
      <c r="N1530" s="29" t="str">
        <f t="shared" si="535"/>
        <v>0</v>
      </c>
      <c r="O1530" s="46"/>
      <c r="P1530" s="34">
        <f t="shared" si="536"/>
        <v>0</v>
      </c>
      <c r="Q1530" s="34">
        <f t="shared" si="537"/>
        <v>3</v>
      </c>
      <c r="R1530" s="34">
        <f t="shared" si="538"/>
        <v>0</v>
      </c>
      <c r="S1530" s="34">
        <f t="shared" si="539"/>
        <v>5</v>
      </c>
      <c r="T1530" s="34">
        <f t="shared" si="540"/>
        <v>0</v>
      </c>
      <c r="U1530" s="34">
        <f t="shared" si="541"/>
        <v>0</v>
      </c>
      <c r="V1530" s="34">
        <f t="shared" si="542"/>
        <v>0</v>
      </c>
      <c r="W1530" s="46"/>
      <c r="X1530" t="str">
        <f t="shared" si="521"/>
        <v>83520</v>
      </c>
      <c r="Y1530" t="str">
        <f t="shared" si="522"/>
        <v>83523</v>
      </c>
      <c r="Z1530" t="str">
        <f t="shared" si="523"/>
        <v>83520</v>
      </c>
      <c r="AA1530" t="str">
        <f t="shared" si="524"/>
        <v>83525</v>
      </c>
      <c r="AB1530" t="str">
        <f t="shared" si="525"/>
        <v>83520</v>
      </c>
      <c r="AC1530" t="str">
        <f t="shared" si="526"/>
        <v>83520</v>
      </c>
      <c r="AD1530" t="str">
        <f t="shared" si="527"/>
        <v>83520</v>
      </c>
      <c r="AE1530" s="46"/>
      <c r="AF1530" s="34">
        <v>83520</v>
      </c>
      <c r="AG1530" s="34">
        <v>83523</v>
      </c>
      <c r="AH1530" s="34">
        <v>83520</v>
      </c>
      <c r="AI1530" s="34">
        <v>83525</v>
      </c>
      <c r="AJ1530" s="34">
        <v>83520</v>
      </c>
      <c r="AK1530" s="34">
        <v>83520</v>
      </c>
      <c r="AL1530" s="34">
        <v>83520</v>
      </c>
    </row>
    <row r="1531" spans="1:38">
      <c r="A1531" s="17">
        <v>8352</v>
      </c>
      <c r="B1531" s="17" t="s">
        <v>120</v>
      </c>
      <c r="C1531" s="30">
        <v>0.42708333333333331</v>
      </c>
      <c r="D1531" s="30">
        <v>0.46875</v>
      </c>
      <c r="E1531" s="22">
        <v>100000</v>
      </c>
      <c r="F1531" s="28" t="str">
        <f t="shared" si="528"/>
        <v>0100000</v>
      </c>
      <c r="G1531" s="46"/>
      <c r="H1531" s="29" t="str">
        <f t="shared" si="529"/>
        <v>0</v>
      </c>
      <c r="I1531" s="29" t="str">
        <f t="shared" si="530"/>
        <v>1</v>
      </c>
      <c r="J1531" s="29" t="str">
        <f t="shared" si="531"/>
        <v>0</v>
      </c>
      <c r="K1531" s="29" t="str">
        <f t="shared" si="532"/>
        <v>0</v>
      </c>
      <c r="L1531" s="29" t="str">
        <f t="shared" si="533"/>
        <v>0</v>
      </c>
      <c r="M1531" s="29" t="str">
        <f t="shared" si="534"/>
        <v>0</v>
      </c>
      <c r="N1531" s="29" t="str">
        <f t="shared" si="535"/>
        <v>0</v>
      </c>
      <c r="O1531" s="46"/>
      <c r="P1531" s="34">
        <f t="shared" si="536"/>
        <v>0</v>
      </c>
      <c r="Q1531" s="34">
        <f t="shared" si="537"/>
        <v>3</v>
      </c>
      <c r="R1531" s="34">
        <f t="shared" si="538"/>
        <v>0</v>
      </c>
      <c r="S1531" s="34">
        <f t="shared" si="539"/>
        <v>0</v>
      </c>
      <c r="T1531" s="34">
        <f t="shared" si="540"/>
        <v>0</v>
      </c>
      <c r="U1531" s="34">
        <f t="shared" si="541"/>
        <v>0</v>
      </c>
      <c r="V1531" s="34">
        <f t="shared" si="542"/>
        <v>0</v>
      </c>
      <c r="W1531" s="46"/>
      <c r="X1531" t="str">
        <f t="shared" si="521"/>
        <v>83520</v>
      </c>
      <c r="Y1531" t="str">
        <f t="shared" si="522"/>
        <v>83523</v>
      </c>
      <c r="Z1531" t="str">
        <f t="shared" si="523"/>
        <v>83520</v>
      </c>
      <c r="AA1531" t="str">
        <f t="shared" si="524"/>
        <v>83520</v>
      </c>
      <c r="AB1531" t="str">
        <f t="shared" si="525"/>
        <v>83520</v>
      </c>
      <c r="AC1531" t="str">
        <f t="shared" si="526"/>
        <v>83520</v>
      </c>
      <c r="AD1531" t="str">
        <f t="shared" si="527"/>
        <v>83520</v>
      </c>
      <c r="AE1531" s="46"/>
      <c r="AF1531" s="34">
        <v>83520</v>
      </c>
      <c r="AG1531" s="34">
        <v>83523</v>
      </c>
      <c r="AH1531" s="34">
        <v>83520</v>
      </c>
      <c r="AI1531" s="34">
        <v>83520</v>
      </c>
      <c r="AJ1531" s="34">
        <v>83520</v>
      </c>
      <c r="AK1531" s="34">
        <v>83520</v>
      </c>
      <c r="AL1531" s="34">
        <v>83520</v>
      </c>
    </row>
    <row r="1532" spans="1:38">
      <c r="A1532" s="17">
        <v>8353</v>
      </c>
      <c r="B1532" s="17" t="s">
        <v>120</v>
      </c>
      <c r="C1532" s="30">
        <v>0.25</v>
      </c>
      <c r="D1532" s="30">
        <v>0.47916666666666669</v>
      </c>
      <c r="E1532" s="22">
        <v>101110</v>
      </c>
      <c r="F1532" s="28" t="str">
        <f t="shared" si="528"/>
        <v>0101110</v>
      </c>
      <c r="G1532" s="46"/>
      <c r="H1532" s="29" t="str">
        <f t="shared" si="529"/>
        <v>0</v>
      </c>
      <c r="I1532" s="29" t="str">
        <f t="shared" si="530"/>
        <v>1</v>
      </c>
      <c r="J1532" s="29" t="str">
        <f t="shared" si="531"/>
        <v>0</v>
      </c>
      <c r="K1532" s="29" t="str">
        <f t="shared" si="532"/>
        <v>1</v>
      </c>
      <c r="L1532" s="29" t="str">
        <f t="shared" si="533"/>
        <v>1</v>
      </c>
      <c r="M1532" s="29" t="str">
        <f t="shared" si="534"/>
        <v>1</v>
      </c>
      <c r="N1532" s="29" t="str">
        <f t="shared" si="535"/>
        <v>0</v>
      </c>
      <c r="O1532" s="46"/>
      <c r="P1532" s="34">
        <f t="shared" si="536"/>
        <v>0</v>
      </c>
      <c r="Q1532" s="34">
        <f t="shared" si="537"/>
        <v>3</v>
      </c>
      <c r="R1532" s="34">
        <f t="shared" si="538"/>
        <v>0</v>
      </c>
      <c r="S1532" s="34">
        <f t="shared" si="539"/>
        <v>5</v>
      </c>
      <c r="T1532" s="34">
        <f t="shared" si="540"/>
        <v>6</v>
      </c>
      <c r="U1532" s="34">
        <f t="shared" si="541"/>
        <v>7</v>
      </c>
      <c r="V1532" s="34">
        <f t="shared" si="542"/>
        <v>0</v>
      </c>
      <c r="W1532" s="46"/>
      <c r="X1532" t="str">
        <f t="shared" si="521"/>
        <v>83530</v>
      </c>
      <c r="Y1532" t="str">
        <f t="shared" si="522"/>
        <v>83533</v>
      </c>
      <c r="Z1532" t="str">
        <f t="shared" si="523"/>
        <v>83530</v>
      </c>
      <c r="AA1532" t="str">
        <f t="shared" si="524"/>
        <v>83535</v>
      </c>
      <c r="AB1532" t="str">
        <f t="shared" si="525"/>
        <v>83536</v>
      </c>
      <c r="AC1532" t="str">
        <f t="shared" si="526"/>
        <v>83537</v>
      </c>
      <c r="AD1532" t="str">
        <f t="shared" si="527"/>
        <v>83530</v>
      </c>
      <c r="AE1532" s="46"/>
      <c r="AF1532" s="34">
        <v>83530</v>
      </c>
      <c r="AG1532" s="34">
        <v>83533</v>
      </c>
      <c r="AH1532" s="34">
        <v>83530</v>
      </c>
      <c r="AI1532" s="34">
        <v>83535</v>
      </c>
      <c r="AJ1532" s="34">
        <v>83536</v>
      </c>
      <c r="AK1532" s="34">
        <v>83537</v>
      </c>
      <c r="AL1532" s="34">
        <v>83530</v>
      </c>
    </row>
    <row r="1533" spans="1:38">
      <c r="A1533" s="17">
        <v>8353</v>
      </c>
      <c r="B1533" s="17" t="s">
        <v>120</v>
      </c>
      <c r="C1533" s="30">
        <v>0.47916666666666669</v>
      </c>
      <c r="D1533" s="30">
        <v>0.52083333333333337</v>
      </c>
      <c r="E1533" s="22">
        <v>100000</v>
      </c>
      <c r="F1533" s="28" t="str">
        <f t="shared" si="528"/>
        <v>0100000</v>
      </c>
      <c r="G1533" s="46"/>
      <c r="H1533" s="29" t="str">
        <f t="shared" si="529"/>
        <v>0</v>
      </c>
      <c r="I1533" s="29" t="str">
        <f t="shared" si="530"/>
        <v>1</v>
      </c>
      <c r="J1533" s="29" t="str">
        <f t="shared" si="531"/>
        <v>0</v>
      </c>
      <c r="K1533" s="29" t="str">
        <f t="shared" si="532"/>
        <v>0</v>
      </c>
      <c r="L1533" s="29" t="str">
        <f t="shared" si="533"/>
        <v>0</v>
      </c>
      <c r="M1533" s="29" t="str">
        <f t="shared" si="534"/>
        <v>0</v>
      </c>
      <c r="N1533" s="29" t="str">
        <f t="shared" si="535"/>
        <v>0</v>
      </c>
      <c r="O1533" s="46"/>
      <c r="P1533" s="34">
        <f t="shared" si="536"/>
        <v>0</v>
      </c>
      <c r="Q1533" s="34">
        <f t="shared" si="537"/>
        <v>3</v>
      </c>
      <c r="R1533" s="34">
        <f t="shared" si="538"/>
        <v>0</v>
      </c>
      <c r="S1533" s="34">
        <f t="shared" si="539"/>
        <v>0</v>
      </c>
      <c r="T1533" s="34">
        <f t="shared" si="540"/>
        <v>0</v>
      </c>
      <c r="U1533" s="34">
        <f t="shared" si="541"/>
        <v>0</v>
      </c>
      <c r="V1533" s="34">
        <f t="shared" si="542"/>
        <v>0</v>
      </c>
      <c r="W1533" s="46"/>
      <c r="X1533" t="str">
        <f t="shared" si="521"/>
        <v>83530</v>
      </c>
      <c r="Y1533" t="str">
        <f t="shared" si="522"/>
        <v>83533</v>
      </c>
      <c r="Z1533" t="str">
        <f t="shared" si="523"/>
        <v>83530</v>
      </c>
      <c r="AA1533" t="str">
        <f t="shared" si="524"/>
        <v>83530</v>
      </c>
      <c r="AB1533" t="str">
        <f t="shared" si="525"/>
        <v>83530</v>
      </c>
      <c r="AC1533" t="str">
        <f t="shared" si="526"/>
        <v>83530</v>
      </c>
      <c r="AD1533" t="str">
        <f t="shared" si="527"/>
        <v>83530</v>
      </c>
      <c r="AE1533" s="46"/>
      <c r="AF1533" s="34">
        <v>83530</v>
      </c>
      <c r="AG1533" s="34">
        <v>83533</v>
      </c>
      <c r="AH1533" s="34">
        <v>83530</v>
      </c>
      <c r="AI1533" s="34">
        <v>83530</v>
      </c>
      <c r="AJ1533" s="34">
        <v>83530</v>
      </c>
      <c r="AK1533" s="34">
        <v>83530</v>
      </c>
      <c r="AL1533" s="34">
        <v>83530</v>
      </c>
    </row>
    <row r="1534" spans="1:38">
      <c r="A1534" s="17">
        <v>8357</v>
      </c>
      <c r="B1534" s="17" t="s">
        <v>120</v>
      </c>
      <c r="C1534" s="30">
        <v>0.375</v>
      </c>
      <c r="D1534" s="30">
        <v>0.54166666666666663</v>
      </c>
      <c r="E1534" s="22">
        <v>10110</v>
      </c>
      <c r="F1534" s="28" t="str">
        <f t="shared" si="528"/>
        <v>0010110</v>
      </c>
      <c r="G1534" s="46"/>
      <c r="H1534" s="29" t="str">
        <f t="shared" si="529"/>
        <v>0</v>
      </c>
      <c r="I1534" s="29" t="str">
        <f t="shared" si="530"/>
        <v>0</v>
      </c>
      <c r="J1534" s="29" t="str">
        <f t="shared" si="531"/>
        <v>1</v>
      </c>
      <c r="K1534" s="29" t="str">
        <f t="shared" si="532"/>
        <v>0</v>
      </c>
      <c r="L1534" s="29" t="str">
        <f t="shared" si="533"/>
        <v>1</v>
      </c>
      <c r="M1534" s="29" t="str">
        <f t="shared" si="534"/>
        <v>1</v>
      </c>
      <c r="N1534" s="29" t="str">
        <f t="shared" si="535"/>
        <v>0</v>
      </c>
      <c r="O1534" s="46"/>
      <c r="P1534" s="34">
        <f t="shared" si="536"/>
        <v>0</v>
      </c>
      <c r="Q1534" s="34">
        <f t="shared" si="537"/>
        <v>0</v>
      </c>
      <c r="R1534" s="34">
        <f t="shared" si="538"/>
        <v>4</v>
      </c>
      <c r="S1534" s="34">
        <f t="shared" si="539"/>
        <v>0</v>
      </c>
      <c r="T1534" s="34">
        <f t="shared" si="540"/>
        <v>6</v>
      </c>
      <c r="U1534" s="34">
        <f t="shared" si="541"/>
        <v>7</v>
      </c>
      <c r="V1534" s="34">
        <f t="shared" si="542"/>
        <v>0</v>
      </c>
      <c r="W1534" s="46"/>
      <c r="X1534" t="str">
        <f t="shared" si="521"/>
        <v>83570</v>
      </c>
      <c r="Y1534" t="str">
        <f t="shared" si="522"/>
        <v>83570</v>
      </c>
      <c r="Z1534" t="str">
        <f t="shared" si="523"/>
        <v>83574</v>
      </c>
      <c r="AA1534" t="str">
        <f t="shared" si="524"/>
        <v>83570</v>
      </c>
      <c r="AB1534" t="str">
        <f t="shared" si="525"/>
        <v>83576</v>
      </c>
      <c r="AC1534" t="str">
        <f t="shared" si="526"/>
        <v>83577</v>
      </c>
      <c r="AD1534" t="str">
        <f t="shared" si="527"/>
        <v>83570</v>
      </c>
      <c r="AE1534" s="46"/>
      <c r="AF1534" s="34">
        <v>83570</v>
      </c>
      <c r="AG1534" s="34">
        <v>83570</v>
      </c>
      <c r="AH1534" s="34">
        <v>83574</v>
      </c>
      <c r="AI1534" s="34">
        <v>83570</v>
      </c>
      <c r="AJ1534" s="34">
        <v>83576</v>
      </c>
      <c r="AK1534" s="34">
        <v>83577</v>
      </c>
      <c r="AL1534" s="34">
        <v>83570</v>
      </c>
    </row>
    <row r="1535" spans="1:38">
      <c r="A1535" s="17">
        <v>8360</v>
      </c>
      <c r="B1535" s="17" t="s">
        <v>120</v>
      </c>
      <c r="C1535" s="30">
        <v>0.29166666666666669</v>
      </c>
      <c r="D1535" s="30">
        <v>0.45833333333333331</v>
      </c>
      <c r="E1535" s="22">
        <v>110</v>
      </c>
      <c r="F1535" s="28" t="str">
        <f t="shared" si="528"/>
        <v>0000110</v>
      </c>
      <c r="G1535" s="46"/>
      <c r="H1535" s="29" t="str">
        <f t="shared" si="529"/>
        <v>0</v>
      </c>
      <c r="I1535" s="29" t="str">
        <f t="shared" si="530"/>
        <v>0</v>
      </c>
      <c r="J1535" s="29" t="str">
        <f t="shared" si="531"/>
        <v>0</v>
      </c>
      <c r="K1535" s="29" t="str">
        <f t="shared" si="532"/>
        <v>0</v>
      </c>
      <c r="L1535" s="29" t="str">
        <f t="shared" si="533"/>
        <v>1</v>
      </c>
      <c r="M1535" s="29" t="str">
        <f t="shared" si="534"/>
        <v>1</v>
      </c>
      <c r="N1535" s="29" t="str">
        <f t="shared" si="535"/>
        <v>0</v>
      </c>
      <c r="O1535" s="46"/>
      <c r="P1535" s="34">
        <f t="shared" si="536"/>
        <v>0</v>
      </c>
      <c r="Q1535" s="34">
        <f t="shared" si="537"/>
        <v>0</v>
      </c>
      <c r="R1535" s="34">
        <f t="shared" si="538"/>
        <v>0</v>
      </c>
      <c r="S1535" s="34">
        <f t="shared" si="539"/>
        <v>0</v>
      </c>
      <c r="T1535" s="34">
        <f t="shared" si="540"/>
        <v>6</v>
      </c>
      <c r="U1535" s="34">
        <f t="shared" si="541"/>
        <v>7</v>
      </c>
      <c r="V1535" s="34">
        <f t="shared" si="542"/>
        <v>0</v>
      </c>
      <c r="W1535" s="46"/>
      <c r="X1535" t="str">
        <f t="shared" si="521"/>
        <v>83600</v>
      </c>
      <c r="Y1535" t="str">
        <f t="shared" si="522"/>
        <v>83600</v>
      </c>
      <c r="Z1535" t="str">
        <f t="shared" si="523"/>
        <v>83600</v>
      </c>
      <c r="AA1535" t="str">
        <f t="shared" si="524"/>
        <v>83600</v>
      </c>
      <c r="AB1535" t="str">
        <f t="shared" si="525"/>
        <v>83606</v>
      </c>
      <c r="AC1535" t="str">
        <f t="shared" si="526"/>
        <v>83607</v>
      </c>
      <c r="AD1535" t="str">
        <f t="shared" si="527"/>
        <v>83600</v>
      </c>
      <c r="AE1535" s="46"/>
      <c r="AF1535" s="34">
        <v>83600</v>
      </c>
      <c r="AG1535" s="34">
        <v>83600</v>
      </c>
      <c r="AH1535" s="34">
        <v>83600</v>
      </c>
      <c r="AI1535" s="34">
        <v>83600</v>
      </c>
      <c r="AJ1535" s="34">
        <v>83606</v>
      </c>
      <c r="AK1535" s="34">
        <v>83607</v>
      </c>
      <c r="AL1535" s="34">
        <v>83600</v>
      </c>
    </row>
    <row r="1536" spans="1:38">
      <c r="A1536" s="17">
        <v>8361</v>
      </c>
      <c r="B1536" s="17" t="s">
        <v>120</v>
      </c>
      <c r="C1536" s="30">
        <v>0.45833333333333331</v>
      </c>
      <c r="D1536" s="30">
        <v>0.66666666666666663</v>
      </c>
      <c r="E1536" s="22">
        <v>1111111</v>
      </c>
      <c r="F1536" s="28" t="str">
        <f t="shared" si="528"/>
        <v>1111111</v>
      </c>
      <c r="G1536" s="46"/>
      <c r="H1536" s="29" t="str">
        <f t="shared" si="529"/>
        <v>1</v>
      </c>
      <c r="I1536" s="29" t="str">
        <f t="shared" si="530"/>
        <v>1</v>
      </c>
      <c r="J1536" s="29" t="str">
        <f t="shared" si="531"/>
        <v>1</v>
      </c>
      <c r="K1536" s="29" t="str">
        <f t="shared" si="532"/>
        <v>1</v>
      </c>
      <c r="L1536" s="29" t="str">
        <f t="shared" si="533"/>
        <v>1</v>
      </c>
      <c r="M1536" s="29" t="str">
        <f t="shared" si="534"/>
        <v>1</v>
      </c>
      <c r="N1536" s="29" t="str">
        <f t="shared" si="535"/>
        <v>1</v>
      </c>
      <c r="O1536" s="46"/>
      <c r="P1536" s="34">
        <f t="shared" si="536"/>
        <v>2</v>
      </c>
      <c r="Q1536" s="34">
        <f t="shared" si="537"/>
        <v>3</v>
      </c>
      <c r="R1536" s="34">
        <f t="shared" si="538"/>
        <v>4</v>
      </c>
      <c r="S1536" s="34">
        <f t="shared" si="539"/>
        <v>5</v>
      </c>
      <c r="T1536" s="34">
        <f t="shared" si="540"/>
        <v>6</v>
      </c>
      <c r="U1536" s="34">
        <f t="shared" si="541"/>
        <v>7</v>
      </c>
      <c r="V1536" s="34">
        <f t="shared" si="542"/>
        <v>1</v>
      </c>
      <c r="W1536" s="46"/>
      <c r="X1536" t="str">
        <f t="shared" si="521"/>
        <v>83612</v>
      </c>
      <c r="Y1536" t="str">
        <f t="shared" si="522"/>
        <v>83613</v>
      </c>
      <c r="Z1536" t="str">
        <f t="shared" si="523"/>
        <v>83614</v>
      </c>
      <c r="AA1536" t="str">
        <f t="shared" si="524"/>
        <v>83615</v>
      </c>
      <c r="AB1536" t="str">
        <f t="shared" si="525"/>
        <v>83616</v>
      </c>
      <c r="AC1536" t="str">
        <f t="shared" si="526"/>
        <v>83617</v>
      </c>
      <c r="AD1536" t="str">
        <f t="shared" si="527"/>
        <v>83611</v>
      </c>
      <c r="AE1536" s="46"/>
      <c r="AF1536" s="34">
        <v>83612</v>
      </c>
      <c r="AG1536" s="34">
        <v>83613</v>
      </c>
      <c r="AH1536" s="34">
        <v>83614</v>
      </c>
      <c r="AI1536" s="34">
        <v>83615</v>
      </c>
      <c r="AJ1536" s="34">
        <v>83616</v>
      </c>
      <c r="AK1536" s="34">
        <v>83617</v>
      </c>
      <c r="AL1536" s="34">
        <v>83611</v>
      </c>
    </row>
    <row r="1537" spans="1:38">
      <c r="A1537" s="17">
        <v>8362</v>
      </c>
      <c r="B1537" s="17" t="s">
        <v>120</v>
      </c>
      <c r="C1537" s="30">
        <v>0.29166666666666669</v>
      </c>
      <c r="D1537" s="30">
        <v>0.5</v>
      </c>
      <c r="E1537" s="22">
        <v>101110</v>
      </c>
      <c r="F1537" s="28" t="str">
        <f t="shared" si="528"/>
        <v>0101110</v>
      </c>
      <c r="G1537" s="46"/>
      <c r="H1537" s="29" t="str">
        <f t="shared" si="529"/>
        <v>0</v>
      </c>
      <c r="I1537" s="29" t="str">
        <f t="shared" si="530"/>
        <v>1</v>
      </c>
      <c r="J1537" s="29" t="str">
        <f t="shared" si="531"/>
        <v>0</v>
      </c>
      <c r="K1537" s="29" t="str">
        <f t="shared" si="532"/>
        <v>1</v>
      </c>
      <c r="L1537" s="29" t="str">
        <f t="shared" si="533"/>
        <v>1</v>
      </c>
      <c r="M1537" s="29" t="str">
        <f t="shared" si="534"/>
        <v>1</v>
      </c>
      <c r="N1537" s="29" t="str">
        <f t="shared" si="535"/>
        <v>0</v>
      </c>
      <c r="O1537" s="46"/>
      <c r="P1537" s="34">
        <f t="shared" si="536"/>
        <v>0</v>
      </c>
      <c r="Q1537" s="34">
        <f t="shared" si="537"/>
        <v>3</v>
      </c>
      <c r="R1537" s="34">
        <f t="shared" si="538"/>
        <v>0</v>
      </c>
      <c r="S1537" s="34">
        <f t="shared" si="539"/>
        <v>5</v>
      </c>
      <c r="T1537" s="34">
        <f t="shared" si="540"/>
        <v>6</v>
      </c>
      <c r="U1537" s="34">
        <f t="shared" si="541"/>
        <v>7</v>
      </c>
      <c r="V1537" s="34">
        <f t="shared" si="542"/>
        <v>0</v>
      </c>
      <c r="W1537" s="46"/>
      <c r="X1537" t="str">
        <f t="shared" si="521"/>
        <v>83620</v>
      </c>
      <c r="Y1537" t="str">
        <f t="shared" si="522"/>
        <v>83623</v>
      </c>
      <c r="Z1537" t="str">
        <f t="shared" si="523"/>
        <v>83620</v>
      </c>
      <c r="AA1537" t="str">
        <f t="shared" si="524"/>
        <v>83625</v>
      </c>
      <c r="AB1537" t="str">
        <f t="shared" si="525"/>
        <v>83626</v>
      </c>
      <c r="AC1537" t="str">
        <f t="shared" si="526"/>
        <v>83627</v>
      </c>
      <c r="AD1537" t="str">
        <f t="shared" si="527"/>
        <v>83620</v>
      </c>
      <c r="AE1537" s="46"/>
      <c r="AF1537" s="34">
        <v>83620</v>
      </c>
      <c r="AG1537" s="34">
        <v>83623</v>
      </c>
      <c r="AH1537" s="34">
        <v>83620</v>
      </c>
      <c r="AI1537" s="34">
        <v>83625</v>
      </c>
      <c r="AJ1537" s="34">
        <v>83626</v>
      </c>
      <c r="AK1537" s="34">
        <v>83627</v>
      </c>
      <c r="AL1537" s="34">
        <v>83620</v>
      </c>
    </row>
    <row r="1538" spans="1:38">
      <c r="A1538" s="17">
        <v>8367</v>
      </c>
      <c r="B1538" s="17" t="s">
        <v>120</v>
      </c>
      <c r="C1538" s="30">
        <v>0.3125</v>
      </c>
      <c r="D1538" s="30">
        <v>0.45833333333333331</v>
      </c>
      <c r="E1538" s="22">
        <v>101110</v>
      </c>
      <c r="F1538" s="28" t="str">
        <f t="shared" si="528"/>
        <v>0101110</v>
      </c>
      <c r="G1538" s="46"/>
      <c r="H1538" s="29" t="str">
        <f t="shared" si="529"/>
        <v>0</v>
      </c>
      <c r="I1538" s="29" t="str">
        <f t="shared" si="530"/>
        <v>1</v>
      </c>
      <c r="J1538" s="29" t="str">
        <f t="shared" si="531"/>
        <v>0</v>
      </c>
      <c r="K1538" s="29" t="str">
        <f t="shared" si="532"/>
        <v>1</v>
      </c>
      <c r="L1538" s="29" t="str">
        <f t="shared" si="533"/>
        <v>1</v>
      </c>
      <c r="M1538" s="29" t="str">
        <f t="shared" si="534"/>
        <v>1</v>
      </c>
      <c r="N1538" s="29" t="str">
        <f t="shared" si="535"/>
        <v>0</v>
      </c>
      <c r="O1538" s="46"/>
      <c r="P1538" s="34">
        <f t="shared" si="536"/>
        <v>0</v>
      </c>
      <c r="Q1538" s="34">
        <f t="shared" si="537"/>
        <v>3</v>
      </c>
      <c r="R1538" s="34">
        <f t="shared" si="538"/>
        <v>0</v>
      </c>
      <c r="S1538" s="34">
        <f t="shared" si="539"/>
        <v>5</v>
      </c>
      <c r="T1538" s="34">
        <f t="shared" si="540"/>
        <v>6</v>
      </c>
      <c r="U1538" s="34">
        <f t="shared" si="541"/>
        <v>7</v>
      </c>
      <c r="V1538" s="34">
        <f t="shared" si="542"/>
        <v>0</v>
      </c>
      <c r="W1538" s="46"/>
      <c r="X1538" t="str">
        <f t="shared" si="521"/>
        <v>83670</v>
      </c>
      <c r="Y1538" t="str">
        <f t="shared" si="522"/>
        <v>83673</v>
      </c>
      <c r="Z1538" t="str">
        <f t="shared" si="523"/>
        <v>83670</v>
      </c>
      <c r="AA1538" t="str">
        <f t="shared" si="524"/>
        <v>83675</v>
      </c>
      <c r="AB1538" t="str">
        <f t="shared" si="525"/>
        <v>83676</v>
      </c>
      <c r="AC1538" t="str">
        <f t="shared" si="526"/>
        <v>83677</v>
      </c>
      <c r="AD1538" t="str">
        <f t="shared" si="527"/>
        <v>83670</v>
      </c>
      <c r="AE1538" s="46"/>
      <c r="AF1538" s="34">
        <v>83670</v>
      </c>
      <c r="AG1538" s="34">
        <v>83673</v>
      </c>
      <c r="AH1538" s="34">
        <v>83670</v>
      </c>
      <c r="AI1538" s="34">
        <v>83675</v>
      </c>
      <c r="AJ1538" s="34">
        <v>83676</v>
      </c>
      <c r="AK1538" s="34">
        <v>83677</v>
      </c>
      <c r="AL1538" s="34">
        <v>83670</v>
      </c>
    </row>
    <row r="1539" spans="1:38">
      <c r="A1539" s="17">
        <v>8367</v>
      </c>
      <c r="B1539" s="17" t="s">
        <v>120</v>
      </c>
      <c r="C1539" s="30">
        <v>0.375</v>
      </c>
      <c r="D1539" s="30">
        <v>0.5</v>
      </c>
      <c r="E1539" s="22">
        <v>1110</v>
      </c>
      <c r="F1539" s="28" t="str">
        <f t="shared" si="528"/>
        <v>0001110</v>
      </c>
      <c r="G1539" s="46"/>
      <c r="H1539" s="29" t="str">
        <f t="shared" si="529"/>
        <v>0</v>
      </c>
      <c r="I1539" s="29" t="str">
        <f t="shared" si="530"/>
        <v>0</v>
      </c>
      <c r="J1539" s="29" t="str">
        <f t="shared" si="531"/>
        <v>0</v>
      </c>
      <c r="K1539" s="29" t="str">
        <f t="shared" si="532"/>
        <v>1</v>
      </c>
      <c r="L1539" s="29" t="str">
        <f t="shared" si="533"/>
        <v>1</v>
      </c>
      <c r="M1539" s="29" t="str">
        <f t="shared" si="534"/>
        <v>1</v>
      </c>
      <c r="N1539" s="29" t="str">
        <f t="shared" si="535"/>
        <v>0</v>
      </c>
      <c r="O1539" s="46"/>
      <c r="P1539" s="34">
        <f t="shared" si="536"/>
        <v>0</v>
      </c>
      <c r="Q1539" s="34">
        <f t="shared" si="537"/>
        <v>0</v>
      </c>
      <c r="R1539" s="34">
        <f t="shared" si="538"/>
        <v>0</v>
      </c>
      <c r="S1539" s="34">
        <f t="shared" si="539"/>
        <v>5</v>
      </c>
      <c r="T1539" s="34">
        <f t="shared" si="540"/>
        <v>6</v>
      </c>
      <c r="U1539" s="34">
        <f t="shared" si="541"/>
        <v>7</v>
      </c>
      <c r="V1539" s="34">
        <f t="shared" si="542"/>
        <v>0</v>
      </c>
      <c r="W1539" s="46"/>
      <c r="X1539" t="str">
        <f t="shared" si="521"/>
        <v>83670</v>
      </c>
      <c r="Y1539" t="str">
        <f t="shared" si="522"/>
        <v>83670</v>
      </c>
      <c r="Z1539" t="str">
        <f t="shared" si="523"/>
        <v>83670</v>
      </c>
      <c r="AA1539" t="str">
        <f t="shared" si="524"/>
        <v>83675</v>
      </c>
      <c r="AB1539" t="str">
        <f t="shared" si="525"/>
        <v>83676</v>
      </c>
      <c r="AC1539" t="str">
        <f t="shared" si="526"/>
        <v>83677</v>
      </c>
      <c r="AD1539" t="str">
        <f t="shared" si="527"/>
        <v>83670</v>
      </c>
      <c r="AE1539" s="46"/>
      <c r="AF1539" s="34">
        <v>83670</v>
      </c>
      <c r="AG1539" s="34">
        <v>83670</v>
      </c>
      <c r="AH1539" s="34">
        <v>83670</v>
      </c>
      <c r="AI1539" s="34">
        <v>83675</v>
      </c>
      <c r="AJ1539" s="34">
        <v>83676</v>
      </c>
      <c r="AK1539" s="34">
        <v>83677</v>
      </c>
      <c r="AL1539" s="34">
        <v>83670</v>
      </c>
    </row>
    <row r="1540" spans="1:38">
      <c r="A1540" s="17">
        <v>8368</v>
      </c>
      <c r="B1540" s="17" t="s">
        <v>120</v>
      </c>
      <c r="C1540" s="30">
        <v>0.625</v>
      </c>
      <c r="D1540" s="30">
        <v>0.79166666666666663</v>
      </c>
      <c r="E1540" s="22">
        <v>1011111</v>
      </c>
      <c r="F1540" s="28" t="str">
        <f t="shared" si="528"/>
        <v>1011111</v>
      </c>
      <c r="G1540" s="46"/>
      <c r="H1540" s="29" t="str">
        <f t="shared" si="529"/>
        <v>1</v>
      </c>
      <c r="I1540" s="29" t="str">
        <f t="shared" si="530"/>
        <v>0</v>
      </c>
      <c r="J1540" s="29" t="str">
        <f t="shared" si="531"/>
        <v>1</v>
      </c>
      <c r="K1540" s="29" t="str">
        <f t="shared" si="532"/>
        <v>1</v>
      </c>
      <c r="L1540" s="29" t="str">
        <f t="shared" si="533"/>
        <v>1</v>
      </c>
      <c r="M1540" s="29" t="str">
        <f t="shared" si="534"/>
        <v>1</v>
      </c>
      <c r="N1540" s="29" t="str">
        <f t="shared" si="535"/>
        <v>1</v>
      </c>
      <c r="O1540" s="46"/>
      <c r="P1540" s="34">
        <f t="shared" si="536"/>
        <v>2</v>
      </c>
      <c r="Q1540" s="34">
        <f t="shared" si="537"/>
        <v>0</v>
      </c>
      <c r="R1540" s="34">
        <f t="shared" si="538"/>
        <v>4</v>
      </c>
      <c r="S1540" s="34">
        <f t="shared" si="539"/>
        <v>5</v>
      </c>
      <c r="T1540" s="34">
        <f t="shared" si="540"/>
        <v>6</v>
      </c>
      <c r="U1540" s="34">
        <f t="shared" si="541"/>
        <v>7</v>
      </c>
      <c r="V1540" s="34">
        <f t="shared" si="542"/>
        <v>1</v>
      </c>
      <c r="W1540" s="46"/>
      <c r="X1540" t="str">
        <f t="shared" si="521"/>
        <v>83682</v>
      </c>
      <c r="Y1540" t="str">
        <f t="shared" si="522"/>
        <v>83680</v>
      </c>
      <c r="Z1540" t="str">
        <f t="shared" si="523"/>
        <v>83684</v>
      </c>
      <c r="AA1540" t="str">
        <f t="shared" si="524"/>
        <v>83685</v>
      </c>
      <c r="AB1540" t="str">
        <f t="shared" si="525"/>
        <v>83686</v>
      </c>
      <c r="AC1540" t="str">
        <f t="shared" si="526"/>
        <v>83687</v>
      </c>
      <c r="AD1540" t="str">
        <f t="shared" si="527"/>
        <v>83681</v>
      </c>
      <c r="AE1540" s="46"/>
      <c r="AF1540" s="34">
        <v>83682</v>
      </c>
      <c r="AG1540" s="34">
        <v>83680</v>
      </c>
      <c r="AH1540" s="34">
        <v>83684</v>
      </c>
      <c r="AI1540" s="34">
        <v>83685</v>
      </c>
      <c r="AJ1540" s="34">
        <v>83686</v>
      </c>
      <c r="AK1540" s="34">
        <v>83687</v>
      </c>
      <c r="AL1540" s="34">
        <v>83681</v>
      </c>
    </row>
    <row r="1541" spans="1:38">
      <c r="A1541" s="17">
        <v>8373</v>
      </c>
      <c r="B1541" s="17" t="s">
        <v>120</v>
      </c>
      <c r="C1541" s="30">
        <v>0.29166666666666669</v>
      </c>
      <c r="D1541" s="30">
        <v>0.45833333333333331</v>
      </c>
      <c r="E1541" s="22">
        <v>101100</v>
      </c>
      <c r="F1541" s="28" t="str">
        <f t="shared" si="528"/>
        <v>0101100</v>
      </c>
      <c r="G1541" s="46"/>
      <c r="H1541" s="29" t="str">
        <f t="shared" si="529"/>
        <v>0</v>
      </c>
      <c r="I1541" s="29" t="str">
        <f t="shared" si="530"/>
        <v>1</v>
      </c>
      <c r="J1541" s="29" t="str">
        <f t="shared" si="531"/>
        <v>0</v>
      </c>
      <c r="K1541" s="29" t="str">
        <f t="shared" si="532"/>
        <v>1</v>
      </c>
      <c r="L1541" s="29" t="str">
        <f t="shared" si="533"/>
        <v>1</v>
      </c>
      <c r="M1541" s="29" t="str">
        <f t="shared" si="534"/>
        <v>0</v>
      </c>
      <c r="N1541" s="29" t="str">
        <f t="shared" si="535"/>
        <v>0</v>
      </c>
      <c r="O1541" s="46"/>
      <c r="P1541" s="34">
        <f t="shared" si="536"/>
        <v>0</v>
      </c>
      <c r="Q1541" s="34">
        <f t="shared" si="537"/>
        <v>3</v>
      </c>
      <c r="R1541" s="34">
        <f t="shared" si="538"/>
        <v>0</v>
      </c>
      <c r="S1541" s="34">
        <f t="shared" si="539"/>
        <v>5</v>
      </c>
      <c r="T1541" s="34">
        <f t="shared" si="540"/>
        <v>6</v>
      </c>
      <c r="U1541" s="34">
        <f t="shared" si="541"/>
        <v>0</v>
      </c>
      <c r="V1541" s="34">
        <f t="shared" si="542"/>
        <v>0</v>
      </c>
      <c r="W1541" s="46"/>
      <c r="X1541" t="str">
        <f t="shared" si="521"/>
        <v>83730</v>
      </c>
      <c r="Y1541" t="str">
        <f t="shared" si="522"/>
        <v>83733</v>
      </c>
      <c r="Z1541" t="str">
        <f t="shared" si="523"/>
        <v>83730</v>
      </c>
      <c r="AA1541" t="str">
        <f t="shared" si="524"/>
        <v>83735</v>
      </c>
      <c r="AB1541" t="str">
        <f t="shared" si="525"/>
        <v>83736</v>
      </c>
      <c r="AC1541" t="str">
        <f t="shared" si="526"/>
        <v>83730</v>
      </c>
      <c r="AD1541" t="str">
        <f t="shared" si="527"/>
        <v>83730</v>
      </c>
      <c r="AE1541" s="46"/>
      <c r="AF1541" s="34">
        <v>83730</v>
      </c>
      <c r="AG1541" s="34">
        <v>83733</v>
      </c>
      <c r="AH1541" s="34">
        <v>83730</v>
      </c>
      <c r="AI1541" s="34">
        <v>83735</v>
      </c>
      <c r="AJ1541" s="34">
        <v>83736</v>
      </c>
      <c r="AK1541" s="34">
        <v>83730</v>
      </c>
      <c r="AL1541" s="34">
        <v>83730</v>
      </c>
    </row>
    <row r="1542" spans="1:38">
      <c r="A1542" s="17">
        <v>8373</v>
      </c>
      <c r="B1542" s="17" t="s">
        <v>120</v>
      </c>
      <c r="C1542" s="30">
        <v>0.33333333333333331</v>
      </c>
      <c r="D1542" s="30">
        <v>0.5</v>
      </c>
      <c r="E1542" s="22">
        <v>110</v>
      </c>
      <c r="F1542" s="28" t="str">
        <f t="shared" si="528"/>
        <v>0000110</v>
      </c>
      <c r="G1542" s="46"/>
      <c r="H1542" s="29" t="str">
        <f t="shared" si="529"/>
        <v>0</v>
      </c>
      <c r="I1542" s="29" t="str">
        <f t="shared" si="530"/>
        <v>0</v>
      </c>
      <c r="J1542" s="29" t="str">
        <f t="shared" si="531"/>
        <v>0</v>
      </c>
      <c r="K1542" s="29" t="str">
        <f t="shared" si="532"/>
        <v>0</v>
      </c>
      <c r="L1542" s="29" t="str">
        <f t="shared" si="533"/>
        <v>1</v>
      </c>
      <c r="M1542" s="29" t="str">
        <f t="shared" si="534"/>
        <v>1</v>
      </c>
      <c r="N1542" s="29" t="str">
        <f t="shared" si="535"/>
        <v>0</v>
      </c>
      <c r="O1542" s="46"/>
      <c r="P1542" s="34">
        <f t="shared" si="536"/>
        <v>0</v>
      </c>
      <c r="Q1542" s="34">
        <f t="shared" si="537"/>
        <v>0</v>
      </c>
      <c r="R1542" s="34">
        <f t="shared" si="538"/>
        <v>0</v>
      </c>
      <c r="S1542" s="34">
        <f t="shared" si="539"/>
        <v>0</v>
      </c>
      <c r="T1542" s="34">
        <f t="shared" si="540"/>
        <v>6</v>
      </c>
      <c r="U1542" s="34">
        <f t="shared" si="541"/>
        <v>7</v>
      </c>
      <c r="V1542" s="34">
        <f t="shared" si="542"/>
        <v>0</v>
      </c>
      <c r="W1542" s="46"/>
      <c r="X1542" t="str">
        <f t="shared" si="521"/>
        <v>83730</v>
      </c>
      <c r="Y1542" t="str">
        <f t="shared" si="522"/>
        <v>83730</v>
      </c>
      <c r="Z1542" t="str">
        <f t="shared" si="523"/>
        <v>83730</v>
      </c>
      <c r="AA1542" t="str">
        <f t="shared" si="524"/>
        <v>83730</v>
      </c>
      <c r="AB1542" t="str">
        <f t="shared" si="525"/>
        <v>83736</v>
      </c>
      <c r="AC1542" t="str">
        <f t="shared" si="526"/>
        <v>83737</v>
      </c>
      <c r="AD1542" t="str">
        <f t="shared" si="527"/>
        <v>83730</v>
      </c>
      <c r="AE1542" s="46"/>
      <c r="AF1542" s="34">
        <v>83730</v>
      </c>
      <c r="AG1542" s="34">
        <v>83730</v>
      </c>
      <c r="AH1542" s="34">
        <v>83730</v>
      </c>
      <c r="AI1542" s="34">
        <v>83730</v>
      </c>
      <c r="AJ1542" s="34">
        <v>83736</v>
      </c>
      <c r="AK1542" s="34">
        <v>83737</v>
      </c>
      <c r="AL1542" s="34">
        <v>83730</v>
      </c>
    </row>
    <row r="1543" spans="1:38">
      <c r="A1543" s="17">
        <v>8373</v>
      </c>
      <c r="B1543" s="17" t="s">
        <v>120</v>
      </c>
      <c r="C1543" s="30">
        <v>0.70833333333333337</v>
      </c>
      <c r="D1543" s="30">
        <v>0.875</v>
      </c>
      <c r="E1543" s="22">
        <v>1100011</v>
      </c>
      <c r="F1543" s="28" t="str">
        <f t="shared" si="528"/>
        <v>1100011</v>
      </c>
      <c r="G1543" s="46"/>
      <c r="H1543" s="29" t="str">
        <f t="shared" si="529"/>
        <v>1</v>
      </c>
      <c r="I1543" s="29" t="str">
        <f t="shared" si="530"/>
        <v>1</v>
      </c>
      <c r="J1543" s="29" t="str">
        <f t="shared" si="531"/>
        <v>0</v>
      </c>
      <c r="K1543" s="29" t="str">
        <f t="shared" si="532"/>
        <v>0</v>
      </c>
      <c r="L1543" s="29" t="str">
        <f t="shared" si="533"/>
        <v>0</v>
      </c>
      <c r="M1543" s="29" t="str">
        <f t="shared" si="534"/>
        <v>1</v>
      </c>
      <c r="N1543" s="29" t="str">
        <f t="shared" si="535"/>
        <v>1</v>
      </c>
      <c r="O1543" s="46"/>
      <c r="P1543" s="34">
        <f t="shared" si="536"/>
        <v>2</v>
      </c>
      <c r="Q1543" s="34">
        <f t="shared" si="537"/>
        <v>3</v>
      </c>
      <c r="R1543" s="34">
        <f t="shared" si="538"/>
        <v>0</v>
      </c>
      <c r="S1543" s="34">
        <f t="shared" si="539"/>
        <v>0</v>
      </c>
      <c r="T1543" s="34">
        <f t="shared" si="540"/>
        <v>0</v>
      </c>
      <c r="U1543" s="34">
        <f t="shared" si="541"/>
        <v>7</v>
      </c>
      <c r="V1543" s="34">
        <f t="shared" si="542"/>
        <v>1</v>
      </c>
      <c r="W1543" s="46"/>
      <c r="X1543" t="str">
        <f t="shared" si="521"/>
        <v>83732</v>
      </c>
      <c r="Y1543" t="str">
        <f t="shared" si="522"/>
        <v>83733</v>
      </c>
      <c r="Z1543" t="str">
        <f t="shared" si="523"/>
        <v>83730</v>
      </c>
      <c r="AA1543" t="str">
        <f t="shared" si="524"/>
        <v>83730</v>
      </c>
      <c r="AB1543" t="str">
        <f t="shared" si="525"/>
        <v>83730</v>
      </c>
      <c r="AC1543" t="str">
        <f t="shared" si="526"/>
        <v>83737</v>
      </c>
      <c r="AD1543" t="str">
        <f t="shared" si="527"/>
        <v>83731</v>
      </c>
      <c r="AE1543" s="46"/>
      <c r="AF1543" s="34">
        <v>83732</v>
      </c>
      <c r="AG1543" s="34">
        <v>83733</v>
      </c>
      <c r="AH1543" s="34">
        <v>83730</v>
      </c>
      <c r="AI1543" s="34">
        <v>83730</v>
      </c>
      <c r="AJ1543" s="34">
        <v>83730</v>
      </c>
      <c r="AK1543" s="34">
        <v>83737</v>
      </c>
      <c r="AL1543" s="34">
        <v>83731</v>
      </c>
    </row>
    <row r="1544" spans="1:38">
      <c r="A1544" s="17">
        <v>8374</v>
      </c>
      <c r="B1544" s="17" t="s">
        <v>120</v>
      </c>
      <c r="C1544" s="30">
        <v>0.625</v>
      </c>
      <c r="D1544" s="30">
        <v>0.79166666666666663</v>
      </c>
      <c r="E1544" s="22">
        <v>1100011</v>
      </c>
      <c r="F1544" s="28" t="str">
        <f t="shared" si="528"/>
        <v>1100011</v>
      </c>
      <c r="G1544" s="46"/>
      <c r="H1544" s="29" t="str">
        <f t="shared" si="529"/>
        <v>1</v>
      </c>
      <c r="I1544" s="29" t="str">
        <f t="shared" si="530"/>
        <v>1</v>
      </c>
      <c r="J1544" s="29" t="str">
        <f t="shared" si="531"/>
        <v>0</v>
      </c>
      <c r="K1544" s="29" t="str">
        <f t="shared" si="532"/>
        <v>0</v>
      </c>
      <c r="L1544" s="29" t="str">
        <f t="shared" si="533"/>
        <v>0</v>
      </c>
      <c r="M1544" s="29" t="str">
        <f t="shared" si="534"/>
        <v>1</v>
      </c>
      <c r="N1544" s="29" t="str">
        <f t="shared" si="535"/>
        <v>1</v>
      </c>
      <c r="O1544" s="46"/>
      <c r="P1544" s="34">
        <f t="shared" si="536"/>
        <v>2</v>
      </c>
      <c r="Q1544" s="34">
        <f t="shared" si="537"/>
        <v>3</v>
      </c>
      <c r="R1544" s="34">
        <f t="shared" si="538"/>
        <v>0</v>
      </c>
      <c r="S1544" s="34">
        <f t="shared" si="539"/>
        <v>0</v>
      </c>
      <c r="T1544" s="34">
        <f t="shared" si="540"/>
        <v>0</v>
      </c>
      <c r="U1544" s="34">
        <f t="shared" si="541"/>
        <v>7</v>
      </c>
      <c r="V1544" s="34">
        <f t="shared" si="542"/>
        <v>1</v>
      </c>
      <c r="W1544" s="46"/>
      <c r="X1544" t="str">
        <f t="shared" si="521"/>
        <v>83742</v>
      </c>
      <c r="Y1544" t="str">
        <f t="shared" si="522"/>
        <v>83743</v>
      </c>
      <c r="Z1544" t="str">
        <f t="shared" si="523"/>
        <v>83740</v>
      </c>
      <c r="AA1544" t="str">
        <f t="shared" si="524"/>
        <v>83740</v>
      </c>
      <c r="AB1544" t="str">
        <f t="shared" si="525"/>
        <v>83740</v>
      </c>
      <c r="AC1544" t="str">
        <f t="shared" si="526"/>
        <v>83747</v>
      </c>
      <c r="AD1544" t="str">
        <f t="shared" si="527"/>
        <v>83741</v>
      </c>
      <c r="AE1544" s="46"/>
      <c r="AF1544" s="34">
        <v>83742</v>
      </c>
      <c r="AG1544" s="34">
        <v>83743</v>
      </c>
      <c r="AH1544" s="34">
        <v>83740</v>
      </c>
      <c r="AI1544" s="34">
        <v>83740</v>
      </c>
      <c r="AJ1544" s="34">
        <v>83740</v>
      </c>
      <c r="AK1544" s="34">
        <v>83747</v>
      </c>
      <c r="AL1544" s="34">
        <v>83741</v>
      </c>
    </row>
    <row r="1545" spans="1:38">
      <c r="A1545" s="17">
        <v>8374</v>
      </c>
      <c r="B1545" s="17" t="s">
        <v>120</v>
      </c>
      <c r="C1545" s="30">
        <v>0.6875</v>
      </c>
      <c r="D1545" s="30">
        <v>0.85416666666666663</v>
      </c>
      <c r="E1545" s="22">
        <v>1000</v>
      </c>
      <c r="F1545" s="28" t="str">
        <f t="shared" si="528"/>
        <v>0001000</v>
      </c>
      <c r="G1545" s="46"/>
      <c r="H1545" s="29" t="str">
        <f t="shared" si="529"/>
        <v>0</v>
      </c>
      <c r="I1545" s="29" t="str">
        <f t="shared" si="530"/>
        <v>0</v>
      </c>
      <c r="J1545" s="29" t="str">
        <f t="shared" si="531"/>
        <v>0</v>
      </c>
      <c r="K1545" s="29" t="str">
        <f t="shared" si="532"/>
        <v>1</v>
      </c>
      <c r="L1545" s="29" t="str">
        <f t="shared" si="533"/>
        <v>0</v>
      </c>
      <c r="M1545" s="29" t="str">
        <f t="shared" si="534"/>
        <v>0</v>
      </c>
      <c r="N1545" s="29" t="str">
        <f t="shared" si="535"/>
        <v>0</v>
      </c>
      <c r="O1545" s="46"/>
      <c r="P1545" s="34">
        <f t="shared" si="536"/>
        <v>0</v>
      </c>
      <c r="Q1545" s="34">
        <f t="shared" si="537"/>
        <v>0</v>
      </c>
      <c r="R1545" s="34">
        <f t="shared" si="538"/>
        <v>0</v>
      </c>
      <c r="S1545" s="34">
        <f t="shared" si="539"/>
        <v>5</v>
      </c>
      <c r="T1545" s="34">
        <f t="shared" si="540"/>
        <v>0</v>
      </c>
      <c r="U1545" s="34">
        <f t="shared" si="541"/>
        <v>0</v>
      </c>
      <c r="V1545" s="34">
        <f t="shared" si="542"/>
        <v>0</v>
      </c>
      <c r="W1545" s="46"/>
      <c r="X1545" t="str">
        <f t="shared" si="521"/>
        <v>83740</v>
      </c>
      <c r="Y1545" t="str">
        <f t="shared" si="522"/>
        <v>83740</v>
      </c>
      <c r="Z1545" t="str">
        <f t="shared" si="523"/>
        <v>83740</v>
      </c>
      <c r="AA1545" t="str">
        <f t="shared" si="524"/>
        <v>83745</v>
      </c>
      <c r="AB1545" t="str">
        <f t="shared" si="525"/>
        <v>83740</v>
      </c>
      <c r="AC1545" t="str">
        <f t="shared" si="526"/>
        <v>83740</v>
      </c>
      <c r="AD1545" t="str">
        <f t="shared" si="527"/>
        <v>83740</v>
      </c>
      <c r="AE1545" s="46"/>
      <c r="AF1545" s="34">
        <v>83740</v>
      </c>
      <c r="AG1545" s="34">
        <v>83740</v>
      </c>
      <c r="AH1545" s="34">
        <v>83740</v>
      </c>
      <c r="AI1545" s="34">
        <v>83745</v>
      </c>
      <c r="AJ1545" s="34">
        <v>83740</v>
      </c>
      <c r="AK1545" s="34">
        <v>83740</v>
      </c>
      <c r="AL1545" s="34">
        <v>83740</v>
      </c>
    </row>
    <row r="1546" spans="1:38">
      <c r="A1546" s="17">
        <v>8376</v>
      </c>
      <c r="B1546" s="17" t="s">
        <v>120</v>
      </c>
      <c r="C1546" s="30">
        <v>0.29166666666666669</v>
      </c>
      <c r="D1546" s="30">
        <v>0.41666666666666669</v>
      </c>
      <c r="E1546" s="22">
        <v>101110</v>
      </c>
      <c r="F1546" s="28" t="str">
        <f t="shared" si="528"/>
        <v>0101110</v>
      </c>
      <c r="G1546" s="46"/>
      <c r="H1546" s="29" t="str">
        <f t="shared" si="529"/>
        <v>0</v>
      </c>
      <c r="I1546" s="29" t="str">
        <f t="shared" si="530"/>
        <v>1</v>
      </c>
      <c r="J1546" s="29" t="str">
        <f t="shared" si="531"/>
        <v>0</v>
      </c>
      <c r="K1546" s="29" t="str">
        <f t="shared" si="532"/>
        <v>1</v>
      </c>
      <c r="L1546" s="29" t="str">
        <f t="shared" si="533"/>
        <v>1</v>
      </c>
      <c r="M1546" s="29" t="str">
        <f t="shared" si="534"/>
        <v>1</v>
      </c>
      <c r="N1546" s="29" t="str">
        <f t="shared" si="535"/>
        <v>0</v>
      </c>
      <c r="O1546" s="46"/>
      <c r="P1546" s="34">
        <f t="shared" si="536"/>
        <v>0</v>
      </c>
      <c r="Q1546" s="34">
        <f t="shared" si="537"/>
        <v>3</v>
      </c>
      <c r="R1546" s="34">
        <f t="shared" si="538"/>
        <v>0</v>
      </c>
      <c r="S1546" s="34">
        <f t="shared" si="539"/>
        <v>5</v>
      </c>
      <c r="T1546" s="34">
        <f t="shared" si="540"/>
        <v>6</v>
      </c>
      <c r="U1546" s="34">
        <f t="shared" si="541"/>
        <v>7</v>
      </c>
      <c r="V1546" s="34">
        <f t="shared" si="542"/>
        <v>0</v>
      </c>
      <c r="W1546" s="46"/>
      <c r="X1546" t="str">
        <f t="shared" si="521"/>
        <v>83760</v>
      </c>
      <c r="Y1546" t="str">
        <f t="shared" si="522"/>
        <v>83763</v>
      </c>
      <c r="Z1546" t="str">
        <f t="shared" si="523"/>
        <v>83760</v>
      </c>
      <c r="AA1546" t="str">
        <f t="shared" si="524"/>
        <v>83765</v>
      </c>
      <c r="AB1546" t="str">
        <f t="shared" si="525"/>
        <v>83766</v>
      </c>
      <c r="AC1546" t="str">
        <f t="shared" si="526"/>
        <v>83767</v>
      </c>
      <c r="AD1546" t="str">
        <f t="shared" si="527"/>
        <v>83760</v>
      </c>
      <c r="AE1546" s="46"/>
      <c r="AF1546" s="34">
        <v>83760</v>
      </c>
      <c r="AG1546" s="34">
        <v>83763</v>
      </c>
      <c r="AH1546" s="34">
        <v>83760</v>
      </c>
      <c r="AI1546" s="34">
        <v>83765</v>
      </c>
      <c r="AJ1546" s="34">
        <v>83766</v>
      </c>
      <c r="AK1546" s="34">
        <v>83767</v>
      </c>
      <c r="AL1546" s="34">
        <v>83760</v>
      </c>
    </row>
    <row r="1547" spans="1:38">
      <c r="A1547" s="17">
        <v>8378</v>
      </c>
      <c r="B1547" s="17" t="s">
        <v>120</v>
      </c>
      <c r="C1547" s="30">
        <v>0.41666666666666669</v>
      </c>
      <c r="D1547" s="30">
        <v>0.625</v>
      </c>
      <c r="E1547" s="22">
        <v>1011110</v>
      </c>
      <c r="F1547" s="28" t="str">
        <f t="shared" si="528"/>
        <v>1011110</v>
      </c>
      <c r="G1547" s="46"/>
      <c r="H1547" s="29" t="str">
        <f t="shared" si="529"/>
        <v>1</v>
      </c>
      <c r="I1547" s="29" t="str">
        <f t="shared" si="530"/>
        <v>0</v>
      </c>
      <c r="J1547" s="29" t="str">
        <f t="shared" si="531"/>
        <v>1</v>
      </c>
      <c r="K1547" s="29" t="str">
        <f t="shared" si="532"/>
        <v>1</v>
      </c>
      <c r="L1547" s="29" t="str">
        <f t="shared" si="533"/>
        <v>1</v>
      </c>
      <c r="M1547" s="29" t="str">
        <f t="shared" si="534"/>
        <v>1</v>
      </c>
      <c r="N1547" s="29" t="str">
        <f t="shared" si="535"/>
        <v>0</v>
      </c>
      <c r="O1547" s="46"/>
      <c r="P1547" s="34">
        <f t="shared" si="536"/>
        <v>2</v>
      </c>
      <c r="Q1547" s="34">
        <f t="shared" si="537"/>
        <v>0</v>
      </c>
      <c r="R1547" s="34">
        <f t="shared" si="538"/>
        <v>4</v>
      </c>
      <c r="S1547" s="34">
        <f t="shared" si="539"/>
        <v>5</v>
      </c>
      <c r="T1547" s="34">
        <f t="shared" si="540"/>
        <v>6</v>
      </c>
      <c r="U1547" s="34">
        <f t="shared" si="541"/>
        <v>7</v>
      </c>
      <c r="V1547" s="34">
        <f t="shared" si="542"/>
        <v>0</v>
      </c>
      <c r="W1547" s="46"/>
      <c r="X1547" t="str">
        <f t="shared" si="521"/>
        <v>83782</v>
      </c>
      <c r="Y1547" t="str">
        <f t="shared" si="522"/>
        <v>83780</v>
      </c>
      <c r="Z1547" t="str">
        <f t="shared" si="523"/>
        <v>83784</v>
      </c>
      <c r="AA1547" t="str">
        <f t="shared" si="524"/>
        <v>83785</v>
      </c>
      <c r="AB1547" t="str">
        <f t="shared" si="525"/>
        <v>83786</v>
      </c>
      <c r="AC1547" t="str">
        <f t="shared" si="526"/>
        <v>83787</v>
      </c>
      <c r="AD1547" t="str">
        <f t="shared" si="527"/>
        <v>83780</v>
      </c>
      <c r="AE1547" s="46"/>
      <c r="AF1547" s="34">
        <v>83782</v>
      </c>
      <c r="AG1547" s="34">
        <v>83780</v>
      </c>
      <c r="AH1547" s="34">
        <v>83784</v>
      </c>
      <c r="AI1547" s="34">
        <v>83785</v>
      </c>
      <c r="AJ1547" s="34">
        <v>83786</v>
      </c>
      <c r="AK1547" s="34">
        <v>83787</v>
      </c>
      <c r="AL1547" s="34">
        <v>83780</v>
      </c>
    </row>
    <row r="1548" spans="1:38">
      <c r="A1548" s="17">
        <v>8382</v>
      </c>
      <c r="B1548" s="17" t="s">
        <v>120</v>
      </c>
      <c r="C1548" s="30">
        <v>0.60416666666666663</v>
      </c>
      <c r="D1548" s="30">
        <v>0.77083333333333337</v>
      </c>
      <c r="E1548" s="22">
        <v>1111100</v>
      </c>
      <c r="F1548" s="28" t="str">
        <f t="shared" si="528"/>
        <v>1111100</v>
      </c>
      <c r="G1548" s="46"/>
      <c r="H1548" s="29" t="str">
        <f t="shared" si="529"/>
        <v>1</v>
      </c>
      <c r="I1548" s="29" t="str">
        <f t="shared" si="530"/>
        <v>1</v>
      </c>
      <c r="J1548" s="29" t="str">
        <f t="shared" si="531"/>
        <v>1</v>
      </c>
      <c r="K1548" s="29" t="str">
        <f t="shared" si="532"/>
        <v>1</v>
      </c>
      <c r="L1548" s="29" t="str">
        <f t="shared" si="533"/>
        <v>1</v>
      </c>
      <c r="M1548" s="29" t="str">
        <f t="shared" si="534"/>
        <v>0</v>
      </c>
      <c r="N1548" s="29" t="str">
        <f t="shared" si="535"/>
        <v>0</v>
      </c>
      <c r="O1548" s="46"/>
      <c r="P1548" s="34">
        <f t="shared" si="536"/>
        <v>2</v>
      </c>
      <c r="Q1548" s="34">
        <f t="shared" si="537"/>
        <v>3</v>
      </c>
      <c r="R1548" s="34">
        <f t="shared" si="538"/>
        <v>4</v>
      </c>
      <c r="S1548" s="34">
        <f t="shared" si="539"/>
        <v>5</v>
      </c>
      <c r="T1548" s="34">
        <f t="shared" si="540"/>
        <v>6</v>
      </c>
      <c r="U1548" s="34">
        <f t="shared" si="541"/>
        <v>0</v>
      </c>
      <c r="V1548" s="34">
        <f t="shared" si="542"/>
        <v>0</v>
      </c>
      <c r="W1548" s="46"/>
      <c r="X1548" t="str">
        <f t="shared" si="521"/>
        <v>83822</v>
      </c>
      <c r="Y1548" t="str">
        <f t="shared" si="522"/>
        <v>83823</v>
      </c>
      <c r="Z1548" t="str">
        <f t="shared" si="523"/>
        <v>83824</v>
      </c>
      <c r="AA1548" t="str">
        <f t="shared" si="524"/>
        <v>83825</v>
      </c>
      <c r="AB1548" t="str">
        <f t="shared" si="525"/>
        <v>83826</v>
      </c>
      <c r="AC1548" t="str">
        <f t="shared" si="526"/>
        <v>83820</v>
      </c>
      <c r="AD1548" t="str">
        <f t="shared" si="527"/>
        <v>83820</v>
      </c>
      <c r="AE1548" s="46"/>
      <c r="AF1548" s="34">
        <v>83822</v>
      </c>
      <c r="AG1548" s="34">
        <v>83823</v>
      </c>
      <c r="AH1548" s="34">
        <v>83824</v>
      </c>
      <c r="AI1548" s="34">
        <v>83825</v>
      </c>
      <c r="AJ1548" s="34">
        <v>83826</v>
      </c>
      <c r="AK1548" s="34">
        <v>83820</v>
      </c>
      <c r="AL1548" s="34">
        <v>83820</v>
      </c>
    </row>
    <row r="1549" spans="1:38">
      <c r="A1549" s="17">
        <v>8383</v>
      </c>
      <c r="B1549" s="17" t="s">
        <v>120</v>
      </c>
      <c r="C1549" s="30">
        <v>0.29166666666666669</v>
      </c>
      <c r="D1549" s="30">
        <v>0.5</v>
      </c>
      <c r="E1549" s="22">
        <v>1101111</v>
      </c>
      <c r="F1549" s="28" t="str">
        <f t="shared" si="528"/>
        <v>1101111</v>
      </c>
      <c r="G1549" s="46"/>
      <c r="H1549" s="29" t="str">
        <f t="shared" si="529"/>
        <v>1</v>
      </c>
      <c r="I1549" s="29" t="str">
        <f t="shared" si="530"/>
        <v>1</v>
      </c>
      <c r="J1549" s="29" t="str">
        <f t="shared" si="531"/>
        <v>0</v>
      </c>
      <c r="K1549" s="29" t="str">
        <f t="shared" si="532"/>
        <v>1</v>
      </c>
      <c r="L1549" s="29" t="str">
        <f t="shared" si="533"/>
        <v>1</v>
      </c>
      <c r="M1549" s="29" t="str">
        <f t="shared" si="534"/>
        <v>1</v>
      </c>
      <c r="N1549" s="29" t="str">
        <f t="shared" si="535"/>
        <v>1</v>
      </c>
      <c r="O1549" s="46"/>
      <c r="P1549" s="34">
        <f t="shared" si="536"/>
        <v>2</v>
      </c>
      <c r="Q1549" s="34">
        <f t="shared" si="537"/>
        <v>3</v>
      </c>
      <c r="R1549" s="34">
        <f t="shared" si="538"/>
        <v>0</v>
      </c>
      <c r="S1549" s="34">
        <f t="shared" si="539"/>
        <v>5</v>
      </c>
      <c r="T1549" s="34">
        <f t="shared" si="540"/>
        <v>6</v>
      </c>
      <c r="U1549" s="34">
        <f t="shared" si="541"/>
        <v>7</v>
      </c>
      <c r="V1549" s="34">
        <f t="shared" si="542"/>
        <v>1</v>
      </c>
      <c r="W1549" s="46"/>
      <c r="X1549" t="str">
        <f t="shared" si="521"/>
        <v>83832</v>
      </c>
      <c r="Y1549" t="str">
        <f t="shared" si="522"/>
        <v>83833</v>
      </c>
      <c r="Z1549" t="str">
        <f t="shared" si="523"/>
        <v>83830</v>
      </c>
      <c r="AA1549" t="str">
        <f t="shared" si="524"/>
        <v>83835</v>
      </c>
      <c r="AB1549" t="str">
        <f t="shared" si="525"/>
        <v>83836</v>
      </c>
      <c r="AC1549" t="str">
        <f t="shared" si="526"/>
        <v>83837</v>
      </c>
      <c r="AD1549" t="str">
        <f t="shared" si="527"/>
        <v>83831</v>
      </c>
      <c r="AE1549" s="46"/>
      <c r="AF1549" s="34">
        <v>83832</v>
      </c>
      <c r="AG1549" s="34">
        <v>83833</v>
      </c>
      <c r="AH1549" s="34">
        <v>83830</v>
      </c>
      <c r="AI1549" s="34">
        <v>83835</v>
      </c>
      <c r="AJ1549" s="34">
        <v>83836</v>
      </c>
      <c r="AK1549" s="34">
        <v>83837</v>
      </c>
      <c r="AL1549" s="34">
        <v>83831</v>
      </c>
    </row>
    <row r="1550" spans="1:38">
      <c r="A1550" s="17">
        <v>8476</v>
      </c>
      <c r="B1550" s="17" t="s">
        <v>120</v>
      </c>
      <c r="C1550" s="30">
        <v>0.64583333333333337</v>
      </c>
      <c r="D1550" s="30">
        <v>0.875</v>
      </c>
      <c r="E1550" s="22">
        <v>1111100</v>
      </c>
      <c r="F1550" s="28" t="str">
        <f t="shared" si="528"/>
        <v>1111100</v>
      </c>
      <c r="G1550" s="46"/>
      <c r="H1550" s="29" t="str">
        <f t="shared" si="529"/>
        <v>1</v>
      </c>
      <c r="I1550" s="29" t="str">
        <f t="shared" si="530"/>
        <v>1</v>
      </c>
      <c r="J1550" s="29" t="str">
        <f t="shared" si="531"/>
        <v>1</v>
      </c>
      <c r="K1550" s="29" t="str">
        <f t="shared" si="532"/>
        <v>1</v>
      </c>
      <c r="L1550" s="29" t="str">
        <f t="shared" si="533"/>
        <v>1</v>
      </c>
      <c r="M1550" s="29" t="str">
        <f t="shared" si="534"/>
        <v>0</v>
      </c>
      <c r="N1550" s="29" t="str">
        <f t="shared" si="535"/>
        <v>0</v>
      </c>
      <c r="O1550" s="46"/>
      <c r="P1550" s="34">
        <f t="shared" si="536"/>
        <v>2</v>
      </c>
      <c r="Q1550" s="34">
        <f t="shared" si="537"/>
        <v>3</v>
      </c>
      <c r="R1550" s="34">
        <f t="shared" si="538"/>
        <v>4</v>
      </c>
      <c r="S1550" s="34">
        <f t="shared" si="539"/>
        <v>5</v>
      </c>
      <c r="T1550" s="34">
        <f t="shared" si="540"/>
        <v>6</v>
      </c>
      <c r="U1550" s="34">
        <f t="shared" si="541"/>
        <v>0</v>
      </c>
      <c r="V1550" s="34">
        <f t="shared" si="542"/>
        <v>0</v>
      </c>
      <c r="W1550" s="46"/>
      <c r="X1550" t="str">
        <f t="shared" si="521"/>
        <v>84762</v>
      </c>
      <c r="Y1550" t="str">
        <f t="shared" si="522"/>
        <v>84763</v>
      </c>
      <c r="Z1550" t="str">
        <f t="shared" si="523"/>
        <v>84764</v>
      </c>
      <c r="AA1550" t="str">
        <f t="shared" si="524"/>
        <v>84765</v>
      </c>
      <c r="AB1550" t="str">
        <f t="shared" si="525"/>
        <v>84766</v>
      </c>
      <c r="AC1550" t="str">
        <f t="shared" si="526"/>
        <v>84760</v>
      </c>
      <c r="AD1550" t="str">
        <f t="shared" si="527"/>
        <v>84760</v>
      </c>
      <c r="AE1550" s="46"/>
      <c r="AF1550" s="34">
        <v>84762</v>
      </c>
      <c r="AG1550" s="34">
        <v>84763</v>
      </c>
      <c r="AH1550" s="34">
        <v>84764</v>
      </c>
      <c r="AI1550" s="34">
        <v>84765</v>
      </c>
      <c r="AJ1550" s="34">
        <v>84766</v>
      </c>
      <c r="AK1550" s="34">
        <v>84760</v>
      </c>
      <c r="AL1550" s="34">
        <v>84760</v>
      </c>
    </row>
    <row r="1551" spans="1:38">
      <c r="A1551" s="17">
        <v>8485</v>
      </c>
      <c r="B1551" s="17" t="s">
        <v>120</v>
      </c>
      <c r="C1551" s="30">
        <v>0.34375</v>
      </c>
      <c r="D1551" s="30">
        <v>0.51041666666666663</v>
      </c>
      <c r="E1551" s="22">
        <v>110100</v>
      </c>
      <c r="F1551" s="28" t="str">
        <f t="shared" si="528"/>
        <v>0110100</v>
      </c>
      <c r="G1551" s="46"/>
      <c r="H1551" s="29" t="str">
        <f t="shared" si="529"/>
        <v>0</v>
      </c>
      <c r="I1551" s="29" t="str">
        <f t="shared" si="530"/>
        <v>1</v>
      </c>
      <c r="J1551" s="29" t="str">
        <f t="shared" si="531"/>
        <v>1</v>
      </c>
      <c r="K1551" s="29" t="str">
        <f t="shared" si="532"/>
        <v>0</v>
      </c>
      <c r="L1551" s="29" t="str">
        <f t="shared" si="533"/>
        <v>1</v>
      </c>
      <c r="M1551" s="29" t="str">
        <f t="shared" si="534"/>
        <v>0</v>
      </c>
      <c r="N1551" s="29" t="str">
        <f t="shared" si="535"/>
        <v>0</v>
      </c>
      <c r="O1551" s="46"/>
      <c r="P1551" s="34">
        <f t="shared" si="536"/>
        <v>0</v>
      </c>
      <c r="Q1551" s="34">
        <f t="shared" si="537"/>
        <v>3</v>
      </c>
      <c r="R1551" s="34">
        <f t="shared" si="538"/>
        <v>4</v>
      </c>
      <c r="S1551" s="34">
        <f t="shared" si="539"/>
        <v>0</v>
      </c>
      <c r="T1551" s="34">
        <f t="shared" si="540"/>
        <v>6</v>
      </c>
      <c r="U1551" s="34">
        <f t="shared" si="541"/>
        <v>0</v>
      </c>
      <c r="V1551" s="34">
        <f t="shared" si="542"/>
        <v>0</v>
      </c>
      <c r="W1551" s="46"/>
      <c r="X1551" t="str">
        <f t="shared" si="521"/>
        <v>84850</v>
      </c>
      <c r="Y1551" t="str">
        <f t="shared" si="522"/>
        <v>84853</v>
      </c>
      <c r="Z1551" t="str">
        <f t="shared" si="523"/>
        <v>84854</v>
      </c>
      <c r="AA1551" t="str">
        <f t="shared" si="524"/>
        <v>84850</v>
      </c>
      <c r="AB1551" t="str">
        <f t="shared" si="525"/>
        <v>84856</v>
      </c>
      <c r="AC1551" t="str">
        <f t="shared" si="526"/>
        <v>84850</v>
      </c>
      <c r="AD1551" t="str">
        <f t="shared" si="527"/>
        <v>84850</v>
      </c>
      <c r="AE1551" s="46"/>
      <c r="AF1551" s="34">
        <v>84850</v>
      </c>
      <c r="AG1551" s="34">
        <v>84853</v>
      </c>
      <c r="AH1551" s="34">
        <v>84854</v>
      </c>
      <c r="AI1551" s="34">
        <v>84850</v>
      </c>
      <c r="AJ1551" s="34">
        <v>84856</v>
      </c>
      <c r="AK1551" s="34">
        <v>84850</v>
      </c>
      <c r="AL1551" s="34">
        <v>84850</v>
      </c>
    </row>
    <row r="1552" spans="1:38">
      <c r="A1552" s="17">
        <v>8497</v>
      </c>
      <c r="B1552" s="17" t="s">
        <v>120</v>
      </c>
      <c r="C1552" s="30">
        <v>0.58333333333333337</v>
      </c>
      <c r="D1552" s="30">
        <v>0.75</v>
      </c>
      <c r="E1552" s="22">
        <v>11011</v>
      </c>
      <c r="F1552" s="28" t="str">
        <f t="shared" si="528"/>
        <v>0011011</v>
      </c>
      <c r="G1552" s="46"/>
      <c r="H1552" s="29" t="str">
        <f t="shared" si="529"/>
        <v>0</v>
      </c>
      <c r="I1552" s="29" t="str">
        <f t="shared" si="530"/>
        <v>0</v>
      </c>
      <c r="J1552" s="29" t="str">
        <f t="shared" si="531"/>
        <v>1</v>
      </c>
      <c r="K1552" s="29" t="str">
        <f t="shared" si="532"/>
        <v>1</v>
      </c>
      <c r="L1552" s="29" t="str">
        <f t="shared" si="533"/>
        <v>0</v>
      </c>
      <c r="M1552" s="29" t="str">
        <f t="shared" si="534"/>
        <v>1</v>
      </c>
      <c r="N1552" s="29" t="str">
        <f t="shared" si="535"/>
        <v>1</v>
      </c>
      <c r="O1552" s="46"/>
      <c r="P1552" s="34">
        <f t="shared" si="536"/>
        <v>0</v>
      </c>
      <c r="Q1552" s="34">
        <f t="shared" si="537"/>
        <v>0</v>
      </c>
      <c r="R1552" s="34">
        <f t="shared" si="538"/>
        <v>4</v>
      </c>
      <c r="S1552" s="34">
        <f t="shared" si="539"/>
        <v>5</v>
      </c>
      <c r="T1552" s="34">
        <f t="shared" si="540"/>
        <v>0</v>
      </c>
      <c r="U1552" s="34">
        <f t="shared" si="541"/>
        <v>7</v>
      </c>
      <c r="V1552" s="34">
        <f t="shared" si="542"/>
        <v>1</v>
      </c>
      <c r="W1552" s="46"/>
      <c r="X1552" t="str">
        <f t="shared" si="521"/>
        <v>84970</v>
      </c>
      <c r="Y1552" t="str">
        <f t="shared" si="522"/>
        <v>84970</v>
      </c>
      <c r="Z1552" t="str">
        <f t="shared" si="523"/>
        <v>84974</v>
      </c>
      <c r="AA1552" t="str">
        <f t="shared" si="524"/>
        <v>84975</v>
      </c>
      <c r="AB1552" t="str">
        <f t="shared" si="525"/>
        <v>84970</v>
      </c>
      <c r="AC1552" t="str">
        <f t="shared" si="526"/>
        <v>84977</v>
      </c>
      <c r="AD1552" t="str">
        <f t="shared" si="527"/>
        <v>84971</v>
      </c>
      <c r="AE1552" s="46"/>
      <c r="AF1552" s="34">
        <v>84970</v>
      </c>
      <c r="AG1552" s="34">
        <v>84970</v>
      </c>
      <c r="AH1552" s="34">
        <v>84974</v>
      </c>
      <c r="AI1552" s="34">
        <v>84975</v>
      </c>
      <c r="AJ1552" s="34">
        <v>84970</v>
      </c>
      <c r="AK1552" s="34">
        <v>84977</v>
      </c>
      <c r="AL1552" s="34">
        <v>84971</v>
      </c>
    </row>
    <row r="1553" spans="1:38">
      <c r="A1553" s="17">
        <v>8497</v>
      </c>
      <c r="B1553" s="17" t="s">
        <v>120</v>
      </c>
      <c r="C1553" s="30">
        <v>0.625</v>
      </c>
      <c r="D1553" s="30">
        <v>0.83333333333333337</v>
      </c>
      <c r="E1553" s="22">
        <v>1000111</v>
      </c>
      <c r="F1553" s="28" t="str">
        <f t="shared" si="528"/>
        <v>1000111</v>
      </c>
      <c r="G1553" s="46"/>
      <c r="H1553" s="29" t="str">
        <f t="shared" si="529"/>
        <v>1</v>
      </c>
      <c r="I1553" s="29" t="str">
        <f t="shared" si="530"/>
        <v>0</v>
      </c>
      <c r="J1553" s="29" t="str">
        <f t="shared" si="531"/>
        <v>0</v>
      </c>
      <c r="K1553" s="29" t="str">
        <f t="shared" si="532"/>
        <v>0</v>
      </c>
      <c r="L1553" s="29" t="str">
        <f t="shared" si="533"/>
        <v>1</v>
      </c>
      <c r="M1553" s="29" t="str">
        <f t="shared" si="534"/>
        <v>1</v>
      </c>
      <c r="N1553" s="29" t="str">
        <f t="shared" si="535"/>
        <v>1</v>
      </c>
      <c r="O1553" s="46"/>
      <c r="P1553" s="34">
        <f t="shared" si="536"/>
        <v>2</v>
      </c>
      <c r="Q1553" s="34">
        <f t="shared" si="537"/>
        <v>0</v>
      </c>
      <c r="R1553" s="34">
        <f t="shared" si="538"/>
        <v>0</v>
      </c>
      <c r="S1553" s="34">
        <f t="shared" si="539"/>
        <v>0</v>
      </c>
      <c r="T1553" s="34">
        <f t="shared" si="540"/>
        <v>6</v>
      </c>
      <c r="U1553" s="34">
        <f t="shared" si="541"/>
        <v>7</v>
      </c>
      <c r="V1553" s="34">
        <f t="shared" si="542"/>
        <v>1</v>
      </c>
      <c r="W1553" s="46"/>
      <c r="X1553" t="str">
        <f t="shared" si="521"/>
        <v>84972</v>
      </c>
      <c r="Y1553" t="str">
        <f t="shared" si="522"/>
        <v>84970</v>
      </c>
      <c r="Z1553" t="str">
        <f t="shared" si="523"/>
        <v>84970</v>
      </c>
      <c r="AA1553" t="str">
        <f t="shared" si="524"/>
        <v>84970</v>
      </c>
      <c r="AB1553" t="str">
        <f t="shared" si="525"/>
        <v>84976</v>
      </c>
      <c r="AC1553" t="str">
        <f t="shared" si="526"/>
        <v>84977</v>
      </c>
      <c r="AD1553" t="str">
        <f t="shared" si="527"/>
        <v>84971</v>
      </c>
      <c r="AE1553" s="46"/>
      <c r="AF1553" s="34">
        <v>84972</v>
      </c>
      <c r="AG1553" s="34">
        <v>84970</v>
      </c>
      <c r="AH1553" s="34">
        <v>84970</v>
      </c>
      <c r="AI1553" s="34">
        <v>84970</v>
      </c>
      <c r="AJ1553" s="34">
        <v>84976</v>
      </c>
      <c r="AK1553" s="34">
        <v>84977</v>
      </c>
      <c r="AL1553" s="34">
        <v>84971</v>
      </c>
    </row>
    <row r="1554" spans="1:38">
      <c r="A1554" s="17">
        <v>8501</v>
      </c>
      <c r="B1554" s="17" t="s">
        <v>120</v>
      </c>
      <c r="C1554" s="30">
        <v>0.5625</v>
      </c>
      <c r="D1554" s="30">
        <v>0.72916666666666663</v>
      </c>
      <c r="E1554" s="22">
        <v>1111100</v>
      </c>
      <c r="F1554" s="28" t="str">
        <f t="shared" si="528"/>
        <v>1111100</v>
      </c>
      <c r="G1554" s="46"/>
      <c r="H1554" s="29" t="str">
        <f t="shared" si="529"/>
        <v>1</v>
      </c>
      <c r="I1554" s="29" t="str">
        <f t="shared" si="530"/>
        <v>1</v>
      </c>
      <c r="J1554" s="29" t="str">
        <f t="shared" si="531"/>
        <v>1</v>
      </c>
      <c r="K1554" s="29" t="str">
        <f t="shared" si="532"/>
        <v>1</v>
      </c>
      <c r="L1554" s="29" t="str">
        <f t="shared" si="533"/>
        <v>1</v>
      </c>
      <c r="M1554" s="29" t="str">
        <f t="shared" si="534"/>
        <v>0</v>
      </c>
      <c r="N1554" s="29" t="str">
        <f t="shared" si="535"/>
        <v>0</v>
      </c>
      <c r="O1554" s="46"/>
      <c r="P1554" s="34">
        <f t="shared" si="536"/>
        <v>2</v>
      </c>
      <c r="Q1554" s="34">
        <f t="shared" si="537"/>
        <v>3</v>
      </c>
      <c r="R1554" s="34">
        <f t="shared" si="538"/>
        <v>4</v>
      </c>
      <c r="S1554" s="34">
        <f t="shared" si="539"/>
        <v>5</v>
      </c>
      <c r="T1554" s="34">
        <f t="shared" si="540"/>
        <v>6</v>
      </c>
      <c r="U1554" s="34">
        <f t="shared" si="541"/>
        <v>0</v>
      </c>
      <c r="V1554" s="34">
        <f t="shared" si="542"/>
        <v>0</v>
      </c>
      <c r="W1554" s="46"/>
      <c r="X1554" t="str">
        <f t="shared" si="521"/>
        <v>85012</v>
      </c>
      <c r="Y1554" t="str">
        <f t="shared" si="522"/>
        <v>85013</v>
      </c>
      <c r="Z1554" t="str">
        <f t="shared" si="523"/>
        <v>85014</v>
      </c>
      <c r="AA1554" t="str">
        <f t="shared" si="524"/>
        <v>85015</v>
      </c>
      <c r="AB1554" t="str">
        <f t="shared" si="525"/>
        <v>85016</v>
      </c>
      <c r="AC1554" t="str">
        <f t="shared" si="526"/>
        <v>85010</v>
      </c>
      <c r="AD1554" t="str">
        <f t="shared" si="527"/>
        <v>85010</v>
      </c>
      <c r="AE1554" s="46"/>
      <c r="AF1554" s="34">
        <v>85012</v>
      </c>
      <c r="AG1554" s="34">
        <v>85013</v>
      </c>
      <c r="AH1554" s="34">
        <v>85014</v>
      </c>
      <c r="AI1554" s="34">
        <v>85015</v>
      </c>
      <c r="AJ1554" s="34">
        <v>85016</v>
      </c>
      <c r="AK1554" s="34">
        <v>85010</v>
      </c>
      <c r="AL1554" s="34">
        <v>85010</v>
      </c>
    </row>
    <row r="1555" spans="1:38">
      <c r="A1555" s="17">
        <v>8502</v>
      </c>
      <c r="B1555" s="17" t="s">
        <v>120</v>
      </c>
      <c r="C1555" s="30">
        <v>0.22569444444444445</v>
      </c>
      <c r="D1555" s="30">
        <v>0.27083333333333331</v>
      </c>
      <c r="E1555" s="22">
        <v>1110110</v>
      </c>
      <c r="F1555" s="28" t="str">
        <f t="shared" si="528"/>
        <v>1110110</v>
      </c>
      <c r="G1555" s="46"/>
      <c r="H1555" s="29" t="str">
        <f t="shared" si="529"/>
        <v>1</v>
      </c>
      <c r="I1555" s="29" t="str">
        <f t="shared" si="530"/>
        <v>1</v>
      </c>
      <c r="J1555" s="29" t="str">
        <f t="shared" si="531"/>
        <v>1</v>
      </c>
      <c r="K1555" s="29" t="str">
        <f t="shared" si="532"/>
        <v>0</v>
      </c>
      <c r="L1555" s="29" t="str">
        <f t="shared" si="533"/>
        <v>1</v>
      </c>
      <c r="M1555" s="29" t="str">
        <f t="shared" si="534"/>
        <v>1</v>
      </c>
      <c r="N1555" s="29" t="str">
        <f t="shared" si="535"/>
        <v>0</v>
      </c>
      <c r="O1555" s="46"/>
      <c r="P1555" s="34">
        <f t="shared" si="536"/>
        <v>2</v>
      </c>
      <c r="Q1555" s="34">
        <f t="shared" si="537"/>
        <v>3</v>
      </c>
      <c r="R1555" s="34">
        <f t="shared" si="538"/>
        <v>4</v>
      </c>
      <c r="S1555" s="34">
        <f t="shared" si="539"/>
        <v>0</v>
      </c>
      <c r="T1555" s="34">
        <f t="shared" si="540"/>
        <v>6</v>
      </c>
      <c r="U1555" s="34">
        <f t="shared" si="541"/>
        <v>7</v>
      </c>
      <c r="V1555" s="34">
        <f t="shared" si="542"/>
        <v>0</v>
      </c>
      <c r="W1555" s="46"/>
      <c r="X1555" t="str">
        <f t="shared" si="521"/>
        <v>85022</v>
      </c>
      <c r="Y1555" t="str">
        <f t="shared" si="522"/>
        <v>85023</v>
      </c>
      <c r="Z1555" t="str">
        <f t="shared" si="523"/>
        <v>85024</v>
      </c>
      <c r="AA1555" t="str">
        <f t="shared" si="524"/>
        <v>85020</v>
      </c>
      <c r="AB1555" t="str">
        <f t="shared" si="525"/>
        <v>85026</v>
      </c>
      <c r="AC1555" t="str">
        <f t="shared" si="526"/>
        <v>85027</v>
      </c>
      <c r="AD1555" t="str">
        <f t="shared" si="527"/>
        <v>85020</v>
      </c>
      <c r="AE1555" s="46"/>
      <c r="AF1555" s="34">
        <v>85022</v>
      </c>
      <c r="AG1555" s="34">
        <v>85023</v>
      </c>
      <c r="AH1555" s="34">
        <v>85024</v>
      </c>
      <c r="AI1555" s="34">
        <v>85020</v>
      </c>
      <c r="AJ1555" s="34">
        <v>85026</v>
      </c>
      <c r="AK1555" s="34">
        <v>85027</v>
      </c>
      <c r="AL1555" s="34">
        <v>85020</v>
      </c>
    </row>
    <row r="1556" spans="1:38">
      <c r="A1556" s="17">
        <v>8505</v>
      </c>
      <c r="B1556" s="17" t="s">
        <v>120</v>
      </c>
      <c r="C1556" s="30">
        <v>0.33333333333333331</v>
      </c>
      <c r="D1556" s="30">
        <v>0.5</v>
      </c>
      <c r="E1556" s="22">
        <v>110</v>
      </c>
      <c r="F1556" s="28" t="str">
        <f t="shared" si="528"/>
        <v>0000110</v>
      </c>
      <c r="G1556" s="46"/>
      <c r="H1556" s="29" t="str">
        <f t="shared" si="529"/>
        <v>0</v>
      </c>
      <c r="I1556" s="29" t="str">
        <f t="shared" si="530"/>
        <v>0</v>
      </c>
      <c r="J1556" s="29" t="str">
        <f t="shared" si="531"/>
        <v>0</v>
      </c>
      <c r="K1556" s="29" t="str">
        <f t="shared" si="532"/>
        <v>0</v>
      </c>
      <c r="L1556" s="29" t="str">
        <f t="shared" si="533"/>
        <v>1</v>
      </c>
      <c r="M1556" s="29" t="str">
        <f t="shared" si="534"/>
        <v>1</v>
      </c>
      <c r="N1556" s="29" t="str">
        <f t="shared" si="535"/>
        <v>0</v>
      </c>
      <c r="O1556" s="46"/>
      <c r="P1556" s="34">
        <f t="shared" si="536"/>
        <v>0</v>
      </c>
      <c r="Q1556" s="34">
        <f t="shared" si="537"/>
        <v>0</v>
      </c>
      <c r="R1556" s="34">
        <f t="shared" si="538"/>
        <v>0</v>
      </c>
      <c r="S1556" s="34">
        <f t="shared" si="539"/>
        <v>0</v>
      </c>
      <c r="T1556" s="34">
        <f t="shared" si="540"/>
        <v>6</v>
      </c>
      <c r="U1556" s="34">
        <f t="shared" si="541"/>
        <v>7</v>
      </c>
      <c r="V1556" s="34">
        <f t="shared" si="542"/>
        <v>0</v>
      </c>
      <c r="W1556" s="46"/>
      <c r="X1556" t="str">
        <f t="shared" si="521"/>
        <v>85050</v>
      </c>
      <c r="Y1556" t="str">
        <f t="shared" si="522"/>
        <v>85050</v>
      </c>
      <c r="Z1556" t="str">
        <f t="shared" si="523"/>
        <v>85050</v>
      </c>
      <c r="AA1556" t="str">
        <f t="shared" si="524"/>
        <v>85050</v>
      </c>
      <c r="AB1556" t="str">
        <f t="shared" si="525"/>
        <v>85056</v>
      </c>
      <c r="AC1556" t="str">
        <f t="shared" si="526"/>
        <v>85057</v>
      </c>
      <c r="AD1556" t="str">
        <f t="shared" si="527"/>
        <v>85050</v>
      </c>
      <c r="AE1556" s="46"/>
      <c r="AF1556" s="34">
        <v>85050</v>
      </c>
      <c r="AG1556" s="34">
        <v>85050</v>
      </c>
      <c r="AH1556" s="34">
        <v>85050</v>
      </c>
      <c r="AI1556" s="34">
        <v>85050</v>
      </c>
      <c r="AJ1556" s="34">
        <v>85056</v>
      </c>
      <c r="AK1556" s="34">
        <v>85057</v>
      </c>
      <c r="AL1556" s="34">
        <v>85050</v>
      </c>
    </row>
    <row r="1557" spans="1:38">
      <c r="A1557" s="17">
        <v>8505</v>
      </c>
      <c r="B1557" s="17" t="s">
        <v>120</v>
      </c>
      <c r="C1557" s="30">
        <v>0.375</v>
      </c>
      <c r="D1557" s="30">
        <v>0.58333333333333337</v>
      </c>
      <c r="E1557" s="22">
        <v>101000</v>
      </c>
      <c r="F1557" s="28" t="str">
        <f t="shared" si="528"/>
        <v>0101000</v>
      </c>
      <c r="G1557" s="46"/>
      <c r="H1557" s="29" t="str">
        <f t="shared" si="529"/>
        <v>0</v>
      </c>
      <c r="I1557" s="29" t="str">
        <f t="shared" si="530"/>
        <v>1</v>
      </c>
      <c r="J1557" s="29" t="str">
        <f t="shared" si="531"/>
        <v>0</v>
      </c>
      <c r="K1557" s="29" t="str">
        <f t="shared" si="532"/>
        <v>1</v>
      </c>
      <c r="L1557" s="29" t="str">
        <f t="shared" si="533"/>
        <v>0</v>
      </c>
      <c r="M1557" s="29" t="str">
        <f t="shared" si="534"/>
        <v>0</v>
      </c>
      <c r="N1557" s="29" t="str">
        <f t="shared" si="535"/>
        <v>0</v>
      </c>
      <c r="O1557" s="46"/>
      <c r="P1557" s="34">
        <f t="shared" si="536"/>
        <v>0</v>
      </c>
      <c r="Q1557" s="34">
        <f t="shared" si="537"/>
        <v>3</v>
      </c>
      <c r="R1557" s="34">
        <f t="shared" si="538"/>
        <v>0</v>
      </c>
      <c r="S1557" s="34">
        <f t="shared" si="539"/>
        <v>5</v>
      </c>
      <c r="T1557" s="34">
        <f t="shared" si="540"/>
        <v>0</v>
      </c>
      <c r="U1557" s="34">
        <f t="shared" si="541"/>
        <v>0</v>
      </c>
      <c r="V1557" s="34">
        <f t="shared" si="542"/>
        <v>0</v>
      </c>
      <c r="W1557" s="46"/>
      <c r="X1557" t="str">
        <f t="shared" si="521"/>
        <v>85050</v>
      </c>
      <c r="Y1557" t="str">
        <f t="shared" si="522"/>
        <v>85053</v>
      </c>
      <c r="Z1557" t="str">
        <f t="shared" si="523"/>
        <v>85050</v>
      </c>
      <c r="AA1557" t="str">
        <f t="shared" si="524"/>
        <v>85055</v>
      </c>
      <c r="AB1557" t="str">
        <f t="shared" si="525"/>
        <v>85050</v>
      </c>
      <c r="AC1557" t="str">
        <f t="shared" si="526"/>
        <v>85050</v>
      </c>
      <c r="AD1557" t="str">
        <f t="shared" si="527"/>
        <v>85050</v>
      </c>
      <c r="AE1557" s="46"/>
      <c r="AF1557" s="34">
        <v>85050</v>
      </c>
      <c r="AG1557" s="34">
        <v>85053</v>
      </c>
      <c r="AH1557" s="34">
        <v>85050</v>
      </c>
      <c r="AI1557" s="34">
        <v>85055</v>
      </c>
      <c r="AJ1557" s="34">
        <v>85050</v>
      </c>
      <c r="AK1557" s="34">
        <v>85050</v>
      </c>
      <c r="AL1557" s="34">
        <v>85050</v>
      </c>
    </row>
    <row r="1558" spans="1:38">
      <c r="A1558" s="17">
        <v>8506</v>
      </c>
      <c r="B1558" s="17" t="s">
        <v>120</v>
      </c>
      <c r="C1558" s="30">
        <v>0.27083333333333331</v>
      </c>
      <c r="D1558" s="30">
        <v>0.4375</v>
      </c>
      <c r="E1558" s="22">
        <v>1101110</v>
      </c>
      <c r="F1558" s="28" t="str">
        <f t="shared" si="528"/>
        <v>1101110</v>
      </c>
      <c r="G1558" s="46"/>
      <c r="H1558" s="29" t="str">
        <f t="shared" si="529"/>
        <v>1</v>
      </c>
      <c r="I1558" s="29" t="str">
        <f t="shared" si="530"/>
        <v>1</v>
      </c>
      <c r="J1558" s="29" t="str">
        <f t="shared" si="531"/>
        <v>0</v>
      </c>
      <c r="K1558" s="29" t="str">
        <f t="shared" si="532"/>
        <v>1</v>
      </c>
      <c r="L1558" s="29" t="str">
        <f t="shared" si="533"/>
        <v>1</v>
      </c>
      <c r="M1558" s="29" t="str">
        <f t="shared" si="534"/>
        <v>1</v>
      </c>
      <c r="N1558" s="29" t="str">
        <f t="shared" si="535"/>
        <v>0</v>
      </c>
      <c r="O1558" s="46"/>
      <c r="P1558" s="34">
        <f t="shared" si="536"/>
        <v>2</v>
      </c>
      <c r="Q1558" s="34">
        <f t="shared" si="537"/>
        <v>3</v>
      </c>
      <c r="R1558" s="34">
        <f t="shared" si="538"/>
        <v>0</v>
      </c>
      <c r="S1558" s="34">
        <f t="shared" si="539"/>
        <v>5</v>
      </c>
      <c r="T1558" s="34">
        <f t="shared" si="540"/>
        <v>6</v>
      </c>
      <c r="U1558" s="34">
        <f t="shared" si="541"/>
        <v>7</v>
      </c>
      <c r="V1558" s="34">
        <f t="shared" si="542"/>
        <v>0</v>
      </c>
      <c r="W1558" s="46"/>
      <c r="X1558" t="str">
        <f t="shared" si="521"/>
        <v>85062</v>
      </c>
      <c r="Y1558" t="str">
        <f t="shared" si="522"/>
        <v>85063</v>
      </c>
      <c r="Z1558" t="str">
        <f t="shared" si="523"/>
        <v>85060</v>
      </c>
      <c r="AA1558" t="str">
        <f t="shared" si="524"/>
        <v>85065</v>
      </c>
      <c r="AB1558" t="str">
        <f t="shared" si="525"/>
        <v>85066</v>
      </c>
      <c r="AC1558" t="str">
        <f t="shared" si="526"/>
        <v>85067</v>
      </c>
      <c r="AD1558" t="str">
        <f t="shared" si="527"/>
        <v>85060</v>
      </c>
      <c r="AE1558" s="46"/>
      <c r="AF1558" s="34">
        <v>85062</v>
      </c>
      <c r="AG1558" s="34">
        <v>85063</v>
      </c>
      <c r="AH1558" s="34">
        <v>85060</v>
      </c>
      <c r="AI1558" s="34">
        <v>85065</v>
      </c>
      <c r="AJ1558" s="34">
        <v>85066</v>
      </c>
      <c r="AK1558" s="34">
        <v>85067</v>
      </c>
      <c r="AL1558" s="34">
        <v>85060</v>
      </c>
    </row>
    <row r="1559" spans="1:38">
      <c r="A1559" s="17">
        <v>8506</v>
      </c>
      <c r="B1559" s="17" t="s">
        <v>120</v>
      </c>
      <c r="C1559" s="30">
        <v>0.35416666666666669</v>
      </c>
      <c r="D1559" s="30">
        <v>0.52083333333333337</v>
      </c>
      <c r="E1559" s="22">
        <v>10000</v>
      </c>
      <c r="F1559" s="28" t="str">
        <f t="shared" si="528"/>
        <v>0010000</v>
      </c>
      <c r="G1559" s="46"/>
      <c r="H1559" s="29" t="str">
        <f t="shared" si="529"/>
        <v>0</v>
      </c>
      <c r="I1559" s="29" t="str">
        <f t="shared" si="530"/>
        <v>0</v>
      </c>
      <c r="J1559" s="29" t="str">
        <f t="shared" si="531"/>
        <v>1</v>
      </c>
      <c r="K1559" s="29" t="str">
        <f t="shared" si="532"/>
        <v>0</v>
      </c>
      <c r="L1559" s="29" t="str">
        <f t="shared" si="533"/>
        <v>0</v>
      </c>
      <c r="M1559" s="29" t="str">
        <f t="shared" si="534"/>
        <v>0</v>
      </c>
      <c r="N1559" s="29" t="str">
        <f t="shared" si="535"/>
        <v>0</v>
      </c>
      <c r="O1559" s="46"/>
      <c r="P1559" s="34">
        <f t="shared" si="536"/>
        <v>0</v>
      </c>
      <c r="Q1559" s="34">
        <f t="shared" si="537"/>
        <v>0</v>
      </c>
      <c r="R1559" s="34">
        <f t="shared" si="538"/>
        <v>4</v>
      </c>
      <c r="S1559" s="34">
        <f t="shared" si="539"/>
        <v>0</v>
      </c>
      <c r="T1559" s="34">
        <f t="shared" si="540"/>
        <v>0</v>
      </c>
      <c r="U1559" s="34">
        <f t="shared" si="541"/>
        <v>0</v>
      </c>
      <c r="V1559" s="34">
        <f t="shared" si="542"/>
        <v>0</v>
      </c>
      <c r="W1559" s="46"/>
      <c r="X1559" t="str">
        <f t="shared" si="521"/>
        <v>85060</v>
      </c>
      <c r="Y1559" t="str">
        <f t="shared" si="522"/>
        <v>85060</v>
      </c>
      <c r="Z1559" t="str">
        <f t="shared" si="523"/>
        <v>85064</v>
      </c>
      <c r="AA1559" t="str">
        <f t="shared" si="524"/>
        <v>85060</v>
      </c>
      <c r="AB1559" t="str">
        <f t="shared" si="525"/>
        <v>85060</v>
      </c>
      <c r="AC1559" t="str">
        <f t="shared" si="526"/>
        <v>85060</v>
      </c>
      <c r="AD1559" t="str">
        <f t="shared" si="527"/>
        <v>85060</v>
      </c>
      <c r="AE1559" s="46"/>
      <c r="AF1559" s="34">
        <v>85060</v>
      </c>
      <c r="AG1559" s="34">
        <v>85060</v>
      </c>
      <c r="AH1559" s="34">
        <v>85064</v>
      </c>
      <c r="AI1559" s="34">
        <v>85060</v>
      </c>
      <c r="AJ1559" s="34">
        <v>85060</v>
      </c>
      <c r="AK1559" s="34">
        <v>85060</v>
      </c>
      <c r="AL1559" s="34">
        <v>85060</v>
      </c>
    </row>
    <row r="1560" spans="1:38">
      <c r="A1560" s="17">
        <v>8507</v>
      </c>
      <c r="B1560" s="17" t="s">
        <v>120</v>
      </c>
      <c r="C1560" s="30">
        <v>0.60416666666666663</v>
      </c>
      <c r="D1560" s="30">
        <v>0.77083333333333337</v>
      </c>
      <c r="E1560" s="22">
        <v>1111100</v>
      </c>
      <c r="F1560" s="28" t="str">
        <f t="shared" si="528"/>
        <v>1111100</v>
      </c>
      <c r="G1560" s="46"/>
      <c r="H1560" s="29" t="str">
        <f t="shared" si="529"/>
        <v>1</v>
      </c>
      <c r="I1560" s="29" t="str">
        <f t="shared" si="530"/>
        <v>1</v>
      </c>
      <c r="J1560" s="29" t="str">
        <f t="shared" si="531"/>
        <v>1</v>
      </c>
      <c r="K1560" s="29" t="str">
        <f t="shared" si="532"/>
        <v>1</v>
      </c>
      <c r="L1560" s="29" t="str">
        <f t="shared" si="533"/>
        <v>1</v>
      </c>
      <c r="M1560" s="29" t="str">
        <f t="shared" si="534"/>
        <v>0</v>
      </c>
      <c r="N1560" s="29" t="str">
        <f t="shared" si="535"/>
        <v>0</v>
      </c>
      <c r="O1560" s="46"/>
      <c r="P1560" s="34">
        <f t="shared" si="536"/>
        <v>2</v>
      </c>
      <c r="Q1560" s="34">
        <f t="shared" si="537"/>
        <v>3</v>
      </c>
      <c r="R1560" s="34">
        <f t="shared" si="538"/>
        <v>4</v>
      </c>
      <c r="S1560" s="34">
        <f t="shared" si="539"/>
        <v>5</v>
      </c>
      <c r="T1560" s="34">
        <f t="shared" si="540"/>
        <v>6</v>
      </c>
      <c r="U1560" s="34">
        <f t="shared" si="541"/>
        <v>0</v>
      </c>
      <c r="V1560" s="34">
        <f t="shared" si="542"/>
        <v>0</v>
      </c>
      <c r="W1560" s="46"/>
      <c r="X1560" t="str">
        <f t="shared" si="521"/>
        <v>85072</v>
      </c>
      <c r="Y1560" t="str">
        <f t="shared" si="522"/>
        <v>85073</v>
      </c>
      <c r="Z1560" t="str">
        <f t="shared" si="523"/>
        <v>85074</v>
      </c>
      <c r="AA1560" t="str">
        <f t="shared" si="524"/>
        <v>85075</v>
      </c>
      <c r="AB1560" t="str">
        <f t="shared" si="525"/>
        <v>85076</v>
      </c>
      <c r="AC1560" t="str">
        <f t="shared" si="526"/>
        <v>85070</v>
      </c>
      <c r="AD1560" t="str">
        <f t="shared" si="527"/>
        <v>85070</v>
      </c>
      <c r="AE1560" s="46"/>
      <c r="AF1560" s="34">
        <v>85072</v>
      </c>
      <c r="AG1560" s="34">
        <v>85073</v>
      </c>
      <c r="AH1560" s="34">
        <v>85074</v>
      </c>
      <c r="AI1560" s="34">
        <v>85075</v>
      </c>
      <c r="AJ1560" s="34">
        <v>85076</v>
      </c>
      <c r="AK1560" s="34">
        <v>85070</v>
      </c>
      <c r="AL1560" s="34">
        <v>85070</v>
      </c>
    </row>
    <row r="1561" spans="1:38">
      <c r="A1561" s="17">
        <v>8508</v>
      </c>
      <c r="B1561" s="17" t="s">
        <v>120</v>
      </c>
      <c r="C1561" s="30">
        <v>0.60416666666666663</v>
      </c>
      <c r="D1561" s="30">
        <v>0.77083333333333337</v>
      </c>
      <c r="E1561" s="22">
        <v>1101111</v>
      </c>
      <c r="F1561" s="28" t="str">
        <f t="shared" si="528"/>
        <v>1101111</v>
      </c>
      <c r="G1561" s="46"/>
      <c r="H1561" s="29" t="str">
        <f t="shared" si="529"/>
        <v>1</v>
      </c>
      <c r="I1561" s="29" t="str">
        <f t="shared" si="530"/>
        <v>1</v>
      </c>
      <c r="J1561" s="29" t="str">
        <f t="shared" si="531"/>
        <v>0</v>
      </c>
      <c r="K1561" s="29" t="str">
        <f t="shared" si="532"/>
        <v>1</v>
      </c>
      <c r="L1561" s="29" t="str">
        <f t="shared" si="533"/>
        <v>1</v>
      </c>
      <c r="M1561" s="29" t="str">
        <f t="shared" si="534"/>
        <v>1</v>
      </c>
      <c r="N1561" s="29" t="str">
        <f t="shared" si="535"/>
        <v>1</v>
      </c>
      <c r="O1561" s="46"/>
      <c r="P1561" s="34">
        <f t="shared" si="536"/>
        <v>2</v>
      </c>
      <c r="Q1561" s="34">
        <f t="shared" si="537"/>
        <v>3</v>
      </c>
      <c r="R1561" s="34">
        <f t="shared" si="538"/>
        <v>0</v>
      </c>
      <c r="S1561" s="34">
        <f t="shared" si="539"/>
        <v>5</v>
      </c>
      <c r="T1561" s="34">
        <f t="shared" si="540"/>
        <v>6</v>
      </c>
      <c r="U1561" s="34">
        <f t="shared" si="541"/>
        <v>7</v>
      </c>
      <c r="V1561" s="34">
        <f t="shared" si="542"/>
        <v>1</v>
      </c>
      <c r="W1561" s="46"/>
      <c r="X1561" t="str">
        <f t="shared" si="521"/>
        <v>85082</v>
      </c>
      <c r="Y1561" t="str">
        <f t="shared" si="522"/>
        <v>85083</v>
      </c>
      <c r="Z1561" t="str">
        <f t="shared" si="523"/>
        <v>85080</v>
      </c>
      <c r="AA1561" t="str">
        <f t="shared" si="524"/>
        <v>85085</v>
      </c>
      <c r="AB1561" t="str">
        <f t="shared" si="525"/>
        <v>85086</v>
      </c>
      <c r="AC1561" t="str">
        <f t="shared" si="526"/>
        <v>85087</v>
      </c>
      <c r="AD1561" t="str">
        <f t="shared" si="527"/>
        <v>85081</v>
      </c>
      <c r="AE1561" s="46"/>
      <c r="AF1561" s="34">
        <v>85082</v>
      </c>
      <c r="AG1561" s="34">
        <v>85083</v>
      </c>
      <c r="AH1561" s="34">
        <v>85080</v>
      </c>
      <c r="AI1561" s="34">
        <v>85085</v>
      </c>
      <c r="AJ1561" s="34">
        <v>85086</v>
      </c>
      <c r="AK1561" s="34">
        <v>85087</v>
      </c>
      <c r="AL1561" s="34">
        <v>85081</v>
      </c>
    </row>
    <row r="1562" spans="1:38">
      <c r="A1562" s="17">
        <v>8513</v>
      </c>
      <c r="B1562" s="17" t="s">
        <v>120</v>
      </c>
      <c r="C1562" s="30">
        <v>0.27083333333333331</v>
      </c>
      <c r="D1562" s="30">
        <v>0.4375</v>
      </c>
      <c r="E1562" s="22">
        <v>1110110</v>
      </c>
      <c r="F1562" s="28" t="str">
        <f t="shared" si="528"/>
        <v>1110110</v>
      </c>
      <c r="G1562" s="46"/>
      <c r="H1562" s="29" t="str">
        <f t="shared" si="529"/>
        <v>1</v>
      </c>
      <c r="I1562" s="29" t="str">
        <f t="shared" si="530"/>
        <v>1</v>
      </c>
      <c r="J1562" s="29" t="str">
        <f t="shared" si="531"/>
        <v>1</v>
      </c>
      <c r="K1562" s="29" t="str">
        <f t="shared" si="532"/>
        <v>0</v>
      </c>
      <c r="L1562" s="29" t="str">
        <f t="shared" si="533"/>
        <v>1</v>
      </c>
      <c r="M1562" s="29" t="str">
        <f t="shared" si="534"/>
        <v>1</v>
      </c>
      <c r="N1562" s="29" t="str">
        <f t="shared" si="535"/>
        <v>0</v>
      </c>
      <c r="O1562" s="46"/>
      <c r="P1562" s="34">
        <f t="shared" si="536"/>
        <v>2</v>
      </c>
      <c r="Q1562" s="34">
        <f t="shared" si="537"/>
        <v>3</v>
      </c>
      <c r="R1562" s="34">
        <f t="shared" si="538"/>
        <v>4</v>
      </c>
      <c r="S1562" s="34">
        <f t="shared" si="539"/>
        <v>0</v>
      </c>
      <c r="T1562" s="34">
        <f t="shared" si="540"/>
        <v>6</v>
      </c>
      <c r="U1562" s="34">
        <f t="shared" si="541"/>
        <v>7</v>
      </c>
      <c r="V1562" s="34">
        <f t="shared" si="542"/>
        <v>0</v>
      </c>
      <c r="W1562" s="46"/>
      <c r="X1562" t="str">
        <f t="shared" ref="X1562:X1625" si="543">A1562&amp;P1562</f>
        <v>85132</v>
      </c>
      <c r="Y1562" t="str">
        <f t="shared" ref="Y1562:Y1625" si="544">A1562&amp;Q1562</f>
        <v>85133</v>
      </c>
      <c r="Z1562" t="str">
        <f t="shared" ref="Z1562:Z1625" si="545">A1562&amp;R1562</f>
        <v>85134</v>
      </c>
      <c r="AA1562" t="str">
        <f t="shared" ref="AA1562:AA1625" si="546">A1562&amp;S1562</f>
        <v>85130</v>
      </c>
      <c r="AB1562" t="str">
        <f t="shared" ref="AB1562:AB1625" si="547">A1562&amp;T1562</f>
        <v>85136</v>
      </c>
      <c r="AC1562" t="str">
        <f t="shared" ref="AC1562:AC1625" si="548">A1562&amp;U1562</f>
        <v>85137</v>
      </c>
      <c r="AD1562" t="str">
        <f t="shared" ref="AD1562:AD1625" si="549">A1562&amp;V1562</f>
        <v>85130</v>
      </c>
      <c r="AE1562" s="46"/>
      <c r="AF1562" s="34">
        <v>85132</v>
      </c>
      <c r="AG1562" s="34">
        <v>85133</v>
      </c>
      <c r="AH1562" s="34">
        <v>85134</v>
      </c>
      <c r="AI1562" s="34">
        <v>85130</v>
      </c>
      <c r="AJ1562" s="34">
        <v>85136</v>
      </c>
      <c r="AK1562" s="34">
        <v>85137</v>
      </c>
      <c r="AL1562" s="34">
        <v>85130</v>
      </c>
    </row>
    <row r="1563" spans="1:38">
      <c r="A1563" s="17">
        <v>8520</v>
      </c>
      <c r="B1563" s="17" t="s">
        <v>120</v>
      </c>
      <c r="C1563" s="30">
        <v>0.64583333333333337</v>
      </c>
      <c r="D1563" s="30">
        <v>0.8125</v>
      </c>
      <c r="E1563" s="22">
        <v>1111100</v>
      </c>
      <c r="F1563" s="28" t="str">
        <f t="shared" si="528"/>
        <v>1111100</v>
      </c>
      <c r="G1563" s="46"/>
      <c r="H1563" s="29" t="str">
        <f t="shared" si="529"/>
        <v>1</v>
      </c>
      <c r="I1563" s="29" t="str">
        <f t="shared" si="530"/>
        <v>1</v>
      </c>
      <c r="J1563" s="29" t="str">
        <f t="shared" si="531"/>
        <v>1</v>
      </c>
      <c r="K1563" s="29" t="str">
        <f t="shared" si="532"/>
        <v>1</v>
      </c>
      <c r="L1563" s="29" t="str">
        <f t="shared" si="533"/>
        <v>1</v>
      </c>
      <c r="M1563" s="29" t="str">
        <f t="shared" si="534"/>
        <v>0</v>
      </c>
      <c r="N1563" s="29" t="str">
        <f t="shared" si="535"/>
        <v>0</v>
      </c>
      <c r="O1563" s="46"/>
      <c r="P1563" s="34">
        <f t="shared" si="536"/>
        <v>2</v>
      </c>
      <c r="Q1563" s="34">
        <f t="shared" si="537"/>
        <v>3</v>
      </c>
      <c r="R1563" s="34">
        <f t="shared" si="538"/>
        <v>4</v>
      </c>
      <c r="S1563" s="34">
        <f t="shared" si="539"/>
        <v>5</v>
      </c>
      <c r="T1563" s="34">
        <f t="shared" si="540"/>
        <v>6</v>
      </c>
      <c r="U1563" s="34">
        <f t="shared" si="541"/>
        <v>0</v>
      </c>
      <c r="V1563" s="34">
        <f t="shared" si="542"/>
        <v>0</v>
      </c>
      <c r="W1563" s="46"/>
      <c r="X1563" t="str">
        <f t="shared" si="543"/>
        <v>85202</v>
      </c>
      <c r="Y1563" t="str">
        <f t="shared" si="544"/>
        <v>85203</v>
      </c>
      <c r="Z1563" t="str">
        <f t="shared" si="545"/>
        <v>85204</v>
      </c>
      <c r="AA1563" t="str">
        <f t="shared" si="546"/>
        <v>85205</v>
      </c>
      <c r="AB1563" t="str">
        <f t="shared" si="547"/>
        <v>85206</v>
      </c>
      <c r="AC1563" t="str">
        <f t="shared" si="548"/>
        <v>85200</v>
      </c>
      <c r="AD1563" t="str">
        <f t="shared" si="549"/>
        <v>85200</v>
      </c>
      <c r="AE1563" s="46"/>
      <c r="AF1563" s="34">
        <v>85202</v>
      </c>
      <c r="AG1563" s="34">
        <v>85203</v>
      </c>
      <c r="AH1563" s="34">
        <v>85204</v>
      </c>
      <c r="AI1563" s="34">
        <v>85205</v>
      </c>
      <c r="AJ1563" s="34">
        <v>85206</v>
      </c>
      <c r="AK1563" s="34">
        <v>85200</v>
      </c>
      <c r="AL1563" s="34">
        <v>85200</v>
      </c>
    </row>
    <row r="1564" spans="1:38">
      <c r="A1564" s="17">
        <v>8522</v>
      </c>
      <c r="B1564" s="17" t="s">
        <v>120</v>
      </c>
      <c r="C1564" s="30">
        <v>0.22916666666666666</v>
      </c>
      <c r="D1564" s="30">
        <v>0.29166666666666669</v>
      </c>
      <c r="E1564" s="22">
        <v>0</v>
      </c>
      <c r="F1564" s="28" t="str">
        <f t="shared" si="528"/>
        <v>0000000</v>
      </c>
      <c r="G1564" s="46"/>
      <c r="H1564" s="29" t="str">
        <f t="shared" si="529"/>
        <v>0</v>
      </c>
      <c r="I1564" s="29" t="str">
        <f t="shared" si="530"/>
        <v>0</v>
      </c>
      <c r="J1564" s="29" t="str">
        <f t="shared" si="531"/>
        <v>0</v>
      </c>
      <c r="K1564" s="29" t="str">
        <f t="shared" si="532"/>
        <v>0</v>
      </c>
      <c r="L1564" s="29" t="str">
        <f t="shared" si="533"/>
        <v>0</v>
      </c>
      <c r="M1564" s="29" t="str">
        <f t="shared" si="534"/>
        <v>0</v>
      </c>
      <c r="N1564" s="29" t="str">
        <f t="shared" si="535"/>
        <v>0</v>
      </c>
      <c r="O1564" s="46"/>
      <c r="P1564" s="34">
        <f t="shared" si="536"/>
        <v>0</v>
      </c>
      <c r="Q1564" s="34">
        <f t="shared" si="537"/>
        <v>0</v>
      </c>
      <c r="R1564" s="34">
        <f t="shared" si="538"/>
        <v>0</v>
      </c>
      <c r="S1564" s="34">
        <f t="shared" si="539"/>
        <v>0</v>
      </c>
      <c r="T1564" s="34">
        <f t="shared" si="540"/>
        <v>0</v>
      </c>
      <c r="U1564" s="34">
        <f t="shared" si="541"/>
        <v>0</v>
      </c>
      <c r="V1564" s="34">
        <f t="shared" si="542"/>
        <v>0</v>
      </c>
      <c r="W1564" s="46"/>
      <c r="X1564" t="str">
        <f t="shared" si="543"/>
        <v>85220</v>
      </c>
      <c r="Y1564" t="str">
        <f t="shared" si="544"/>
        <v>85220</v>
      </c>
      <c r="Z1564" t="str">
        <f t="shared" si="545"/>
        <v>85220</v>
      </c>
      <c r="AA1564" t="str">
        <f t="shared" si="546"/>
        <v>85220</v>
      </c>
      <c r="AB1564" t="str">
        <f t="shared" si="547"/>
        <v>85220</v>
      </c>
      <c r="AC1564" t="str">
        <f t="shared" si="548"/>
        <v>85220</v>
      </c>
      <c r="AD1564" t="str">
        <f t="shared" si="549"/>
        <v>85220</v>
      </c>
      <c r="AE1564" s="46"/>
      <c r="AF1564" s="34">
        <v>85220</v>
      </c>
      <c r="AG1564" s="34">
        <v>85220</v>
      </c>
      <c r="AH1564" s="34">
        <v>85220</v>
      </c>
      <c r="AI1564" s="34">
        <v>85220</v>
      </c>
      <c r="AJ1564" s="34">
        <v>85220</v>
      </c>
      <c r="AK1564" s="34">
        <v>85220</v>
      </c>
      <c r="AL1564" s="34">
        <v>85220</v>
      </c>
    </row>
    <row r="1565" spans="1:38">
      <c r="A1565" s="17">
        <v>8522</v>
      </c>
      <c r="B1565" s="17" t="s">
        <v>120</v>
      </c>
      <c r="C1565" s="30">
        <v>0.33333333333333331</v>
      </c>
      <c r="D1565" s="30">
        <v>0.58333333333333337</v>
      </c>
      <c r="E1565" s="22">
        <v>1011110</v>
      </c>
      <c r="F1565" s="28" t="str">
        <f t="shared" si="528"/>
        <v>1011110</v>
      </c>
      <c r="G1565" s="46"/>
      <c r="H1565" s="29" t="str">
        <f t="shared" si="529"/>
        <v>1</v>
      </c>
      <c r="I1565" s="29" t="str">
        <f t="shared" si="530"/>
        <v>0</v>
      </c>
      <c r="J1565" s="29" t="str">
        <f t="shared" si="531"/>
        <v>1</v>
      </c>
      <c r="K1565" s="29" t="str">
        <f t="shared" si="532"/>
        <v>1</v>
      </c>
      <c r="L1565" s="29" t="str">
        <f t="shared" si="533"/>
        <v>1</v>
      </c>
      <c r="M1565" s="29" t="str">
        <f t="shared" si="534"/>
        <v>1</v>
      </c>
      <c r="N1565" s="29" t="str">
        <f t="shared" si="535"/>
        <v>0</v>
      </c>
      <c r="O1565" s="46"/>
      <c r="P1565" s="34">
        <f t="shared" si="536"/>
        <v>2</v>
      </c>
      <c r="Q1565" s="34">
        <f t="shared" si="537"/>
        <v>0</v>
      </c>
      <c r="R1565" s="34">
        <f t="shared" si="538"/>
        <v>4</v>
      </c>
      <c r="S1565" s="34">
        <f t="shared" si="539"/>
        <v>5</v>
      </c>
      <c r="T1565" s="34">
        <f t="shared" si="540"/>
        <v>6</v>
      </c>
      <c r="U1565" s="34">
        <f t="shared" si="541"/>
        <v>7</v>
      </c>
      <c r="V1565" s="34">
        <f t="shared" si="542"/>
        <v>0</v>
      </c>
      <c r="W1565" s="46"/>
      <c r="X1565" t="str">
        <f t="shared" si="543"/>
        <v>85222</v>
      </c>
      <c r="Y1565" t="str">
        <f t="shared" si="544"/>
        <v>85220</v>
      </c>
      <c r="Z1565" t="str">
        <f t="shared" si="545"/>
        <v>85224</v>
      </c>
      <c r="AA1565" t="str">
        <f t="shared" si="546"/>
        <v>85225</v>
      </c>
      <c r="AB1565" t="str">
        <f t="shared" si="547"/>
        <v>85226</v>
      </c>
      <c r="AC1565" t="str">
        <f t="shared" si="548"/>
        <v>85227</v>
      </c>
      <c r="AD1565" t="str">
        <f t="shared" si="549"/>
        <v>85220</v>
      </c>
      <c r="AE1565" s="46"/>
      <c r="AF1565" s="34">
        <v>85222</v>
      </c>
      <c r="AG1565" s="34">
        <v>85220</v>
      </c>
      <c r="AH1565" s="34">
        <v>85224</v>
      </c>
      <c r="AI1565" s="34">
        <v>85225</v>
      </c>
      <c r="AJ1565" s="34">
        <v>85226</v>
      </c>
      <c r="AK1565" s="34">
        <v>85227</v>
      </c>
      <c r="AL1565" s="34">
        <v>85220</v>
      </c>
    </row>
    <row r="1566" spans="1:38">
      <c r="A1566" s="17">
        <v>8524</v>
      </c>
      <c r="B1566" s="17" t="s">
        <v>120</v>
      </c>
      <c r="C1566" s="30">
        <v>0.27083333333333331</v>
      </c>
      <c r="D1566" s="30">
        <v>0.4375</v>
      </c>
      <c r="E1566" s="22">
        <v>110000</v>
      </c>
      <c r="F1566" s="28" t="str">
        <f t="shared" si="528"/>
        <v>0110000</v>
      </c>
      <c r="G1566" s="46"/>
      <c r="H1566" s="29" t="str">
        <f t="shared" si="529"/>
        <v>0</v>
      </c>
      <c r="I1566" s="29" t="str">
        <f t="shared" si="530"/>
        <v>1</v>
      </c>
      <c r="J1566" s="29" t="str">
        <f t="shared" si="531"/>
        <v>1</v>
      </c>
      <c r="K1566" s="29" t="str">
        <f t="shared" si="532"/>
        <v>0</v>
      </c>
      <c r="L1566" s="29" t="str">
        <f t="shared" si="533"/>
        <v>0</v>
      </c>
      <c r="M1566" s="29" t="str">
        <f t="shared" si="534"/>
        <v>0</v>
      </c>
      <c r="N1566" s="29" t="str">
        <f t="shared" si="535"/>
        <v>0</v>
      </c>
      <c r="O1566" s="46"/>
      <c r="P1566" s="34">
        <f t="shared" si="536"/>
        <v>0</v>
      </c>
      <c r="Q1566" s="34">
        <f t="shared" si="537"/>
        <v>3</v>
      </c>
      <c r="R1566" s="34">
        <f t="shared" si="538"/>
        <v>4</v>
      </c>
      <c r="S1566" s="34">
        <f t="shared" si="539"/>
        <v>0</v>
      </c>
      <c r="T1566" s="34">
        <f t="shared" si="540"/>
        <v>0</v>
      </c>
      <c r="U1566" s="34">
        <f t="shared" si="541"/>
        <v>0</v>
      </c>
      <c r="V1566" s="34">
        <f t="shared" si="542"/>
        <v>0</v>
      </c>
      <c r="W1566" s="46"/>
      <c r="X1566" t="str">
        <f t="shared" si="543"/>
        <v>85240</v>
      </c>
      <c r="Y1566" t="str">
        <f t="shared" si="544"/>
        <v>85243</v>
      </c>
      <c r="Z1566" t="str">
        <f t="shared" si="545"/>
        <v>85244</v>
      </c>
      <c r="AA1566" t="str">
        <f t="shared" si="546"/>
        <v>85240</v>
      </c>
      <c r="AB1566" t="str">
        <f t="shared" si="547"/>
        <v>85240</v>
      </c>
      <c r="AC1566" t="str">
        <f t="shared" si="548"/>
        <v>85240</v>
      </c>
      <c r="AD1566" t="str">
        <f t="shared" si="549"/>
        <v>85240</v>
      </c>
      <c r="AE1566" s="46"/>
      <c r="AF1566" s="34">
        <v>85240</v>
      </c>
      <c r="AG1566" s="34">
        <v>85243</v>
      </c>
      <c r="AH1566" s="34">
        <v>85244</v>
      </c>
      <c r="AI1566" s="34">
        <v>85240</v>
      </c>
      <c r="AJ1566" s="34">
        <v>85240</v>
      </c>
      <c r="AK1566" s="34">
        <v>85240</v>
      </c>
      <c r="AL1566" s="34">
        <v>85240</v>
      </c>
    </row>
    <row r="1567" spans="1:38">
      <c r="A1567" s="17">
        <v>8524</v>
      </c>
      <c r="B1567" s="17" t="s">
        <v>120</v>
      </c>
      <c r="C1567" s="30">
        <v>0.375</v>
      </c>
      <c r="D1567" s="30">
        <v>0.54166666666666663</v>
      </c>
      <c r="E1567" s="22">
        <v>1001100</v>
      </c>
      <c r="F1567" s="28" t="str">
        <f t="shared" si="528"/>
        <v>1001100</v>
      </c>
      <c r="G1567" s="46"/>
      <c r="H1567" s="29" t="str">
        <f t="shared" si="529"/>
        <v>1</v>
      </c>
      <c r="I1567" s="29" t="str">
        <f t="shared" si="530"/>
        <v>0</v>
      </c>
      <c r="J1567" s="29" t="str">
        <f t="shared" si="531"/>
        <v>0</v>
      </c>
      <c r="K1567" s="29" t="str">
        <f t="shared" si="532"/>
        <v>1</v>
      </c>
      <c r="L1567" s="29" t="str">
        <f t="shared" si="533"/>
        <v>1</v>
      </c>
      <c r="M1567" s="29" t="str">
        <f t="shared" si="534"/>
        <v>0</v>
      </c>
      <c r="N1567" s="29" t="str">
        <f t="shared" si="535"/>
        <v>0</v>
      </c>
      <c r="O1567" s="46"/>
      <c r="P1567" s="34">
        <f t="shared" si="536"/>
        <v>2</v>
      </c>
      <c r="Q1567" s="34">
        <f t="shared" si="537"/>
        <v>0</v>
      </c>
      <c r="R1567" s="34">
        <f t="shared" si="538"/>
        <v>0</v>
      </c>
      <c r="S1567" s="34">
        <f t="shared" si="539"/>
        <v>5</v>
      </c>
      <c r="T1567" s="34">
        <f t="shared" si="540"/>
        <v>6</v>
      </c>
      <c r="U1567" s="34">
        <f t="shared" si="541"/>
        <v>0</v>
      </c>
      <c r="V1567" s="34">
        <f t="shared" si="542"/>
        <v>0</v>
      </c>
      <c r="W1567" s="46"/>
      <c r="X1567" t="str">
        <f t="shared" si="543"/>
        <v>85242</v>
      </c>
      <c r="Y1567" t="str">
        <f t="shared" si="544"/>
        <v>85240</v>
      </c>
      <c r="Z1567" t="str">
        <f t="shared" si="545"/>
        <v>85240</v>
      </c>
      <c r="AA1567" t="str">
        <f t="shared" si="546"/>
        <v>85245</v>
      </c>
      <c r="AB1567" t="str">
        <f t="shared" si="547"/>
        <v>85246</v>
      </c>
      <c r="AC1567" t="str">
        <f t="shared" si="548"/>
        <v>85240</v>
      </c>
      <c r="AD1567" t="str">
        <f t="shared" si="549"/>
        <v>85240</v>
      </c>
      <c r="AE1567" s="46"/>
      <c r="AF1567" s="34">
        <v>85242</v>
      </c>
      <c r="AG1567" s="34">
        <v>85240</v>
      </c>
      <c r="AH1567" s="34">
        <v>85240</v>
      </c>
      <c r="AI1567" s="34">
        <v>85245</v>
      </c>
      <c r="AJ1567" s="34">
        <v>85246</v>
      </c>
      <c r="AK1567" s="34">
        <v>85240</v>
      </c>
      <c r="AL1567" s="34">
        <v>85240</v>
      </c>
    </row>
    <row r="1568" spans="1:38">
      <c r="A1568" s="17">
        <v>8532</v>
      </c>
      <c r="B1568" s="17" t="s">
        <v>120</v>
      </c>
      <c r="C1568" s="30">
        <v>0.39583333333333331</v>
      </c>
      <c r="D1568" s="30">
        <v>0.58333333333333337</v>
      </c>
      <c r="E1568" s="22">
        <v>1111111</v>
      </c>
      <c r="F1568" s="28" t="str">
        <f t="shared" si="528"/>
        <v>1111111</v>
      </c>
      <c r="G1568" s="46"/>
      <c r="H1568" s="29" t="str">
        <f t="shared" si="529"/>
        <v>1</v>
      </c>
      <c r="I1568" s="29" t="str">
        <f t="shared" si="530"/>
        <v>1</v>
      </c>
      <c r="J1568" s="29" t="str">
        <f t="shared" si="531"/>
        <v>1</v>
      </c>
      <c r="K1568" s="29" t="str">
        <f t="shared" si="532"/>
        <v>1</v>
      </c>
      <c r="L1568" s="29" t="str">
        <f t="shared" si="533"/>
        <v>1</v>
      </c>
      <c r="M1568" s="29" t="str">
        <f t="shared" si="534"/>
        <v>1</v>
      </c>
      <c r="N1568" s="29" t="str">
        <f t="shared" si="535"/>
        <v>1</v>
      </c>
      <c r="O1568" s="46"/>
      <c r="P1568" s="34">
        <f t="shared" si="536"/>
        <v>2</v>
      </c>
      <c r="Q1568" s="34">
        <f t="shared" si="537"/>
        <v>3</v>
      </c>
      <c r="R1568" s="34">
        <f t="shared" si="538"/>
        <v>4</v>
      </c>
      <c r="S1568" s="34">
        <f t="shared" si="539"/>
        <v>5</v>
      </c>
      <c r="T1568" s="34">
        <f t="shared" si="540"/>
        <v>6</v>
      </c>
      <c r="U1568" s="34">
        <f t="shared" si="541"/>
        <v>7</v>
      </c>
      <c r="V1568" s="34">
        <f t="shared" si="542"/>
        <v>1</v>
      </c>
      <c r="W1568" s="46"/>
      <c r="X1568" t="str">
        <f t="shared" si="543"/>
        <v>85322</v>
      </c>
      <c r="Y1568" t="str">
        <f t="shared" si="544"/>
        <v>85323</v>
      </c>
      <c r="Z1568" t="str">
        <f t="shared" si="545"/>
        <v>85324</v>
      </c>
      <c r="AA1568" t="str">
        <f t="shared" si="546"/>
        <v>85325</v>
      </c>
      <c r="AB1568" t="str">
        <f t="shared" si="547"/>
        <v>85326</v>
      </c>
      <c r="AC1568" t="str">
        <f t="shared" si="548"/>
        <v>85327</v>
      </c>
      <c r="AD1568" t="str">
        <f t="shared" si="549"/>
        <v>85321</v>
      </c>
      <c r="AE1568" s="46"/>
      <c r="AF1568" s="34">
        <v>85322</v>
      </c>
      <c r="AG1568" s="34">
        <v>85323</v>
      </c>
      <c r="AH1568" s="34">
        <v>85324</v>
      </c>
      <c r="AI1568" s="34">
        <v>85325</v>
      </c>
      <c r="AJ1568" s="34">
        <v>85326</v>
      </c>
      <c r="AK1568" s="34">
        <v>85327</v>
      </c>
      <c r="AL1568" s="34">
        <v>85321</v>
      </c>
    </row>
    <row r="1569" spans="1:38">
      <c r="A1569" s="17">
        <v>8533</v>
      </c>
      <c r="B1569" s="17" t="s">
        <v>120</v>
      </c>
      <c r="C1569" s="30">
        <v>0.29166666666666669</v>
      </c>
      <c r="D1569" s="30">
        <v>0.44791666666666669</v>
      </c>
      <c r="E1569" s="22">
        <v>1111110</v>
      </c>
      <c r="F1569" s="28" t="str">
        <f t="shared" si="528"/>
        <v>1111110</v>
      </c>
      <c r="G1569" s="46"/>
      <c r="H1569" s="29" t="str">
        <f t="shared" si="529"/>
        <v>1</v>
      </c>
      <c r="I1569" s="29" t="str">
        <f t="shared" si="530"/>
        <v>1</v>
      </c>
      <c r="J1569" s="29" t="str">
        <f t="shared" si="531"/>
        <v>1</v>
      </c>
      <c r="K1569" s="29" t="str">
        <f t="shared" si="532"/>
        <v>1</v>
      </c>
      <c r="L1569" s="29" t="str">
        <f t="shared" si="533"/>
        <v>1</v>
      </c>
      <c r="M1569" s="29" t="str">
        <f t="shared" si="534"/>
        <v>1</v>
      </c>
      <c r="N1569" s="29" t="str">
        <f t="shared" si="535"/>
        <v>0</v>
      </c>
      <c r="O1569" s="46"/>
      <c r="P1569" s="34">
        <f t="shared" si="536"/>
        <v>2</v>
      </c>
      <c r="Q1569" s="34">
        <f t="shared" si="537"/>
        <v>3</v>
      </c>
      <c r="R1569" s="34">
        <f t="shared" si="538"/>
        <v>4</v>
      </c>
      <c r="S1569" s="34">
        <f t="shared" si="539"/>
        <v>5</v>
      </c>
      <c r="T1569" s="34">
        <f t="shared" si="540"/>
        <v>6</v>
      </c>
      <c r="U1569" s="34">
        <f t="shared" si="541"/>
        <v>7</v>
      </c>
      <c r="V1569" s="34">
        <f t="shared" si="542"/>
        <v>0</v>
      </c>
      <c r="W1569" s="46"/>
      <c r="X1569" t="str">
        <f t="shared" si="543"/>
        <v>85332</v>
      </c>
      <c r="Y1569" t="str">
        <f t="shared" si="544"/>
        <v>85333</v>
      </c>
      <c r="Z1569" t="str">
        <f t="shared" si="545"/>
        <v>85334</v>
      </c>
      <c r="AA1569" t="str">
        <f t="shared" si="546"/>
        <v>85335</v>
      </c>
      <c r="AB1569" t="str">
        <f t="shared" si="547"/>
        <v>85336</v>
      </c>
      <c r="AC1569" t="str">
        <f t="shared" si="548"/>
        <v>85337</v>
      </c>
      <c r="AD1569" t="str">
        <f t="shared" si="549"/>
        <v>85330</v>
      </c>
      <c r="AE1569" s="46"/>
      <c r="AF1569" s="34">
        <v>85332</v>
      </c>
      <c r="AG1569" s="34">
        <v>85333</v>
      </c>
      <c r="AH1569" s="34">
        <v>85334</v>
      </c>
      <c r="AI1569" s="34">
        <v>85335</v>
      </c>
      <c r="AJ1569" s="34">
        <v>85336</v>
      </c>
      <c r="AK1569" s="34">
        <v>85337</v>
      </c>
      <c r="AL1569" s="34">
        <v>85330</v>
      </c>
    </row>
    <row r="1570" spans="1:38">
      <c r="A1570" s="17">
        <v>8533</v>
      </c>
      <c r="B1570" s="17" t="s">
        <v>120</v>
      </c>
      <c r="C1570" s="30">
        <v>0.41666666666666669</v>
      </c>
      <c r="D1570" s="30">
        <v>0.58333333333333337</v>
      </c>
      <c r="E1570" s="22">
        <v>101100</v>
      </c>
      <c r="F1570" s="28" t="str">
        <f t="shared" si="528"/>
        <v>0101100</v>
      </c>
      <c r="G1570" s="46"/>
      <c r="H1570" s="29" t="str">
        <f t="shared" si="529"/>
        <v>0</v>
      </c>
      <c r="I1570" s="29" t="str">
        <f t="shared" si="530"/>
        <v>1</v>
      </c>
      <c r="J1570" s="29" t="str">
        <f t="shared" si="531"/>
        <v>0</v>
      </c>
      <c r="K1570" s="29" t="str">
        <f t="shared" si="532"/>
        <v>1</v>
      </c>
      <c r="L1570" s="29" t="str">
        <f t="shared" si="533"/>
        <v>1</v>
      </c>
      <c r="M1570" s="29" t="str">
        <f t="shared" si="534"/>
        <v>0</v>
      </c>
      <c r="N1570" s="29" t="str">
        <f t="shared" si="535"/>
        <v>0</v>
      </c>
      <c r="O1570" s="46"/>
      <c r="P1570" s="34">
        <f t="shared" si="536"/>
        <v>0</v>
      </c>
      <c r="Q1570" s="34">
        <f t="shared" si="537"/>
        <v>3</v>
      </c>
      <c r="R1570" s="34">
        <f t="shared" si="538"/>
        <v>0</v>
      </c>
      <c r="S1570" s="34">
        <f t="shared" si="539"/>
        <v>5</v>
      </c>
      <c r="T1570" s="34">
        <f t="shared" si="540"/>
        <v>6</v>
      </c>
      <c r="U1570" s="34">
        <f t="shared" si="541"/>
        <v>0</v>
      </c>
      <c r="V1570" s="34">
        <f t="shared" si="542"/>
        <v>0</v>
      </c>
      <c r="W1570" s="46"/>
      <c r="X1570" t="str">
        <f t="shared" si="543"/>
        <v>85330</v>
      </c>
      <c r="Y1570" t="str">
        <f t="shared" si="544"/>
        <v>85333</v>
      </c>
      <c r="Z1570" t="str">
        <f t="shared" si="545"/>
        <v>85330</v>
      </c>
      <c r="AA1570" t="str">
        <f t="shared" si="546"/>
        <v>85335</v>
      </c>
      <c r="AB1570" t="str">
        <f t="shared" si="547"/>
        <v>85336</v>
      </c>
      <c r="AC1570" t="str">
        <f t="shared" si="548"/>
        <v>85330</v>
      </c>
      <c r="AD1570" t="str">
        <f t="shared" si="549"/>
        <v>85330</v>
      </c>
      <c r="AE1570" s="46"/>
      <c r="AF1570" s="34">
        <v>85330</v>
      </c>
      <c r="AG1570" s="34">
        <v>85333</v>
      </c>
      <c r="AH1570" s="34">
        <v>85330</v>
      </c>
      <c r="AI1570" s="34">
        <v>85335</v>
      </c>
      <c r="AJ1570" s="34">
        <v>85336</v>
      </c>
      <c r="AK1570" s="34">
        <v>85330</v>
      </c>
      <c r="AL1570" s="34">
        <v>85330</v>
      </c>
    </row>
    <row r="1571" spans="1:38">
      <c r="A1571" s="17">
        <v>8536</v>
      </c>
      <c r="B1571" s="17" t="s">
        <v>120</v>
      </c>
      <c r="C1571" s="30">
        <v>0.39583333333333331</v>
      </c>
      <c r="D1571" s="30">
        <v>0.5625</v>
      </c>
      <c r="E1571" s="22">
        <v>1110110</v>
      </c>
      <c r="F1571" s="28" t="str">
        <f t="shared" ref="F1571:F1634" si="550">IF(E1571="","",TEXT(E1571,"0000000"))</f>
        <v>1110110</v>
      </c>
      <c r="G1571" s="46"/>
      <c r="H1571" s="29" t="str">
        <f t="shared" ref="H1571:H1634" si="551">IF(E1571="","",LEFT(F1571,1))</f>
        <v>1</v>
      </c>
      <c r="I1571" s="29" t="str">
        <f t="shared" ref="I1571:I1634" si="552">IF(E1571="","",MID(F1571,2,1))</f>
        <v>1</v>
      </c>
      <c r="J1571" s="29" t="str">
        <f t="shared" ref="J1571:J1634" si="553">IF(E1571="","",MID(F1571,3,1))</f>
        <v>1</v>
      </c>
      <c r="K1571" s="29" t="str">
        <f t="shared" ref="K1571:K1634" si="554">IF(E1571="","",MID(F1571,4,1))</f>
        <v>0</v>
      </c>
      <c r="L1571" s="29" t="str">
        <f t="shared" ref="L1571:L1634" si="555">IF(E1571="","",MID(F1571,5,1))</f>
        <v>1</v>
      </c>
      <c r="M1571" s="29" t="str">
        <f t="shared" ref="M1571:M1634" si="556">IF(E1571="","",MID(F1571,6,1))</f>
        <v>1</v>
      </c>
      <c r="N1571" s="29" t="str">
        <f t="shared" ref="N1571:N1634" si="557">IF(E1571="","",RIGHT(F1571,1))</f>
        <v>0</v>
      </c>
      <c r="O1571" s="46"/>
      <c r="P1571" s="34">
        <f t="shared" ref="P1571:P1634" si="558">IF(H1571&gt;="1",2,0)</f>
        <v>2</v>
      </c>
      <c r="Q1571" s="34">
        <f t="shared" ref="Q1571:Q1634" si="559">IF(I1571&gt;="1",3,0)</f>
        <v>3</v>
      </c>
      <c r="R1571" s="34">
        <f t="shared" ref="R1571:R1634" si="560">IF(J1571&gt;="1",4,0)</f>
        <v>4</v>
      </c>
      <c r="S1571" s="34">
        <f t="shared" ref="S1571:S1634" si="561">IF(K1571&gt;="1",5,0)</f>
        <v>0</v>
      </c>
      <c r="T1571" s="34">
        <f t="shared" ref="T1571:T1634" si="562">IF(L1571&gt;="1",6,0)</f>
        <v>6</v>
      </c>
      <c r="U1571" s="34">
        <f t="shared" ref="U1571:U1634" si="563">IF(M1571&gt;="1",7,0)</f>
        <v>7</v>
      </c>
      <c r="V1571" s="34">
        <f t="shared" ref="V1571:V1634" si="564">IF(N1571&gt;="1",1,0)</f>
        <v>0</v>
      </c>
      <c r="W1571" s="46"/>
      <c r="X1571" t="str">
        <f t="shared" si="543"/>
        <v>85362</v>
      </c>
      <c r="Y1571" t="str">
        <f t="shared" si="544"/>
        <v>85363</v>
      </c>
      <c r="Z1571" t="str">
        <f t="shared" si="545"/>
        <v>85364</v>
      </c>
      <c r="AA1571" t="str">
        <f t="shared" si="546"/>
        <v>85360</v>
      </c>
      <c r="AB1571" t="str">
        <f t="shared" si="547"/>
        <v>85366</v>
      </c>
      <c r="AC1571" t="str">
        <f t="shared" si="548"/>
        <v>85367</v>
      </c>
      <c r="AD1571" t="str">
        <f t="shared" si="549"/>
        <v>85360</v>
      </c>
      <c r="AE1571" s="46"/>
      <c r="AF1571" s="34">
        <v>85362</v>
      </c>
      <c r="AG1571" s="34">
        <v>85363</v>
      </c>
      <c r="AH1571" s="34">
        <v>85364</v>
      </c>
      <c r="AI1571" s="34">
        <v>85360</v>
      </c>
      <c r="AJ1571" s="34">
        <v>85366</v>
      </c>
      <c r="AK1571" s="34">
        <v>85367</v>
      </c>
      <c r="AL1571" s="34">
        <v>85360</v>
      </c>
    </row>
    <row r="1572" spans="1:38">
      <c r="A1572" s="17">
        <v>8537</v>
      </c>
      <c r="B1572" s="17" t="s">
        <v>120</v>
      </c>
      <c r="C1572" s="30">
        <v>0.6875</v>
      </c>
      <c r="D1572" s="30">
        <v>0.85416666666666663</v>
      </c>
      <c r="E1572" s="22">
        <v>1111100</v>
      </c>
      <c r="F1572" s="28" t="str">
        <f t="shared" si="550"/>
        <v>1111100</v>
      </c>
      <c r="G1572" s="46"/>
      <c r="H1572" s="29" t="str">
        <f t="shared" si="551"/>
        <v>1</v>
      </c>
      <c r="I1572" s="29" t="str">
        <f t="shared" si="552"/>
        <v>1</v>
      </c>
      <c r="J1572" s="29" t="str">
        <f t="shared" si="553"/>
        <v>1</v>
      </c>
      <c r="K1572" s="29" t="str">
        <f t="shared" si="554"/>
        <v>1</v>
      </c>
      <c r="L1572" s="29" t="str">
        <f t="shared" si="555"/>
        <v>1</v>
      </c>
      <c r="M1572" s="29" t="str">
        <f t="shared" si="556"/>
        <v>0</v>
      </c>
      <c r="N1572" s="29" t="str">
        <f t="shared" si="557"/>
        <v>0</v>
      </c>
      <c r="O1572" s="46"/>
      <c r="P1572" s="34">
        <f t="shared" si="558"/>
        <v>2</v>
      </c>
      <c r="Q1572" s="34">
        <f t="shared" si="559"/>
        <v>3</v>
      </c>
      <c r="R1572" s="34">
        <f t="shared" si="560"/>
        <v>4</v>
      </c>
      <c r="S1572" s="34">
        <f t="shared" si="561"/>
        <v>5</v>
      </c>
      <c r="T1572" s="34">
        <f t="shared" si="562"/>
        <v>6</v>
      </c>
      <c r="U1572" s="34">
        <f t="shared" si="563"/>
        <v>0</v>
      </c>
      <c r="V1572" s="34">
        <f t="shared" si="564"/>
        <v>0</v>
      </c>
      <c r="W1572" s="46"/>
      <c r="X1572" t="str">
        <f t="shared" si="543"/>
        <v>85372</v>
      </c>
      <c r="Y1572" t="str">
        <f t="shared" si="544"/>
        <v>85373</v>
      </c>
      <c r="Z1572" t="str">
        <f t="shared" si="545"/>
        <v>85374</v>
      </c>
      <c r="AA1572" t="str">
        <f t="shared" si="546"/>
        <v>85375</v>
      </c>
      <c r="AB1572" t="str">
        <f t="shared" si="547"/>
        <v>85376</v>
      </c>
      <c r="AC1572" t="str">
        <f t="shared" si="548"/>
        <v>85370</v>
      </c>
      <c r="AD1572" t="str">
        <f t="shared" si="549"/>
        <v>85370</v>
      </c>
      <c r="AE1572" s="46"/>
      <c r="AF1572" s="34">
        <v>85372</v>
      </c>
      <c r="AG1572" s="34">
        <v>85373</v>
      </c>
      <c r="AH1572" s="34">
        <v>85374</v>
      </c>
      <c r="AI1572" s="34">
        <v>85375</v>
      </c>
      <c r="AJ1572" s="34">
        <v>85376</v>
      </c>
      <c r="AK1572" s="34">
        <v>85370</v>
      </c>
      <c r="AL1572" s="34">
        <v>85370</v>
      </c>
    </row>
    <row r="1573" spans="1:38">
      <c r="A1573" s="17">
        <v>8543</v>
      </c>
      <c r="B1573" s="17" t="s">
        <v>120</v>
      </c>
      <c r="C1573" s="30">
        <v>0.29166666666666669</v>
      </c>
      <c r="D1573" s="30">
        <v>0.45833333333333331</v>
      </c>
      <c r="E1573" s="22">
        <v>101100</v>
      </c>
      <c r="F1573" s="28" t="str">
        <f t="shared" si="550"/>
        <v>0101100</v>
      </c>
      <c r="G1573" s="46"/>
      <c r="H1573" s="29" t="str">
        <f t="shared" si="551"/>
        <v>0</v>
      </c>
      <c r="I1573" s="29" t="str">
        <f t="shared" si="552"/>
        <v>1</v>
      </c>
      <c r="J1573" s="29" t="str">
        <f t="shared" si="553"/>
        <v>0</v>
      </c>
      <c r="K1573" s="29" t="str">
        <f t="shared" si="554"/>
        <v>1</v>
      </c>
      <c r="L1573" s="29" t="str">
        <f t="shared" si="555"/>
        <v>1</v>
      </c>
      <c r="M1573" s="29" t="str">
        <f t="shared" si="556"/>
        <v>0</v>
      </c>
      <c r="N1573" s="29" t="str">
        <f t="shared" si="557"/>
        <v>0</v>
      </c>
      <c r="O1573" s="46"/>
      <c r="P1573" s="34">
        <f t="shared" si="558"/>
        <v>0</v>
      </c>
      <c r="Q1573" s="34">
        <f t="shared" si="559"/>
        <v>3</v>
      </c>
      <c r="R1573" s="34">
        <f t="shared" si="560"/>
        <v>0</v>
      </c>
      <c r="S1573" s="34">
        <f t="shared" si="561"/>
        <v>5</v>
      </c>
      <c r="T1573" s="34">
        <f t="shared" si="562"/>
        <v>6</v>
      </c>
      <c r="U1573" s="34">
        <f t="shared" si="563"/>
        <v>0</v>
      </c>
      <c r="V1573" s="34">
        <f t="shared" si="564"/>
        <v>0</v>
      </c>
      <c r="W1573" s="46"/>
      <c r="X1573" t="str">
        <f t="shared" si="543"/>
        <v>85430</v>
      </c>
      <c r="Y1573" t="str">
        <f t="shared" si="544"/>
        <v>85433</v>
      </c>
      <c r="Z1573" t="str">
        <f t="shared" si="545"/>
        <v>85430</v>
      </c>
      <c r="AA1573" t="str">
        <f t="shared" si="546"/>
        <v>85435</v>
      </c>
      <c r="AB1573" t="str">
        <f t="shared" si="547"/>
        <v>85436</v>
      </c>
      <c r="AC1573" t="str">
        <f t="shared" si="548"/>
        <v>85430</v>
      </c>
      <c r="AD1573" t="str">
        <f t="shared" si="549"/>
        <v>85430</v>
      </c>
      <c r="AE1573" s="46"/>
      <c r="AF1573" s="34">
        <v>85430</v>
      </c>
      <c r="AG1573" s="34">
        <v>85433</v>
      </c>
      <c r="AH1573" s="34">
        <v>85430</v>
      </c>
      <c r="AI1573" s="34">
        <v>85435</v>
      </c>
      <c r="AJ1573" s="34">
        <v>85436</v>
      </c>
      <c r="AK1573" s="34">
        <v>85430</v>
      </c>
      <c r="AL1573" s="34">
        <v>85430</v>
      </c>
    </row>
    <row r="1574" spans="1:38">
      <c r="A1574" s="17">
        <v>8543</v>
      </c>
      <c r="B1574" s="17" t="s">
        <v>120</v>
      </c>
      <c r="C1574" s="30">
        <v>0.33333333333333331</v>
      </c>
      <c r="D1574" s="30">
        <v>0.5</v>
      </c>
      <c r="E1574" s="22">
        <v>1010</v>
      </c>
      <c r="F1574" s="28" t="str">
        <f t="shared" si="550"/>
        <v>0001010</v>
      </c>
      <c r="G1574" s="46"/>
      <c r="H1574" s="29" t="str">
        <f t="shared" si="551"/>
        <v>0</v>
      </c>
      <c r="I1574" s="29" t="str">
        <f t="shared" si="552"/>
        <v>0</v>
      </c>
      <c r="J1574" s="29" t="str">
        <f t="shared" si="553"/>
        <v>0</v>
      </c>
      <c r="K1574" s="29" t="str">
        <f t="shared" si="554"/>
        <v>1</v>
      </c>
      <c r="L1574" s="29" t="str">
        <f t="shared" si="555"/>
        <v>0</v>
      </c>
      <c r="M1574" s="29" t="str">
        <f t="shared" si="556"/>
        <v>1</v>
      </c>
      <c r="N1574" s="29" t="str">
        <f t="shared" si="557"/>
        <v>0</v>
      </c>
      <c r="O1574" s="46"/>
      <c r="P1574" s="34">
        <f t="shared" si="558"/>
        <v>0</v>
      </c>
      <c r="Q1574" s="34">
        <f t="shared" si="559"/>
        <v>0</v>
      </c>
      <c r="R1574" s="34">
        <f t="shared" si="560"/>
        <v>0</v>
      </c>
      <c r="S1574" s="34">
        <f t="shared" si="561"/>
        <v>5</v>
      </c>
      <c r="T1574" s="34">
        <f t="shared" si="562"/>
        <v>0</v>
      </c>
      <c r="U1574" s="34">
        <f t="shared" si="563"/>
        <v>7</v>
      </c>
      <c r="V1574" s="34">
        <f t="shared" si="564"/>
        <v>0</v>
      </c>
      <c r="W1574" s="46"/>
      <c r="X1574" t="str">
        <f t="shared" si="543"/>
        <v>85430</v>
      </c>
      <c r="Y1574" t="str">
        <f t="shared" si="544"/>
        <v>85430</v>
      </c>
      <c r="Z1574" t="str">
        <f t="shared" si="545"/>
        <v>85430</v>
      </c>
      <c r="AA1574" t="str">
        <f t="shared" si="546"/>
        <v>85435</v>
      </c>
      <c r="AB1574" t="str">
        <f t="shared" si="547"/>
        <v>85430</v>
      </c>
      <c r="AC1574" t="str">
        <f t="shared" si="548"/>
        <v>85437</v>
      </c>
      <c r="AD1574" t="str">
        <f t="shared" si="549"/>
        <v>85430</v>
      </c>
      <c r="AE1574" s="46"/>
      <c r="AF1574" s="34">
        <v>85430</v>
      </c>
      <c r="AG1574" s="34">
        <v>85430</v>
      </c>
      <c r="AH1574" s="34">
        <v>85430</v>
      </c>
      <c r="AI1574" s="34">
        <v>85435</v>
      </c>
      <c r="AJ1574" s="34">
        <v>85430</v>
      </c>
      <c r="AK1574" s="34">
        <v>85437</v>
      </c>
      <c r="AL1574" s="34">
        <v>85430</v>
      </c>
    </row>
    <row r="1575" spans="1:38">
      <c r="A1575" s="17">
        <v>8544</v>
      </c>
      <c r="B1575" s="17" t="s">
        <v>120</v>
      </c>
      <c r="C1575" s="30">
        <v>0.27430555555555558</v>
      </c>
      <c r="D1575" s="30">
        <v>0.41666666666666669</v>
      </c>
      <c r="E1575" s="22">
        <v>1111100</v>
      </c>
      <c r="F1575" s="28" t="str">
        <f t="shared" si="550"/>
        <v>1111100</v>
      </c>
      <c r="G1575" s="46"/>
      <c r="H1575" s="29" t="str">
        <f t="shared" si="551"/>
        <v>1</v>
      </c>
      <c r="I1575" s="29" t="str">
        <f t="shared" si="552"/>
        <v>1</v>
      </c>
      <c r="J1575" s="29" t="str">
        <f t="shared" si="553"/>
        <v>1</v>
      </c>
      <c r="K1575" s="29" t="str">
        <f t="shared" si="554"/>
        <v>1</v>
      </c>
      <c r="L1575" s="29" t="str">
        <f t="shared" si="555"/>
        <v>1</v>
      </c>
      <c r="M1575" s="29" t="str">
        <f t="shared" si="556"/>
        <v>0</v>
      </c>
      <c r="N1575" s="29" t="str">
        <f t="shared" si="557"/>
        <v>0</v>
      </c>
      <c r="O1575" s="46"/>
      <c r="P1575" s="34">
        <f t="shared" si="558"/>
        <v>2</v>
      </c>
      <c r="Q1575" s="34">
        <f t="shared" si="559"/>
        <v>3</v>
      </c>
      <c r="R1575" s="34">
        <f t="shared" si="560"/>
        <v>4</v>
      </c>
      <c r="S1575" s="34">
        <f t="shared" si="561"/>
        <v>5</v>
      </c>
      <c r="T1575" s="34">
        <f t="shared" si="562"/>
        <v>6</v>
      </c>
      <c r="U1575" s="34">
        <f t="shared" si="563"/>
        <v>0</v>
      </c>
      <c r="V1575" s="34">
        <f t="shared" si="564"/>
        <v>0</v>
      </c>
      <c r="W1575" s="46"/>
      <c r="X1575" t="str">
        <f t="shared" si="543"/>
        <v>85442</v>
      </c>
      <c r="Y1575" t="str">
        <f t="shared" si="544"/>
        <v>85443</v>
      </c>
      <c r="Z1575" t="str">
        <f t="shared" si="545"/>
        <v>85444</v>
      </c>
      <c r="AA1575" t="str">
        <f t="shared" si="546"/>
        <v>85445</v>
      </c>
      <c r="AB1575" t="str">
        <f t="shared" si="547"/>
        <v>85446</v>
      </c>
      <c r="AC1575" t="str">
        <f t="shared" si="548"/>
        <v>85440</v>
      </c>
      <c r="AD1575" t="str">
        <f t="shared" si="549"/>
        <v>85440</v>
      </c>
      <c r="AE1575" s="46"/>
      <c r="AF1575" s="34">
        <v>85442</v>
      </c>
      <c r="AG1575" s="34">
        <v>85443</v>
      </c>
      <c r="AH1575" s="34">
        <v>85444</v>
      </c>
      <c r="AI1575" s="34">
        <v>85445</v>
      </c>
      <c r="AJ1575" s="34">
        <v>85446</v>
      </c>
      <c r="AK1575" s="34">
        <v>85440</v>
      </c>
      <c r="AL1575" s="34">
        <v>85440</v>
      </c>
    </row>
    <row r="1576" spans="1:38">
      <c r="A1576" s="17">
        <v>8547</v>
      </c>
      <c r="B1576" s="17" t="s">
        <v>120</v>
      </c>
      <c r="C1576" s="30">
        <v>0.20833333333333334</v>
      </c>
      <c r="D1576" s="30">
        <v>0.75</v>
      </c>
      <c r="E1576" s="22">
        <v>1111111</v>
      </c>
      <c r="F1576" s="28" t="str">
        <f t="shared" si="550"/>
        <v>1111111</v>
      </c>
      <c r="G1576" s="46"/>
      <c r="H1576" s="29" t="str">
        <f t="shared" si="551"/>
        <v>1</v>
      </c>
      <c r="I1576" s="29" t="str">
        <f t="shared" si="552"/>
        <v>1</v>
      </c>
      <c r="J1576" s="29" t="str">
        <f t="shared" si="553"/>
        <v>1</v>
      </c>
      <c r="K1576" s="29" t="str">
        <f t="shared" si="554"/>
        <v>1</v>
      </c>
      <c r="L1576" s="29" t="str">
        <f t="shared" si="555"/>
        <v>1</v>
      </c>
      <c r="M1576" s="29" t="str">
        <f t="shared" si="556"/>
        <v>1</v>
      </c>
      <c r="N1576" s="29" t="str">
        <f t="shared" si="557"/>
        <v>1</v>
      </c>
      <c r="O1576" s="46"/>
      <c r="P1576" s="34">
        <f t="shared" si="558"/>
        <v>2</v>
      </c>
      <c r="Q1576" s="34">
        <f t="shared" si="559"/>
        <v>3</v>
      </c>
      <c r="R1576" s="34">
        <f t="shared" si="560"/>
        <v>4</v>
      </c>
      <c r="S1576" s="34">
        <f t="shared" si="561"/>
        <v>5</v>
      </c>
      <c r="T1576" s="34">
        <f t="shared" si="562"/>
        <v>6</v>
      </c>
      <c r="U1576" s="34">
        <f t="shared" si="563"/>
        <v>7</v>
      </c>
      <c r="V1576" s="34">
        <f t="shared" si="564"/>
        <v>1</v>
      </c>
      <c r="W1576" s="46"/>
      <c r="X1576" t="str">
        <f t="shared" si="543"/>
        <v>85472</v>
      </c>
      <c r="Y1576" t="str">
        <f t="shared" si="544"/>
        <v>85473</v>
      </c>
      <c r="Z1576" t="str">
        <f t="shared" si="545"/>
        <v>85474</v>
      </c>
      <c r="AA1576" t="str">
        <f t="shared" si="546"/>
        <v>85475</v>
      </c>
      <c r="AB1576" t="str">
        <f t="shared" si="547"/>
        <v>85476</v>
      </c>
      <c r="AC1576" t="str">
        <f t="shared" si="548"/>
        <v>85477</v>
      </c>
      <c r="AD1576" t="str">
        <f t="shared" si="549"/>
        <v>85471</v>
      </c>
      <c r="AE1576" s="46"/>
      <c r="AF1576" s="34">
        <v>85472</v>
      </c>
      <c r="AG1576" s="34">
        <v>85473</v>
      </c>
      <c r="AH1576" s="34">
        <v>85474</v>
      </c>
      <c r="AI1576" s="34">
        <v>85475</v>
      </c>
      <c r="AJ1576" s="34">
        <v>85476</v>
      </c>
      <c r="AK1576" s="34">
        <v>85477</v>
      </c>
      <c r="AL1576" s="34">
        <v>85471</v>
      </c>
    </row>
    <row r="1577" spans="1:38">
      <c r="A1577" s="17">
        <v>8548</v>
      </c>
      <c r="B1577" s="17" t="s">
        <v>120</v>
      </c>
      <c r="C1577" s="30">
        <v>0.33333333333333331</v>
      </c>
      <c r="D1577" s="30">
        <v>0.58333333333333337</v>
      </c>
      <c r="E1577" s="22">
        <v>101110</v>
      </c>
      <c r="F1577" s="28" t="str">
        <f t="shared" si="550"/>
        <v>0101110</v>
      </c>
      <c r="G1577" s="46"/>
      <c r="H1577" s="29" t="str">
        <f t="shared" si="551"/>
        <v>0</v>
      </c>
      <c r="I1577" s="29" t="str">
        <f t="shared" si="552"/>
        <v>1</v>
      </c>
      <c r="J1577" s="29" t="str">
        <f t="shared" si="553"/>
        <v>0</v>
      </c>
      <c r="K1577" s="29" t="str">
        <f t="shared" si="554"/>
        <v>1</v>
      </c>
      <c r="L1577" s="29" t="str">
        <f t="shared" si="555"/>
        <v>1</v>
      </c>
      <c r="M1577" s="29" t="str">
        <f t="shared" si="556"/>
        <v>1</v>
      </c>
      <c r="N1577" s="29" t="str">
        <f t="shared" si="557"/>
        <v>0</v>
      </c>
      <c r="O1577" s="46"/>
      <c r="P1577" s="34">
        <f t="shared" si="558"/>
        <v>0</v>
      </c>
      <c r="Q1577" s="34">
        <f t="shared" si="559"/>
        <v>3</v>
      </c>
      <c r="R1577" s="34">
        <f t="shared" si="560"/>
        <v>0</v>
      </c>
      <c r="S1577" s="34">
        <f t="shared" si="561"/>
        <v>5</v>
      </c>
      <c r="T1577" s="34">
        <f t="shared" si="562"/>
        <v>6</v>
      </c>
      <c r="U1577" s="34">
        <f t="shared" si="563"/>
        <v>7</v>
      </c>
      <c r="V1577" s="34">
        <f t="shared" si="564"/>
        <v>0</v>
      </c>
      <c r="W1577" s="46"/>
      <c r="X1577" t="str">
        <f t="shared" si="543"/>
        <v>85480</v>
      </c>
      <c r="Y1577" t="str">
        <f t="shared" si="544"/>
        <v>85483</v>
      </c>
      <c r="Z1577" t="str">
        <f t="shared" si="545"/>
        <v>85480</v>
      </c>
      <c r="AA1577" t="str">
        <f t="shared" si="546"/>
        <v>85485</v>
      </c>
      <c r="AB1577" t="str">
        <f t="shared" si="547"/>
        <v>85486</v>
      </c>
      <c r="AC1577" t="str">
        <f t="shared" si="548"/>
        <v>85487</v>
      </c>
      <c r="AD1577" t="str">
        <f t="shared" si="549"/>
        <v>85480</v>
      </c>
      <c r="AE1577" s="46"/>
      <c r="AF1577" s="34">
        <v>85480</v>
      </c>
      <c r="AG1577" s="34">
        <v>85483</v>
      </c>
      <c r="AH1577" s="34">
        <v>85480</v>
      </c>
      <c r="AI1577" s="34">
        <v>85485</v>
      </c>
      <c r="AJ1577" s="34">
        <v>85486</v>
      </c>
      <c r="AK1577" s="34">
        <v>85487</v>
      </c>
      <c r="AL1577" s="34">
        <v>85480</v>
      </c>
    </row>
    <row r="1578" spans="1:38">
      <c r="A1578" s="17">
        <v>8548</v>
      </c>
      <c r="B1578" s="17" t="s">
        <v>120</v>
      </c>
      <c r="C1578" s="30">
        <v>0.54166666666666663</v>
      </c>
      <c r="D1578" s="30">
        <v>0.70833333333333337</v>
      </c>
      <c r="E1578" s="22">
        <v>1</v>
      </c>
      <c r="F1578" s="28" t="str">
        <f t="shared" si="550"/>
        <v>0000001</v>
      </c>
      <c r="G1578" s="46"/>
      <c r="H1578" s="29" t="str">
        <f t="shared" si="551"/>
        <v>0</v>
      </c>
      <c r="I1578" s="29" t="str">
        <f t="shared" si="552"/>
        <v>0</v>
      </c>
      <c r="J1578" s="29" t="str">
        <f t="shared" si="553"/>
        <v>0</v>
      </c>
      <c r="K1578" s="29" t="str">
        <f t="shared" si="554"/>
        <v>0</v>
      </c>
      <c r="L1578" s="29" t="str">
        <f t="shared" si="555"/>
        <v>0</v>
      </c>
      <c r="M1578" s="29" t="str">
        <f t="shared" si="556"/>
        <v>0</v>
      </c>
      <c r="N1578" s="29" t="str">
        <f t="shared" si="557"/>
        <v>1</v>
      </c>
      <c r="O1578" s="46"/>
      <c r="P1578" s="34">
        <f t="shared" si="558"/>
        <v>0</v>
      </c>
      <c r="Q1578" s="34">
        <f t="shared" si="559"/>
        <v>0</v>
      </c>
      <c r="R1578" s="34">
        <f t="shared" si="560"/>
        <v>0</v>
      </c>
      <c r="S1578" s="34">
        <f t="shared" si="561"/>
        <v>0</v>
      </c>
      <c r="T1578" s="34">
        <f t="shared" si="562"/>
        <v>0</v>
      </c>
      <c r="U1578" s="34">
        <f t="shared" si="563"/>
        <v>0</v>
      </c>
      <c r="V1578" s="34">
        <f t="shared" si="564"/>
        <v>1</v>
      </c>
      <c r="W1578" s="46"/>
      <c r="X1578" t="str">
        <f t="shared" si="543"/>
        <v>85480</v>
      </c>
      <c r="Y1578" t="str">
        <f t="shared" si="544"/>
        <v>85480</v>
      </c>
      <c r="Z1578" t="str">
        <f t="shared" si="545"/>
        <v>85480</v>
      </c>
      <c r="AA1578" t="str">
        <f t="shared" si="546"/>
        <v>85480</v>
      </c>
      <c r="AB1578" t="str">
        <f t="shared" si="547"/>
        <v>85480</v>
      </c>
      <c r="AC1578" t="str">
        <f t="shared" si="548"/>
        <v>85480</v>
      </c>
      <c r="AD1578" t="str">
        <f t="shared" si="549"/>
        <v>85481</v>
      </c>
      <c r="AE1578" s="46"/>
      <c r="AF1578" s="34">
        <v>85480</v>
      </c>
      <c r="AG1578" s="34">
        <v>85480</v>
      </c>
      <c r="AH1578" s="34">
        <v>85480</v>
      </c>
      <c r="AI1578" s="34">
        <v>85480</v>
      </c>
      <c r="AJ1578" s="34">
        <v>85480</v>
      </c>
      <c r="AK1578" s="34">
        <v>85480</v>
      </c>
      <c r="AL1578" s="34">
        <v>85481</v>
      </c>
    </row>
    <row r="1579" spans="1:38">
      <c r="A1579" s="17">
        <v>8551</v>
      </c>
      <c r="B1579" s="17" t="s">
        <v>120</v>
      </c>
      <c r="C1579" s="30">
        <v>0.33333333333333331</v>
      </c>
      <c r="D1579" s="30">
        <v>0.45833333333333331</v>
      </c>
      <c r="E1579" s="22">
        <v>1110</v>
      </c>
      <c r="F1579" s="28" t="str">
        <f t="shared" si="550"/>
        <v>0001110</v>
      </c>
      <c r="G1579" s="46"/>
      <c r="H1579" s="29" t="str">
        <f t="shared" si="551"/>
        <v>0</v>
      </c>
      <c r="I1579" s="29" t="str">
        <f t="shared" si="552"/>
        <v>0</v>
      </c>
      <c r="J1579" s="29" t="str">
        <f t="shared" si="553"/>
        <v>0</v>
      </c>
      <c r="K1579" s="29" t="str">
        <f t="shared" si="554"/>
        <v>1</v>
      </c>
      <c r="L1579" s="29" t="str">
        <f t="shared" si="555"/>
        <v>1</v>
      </c>
      <c r="M1579" s="29" t="str">
        <f t="shared" si="556"/>
        <v>1</v>
      </c>
      <c r="N1579" s="29" t="str">
        <f t="shared" si="557"/>
        <v>0</v>
      </c>
      <c r="O1579" s="46"/>
      <c r="P1579" s="34">
        <f t="shared" si="558"/>
        <v>0</v>
      </c>
      <c r="Q1579" s="34">
        <f t="shared" si="559"/>
        <v>0</v>
      </c>
      <c r="R1579" s="34">
        <f t="shared" si="560"/>
        <v>0</v>
      </c>
      <c r="S1579" s="34">
        <f t="shared" si="561"/>
        <v>5</v>
      </c>
      <c r="T1579" s="34">
        <f t="shared" si="562"/>
        <v>6</v>
      </c>
      <c r="U1579" s="34">
        <f t="shared" si="563"/>
        <v>7</v>
      </c>
      <c r="V1579" s="34">
        <f t="shared" si="564"/>
        <v>0</v>
      </c>
      <c r="W1579" s="46"/>
      <c r="X1579" t="str">
        <f t="shared" si="543"/>
        <v>85510</v>
      </c>
      <c r="Y1579" t="str">
        <f t="shared" si="544"/>
        <v>85510</v>
      </c>
      <c r="Z1579" t="str">
        <f t="shared" si="545"/>
        <v>85510</v>
      </c>
      <c r="AA1579" t="str">
        <f t="shared" si="546"/>
        <v>85515</v>
      </c>
      <c r="AB1579" t="str">
        <f t="shared" si="547"/>
        <v>85516</v>
      </c>
      <c r="AC1579" t="str">
        <f t="shared" si="548"/>
        <v>85517</v>
      </c>
      <c r="AD1579" t="str">
        <f t="shared" si="549"/>
        <v>85510</v>
      </c>
      <c r="AE1579" s="46"/>
      <c r="AF1579" s="34">
        <v>85510</v>
      </c>
      <c r="AG1579" s="34">
        <v>85510</v>
      </c>
      <c r="AH1579" s="34">
        <v>85510</v>
      </c>
      <c r="AI1579" s="34">
        <v>85515</v>
      </c>
      <c r="AJ1579" s="34">
        <v>85516</v>
      </c>
      <c r="AK1579" s="34">
        <v>85517</v>
      </c>
      <c r="AL1579" s="34">
        <v>85510</v>
      </c>
    </row>
    <row r="1580" spans="1:38">
      <c r="A1580" s="17">
        <v>8551</v>
      </c>
      <c r="B1580" s="17" t="s">
        <v>120</v>
      </c>
      <c r="C1580" s="30">
        <v>0.41666666666666669</v>
      </c>
      <c r="D1580" s="30">
        <v>0.58333333333333337</v>
      </c>
      <c r="E1580" s="22">
        <v>100000</v>
      </c>
      <c r="F1580" s="28" t="str">
        <f t="shared" si="550"/>
        <v>0100000</v>
      </c>
      <c r="G1580" s="46"/>
      <c r="H1580" s="29" t="str">
        <f t="shared" si="551"/>
        <v>0</v>
      </c>
      <c r="I1580" s="29" t="str">
        <f t="shared" si="552"/>
        <v>1</v>
      </c>
      <c r="J1580" s="29" t="str">
        <f t="shared" si="553"/>
        <v>0</v>
      </c>
      <c r="K1580" s="29" t="str">
        <f t="shared" si="554"/>
        <v>0</v>
      </c>
      <c r="L1580" s="29" t="str">
        <f t="shared" si="555"/>
        <v>0</v>
      </c>
      <c r="M1580" s="29" t="str">
        <f t="shared" si="556"/>
        <v>0</v>
      </c>
      <c r="N1580" s="29" t="str">
        <f t="shared" si="557"/>
        <v>0</v>
      </c>
      <c r="O1580" s="46"/>
      <c r="P1580" s="34">
        <f t="shared" si="558"/>
        <v>0</v>
      </c>
      <c r="Q1580" s="34">
        <f t="shared" si="559"/>
        <v>3</v>
      </c>
      <c r="R1580" s="34">
        <f t="shared" si="560"/>
        <v>0</v>
      </c>
      <c r="S1580" s="34">
        <f t="shared" si="561"/>
        <v>0</v>
      </c>
      <c r="T1580" s="34">
        <f t="shared" si="562"/>
        <v>0</v>
      </c>
      <c r="U1580" s="34">
        <f t="shared" si="563"/>
        <v>0</v>
      </c>
      <c r="V1580" s="34">
        <f t="shared" si="564"/>
        <v>0</v>
      </c>
      <c r="W1580" s="46"/>
      <c r="X1580" t="str">
        <f t="shared" si="543"/>
        <v>85510</v>
      </c>
      <c r="Y1580" t="str">
        <f t="shared" si="544"/>
        <v>85513</v>
      </c>
      <c r="Z1580" t="str">
        <f t="shared" si="545"/>
        <v>85510</v>
      </c>
      <c r="AA1580" t="str">
        <f t="shared" si="546"/>
        <v>85510</v>
      </c>
      <c r="AB1580" t="str">
        <f t="shared" si="547"/>
        <v>85510</v>
      </c>
      <c r="AC1580" t="str">
        <f t="shared" si="548"/>
        <v>85510</v>
      </c>
      <c r="AD1580" t="str">
        <f t="shared" si="549"/>
        <v>85510</v>
      </c>
      <c r="AE1580" s="46"/>
      <c r="AF1580" s="34">
        <v>85510</v>
      </c>
      <c r="AG1580" s="34">
        <v>85513</v>
      </c>
      <c r="AH1580" s="34">
        <v>85510</v>
      </c>
      <c r="AI1580" s="34">
        <v>85510</v>
      </c>
      <c r="AJ1580" s="34">
        <v>85510</v>
      </c>
      <c r="AK1580" s="34">
        <v>85510</v>
      </c>
      <c r="AL1580" s="34">
        <v>85510</v>
      </c>
    </row>
    <row r="1581" spans="1:38">
      <c r="A1581" s="17">
        <v>8551</v>
      </c>
      <c r="B1581" s="17" t="s">
        <v>120</v>
      </c>
      <c r="C1581" s="30">
        <v>0.5</v>
      </c>
      <c r="D1581" s="30">
        <v>0.58333333333333337</v>
      </c>
      <c r="E1581" s="22">
        <v>100</v>
      </c>
      <c r="F1581" s="28" t="str">
        <f t="shared" si="550"/>
        <v>0000100</v>
      </c>
      <c r="G1581" s="46"/>
      <c r="H1581" s="29" t="str">
        <f t="shared" si="551"/>
        <v>0</v>
      </c>
      <c r="I1581" s="29" t="str">
        <f t="shared" si="552"/>
        <v>0</v>
      </c>
      <c r="J1581" s="29" t="str">
        <f t="shared" si="553"/>
        <v>0</v>
      </c>
      <c r="K1581" s="29" t="str">
        <f t="shared" si="554"/>
        <v>0</v>
      </c>
      <c r="L1581" s="29" t="str">
        <f t="shared" si="555"/>
        <v>1</v>
      </c>
      <c r="M1581" s="29" t="str">
        <f t="shared" si="556"/>
        <v>0</v>
      </c>
      <c r="N1581" s="29" t="str">
        <f t="shared" si="557"/>
        <v>0</v>
      </c>
      <c r="O1581" s="46"/>
      <c r="P1581" s="34">
        <f t="shared" si="558"/>
        <v>0</v>
      </c>
      <c r="Q1581" s="34">
        <f t="shared" si="559"/>
        <v>0</v>
      </c>
      <c r="R1581" s="34">
        <f t="shared" si="560"/>
        <v>0</v>
      </c>
      <c r="S1581" s="34">
        <f t="shared" si="561"/>
        <v>0</v>
      </c>
      <c r="T1581" s="34">
        <f t="shared" si="562"/>
        <v>6</v>
      </c>
      <c r="U1581" s="34">
        <f t="shared" si="563"/>
        <v>0</v>
      </c>
      <c r="V1581" s="34">
        <f t="shared" si="564"/>
        <v>0</v>
      </c>
      <c r="W1581" s="46"/>
      <c r="X1581" t="str">
        <f t="shared" si="543"/>
        <v>85510</v>
      </c>
      <c r="Y1581" t="str">
        <f t="shared" si="544"/>
        <v>85510</v>
      </c>
      <c r="Z1581" t="str">
        <f t="shared" si="545"/>
        <v>85510</v>
      </c>
      <c r="AA1581" t="str">
        <f t="shared" si="546"/>
        <v>85510</v>
      </c>
      <c r="AB1581" t="str">
        <f t="shared" si="547"/>
        <v>85516</v>
      </c>
      <c r="AC1581" t="str">
        <f t="shared" si="548"/>
        <v>85510</v>
      </c>
      <c r="AD1581" t="str">
        <f t="shared" si="549"/>
        <v>85510</v>
      </c>
      <c r="AE1581" s="46"/>
      <c r="AF1581" s="34">
        <v>85510</v>
      </c>
      <c r="AG1581" s="34">
        <v>85510</v>
      </c>
      <c r="AH1581" s="34">
        <v>85510</v>
      </c>
      <c r="AI1581" s="34">
        <v>85510</v>
      </c>
      <c r="AJ1581" s="34">
        <v>85516</v>
      </c>
      <c r="AK1581" s="34">
        <v>85510</v>
      </c>
      <c r="AL1581" s="34">
        <v>85510</v>
      </c>
    </row>
    <row r="1582" spans="1:38">
      <c r="A1582" s="17">
        <v>8554</v>
      </c>
      <c r="B1582" s="17" t="s">
        <v>120</v>
      </c>
      <c r="C1582" s="30">
        <v>0</v>
      </c>
      <c r="D1582" s="30">
        <v>0.99930555555555556</v>
      </c>
      <c r="E1582" s="22">
        <v>1111111</v>
      </c>
      <c r="F1582" s="28" t="str">
        <f t="shared" si="550"/>
        <v>1111111</v>
      </c>
      <c r="G1582" s="46"/>
      <c r="H1582" s="29" t="str">
        <f t="shared" si="551"/>
        <v>1</v>
      </c>
      <c r="I1582" s="29" t="str">
        <f t="shared" si="552"/>
        <v>1</v>
      </c>
      <c r="J1582" s="29" t="str">
        <f t="shared" si="553"/>
        <v>1</v>
      </c>
      <c r="K1582" s="29" t="str">
        <f t="shared" si="554"/>
        <v>1</v>
      </c>
      <c r="L1582" s="29" t="str">
        <f t="shared" si="555"/>
        <v>1</v>
      </c>
      <c r="M1582" s="29" t="str">
        <f t="shared" si="556"/>
        <v>1</v>
      </c>
      <c r="N1582" s="29" t="str">
        <f t="shared" si="557"/>
        <v>1</v>
      </c>
      <c r="O1582" s="46"/>
      <c r="P1582" s="34">
        <f t="shared" si="558"/>
        <v>2</v>
      </c>
      <c r="Q1582" s="34">
        <f t="shared" si="559"/>
        <v>3</v>
      </c>
      <c r="R1582" s="34">
        <f t="shared" si="560"/>
        <v>4</v>
      </c>
      <c r="S1582" s="34">
        <f t="shared" si="561"/>
        <v>5</v>
      </c>
      <c r="T1582" s="34">
        <f t="shared" si="562"/>
        <v>6</v>
      </c>
      <c r="U1582" s="34">
        <f t="shared" si="563"/>
        <v>7</v>
      </c>
      <c r="V1582" s="34">
        <f t="shared" si="564"/>
        <v>1</v>
      </c>
      <c r="W1582" s="46"/>
      <c r="X1582" t="str">
        <f t="shared" si="543"/>
        <v>85542</v>
      </c>
      <c r="Y1582" t="str">
        <f t="shared" si="544"/>
        <v>85543</v>
      </c>
      <c r="Z1582" t="str">
        <f t="shared" si="545"/>
        <v>85544</v>
      </c>
      <c r="AA1582" t="str">
        <f t="shared" si="546"/>
        <v>85545</v>
      </c>
      <c r="AB1582" t="str">
        <f t="shared" si="547"/>
        <v>85546</v>
      </c>
      <c r="AC1582" t="str">
        <f t="shared" si="548"/>
        <v>85547</v>
      </c>
      <c r="AD1582" t="str">
        <f t="shared" si="549"/>
        <v>85541</v>
      </c>
      <c r="AE1582" s="46"/>
      <c r="AF1582" s="34">
        <v>85542</v>
      </c>
      <c r="AG1582" s="34">
        <v>85543</v>
      </c>
      <c r="AH1582" s="34">
        <v>85544</v>
      </c>
      <c r="AI1582" s="34">
        <v>85545</v>
      </c>
      <c r="AJ1582" s="34">
        <v>85546</v>
      </c>
      <c r="AK1582" s="34">
        <v>85547</v>
      </c>
      <c r="AL1582" s="34">
        <v>85541</v>
      </c>
    </row>
    <row r="1583" spans="1:38">
      <c r="A1583" s="17">
        <v>8557</v>
      </c>
      <c r="B1583" s="17" t="s">
        <v>120</v>
      </c>
      <c r="C1583" s="30">
        <v>0.45833333333333331</v>
      </c>
      <c r="D1583" s="30">
        <v>0.66666666666666663</v>
      </c>
      <c r="E1583" s="22">
        <v>1111111</v>
      </c>
      <c r="F1583" s="28" t="str">
        <f t="shared" si="550"/>
        <v>1111111</v>
      </c>
      <c r="G1583" s="46"/>
      <c r="H1583" s="29" t="str">
        <f t="shared" si="551"/>
        <v>1</v>
      </c>
      <c r="I1583" s="29" t="str">
        <f t="shared" si="552"/>
        <v>1</v>
      </c>
      <c r="J1583" s="29" t="str">
        <f t="shared" si="553"/>
        <v>1</v>
      </c>
      <c r="K1583" s="29" t="str">
        <f t="shared" si="554"/>
        <v>1</v>
      </c>
      <c r="L1583" s="29" t="str">
        <f t="shared" si="555"/>
        <v>1</v>
      </c>
      <c r="M1583" s="29" t="str">
        <f t="shared" si="556"/>
        <v>1</v>
      </c>
      <c r="N1583" s="29" t="str">
        <f t="shared" si="557"/>
        <v>1</v>
      </c>
      <c r="O1583" s="46"/>
      <c r="P1583" s="34">
        <f t="shared" si="558"/>
        <v>2</v>
      </c>
      <c r="Q1583" s="34">
        <f t="shared" si="559"/>
        <v>3</v>
      </c>
      <c r="R1583" s="34">
        <f t="shared" si="560"/>
        <v>4</v>
      </c>
      <c r="S1583" s="34">
        <f t="shared" si="561"/>
        <v>5</v>
      </c>
      <c r="T1583" s="34">
        <f t="shared" si="562"/>
        <v>6</v>
      </c>
      <c r="U1583" s="34">
        <f t="shared" si="563"/>
        <v>7</v>
      </c>
      <c r="V1583" s="34">
        <f t="shared" si="564"/>
        <v>1</v>
      </c>
      <c r="W1583" s="46"/>
      <c r="X1583" t="str">
        <f t="shared" si="543"/>
        <v>85572</v>
      </c>
      <c r="Y1583" t="str">
        <f t="shared" si="544"/>
        <v>85573</v>
      </c>
      <c r="Z1583" t="str">
        <f t="shared" si="545"/>
        <v>85574</v>
      </c>
      <c r="AA1583" t="str">
        <f t="shared" si="546"/>
        <v>85575</v>
      </c>
      <c r="AB1583" t="str">
        <f t="shared" si="547"/>
        <v>85576</v>
      </c>
      <c r="AC1583" t="str">
        <f t="shared" si="548"/>
        <v>85577</v>
      </c>
      <c r="AD1583" t="str">
        <f t="shared" si="549"/>
        <v>85571</v>
      </c>
      <c r="AE1583" s="46"/>
      <c r="AF1583" s="34">
        <v>85572</v>
      </c>
      <c r="AG1583" s="34">
        <v>85573</v>
      </c>
      <c r="AH1583" s="34">
        <v>85574</v>
      </c>
      <c r="AI1583" s="34">
        <v>85575</v>
      </c>
      <c r="AJ1583" s="34">
        <v>85576</v>
      </c>
      <c r="AK1583" s="34">
        <v>85577</v>
      </c>
      <c r="AL1583" s="34">
        <v>85571</v>
      </c>
    </row>
    <row r="1584" spans="1:38">
      <c r="A1584" s="17">
        <v>8568</v>
      </c>
      <c r="B1584" s="17" t="s">
        <v>120</v>
      </c>
      <c r="C1584" s="30">
        <v>0.45833333333333331</v>
      </c>
      <c r="D1584" s="30">
        <v>0.66666666666666663</v>
      </c>
      <c r="E1584" s="22">
        <v>1111111</v>
      </c>
      <c r="F1584" s="28" t="str">
        <f t="shared" si="550"/>
        <v>1111111</v>
      </c>
      <c r="G1584" s="46"/>
      <c r="H1584" s="29" t="str">
        <f t="shared" si="551"/>
        <v>1</v>
      </c>
      <c r="I1584" s="29" t="str">
        <f t="shared" si="552"/>
        <v>1</v>
      </c>
      <c r="J1584" s="29" t="str">
        <f t="shared" si="553"/>
        <v>1</v>
      </c>
      <c r="K1584" s="29" t="str">
        <f t="shared" si="554"/>
        <v>1</v>
      </c>
      <c r="L1584" s="29" t="str">
        <f t="shared" si="555"/>
        <v>1</v>
      </c>
      <c r="M1584" s="29" t="str">
        <f t="shared" si="556"/>
        <v>1</v>
      </c>
      <c r="N1584" s="29" t="str">
        <f t="shared" si="557"/>
        <v>1</v>
      </c>
      <c r="O1584" s="46"/>
      <c r="P1584" s="34">
        <f t="shared" si="558"/>
        <v>2</v>
      </c>
      <c r="Q1584" s="34">
        <f t="shared" si="559"/>
        <v>3</v>
      </c>
      <c r="R1584" s="34">
        <f t="shared" si="560"/>
        <v>4</v>
      </c>
      <c r="S1584" s="34">
        <f t="shared" si="561"/>
        <v>5</v>
      </c>
      <c r="T1584" s="34">
        <f t="shared" si="562"/>
        <v>6</v>
      </c>
      <c r="U1584" s="34">
        <f t="shared" si="563"/>
        <v>7</v>
      </c>
      <c r="V1584" s="34">
        <f t="shared" si="564"/>
        <v>1</v>
      </c>
      <c r="W1584" s="46"/>
      <c r="X1584" t="str">
        <f t="shared" si="543"/>
        <v>85682</v>
      </c>
      <c r="Y1584" t="str">
        <f t="shared" si="544"/>
        <v>85683</v>
      </c>
      <c r="Z1584" t="str">
        <f t="shared" si="545"/>
        <v>85684</v>
      </c>
      <c r="AA1584" t="str">
        <f t="shared" si="546"/>
        <v>85685</v>
      </c>
      <c r="AB1584" t="str">
        <f t="shared" si="547"/>
        <v>85686</v>
      </c>
      <c r="AC1584" t="str">
        <f t="shared" si="548"/>
        <v>85687</v>
      </c>
      <c r="AD1584" t="str">
        <f t="shared" si="549"/>
        <v>85681</v>
      </c>
      <c r="AE1584" s="46"/>
      <c r="AF1584" s="34">
        <v>85682</v>
      </c>
      <c r="AG1584" s="34">
        <v>85683</v>
      </c>
      <c r="AH1584" s="34">
        <v>85684</v>
      </c>
      <c r="AI1584" s="34">
        <v>85685</v>
      </c>
      <c r="AJ1584" s="34">
        <v>85686</v>
      </c>
      <c r="AK1584" s="34">
        <v>85687</v>
      </c>
      <c r="AL1584" s="34">
        <v>85681</v>
      </c>
    </row>
    <row r="1585" spans="1:38">
      <c r="A1585" s="17">
        <v>8569</v>
      </c>
      <c r="B1585" s="17" t="s">
        <v>120</v>
      </c>
      <c r="C1585" s="30">
        <v>0.29166666666666669</v>
      </c>
      <c r="D1585" s="30">
        <v>0.45833333333333331</v>
      </c>
      <c r="E1585" s="22">
        <v>1110110</v>
      </c>
      <c r="F1585" s="28" t="str">
        <f t="shared" si="550"/>
        <v>1110110</v>
      </c>
      <c r="G1585" s="46"/>
      <c r="H1585" s="29" t="str">
        <f t="shared" si="551"/>
        <v>1</v>
      </c>
      <c r="I1585" s="29" t="str">
        <f t="shared" si="552"/>
        <v>1</v>
      </c>
      <c r="J1585" s="29" t="str">
        <f t="shared" si="553"/>
        <v>1</v>
      </c>
      <c r="K1585" s="29" t="str">
        <f t="shared" si="554"/>
        <v>0</v>
      </c>
      <c r="L1585" s="29" t="str">
        <f t="shared" si="555"/>
        <v>1</v>
      </c>
      <c r="M1585" s="29" t="str">
        <f t="shared" si="556"/>
        <v>1</v>
      </c>
      <c r="N1585" s="29" t="str">
        <f t="shared" si="557"/>
        <v>0</v>
      </c>
      <c r="O1585" s="46"/>
      <c r="P1585" s="34">
        <f t="shared" si="558"/>
        <v>2</v>
      </c>
      <c r="Q1585" s="34">
        <f t="shared" si="559"/>
        <v>3</v>
      </c>
      <c r="R1585" s="34">
        <f t="shared" si="560"/>
        <v>4</v>
      </c>
      <c r="S1585" s="34">
        <f t="shared" si="561"/>
        <v>0</v>
      </c>
      <c r="T1585" s="34">
        <f t="shared" si="562"/>
        <v>6</v>
      </c>
      <c r="U1585" s="34">
        <f t="shared" si="563"/>
        <v>7</v>
      </c>
      <c r="V1585" s="34">
        <f t="shared" si="564"/>
        <v>0</v>
      </c>
      <c r="W1585" s="46"/>
      <c r="X1585" t="str">
        <f t="shared" si="543"/>
        <v>85692</v>
      </c>
      <c r="Y1585" t="str">
        <f t="shared" si="544"/>
        <v>85693</v>
      </c>
      <c r="Z1585" t="str">
        <f t="shared" si="545"/>
        <v>85694</v>
      </c>
      <c r="AA1585" t="str">
        <f t="shared" si="546"/>
        <v>85690</v>
      </c>
      <c r="AB1585" t="str">
        <f t="shared" si="547"/>
        <v>85696</v>
      </c>
      <c r="AC1585" t="str">
        <f t="shared" si="548"/>
        <v>85697</v>
      </c>
      <c r="AD1585" t="str">
        <f t="shared" si="549"/>
        <v>85690</v>
      </c>
      <c r="AE1585" s="46"/>
      <c r="AF1585" s="34">
        <v>85692</v>
      </c>
      <c r="AG1585" s="34">
        <v>85693</v>
      </c>
      <c r="AH1585" s="34">
        <v>85694</v>
      </c>
      <c r="AI1585" s="34">
        <v>85690</v>
      </c>
      <c r="AJ1585" s="34">
        <v>85696</v>
      </c>
      <c r="AK1585" s="34">
        <v>85697</v>
      </c>
      <c r="AL1585" s="34">
        <v>85690</v>
      </c>
    </row>
    <row r="1586" spans="1:38">
      <c r="A1586" s="17">
        <v>8573</v>
      </c>
      <c r="B1586" s="17" t="s">
        <v>120</v>
      </c>
      <c r="C1586" s="30">
        <v>0.20833333333333334</v>
      </c>
      <c r="D1586" s="30">
        <v>0.29166666666666669</v>
      </c>
      <c r="E1586" s="22">
        <v>110</v>
      </c>
      <c r="F1586" s="28" t="str">
        <f t="shared" si="550"/>
        <v>0000110</v>
      </c>
      <c r="G1586" s="46"/>
      <c r="H1586" s="29" t="str">
        <f t="shared" si="551"/>
        <v>0</v>
      </c>
      <c r="I1586" s="29" t="str">
        <f t="shared" si="552"/>
        <v>0</v>
      </c>
      <c r="J1586" s="29" t="str">
        <f t="shared" si="553"/>
        <v>0</v>
      </c>
      <c r="K1586" s="29" t="str">
        <f t="shared" si="554"/>
        <v>0</v>
      </c>
      <c r="L1586" s="29" t="str">
        <f t="shared" si="555"/>
        <v>1</v>
      </c>
      <c r="M1586" s="29" t="str">
        <f t="shared" si="556"/>
        <v>1</v>
      </c>
      <c r="N1586" s="29" t="str">
        <f t="shared" si="557"/>
        <v>0</v>
      </c>
      <c r="O1586" s="46"/>
      <c r="P1586" s="34">
        <f t="shared" si="558"/>
        <v>0</v>
      </c>
      <c r="Q1586" s="34">
        <f t="shared" si="559"/>
        <v>0</v>
      </c>
      <c r="R1586" s="34">
        <f t="shared" si="560"/>
        <v>0</v>
      </c>
      <c r="S1586" s="34">
        <f t="shared" si="561"/>
        <v>0</v>
      </c>
      <c r="T1586" s="34">
        <f t="shared" si="562"/>
        <v>6</v>
      </c>
      <c r="U1586" s="34">
        <f t="shared" si="563"/>
        <v>7</v>
      </c>
      <c r="V1586" s="34">
        <f t="shared" si="564"/>
        <v>0</v>
      </c>
      <c r="W1586" s="46"/>
      <c r="X1586" t="str">
        <f t="shared" si="543"/>
        <v>85730</v>
      </c>
      <c r="Y1586" t="str">
        <f t="shared" si="544"/>
        <v>85730</v>
      </c>
      <c r="Z1586" t="str">
        <f t="shared" si="545"/>
        <v>85730</v>
      </c>
      <c r="AA1586" t="str">
        <f t="shared" si="546"/>
        <v>85730</v>
      </c>
      <c r="AB1586" t="str">
        <f t="shared" si="547"/>
        <v>85736</v>
      </c>
      <c r="AC1586" t="str">
        <f t="shared" si="548"/>
        <v>85737</v>
      </c>
      <c r="AD1586" t="str">
        <f t="shared" si="549"/>
        <v>85730</v>
      </c>
      <c r="AE1586" s="46"/>
      <c r="AF1586" s="34">
        <v>85730</v>
      </c>
      <c r="AG1586" s="34">
        <v>85730</v>
      </c>
      <c r="AH1586" s="34">
        <v>85730</v>
      </c>
      <c r="AI1586" s="34">
        <v>85730</v>
      </c>
      <c r="AJ1586" s="34">
        <v>85736</v>
      </c>
      <c r="AK1586" s="34">
        <v>85737</v>
      </c>
      <c r="AL1586" s="34">
        <v>85730</v>
      </c>
    </row>
    <row r="1587" spans="1:38">
      <c r="A1587" s="17">
        <v>8573</v>
      </c>
      <c r="B1587" s="17" t="s">
        <v>120</v>
      </c>
      <c r="C1587" s="30">
        <v>0.22916666666666666</v>
      </c>
      <c r="D1587" s="30">
        <v>0.3125</v>
      </c>
      <c r="E1587" s="22">
        <v>101000</v>
      </c>
      <c r="F1587" s="28" t="str">
        <f t="shared" si="550"/>
        <v>0101000</v>
      </c>
      <c r="G1587" s="46"/>
      <c r="H1587" s="29" t="str">
        <f t="shared" si="551"/>
        <v>0</v>
      </c>
      <c r="I1587" s="29" t="str">
        <f t="shared" si="552"/>
        <v>1</v>
      </c>
      <c r="J1587" s="29" t="str">
        <f t="shared" si="553"/>
        <v>0</v>
      </c>
      <c r="K1587" s="29" t="str">
        <f t="shared" si="554"/>
        <v>1</v>
      </c>
      <c r="L1587" s="29" t="str">
        <f t="shared" si="555"/>
        <v>0</v>
      </c>
      <c r="M1587" s="29" t="str">
        <f t="shared" si="556"/>
        <v>0</v>
      </c>
      <c r="N1587" s="29" t="str">
        <f t="shared" si="557"/>
        <v>0</v>
      </c>
      <c r="O1587" s="46"/>
      <c r="P1587" s="34">
        <f t="shared" si="558"/>
        <v>0</v>
      </c>
      <c r="Q1587" s="34">
        <f t="shared" si="559"/>
        <v>3</v>
      </c>
      <c r="R1587" s="34">
        <f t="shared" si="560"/>
        <v>0</v>
      </c>
      <c r="S1587" s="34">
        <f t="shared" si="561"/>
        <v>5</v>
      </c>
      <c r="T1587" s="34">
        <f t="shared" si="562"/>
        <v>0</v>
      </c>
      <c r="U1587" s="34">
        <f t="shared" si="563"/>
        <v>0</v>
      </c>
      <c r="V1587" s="34">
        <f t="shared" si="564"/>
        <v>0</v>
      </c>
      <c r="W1587" s="46"/>
      <c r="X1587" t="str">
        <f t="shared" si="543"/>
        <v>85730</v>
      </c>
      <c r="Y1587" t="str">
        <f t="shared" si="544"/>
        <v>85733</v>
      </c>
      <c r="Z1587" t="str">
        <f t="shared" si="545"/>
        <v>85730</v>
      </c>
      <c r="AA1587" t="str">
        <f t="shared" si="546"/>
        <v>85735</v>
      </c>
      <c r="AB1587" t="str">
        <f t="shared" si="547"/>
        <v>85730</v>
      </c>
      <c r="AC1587" t="str">
        <f t="shared" si="548"/>
        <v>85730</v>
      </c>
      <c r="AD1587" t="str">
        <f t="shared" si="549"/>
        <v>85730</v>
      </c>
      <c r="AE1587" s="46"/>
      <c r="AF1587" s="34">
        <v>85730</v>
      </c>
      <c r="AG1587" s="34">
        <v>85733</v>
      </c>
      <c r="AH1587" s="34">
        <v>85730</v>
      </c>
      <c r="AI1587" s="34">
        <v>85735</v>
      </c>
      <c r="AJ1587" s="34">
        <v>85730</v>
      </c>
      <c r="AK1587" s="34">
        <v>85730</v>
      </c>
      <c r="AL1587" s="34">
        <v>85730</v>
      </c>
    </row>
    <row r="1588" spans="1:38">
      <c r="A1588" s="17">
        <v>8573</v>
      </c>
      <c r="B1588" s="17" t="s">
        <v>120</v>
      </c>
      <c r="C1588" s="30">
        <v>0.25</v>
      </c>
      <c r="D1588" s="30">
        <v>0.33333333333333331</v>
      </c>
      <c r="E1588" s="22">
        <v>0</v>
      </c>
      <c r="F1588" s="28" t="str">
        <f t="shared" si="550"/>
        <v>0000000</v>
      </c>
      <c r="G1588" s="46"/>
      <c r="H1588" s="29" t="str">
        <f t="shared" si="551"/>
        <v>0</v>
      </c>
      <c r="I1588" s="29" t="str">
        <f t="shared" si="552"/>
        <v>0</v>
      </c>
      <c r="J1588" s="29" t="str">
        <f t="shared" si="553"/>
        <v>0</v>
      </c>
      <c r="K1588" s="29" t="str">
        <f t="shared" si="554"/>
        <v>0</v>
      </c>
      <c r="L1588" s="29" t="str">
        <f t="shared" si="555"/>
        <v>0</v>
      </c>
      <c r="M1588" s="29" t="str">
        <f t="shared" si="556"/>
        <v>0</v>
      </c>
      <c r="N1588" s="29" t="str">
        <f t="shared" si="557"/>
        <v>0</v>
      </c>
      <c r="O1588" s="46"/>
      <c r="P1588" s="34">
        <f t="shared" si="558"/>
        <v>0</v>
      </c>
      <c r="Q1588" s="34">
        <f t="shared" si="559"/>
        <v>0</v>
      </c>
      <c r="R1588" s="34">
        <f t="shared" si="560"/>
        <v>0</v>
      </c>
      <c r="S1588" s="34">
        <f t="shared" si="561"/>
        <v>0</v>
      </c>
      <c r="T1588" s="34">
        <f t="shared" si="562"/>
        <v>0</v>
      </c>
      <c r="U1588" s="34">
        <f t="shared" si="563"/>
        <v>0</v>
      </c>
      <c r="V1588" s="34">
        <f t="shared" si="564"/>
        <v>0</v>
      </c>
      <c r="W1588" s="46"/>
      <c r="X1588" t="str">
        <f t="shared" si="543"/>
        <v>85730</v>
      </c>
      <c r="Y1588" t="str">
        <f t="shared" si="544"/>
        <v>85730</v>
      </c>
      <c r="Z1588" t="str">
        <f t="shared" si="545"/>
        <v>85730</v>
      </c>
      <c r="AA1588" t="str">
        <f t="shared" si="546"/>
        <v>85730</v>
      </c>
      <c r="AB1588" t="str">
        <f t="shared" si="547"/>
        <v>85730</v>
      </c>
      <c r="AC1588" t="str">
        <f t="shared" si="548"/>
        <v>85730</v>
      </c>
      <c r="AD1588" t="str">
        <f t="shared" si="549"/>
        <v>85730</v>
      </c>
      <c r="AE1588" s="46"/>
      <c r="AF1588" s="34">
        <v>85730</v>
      </c>
      <c r="AG1588" s="34">
        <v>85730</v>
      </c>
      <c r="AH1588" s="34">
        <v>85730</v>
      </c>
      <c r="AI1588" s="34">
        <v>85730</v>
      </c>
      <c r="AJ1588" s="34">
        <v>85730</v>
      </c>
      <c r="AK1588" s="34">
        <v>85730</v>
      </c>
      <c r="AL1588" s="34">
        <v>85730</v>
      </c>
    </row>
    <row r="1589" spans="1:38">
      <c r="A1589" s="17">
        <v>8581</v>
      </c>
      <c r="B1589" s="17" t="s">
        <v>120</v>
      </c>
      <c r="C1589" s="30">
        <v>0.27083333333333331</v>
      </c>
      <c r="D1589" s="30">
        <v>0.54166666666666663</v>
      </c>
      <c r="E1589" s="22">
        <v>100010</v>
      </c>
      <c r="F1589" s="28" t="str">
        <f t="shared" si="550"/>
        <v>0100010</v>
      </c>
      <c r="G1589" s="46"/>
      <c r="H1589" s="29" t="str">
        <f t="shared" si="551"/>
        <v>0</v>
      </c>
      <c r="I1589" s="29" t="str">
        <f t="shared" si="552"/>
        <v>1</v>
      </c>
      <c r="J1589" s="29" t="str">
        <f t="shared" si="553"/>
        <v>0</v>
      </c>
      <c r="K1589" s="29" t="str">
        <f t="shared" si="554"/>
        <v>0</v>
      </c>
      <c r="L1589" s="29" t="str">
        <f t="shared" si="555"/>
        <v>0</v>
      </c>
      <c r="M1589" s="29" t="str">
        <f t="shared" si="556"/>
        <v>1</v>
      </c>
      <c r="N1589" s="29" t="str">
        <f t="shared" si="557"/>
        <v>0</v>
      </c>
      <c r="O1589" s="46"/>
      <c r="P1589" s="34">
        <f t="shared" si="558"/>
        <v>0</v>
      </c>
      <c r="Q1589" s="34">
        <f t="shared" si="559"/>
        <v>3</v>
      </c>
      <c r="R1589" s="34">
        <f t="shared" si="560"/>
        <v>0</v>
      </c>
      <c r="S1589" s="34">
        <f t="shared" si="561"/>
        <v>0</v>
      </c>
      <c r="T1589" s="34">
        <f t="shared" si="562"/>
        <v>0</v>
      </c>
      <c r="U1589" s="34">
        <f t="shared" si="563"/>
        <v>7</v>
      </c>
      <c r="V1589" s="34">
        <f t="shared" si="564"/>
        <v>0</v>
      </c>
      <c r="W1589" s="46"/>
      <c r="X1589" t="str">
        <f t="shared" si="543"/>
        <v>85810</v>
      </c>
      <c r="Y1589" t="str">
        <f t="shared" si="544"/>
        <v>85813</v>
      </c>
      <c r="Z1589" t="str">
        <f t="shared" si="545"/>
        <v>85810</v>
      </c>
      <c r="AA1589" t="str">
        <f t="shared" si="546"/>
        <v>85810</v>
      </c>
      <c r="AB1589" t="str">
        <f t="shared" si="547"/>
        <v>85810</v>
      </c>
      <c r="AC1589" t="str">
        <f t="shared" si="548"/>
        <v>85817</v>
      </c>
      <c r="AD1589" t="str">
        <f t="shared" si="549"/>
        <v>85810</v>
      </c>
      <c r="AE1589" s="46"/>
      <c r="AF1589" s="34">
        <v>85810</v>
      </c>
      <c r="AG1589" s="34">
        <v>85813</v>
      </c>
      <c r="AH1589" s="34">
        <v>85810</v>
      </c>
      <c r="AI1589" s="34">
        <v>85810</v>
      </c>
      <c r="AJ1589" s="34">
        <v>85810</v>
      </c>
      <c r="AK1589" s="34">
        <v>85817</v>
      </c>
      <c r="AL1589" s="34">
        <v>85810</v>
      </c>
    </row>
    <row r="1590" spans="1:38">
      <c r="A1590" s="17">
        <v>8581</v>
      </c>
      <c r="B1590" s="17" t="s">
        <v>120</v>
      </c>
      <c r="C1590" s="30">
        <v>0.33333333333333331</v>
      </c>
      <c r="D1590" s="30">
        <v>0.58333333333333337</v>
      </c>
      <c r="E1590" s="22">
        <v>100010</v>
      </c>
      <c r="F1590" s="28" t="str">
        <f t="shared" si="550"/>
        <v>0100010</v>
      </c>
      <c r="G1590" s="46"/>
      <c r="H1590" s="29" t="str">
        <f t="shared" si="551"/>
        <v>0</v>
      </c>
      <c r="I1590" s="29" t="str">
        <f t="shared" si="552"/>
        <v>1</v>
      </c>
      <c r="J1590" s="29" t="str">
        <f t="shared" si="553"/>
        <v>0</v>
      </c>
      <c r="K1590" s="29" t="str">
        <f t="shared" si="554"/>
        <v>0</v>
      </c>
      <c r="L1590" s="29" t="str">
        <f t="shared" si="555"/>
        <v>0</v>
      </c>
      <c r="M1590" s="29" t="str">
        <f t="shared" si="556"/>
        <v>1</v>
      </c>
      <c r="N1590" s="29" t="str">
        <f t="shared" si="557"/>
        <v>0</v>
      </c>
      <c r="O1590" s="46"/>
      <c r="P1590" s="34">
        <f t="shared" si="558"/>
        <v>0</v>
      </c>
      <c r="Q1590" s="34">
        <f t="shared" si="559"/>
        <v>3</v>
      </c>
      <c r="R1590" s="34">
        <f t="shared" si="560"/>
        <v>0</v>
      </c>
      <c r="S1590" s="34">
        <f t="shared" si="561"/>
        <v>0</v>
      </c>
      <c r="T1590" s="34">
        <f t="shared" si="562"/>
        <v>0</v>
      </c>
      <c r="U1590" s="34">
        <f t="shared" si="563"/>
        <v>7</v>
      </c>
      <c r="V1590" s="34">
        <f t="shared" si="564"/>
        <v>0</v>
      </c>
      <c r="W1590" s="46"/>
      <c r="X1590" t="str">
        <f t="shared" si="543"/>
        <v>85810</v>
      </c>
      <c r="Y1590" t="str">
        <f t="shared" si="544"/>
        <v>85813</v>
      </c>
      <c r="Z1590" t="str">
        <f t="shared" si="545"/>
        <v>85810</v>
      </c>
      <c r="AA1590" t="str">
        <f t="shared" si="546"/>
        <v>85810</v>
      </c>
      <c r="AB1590" t="str">
        <f t="shared" si="547"/>
        <v>85810</v>
      </c>
      <c r="AC1590" t="str">
        <f t="shared" si="548"/>
        <v>85817</v>
      </c>
      <c r="AD1590" t="str">
        <f t="shared" si="549"/>
        <v>85810</v>
      </c>
      <c r="AE1590" s="46"/>
      <c r="AF1590" s="34">
        <v>85810</v>
      </c>
      <c r="AG1590" s="34">
        <v>85813</v>
      </c>
      <c r="AH1590" s="34">
        <v>85810</v>
      </c>
      <c r="AI1590" s="34">
        <v>85810</v>
      </c>
      <c r="AJ1590" s="34">
        <v>85810</v>
      </c>
      <c r="AK1590" s="34">
        <v>85817</v>
      </c>
      <c r="AL1590" s="34">
        <v>85810</v>
      </c>
    </row>
    <row r="1591" spans="1:38">
      <c r="A1591" s="17">
        <v>8581</v>
      </c>
      <c r="B1591" s="17" t="s">
        <v>120</v>
      </c>
      <c r="C1591" s="30">
        <v>0.47916666666666669</v>
      </c>
      <c r="D1591" s="30">
        <v>0.64583333333333337</v>
      </c>
      <c r="E1591" s="22">
        <v>1000</v>
      </c>
      <c r="F1591" s="28" t="str">
        <f t="shared" si="550"/>
        <v>0001000</v>
      </c>
      <c r="G1591" s="46"/>
      <c r="H1591" s="29" t="str">
        <f t="shared" si="551"/>
        <v>0</v>
      </c>
      <c r="I1591" s="29" t="str">
        <f t="shared" si="552"/>
        <v>0</v>
      </c>
      <c r="J1591" s="29" t="str">
        <f t="shared" si="553"/>
        <v>0</v>
      </c>
      <c r="K1591" s="29" t="str">
        <f t="shared" si="554"/>
        <v>1</v>
      </c>
      <c r="L1591" s="29" t="str">
        <f t="shared" si="555"/>
        <v>0</v>
      </c>
      <c r="M1591" s="29" t="str">
        <f t="shared" si="556"/>
        <v>0</v>
      </c>
      <c r="N1591" s="29" t="str">
        <f t="shared" si="557"/>
        <v>0</v>
      </c>
      <c r="O1591" s="46"/>
      <c r="P1591" s="34">
        <f t="shared" si="558"/>
        <v>0</v>
      </c>
      <c r="Q1591" s="34">
        <f t="shared" si="559"/>
        <v>0</v>
      </c>
      <c r="R1591" s="34">
        <f t="shared" si="560"/>
        <v>0</v>
      </c>
      <c r="S1591" s="34">
        <f t="shared" si="561"/>
        <v>5</v>
      </c>
      <c r="T1591" s="34">
        <f t="shared" si="562"/>
        <v>0</v>
      </c>
      <c r="U1591" s="34">
        <f t="shared" si="563"/>
        <v>0</v>
      </c>
      <c r="V1591" s="34">
        <f t="shared" si="564"/>
        <v>0</v>
      </c>
      <c r="W1591" s="46"/>
      <c r="X1591" t="str">
        <f t="shared" si="543"/>
        <v>85810</v>
      </c>
      <c r="Y1591" t="str">
        <f t="shared" si="544"/>
        <v>85810</v>
      </c>
      <c r="Z1591" t="str">
        <f t="shared" si="545"/>
        <v>85810</v>
      </c>
      <c r="AA1591" t="str">
        <f t="shared" si="546"/>
        <v>85815</v>
      </c>
      <c r="AB1591" t="str">
        <f t="shared" si="547"/>
        <v>85810</v>
      </c>
      <c r="AC1591" t="str">
        <f t="shared" si="548"/>
        <v>85810</v>
      </c>
      <c r="AD1591" t="str">
        <f t="shared" si="549"/>
        <v>85810</v>
      </c>
      <c r="AE1591" s="46"/>
      <c r="AF1591" s="34">
        <v>85810</v>
      </c>
      <c r="AG1591" s="34">
        <v>85810</v>
      </c>
      <c r="AH1591" s="34">
        <v>85810</v>
      </c>
      <c r="AI1591" s="34">
        <v>85815</v>
      </c>
      <c r="AJ1591" s="34">
        <v>85810</v>
      </c>
      <c r="AK1591" s="34">
        <v>85810</v>
      </c>
      <c r="AL1591" s="34">
        <v>85810</v>
      </c>
    </row>
    <row r="1592" spans="1:38">
      <c r="A1592" s="17">
        <v>8584</v>
      </c>
      <c r="B1592" s="17" t="s">
        <v>120</v>
      </c>
      <c r="C1592" s="30">
        <v>0.41666666666666669</v>
      </c>
      <c r="D1592" s="30">
        <v>0.625</v>
      </c>
      <c r="E1592" s="22">
        <v>1011110</v>
      </c>
      <c r="F1592" s="28" t="str">
        <f t="shared" si="550"/>
        <v>1011110</v>
      </c>
      <c r="G1592" s="46"/>
      <c r="H1592" s="29" t="str">
        <f t="shared" si="551"/>
        <v>1</v>
      </c>
      <c r="I1592" s="29" t="str">
        <f t="shared" si="552"/>
        <v>0</v>
      </c>
      <c r="J1592" s="29" t="str">
        <f t="shared" si="553"/>
        <v>1</v>
      </c>
      <c r="K1592" s="29" t="str">
        <f t="shared" si="554"/>
        <v>1</v>
      </c>
      <c r="L1592" s="29" t="str">
        <f t="shared" si="555"/>
        <v>1</v>
      </c>
      <c r="M1592" s="29" t="str">
        <f t="shared" si="556"/>
        <v>1</v>
      </c>
      <c r="N1592" s="29" t="str">
        <f t="shared" si="557"/>
        <v>0</v>
      </c>
      <c r="O1592" s="46"/>
      <c r="P1592" s="34">
        <f t="shared" si="558"/>
        <v>2</v>
      </c>
      <c r="Q1592" s="34">
        <f t="shared" si="559"/>
        <v>0</v>
      </c>
      <c r="R1592" s="34">
        <f t="shared" si="560"/>
        <v>4</v>
      </c>
      <c r="S1592" s="34">
        <f t="shared" si="561"/>
        <v>5</v>
      </c>
      <c r="T1592" s="34">
        <f t="shared" si="562"/>
        <v>6</v>
      </c>
      <c r="U1592" s="34">
        <f t="shared" si="563"/>
        <v>7</v>
      </c>
      <c r="V1592" s="34">
        <f t="shared" si="564"/>
        <v>0</v>
      </c>
      <c r="W1592" s="46"/>
      <c r="X1592" t="str">
        <f t="shared" si="543"/>
        <v>85842</v>
      </c>
      <c r="Y1592" t="str">
        <f t="shared" si="544"/>
        <v>85840</v>
      </c>
      <c r="Z1592" t="str">
        <f t="shared" si="545"/>
        <v>85844</v>
      </c>
      <c r="AA1592" t="str">
        <f t="shared" si="546"/>
        <v>85845</v>
      </c>
      <c r="AB1592" t="str">
        <f t="shared" si="547"/>
        <v>85846</v>
      </c>
      <c r="AC1592" t="str">
        <f t="shared" si="548"/>
        <v>85847</v>
      </c>
      <c r="AD1592" t="str">
        <f t="shared" si="549"/>
        <v>85840</v>
      </c>
      <c r="AE1592" s="46"/>
      <c r="AF1592" s="34">
        <v>85842</v>
      </c>
      <c r="AG1592" s="34">
        <v>85840</v>
      </c>
      <c r="AH1592" s="34">
        <v>85844</v>
      </c>
      <c r="AI1592" s="34">
        <v>85845</v>
      </c>
      <c r="AJ1592" s="34">
        <v>85846</v>
      </c>
      <c r="AK1592" s="34">
        <v>85847</v>
      </c>
      <c r="AL1592" s="34">
        <v>85840</v>
      </c>
    </row>
    <row r="1593" spans="1:38">
      <c r="A1593" s="17">
        <v>8587</v>
      </c>
      <c r="B1593" s="17" t="s">
        <v>120</v>
      </c>
      <c r="C1593" s="30">
        <v>0.4375</v>
      </c>
      <c r="D1593" s="30">
        <v>0.52083333333333337</v>
      </c>
      <c r="E1593" s="22">
        <v>0</v>
      </c>
      <c r="F1593" s="28" t="str">
        <f t="shared" si="550"/>
        <v>0000000</v>
      </c>
      <c r="G1593" s="46"/>
      <c r="H1593" s="29" t="str">
        <f t="shared" si="551"/>
        <v>0</v>
      </c>
      <c r="I1593" s="29" t="str">
        <f t="shared" si="552"/>
        <v>0</v>
      </c>
      <c r="J1593" s="29" t="str">
        <f t="shared" si="553"/>
        <v>0</v>
      </c>
      <c r="K1593" s="29" t="str">
        <f t="shared" si="554"/>
        <v>0</v>
      </c>
      <c r="L1593" s="29" t="str">
        <f t="shared" si="555"/>
        <v>0</v>
      </c>
      <c r="M1593" s="29" t="str">
        <f t="shared" si="556"/>
        <v>0</v>
      </c>
      <c r="N1593" s="29" t="str">
        <f t="shared" si="557"/>
        <v>0</v>
      </c>
      <c r="O1593" s="46"/>
      <c r="P1593" s="34">
        <f t="shared" si="558"/>
        <v>0</v>
      </c>
      <c r="Q1593" s="34">
        <f t="shared" si="559"/>
        <v>0</v>
      </c>
      <c r="R1593" s="34">
        <f t="shared" si="560"/>
        <v>0</v>
      </c>
      <c r="S1593" s="34">
        <f t="shared" si="561"/>
        <v>0</v>
      </c>
      <c r="T1593" s="34">
        <f t="shared" si="562"/>
        <v>0</v>
      </c>
      <c r="U1593" s="34">
        <f t="shared" si="563"/>
        <v>0</v>
      </c>
      <c r="V1593" s="34">
        <f t="shared" si="564"/>
        <v>0</v>
      </c>
      <c r="W1593" s="46"/>
      <c r="X1593" t="str">
        <f t="shared" si="543"/>
        <v>85870</v>
      </c>
      <c r="Y1593" t="str">
        <f t="shared" si="544"/>
        <v>85870</v>
      </c>
      <c r="Z1593" t="str">
        <f t="shared" si="545"/>
        <v>85870</v>
      </c>
      <c r="AA1593" t="str">
        <f t="shared" si="546"/>
        <v>85870</v>
      </c>
      <c r="AB1593" t="str">
        <f t="shared" si="547"/>
        <v>85870</v>
      </c>
      <c r="AC1593" t="str">
        <f t="shared" si="548"/>
        <v>85870</v>
      </c>
      <c r="AD1593" t="str">
        <f t="shared" si="549"/>
        <v>85870</v>
      </c>
      <c r="AE1593" s="46"/>
      <c r="AF1593" s="34">
        <v>85870</v>
      </c>
      <c r="AG1593" s="34">
        <v>85870</v>
      </c>
      <c r="AH1593" s="34">
        <v>85870</v>
      </c>
      <c r="AI1593" s="34">
        <v>85870</v>
      </c>
      <c r="AJ1593" s="34">
        <v>85870</v>
      </c>
      <c r="AK1593" s="34">
        <v>85870</v>
      </c>
      <c r="AL1593" s="34">
        <v>85870</v>
      </c>
    </row>
    <row r="1594" spans="1:38">
      <c r="A1594" s="17">
        <v>8587</v>
      </c>
      <c r="B1594" s="17" t="s">
        <v>120</v>
      </c>
      <c r="C1594" s="30">
        <v>0.23958333333333334</v>
      </c>
      <c r="D1594" s="30">
        <v>0.3125</v>
      </c>
      <c r="E1594" s="22">
        <v>100010</v>
      </c>
      <c r="F1594" s="28" t="str">
        <f t="shared" si="550"/>
        <v>0100010</v>
      </c>
      <c r="G1594" s="46"/>
      <c r="H1594" s="29" t="str">
        <f t="shared" si="551"/>
        <v>0</v>
      </c>
      <c r="I1594" s="29" t="str">
        <f t="shared" si="552"/>
        <v>1</v>
      </c>
      <c r="J1594" s="29" t="str">
        <f t="shared" si="553"/>
        <v>0</v>
      </c>
      <c r="K1594" s="29" t="str">
        <f t="shared" si="554"/>
        <v>0</v>
      </c>
      <c r="L1594" s="29" t="str">
        <f t="shared" si="555"/>
        <v>0</v>
      </c>
      <c r="M1594" s="29" t="str">
        <f t="shared" si="556"/>
        <v>1</v>
      </c>
      <c r="N1594" s="29" t="str">
        <f t="shared" si="557"/>
        <v>0</v>
      </c>
      <c r="O1594" s="46"/>
      <c r="P1594" s="34">
        <f t="shared" si="558"/>
        <v>0</v>
      </c>
      <c r="Q1594" s="34">
        <f t="shared" si="559"/>
        <v>3</v>
      </c>
      <c r="R1594" s="34">
        <f t="shared" si="560"/>
        <v>0</v>
      </c>
      <c r="S1594" s="34">
        <f t="shared" si="561"/>
        <v>0</v>
      </c>
      <c r="T1594" s="34">
        <f t="shared" si="562"/>
        <v>0</v>
      </c>
      <c r="U1594" s="34">
        <f t="shared" si="563"/>
        <v>7</v>
      </c>
      <c r="V1594" s="34">
        <f t="shared" si="564"/>
        <v>0</v>
      </c>
      <c r="W1594" s="46"/>
      <c r="X1594" t="str">
        <f t="shared" si="543"/>
        <v>85870</v>
      </c>
      <c r="Y1594" t="str">
        <f t="shared" si="544"/>
        <v>85873</v>
      </c>
      <c r="Z1594" t="str">
        <f t="shared" si="545"/>
        <v>85870</v>
      </c>
      <c r="AA1594" t="str">
        <f t="shared" si="546"/>
        <v>85870</v>
      </c>
      <c r="AB1594" t="str">
        <f t="shared" si="547"/>
        <v>85870</v>
      </c>
      <c r="AC1594" t="str">
        <f t="shared" si="548"/>
        <v>85877</v>
      </c>
      <c r="AD1594" t="str">
        <f t="shared" si="549"/>
        <v>85870</v>
      </c>
      <c r="AE1594" s="46"/>
      <c r="AF1594" s="34">
        <v>85870</v>
      </c>
      <c r="AG1594" s="34">
        <v>85873</v>
      </c>
      <c r="AH1594" s="34">
        <v>85870</v>
      </c>
      <c r="AI1594" s="34">
        <v>85870</v>
      </c>
      <c r="AJ1594" s="34">
        <v>85870</v>
      </c>
      <c r="AK1594" s="34">
        <v>85877</v>
      </c>
      <c r="AL1594" s="34">
        <v>85870</v>
      </c>
    </row>
    <row r="1595" spans="1:38">
      <c r="A1595" s="17">
        <v>8587</v>
      </c>
      <c r="B1595" s="17" t="s">
        <v>120</v>
      </c>
      <c r="C1595" s="30">
        <v>0.25</v>
      </c>
      <c r="D1595" s="30">
        <v>0.33333333333333331</v>
      </c>
      <c r="E1595" s="22">
        <v>1100</v>
      </c>
      <c r="F1595" s="28" t="str">
        <f t="shared" si="550"/>
        <v>0001100</v>
      </c>
      <c r="G1595" s="46"/>
      <c r="H1595" s="29" t="str">
        <f t="shared" si="551"/>
        <v>0</v>
      </c>
      <c r="I1595" s="29" t="str">
        <f t="shared" si="552"/>
        <v>0</v>
      </c>
      <c r="J1595" s="29" t="str">
        <f t="shared" si="553"/>
        <v>0</v>
      </c>
      <c r="K1595" s="29" t="str">
        <f t="shared" si="554"/>
        <v>1</v>
      </c>
      <c r="L1595" s="29" t="str">
        <f t="shared" si="555"/>
        <v>1</v>
      </c>
      <c r="M1595" s="29" t="str">
        <f t="shared" si="556"/>
        <v>0</v>
      </c>
      <c r="N1595" s="29" t="str">
        <f t="shared" si="557"/>
        <v>0</v>
      </c>
      <c r="O1595" s="46"/>
      <c r="P1595" s="34">
        <f t="shared" si="558"/>
        <v>0</v>
      </c>
      <c r="Q1595" s="34">
        <f t="shared" si="559"/>
        <v>0</v>
      </c>
      <c r="R1595" s="34">
        <f t="shared" si="560"/>
        <v>0</v>
      </c>
      <c r="S1595" s="34">
        <f t="shared" si="561"/>
        <v>5</v>
      </c>
      <c r="T1595" s="34">
        <f t="shared" si="562"/>
        <v>6</v>
      </c>
      <c r="U1595" s="34">
        <f t="shared" si="563"/>
        <v>0</v>
      </c>
      <c r="V1595" s="34">
        <f t="shared" si="564"/>
        <v>0</v>
      </c>
      <c r="W1595" s="46"/>
      <c r="X1595" t="str">
        <f t="shared" si="543"/>
        <v>85870</v>
      </c>
      <c r="Y1595" t="str">
        <f t="shared" si="544"/>
        <v>85870</v>
      </c>
      <c r="Z1595" t="str">
        <f t="shared" si="545"/>
        <v>85870</v>
      </c>
      <c r="AA1595" t="str">
        <f t="shared" si="546"/>
        <v>85875</v>
      </c>
      <c r="AB1595" t="str">
        <f t="shared" si="547"/>
        <v>85876</v>
      </c>
      <c r="AC1595" t="str">
        <f t="shared" si="548"/>
        <v>85870</v>
      </c>
      <c r="AD1595" t="str">
        <f t="shared" si="549"/>
        <v>85870</v>
      </c>
      <c r="AE1595" s="46"/>
      <c r="AF1595" s="34">
        <v>85870</v>
      </c>
      <c r="AG1595" s="34">
        <v>85870</v>
      </c>
      <c r="AH1595" s="34">
        <v>85870</v>
      </c>
      <c r="AI1595" s="34">
        <v>85875</v>
      </c>
      <c r="AJ1595" s="34">
        <v>85876</v>
      </c>
      <c r="AK1595" s="34">
        <v>85870</v>
      </c>
      <c r="AL1595" s="34">
        <v>85870</v>
      </c>
    </row>
    <row r="1596" spans="1:38">
      <c r="A1596" s="17">
        <v>8589</v>
      </c>
      <c r="B1596" s="17" t="s">
        <v>120</v>
      </c>
      <c r="C1596" s="30">
        <v>0.25</v>
      </c>
      <c r="D1596" s="30">
        <v>0.41666666666666669</v>
      </c>
      <c r="E1596" s="22">
        <v>1101010</v>
      </c>
      <c r="F1596" s="28" t="str">
        <f t="shared" si="550"/>
        <v>1101010</v>
      </c>
      <c r="G1596" s="46"/>
      <c r="H1596" s="29" t="str">
        <f t="shared" si="551"/>
        <v>1</v>
      </c>
      <c r="I1596" s="29" t="str">
        <f t="shared" si="552"/>
        <v>1</v>
      </c>
      <c r="J1596" s="29" t="str">
        <f t="shared" si="553"/>
        <v>0</v>
      </c>
      <c r="K1596" s="29" t="str">
        <f t="shared" si="554"/>
        <v>1</v>
      </c>
      <c r="L1596" s="29" t="str">
        <f t="shared" si="555"/>
        <v>0</v>
      </c>
      <c r="M1596" s="29" t="str">
        <f t="shared" si="556"/>
        <v>1</v>
      </c>
      <c r="N1596" s="29" t="str">
        <f t="shared" si="557"/>
        <v>0</v>
      </c>
      <c r="O1596" s="46"/>
      <c r="P1596" s="34">
        <f t="shared" si="558"/>
        <v>2</v>
      </c>
      <c r="Q1596" s="34">
        <f t="shared" si="559"/>
        <v>3</v>
      </c>
      <c r="R1596" s="34">
        <f t="shared" si="560"/>
        <v>0</v>
      </c>
      <c r="S1596" s="34">
        <f t="shared" si="561"/>
        <v>5</v>
      </c>
      <c r="T1596" s="34">
        <f t="shared" si="562"/>
        <v>0</v>
      </c>
      <c r="U1596" s="34">
        <f t="shared" si="563"/>
        <v>7</v>
      </c>
      <c r="V1596" s="34">
        <f t="shared" si="564"/>
        <v>0</v>
      </c>
      <c r="W1596" s="46"/>
      <c r="X1596" t="str">
        <f t="shared" si="543"/>
        <v>85892</v>
      </c>
      <c r="Y1596" t="str">
        <f t="shared" si="544"/>
        <v>85893</v>
      </c>
      <c r="Z1596" t="str">
        <f t="shared" si="545"/>
        <v>85890</v>
      </c>
      <c r="AA1596" t="str">
        <f t="shared" si="546"/>
        <v>85895</v>
      </c>
      <c r="AB1596" t="str">
        <f t="shared" si="547"/>
        <v>85890</v>
      </c>
      <c r="AC1596" t="str">
        <f t="shared" si="548"/>
        <v>85897</v>
      </c>
      <c r="AD1596" t="str">
        <f t="shared" si="549"/>
        <v>85890</v>
      </c>
      <c r="AE1596" s="46"/>
      <c r="AF1596" s="34">
        <v>85892</v>
      </c>
      <c r="AG1596" s="34">
        <v>85893</v>
      </c>
      <c r="AH1596" s="34">
        <v>85890</v>
      </c>
      <c r="AI1596" s="34">
        <v>85895</v>
      </c>
      <c r="AJ1596" s="34">
        <v>85890</v>
      </c>
      <c r="AK1596" s="34">
        <v>85897</v>
      </c>
      <c r="AL1596" s="34">
        <v>85890</v>
      </c>
    </row>
    <row r="1597" spans="1:38">
      <c r="A1597" s="17">
        <v>8593</v>
      </c>
      <c r="B1597" s="17" t="s">
        <v>120</v>
      </c>
      <c r="C1597" s="30">
        <v>0.33333333333333331</v>
      </c>
      <c r="D1597" s="30">
        <v>0.5</v>
      </c>
      <c r="E1597" s="22">
        <v>11110</v>
      </c>
      <c r="F1597" s="28" t="str">
        <f t="shared" si="550"/>
        <v>0011110</v>
      </c>
      <c r="G1597" s="46"/>
      <c r="H1597" s="29" t="str">
        <f t="shared" si="551"/>
        <v>0</v>
      </c>
      <c r="I1597" s="29" t="str">
        <f t="shared" si="552"/>
        <v>0</v>
      </c>
      <c r="J1597" s="29" t="str">
        <f t="shared" si="553"/>
        <v>1</v>
      </c>
      <c r="K1597" s="29" t="str">
        <f t="shared" si="554"/>
        <v>1</v>
      </c>
      <c r="L1597" s="29" t="str">
        <f t="shared" si="555"/>
        <v>1</v>
      </c>
      <c r="M1597" s="29" t="str">
        <f t="shared" si="556"/>
        <v>1</v>
      </c>
      <c r="N1597" s="29" t="str">
        <f t="shared" si="557"/>
        <v>0</v>
      </c>
      <c r="O1597" s="46"/>
      <c r="P1597" s="34">
        <f t="shared" si="558"/>
        <v>0</v>
      </c>
      <c r="Q1597" s="34">
        <f t="shared" si="559"/>
        <v>0</v>
      </c>
      <c r="R1597" s="34">
        <f t="shared" si="560"/>
        <v>4</v>
      </c>
      <c r="S1597" s="34">
        <f t="shared" si="561"/>
        <v>5</v>
      </c>
      <c r="T1597" s="34">
        <f t="shared" si="562"/>
        <v>6</v>
      </c>
      <c r="U1597" s="34">
        <f t="shared" si="563"/>
        <v>7</v>
      </c>
      <c r="V1597" s="34">
        <f t="shared" si="564"/>
        <v>0</v>
      </c>
      <c r="W1597" s="46"/>
      <c r="X1597" t="str">
        <f t="shared" si="543"/>
        <v>85930</v>
      </c>
      <c r="Y1597" t="str">
        <f t="shared" si="544"/>
        <v>85930</v>
      </c>
      <c r="Z1597" t="str">
        <f t="shared" si="545"/>
        <v>85934</v>
      </c>
      <c r="AA1597" t="str">
        <f t="shared" si="546"/>
        <v>85935</v>
      </c>
      <c r="AB1597" t="str">
        <f t="shared" si="547"/>
        <v>85936</v>
      </c>
      <c r="AC1597" t="str">
        <f t="shared" si="548"/>
        <v>85937</v>
      </c>
      <c r="AD1597" t="str">
        <f t="shared" si="549"/>
        <v>85930</v>
      </c>
      <c r="AE1597" s="46"/>
      <c r="AF1597" s="34">
        <v>85930</v>
      </c>
      <c r="AG1597" s="34">
        <v>85930</v>
      </c>
      <c r="AH1597" s="34">
        <v>85934</v>
      </c>
      <c r="AI1597" s="34">
        <v>85935</v>
      </c>
      <c r="AJ1597" s="34">
        <v>85936</v>
      </c>
      <c r="AK1597" s="34">
        <v>85937</v>
      </c>
      <c r="AL1597" s="34">
        <v>85930</v>
      </c>
    </row>
    <row r="1598" spans="1:38">
      <c r="A1598" s="17">
        <v>8593</v>
      </c>
      <c r="B1598" s="17" t="s">
        <v>120</v>
      </c>
      <c r="C1598" s="30">
        <v>0.33333333333333331</v>
      </c>
      <c r="D1598" s="30">
        <v>0.52083333333333337</v>
      </c>
      <c r="E1598" s="22">
        <v>1000000</v>
      </c>
      <c r="F1598" s="28" t="str">
        <f t="shared" si="550"/>
        <v>1000000</v>
      </c>
      <c r="G1598" s="46"/>
      <c r="H1598" s="29" t="str">
        <f t="shared" si="551"/>
        <v>1</v>
      </c>
      <c r="I1598" s="29" t="str">
        <f t="shared" si="552"/>
        <v>0</v>
      </c>
      <c r="J1598" s="29" t="str">
        <f t="shared" si="553"/>
        <v>0</v>
      </c>
      <c r="K1598" s="29" t="str">
        <f t="shared" si="554"/>
        <v>0</v>
      </c>
      <c r="L1598" s="29" t="str">
        <f t="shared" si="555"/>
        <v>0</v>
      </c>
      <c r="M1598" s="29" t="str">
        <f t="shared" si="556"/>
        <v>0</v>
      </c>
      <c r="N1598" s="29" t="str">
        <f t="shared" si="557"/>
        <v>0</v>
      </c>
      <c r="O1598" s="46"/>
      <c r="P1598" s="34">
        <f t="shared" si="558"/>
        <v>2</v>
      </c>
      <c r="Q1598" s="34">
        <f t="shared" si="559"/>
        <v>0</v>
      </c>
      <c r="R1598" s="34">
        <f t="shared" si="560"/>
        <v>0</v>
      </c>
      <c r="S1598" s="34">
        <f t="shared" si="561"/>
        <v>0</v>
      </c>
      <c r="T1598" s="34">
        <f t="shared" si="562"/>
        <v>0</v>
      </c>
      <c r="U1598" s="34">
        <f t="shared" si="563"/>
        <v>0</v>
      </c>
      <c r="V1598" s="34">
        <f t="shared" si="564"/>
        <v>0</v>
      </c>
      <c r="W1598" s="46"/>
      <c r="X1598" t="str">
        <f t="shared" si="543"/>
        <v>85932</v>
      </c>
      <c r="Y1598" t="str">
        <f t="shared" si="544"/>
        <v>85930</v>
      </c>
      <c r="Z1598" t="str">
        <f t="shared" si="545"/>
        <v>85930</v>
      </c>
      <c r="AA1598" t="str">
        <f t="shared" si="546"/>
        <v>85930</v>
      </c>
      <c r="AB1598" t="str">
        <f t="shared" si="547"/>
        <v>85930</v>
      </c>
      <c r="AC1598" t="str">
        <f t="shared" si="548"/>
        <v>85930</v>
      </c>
      <c r="AD1598" t="str">
        <f t="shared" si="549"/>
        <v>85930</v>
      </c>
      <c r="AE1598" s="46"/>
      <c r="AF1598" s="34">
        <v>85932</v>
      </c>
      <c r="AG1598" s="34">
        <v>85930</v>
      </c>
      <c r="AH1598" s="34">
        <v>85930</v>
      </c>
      <c r="AI1598" s="34">
        <v>85930</v>
      </c>
      <c r="AJ1598" s="34">
        <v>85930</v>
      </c>
      <c r="AK1598" s="34">
        <v>85930</v>
      </c>
      <c r="AL1598" s="34">
        <v>85930</v>
      </c>
    </row>
    <row r="1599" spans="1:38">
      <c r="A1599" s="17">
        <v>8601</v>
      </c>
      <c r="B1599" s="17" t="s">
        <v>120</v>
      </c>
      <c r="C1599" s="30">
        <v>0.5</v>
      </c>
      <c r="D1599" s="30">
        <v>0.66666666666666663</v>
      </c>
      <c r="E1599" s="22">
        <v>1101111</v>
      </c>
      <c r="F1599" s="28" t="str">
        <f t="shared" si="550"/>
        <v>1101111</v>
      </c>
      <c r="G1599" s="46"/>
      <c r="H1599" s="29" t="str">
        <f t="shared" si="551"/>
        <v>1</v>
      </c>
      <c r="I1599" s="29" t="str">
        <f t="shared" si="552"/>
        <v>1</v>
      </c>
      <c r="J1599" s="29" t="str">
        <f t="shared" si="553"/>
        <v>0</v>
      </c>
      <c r="K1599" s="29" t="str">
        <f t="shared" si="554"/>
        <v>1</v>
      </c>
      <c r="L1599" s="29" t="str">
        <f t="shared" si="555"/>
        <v>1</v>
      </c>
      <c r="M1599" s="29" t="str">
        <f t="shared" si="556"/>
        <v>1</v>
      </c>
      <c r="N1599" s="29" t="str">
        <f t="shared" si="557"/>
        <v>1</v>
      </c>
      <c r="O1599" s="46"/>
      <c r="P1599" s="34">
        <f t="shared" si="558"/>
        <v>2</v>
      </c>
      <c r="Q1599" s="34">
        <f t="shared" si="559"/>
        <v>3</v>
      </c>
      <c r="R1599" s="34">
        <f t="shared" si="560"/>
        <v>0</v>
      </c>
      <c r="S1599" s="34">
        <f t="shared" si="561"/>
        <v>5</v>
      </c>
      <c r="T1599" s="34">
        <f t="shared" si="562"/>
        <v>6</v>
      </c>
      <c r="U1599" s="34">
        <f t="shared" si="563"/>
        <v>7</v>
      </c>
      <c r="V1599" s="34">
        <f t="shared" si="564"/>
        <v>1</v>
      </c>
      <c r="W1599" s="46"/>
      <c r="X1599" t="str">
        <f t="shared" si="543"/>
        <v>86012</v>
      </c>
      <c r="Y1599" t="str">
        <f t="shared" si="544"/>
        <v>86013</v>
      </c>
      <c r="Z1599" t="str">
        <f t="shared" si="545"/>
        <v>86010</v>
      </c>
      <c r="AA1599" t="str">
        <f t="shared" si="546"/>
        <v>86015</v>
      </c>
      <c r="AB1599" t="str">
        <f t="shared" si="547"/>
        <v>86016</v>
      </c>
      <c r="AC1599" t="str">
        <f t="shared" si="548"/>
        <v>86017</v>
      </c>
      <c r="AD1599" t="str">
        <f t="shared" si="549"/>
        <v>86011</v>
      </c>
      <c r="AE1599" s="46"/>
      <c r="AF1599" s="34">
        <v>86012</v>
      </c>
      <c r="AG1599" s="34">
        <v>86013</v>
      </c>
      <c r="AH1599" s="34">
        <v>86010</v>
      </c>
      <c r="AI1599" s="34">
        <v>86015</v>
      </c>
      <c r="AJ1599" s="34">
        <v>86016</v>
      </c>
      <c r="AK1599" s="34">
        <v>86017</v>
      </c>
      <c r="AL1599" s="34">
        <v>86011</v>
      </c>
    </row>
    <row r="1600" spans="1:38">
      <c r="A1600" s="17">
        <v>8602</v>
      </c>
      <c r="B1600" s="17" t="s">
        <v>120</v>
      </c>
      <c r="C1600" s="30">
        <v>0.52083333333333337</v>
      </c>
      <c r="D1600" s="30">
        <v>0.6875</v>
      </c>
      <c r="E1600" s="22">
        <v>101100</v>
      </c>
      <c r="F1600" s="28" t="str">
        <f t="shared" si="550"/>
        <v>0101100</v>
      </c>
      <c r="G1600" s="46"/>
      <c r="H1600" s="29" t="str">
        <f t="shared" si="551"/>
        <v>0</v>
      </c>
      <c r="I1600" s="29" t="str">
        <f t="shared" si="552"/>
        <v>1</v>
      </c>
      <c r="J1600" s="29" t="str">
        <f t="shared" si="553"/>
        <v>0</v>
      </c>
      <c r="K1600" s="29" t="str">
        <f t="shared" si="554"/>
        <v>1</v>
      </c>
      <c r="L1600" s="29" t="str">
        <f t="shared" si="555"/>
        <v>1</v>
      </c>
      <c r="M1600" s="29" t="str">
        <f t="shared" si="556"/>
        <v>0</v>
      </c>
      <c r="N1600" s="29" t="str">
        <f t="shared" si="557"/>
        <v>0</v>
      </c>
      <c r="O1600" s="46"/>
      <c r="P1600" s="34">
        <f t="shared" si="558"/>
        <v>0</v>
      </c>
      <c r="Q1600" s="34">
        <f t="shared" si="559"/>
        <v>3</v>
      </c>
      <c r="R1600" s="34">
        <f t="shared" si="560"/>
        <v>0</v>
      </c>
      <c r="S1600" s="34">
        <f t="shared" si="561"/>
        <v>5</v>
      </c>
      <c r="T1600" s="34">
        <f t="shared" si="562"/>
        <v>6</v>
      </c>
      <c r="U1600" s="34">
        <f t="shared" si="563"/>
        <v>0</v>
      </c>
      <c r="V1600" s="34">
        <f t="shared" si="564"/>
        <v>0</v>
      </c>
      <c r="W1600" s="46"/>
      <c r="X1600" t="str">
        <f t="shared" si="543"/>
        <v>86020</v>
      </c>
      <c r="Y1600" t="str">
        <f t="shared" si="544"/>
        <v>86023</v>
      </c>
      <c r="Z1600" t="str">
        <f t="shared" si="545"/>
        <v>86020</v>
      </c>
      <c r="AA1600" t="str">
        <f t="shared" si="546"/>
        <v>86025</v>
      </c>
      <c r="AB1600" t="str">
        <f t="shared" si="547"/>
        <v>86026</v>
      </c>
      <c r="AC1600" t="str">
        <f t="shared" si="548"/>
        <v>86020</v>
      </c>
      <c r="AD1600" t="str">
        <f t="shared" si="549"/>
        <v>86020</v>
      </c>
      <c r="AE1600" s="46"/>
      <c r="AF1600" s="34">
        <v>86020</v>
      </c>
      <c r="AG1600" s="34">
        <v>86023</v>
      </c>
      <c r="AH1600" s="34">
        <v>86020</v>
      </c>
      <c r="AI1600" s="34">
        <v>86025</v>
      </c>
      <c r="AJ1600" s="34">
        <v>86026</v>
      </c>
      <c r="AK1600" s="34">
        <v>86020</v>
      </c>
      <c r="AL1600" s="34">
        <v>86020</v>
      </c>
    </row>
    <row r="1601" spans="1:38">
      <c r="A1601" s="17">
        <v>8602</v>
      </c>
      <c r="B1601" s="17" t="s">
        <v>120</v>
      </c>
      <c r="C1601" s="30">
        <v>0.64583333333333337</v>
      </c>
      <c r="D1601" s="30">
        <v>0.8125</v>
      </c>
      <c r="E1601" s="22">
        <v>1100011</v>
      </c>
      <c r="F1601" s="28" t="str">
        <f t="shared" si="550"/>
        <v>1100011</v>
      </c>
      <c r="G1601" s="46"/>
      <c r="H1601" s="29" t="str">
        <f t="shared" si="551"/>
        <v>1</v>
      </c>
      <c r="I1601" s="29" t="str">
        <f t="shared" si="552"/>
        <v>1</v>
      </c>
      <c r="J1601" s="29" t="str">
        <f t="shared" si="553"/>
        <v>0</v>
      </c>
      <c r="K1601" s="29" t="str">
        <f t="shared" si="554"/>
        <v>0</v>
      </c>
      <c r="L1601" s="29" t="str">
        <f t="shared" si="555"/>
        <v>0</v>
      </c>
      <c r="M1601" s="29" t="str">
        <f t="shared" si="556"/>
        <v>1</v>
      </c>
      <c r="N1601" s="29" t="str">
        <f t="shared" si="557"/>
        <v>1</v>
      </c>
      <c r="O1601" s="46"/>
      <c r="P1601" s="34">
        <f t="shared" si="558"/>
        <v>2</v>
      </c>
      <c r="Q1601" s="34">
        <f t="shared" si="559"/>
        <v>3</v>
      </c>
      <c r="R1601" s="34">
        <f t="shared" si="560"/>
        <v>0</v>
      </c>
      <c r="S1601" s="34">
        <f t="shared" si="561"/>
        <v>0</v>
      </c>
      <c r="T1601" s="34">
        <f t="shared" si="562"/>
        <v>0</v>
      </c>
      <c r="U1601" s="34">
        <f t="shared" si="563"/>
        <v>7</v>
      </c>
      <c r="V1601" s="34">
        <f t="shared" si="564"/>
        <v>1</v>
      </c>
      <c r="W1601" s="46"/>
      <c r="X1601" t="str">
        <f t="shared" si="543"/>
        <v>86022</v>
      </c>
      <c r="Y1601" t="str">
        <f t="shared" si="544"/>
        <v>86023</v>
      </c>
      <c r="Z1601" t="str">
        <f t="shared" si="545"/>
        <v>86020</v>
      </c>
      <c r="AA1601" t="str">
        <f t="shared" si="546"/>
        <v>86020</v>
      </c>
      <c r="AB1601" t="str">
        <f t="shared" si="547"/>
        <v>86020</v>
      </c>
      <c r="AC1601" t="str">
        <f t="shared" si="548"/>
        <v>86027</v>
      </c>
      <c r="AD1601" t="str">
        <f t="shared" si="549"/>
        <v>86021</v>
      </c>
      <c r="AE1601" s="46"/>
      <c r="AF1601" s="34">
        <v>86022</v>
      </c>
      <c r="AG1601" s="34">
        <v>86023</v>
      </c>
      <c r="AH1601" s="34">
        <v>86020</v>
      </c>
      <c r="AI1601" s="34">
        <v>86020</v>
      </c>
      <c r="AJ1601" s="34">
        <v>86020</v>
      </c>
      <c r="AK1601" s="34">
        <v>86027</v>
      </c>
      <c r="AL1601" s="34">
        <v>86021</v>
      </c>
    </row>
    <row r="1602" spans="1:38">
      <c r="A1602" s="17">
        <v>8657</v>
      </c>
      <c r="B1602" s="17" t="s">
        <v>120</v>
      </c>
      <c r="C1602" s="30">
        <v>0.29166666666666669</v>
      </c>
      <c r="D1602" s="30">
        <v>0.45833333333333331</v>
      </c>
      <c r="E1602" s="22">
        <v>101110</v>
      </c>
      <c r="F1602" s="28" t="str">
        <f t="shared" si="550"/>
        <v>0101110</v>
      </c>
      <c r="G1602" s="46"/>
      <c r="H1602" s="29" t="str">
        <f t="shared" si="551"/>
        <v>0</v>
      </c>
      <c r="I1602" s="29" t="str">
        <f t="shared" si="552"/>
        <v>1</v>
      </c>
      <c r="J1602" s="29" t="str">
        <f t="shared" si="553"/>
        <v>0</v>
      </c>
      <c r="K1602" s="29" t="str">
        <f t="shared" si="554"/>
        <v>1</v>
      </c>
      <c r="L1602" s="29" t="str">
        <f t="shared" si="555"/>
        <v>1</v>
      </c>
      <c r="M1602" s="29" t="str">
        <f t="shared" si="556"/>
        <v>1</v>
      </c>
      <c r="N1602" s="29" t="str">
        <f t="shared" si="557"/>
        <v>0</v>
      </c>
      <c r="O1602" s="46"/>
      <c r="P1602" s="34">
        <f t="shared" si="558"/>
        <v>0</v>
      </c>
      <c r="Q1602" s="34">
        <f t="shared" si="559"/>
        <v>3</v>
      </c>
      <c r="R1602" s="34">
        <f t="shared" si="560"/>
        <v>0</v>
      </c>
      <c r="S1602" s="34">
        <f t="shared" si="561"/>
        <v>5</v>
      </c>
      <c r="T1602" s="34">
        <f t="shared" si="562"/>
        <v>6</v>
      </c>
      <c r="U1602" s="34">
        <f t="shared" si="563"/>
        <v>7</v>
      </c>
      <c r="V1602" s="34">
        <f t="shared" si="564"/>
        <v>0</v>
      </c>
      <c r="W1602" s="46"/>
      <c r="X1602" t="str">
        <f t="shared" si="543"/>
        <v>86570</v>
      </c>
      <c r="Y1602" t="str">
        <f t="shared" si="544"/>
        <v>86573</v>
      </c>
      <c r="Z1602" t="str">
        <f t="shared" si="545"/>
        <v>86570</v>
      </c>
      <c r="AA1602" t="str">
        <f t="shared" si="546"/>
        <v>86575</v>
      </c>
      <c r="AB1602" t="str">
        <f t="shared" si="547"/>
        <v>86576</v>
      </c>
      <c r="AC1602" t="str">
        <f t="shared" si="548"/>
        <v>86577</v>
      </c>
      <c r="AD1602" t="str">
        <f t="shared" si="549"/>
        <v>86570</v>
      </c>
      <c r="AE1602" s="46"/>
      <c r="AF1602" s="34">
        <v>86570</v>
      </c>
      <c r="AG1602" s="34">
        <v>86573</v>
      </c>
      <c r="AH1602" s="34">
        <v>86570</v>
      </c>
      <c r="AI1602" s="34">
        <v>86575</v>
      </c>
      <c r="AJ1602" s="34">
        <v>86576</v>
      </c>
      <c r="AK1602" s="34">
        <v>86577</v>
      </c>
      <c r="AL1602" s="34">
        <v>86570</v>
      </c>
    </row>
    <row r="1603" spans="1:38">
      <c r="A1603" s="17">
        <v>8660</v>
      </c>
      <c r="B1603" s="17" t="s">
        <v>120</v>
      </c>
      <c r="C1603" s="30">
        <v>0.3125</v>
      </c>
      <c r="D1603" s="30">
        <v>0.375</v>
      </c>
      <c r="E1603" s="22">
        <v>1101100</v>
      </c>
      <c r="F1603" s="28" t="str">
        <f t="shared" si="550"/>
        <v>1101100</v>
      </c>
      <c r="G1603" s="46"/>
      <c r="H1603" s="29" t="str">
        <f t="shared" si="551"/>
        <v>1</v>
      </c>
      <c r="I1603" s="29" t="str">
        <f t="shared" si="552"/>
        <v>1</v>
      </c>
      <c r="J1603" s="29" t="str">
        <f t="shared" si="553"/>
        <v>0</v>
      </c>
      <c r="K1603" s="29" t="str">
        <f t="shared" si="554"/>
        <v>1</v>
      </c>
      <c r="L1603" s="29" t="str">
        <f t="shared" si="555"/>
        <v>1</v>
      </c>
      <c r="M1603" s="29" t="str">
        <f t="shared" si="556"/>
        <v>0</v>
      </c>
      <c r="N1603" s="29" t="str">
        <f t="shared" si="557"/>
        <v>0</v>
      </c>
      <c r="O1603" s="46"/>
      <c r="P1603" s="34">
        <f t="shared" si="558"/>
        <v>2</v>
      </c>
      <c r="Q1603" s="34">
        <f t="shared" si="559"/>
        <v>3</v>
      </c>
      <c r="R1603" s="34">
        <f t="shared" si="560"/>
        <v>0</v>
      </c>
      <c r="S1603" s="34">
        <f t="shared" si="561"/>
        <v>5</v>
      </c>
      <c r="T1603" s="34">
        <f t="shared" si="562"/>
        <v>6</v>
      </c>
      <c r="U1603" s="34">
        <f t="shared" si="563"/>
        <v>0</v>
      </c>
      <c r="V1603" s="34">
        <f t="shared" si="564"/>
        <v>0</v>
      </c>
      <c r="W1603" s="46"/>
      <c r="X1603" t="str">
        <f t="shared" si="543"/>
        <v>86602</v>
      </c>
      <c r="Y1603" t="str">
        <f t="shared" si="544"/>
        <v>86603</v>
      </c>
      <c r="Z1603" t="str">
        <f t="shared" si="545"/>
        <v>86600</v>
      </c>
      <c r="AA1603" t="str">
        <f t="shared" si="546"/>
        <v>86605</v>
      </c>
      <c r="AB1603" t="str">
        <f t="shared" si="547"/>
        <v>86606</v>
      </c>
      <c r="AC1603" t="str">
        <f t="shared" si="548"/>
        <v>86600</v>
      </c>
      <c r="AD1603" t="str">
        <f t="shared" si="549"/>
        <v>86600</v>
      </c>
      <c r="AE1603" s="46"/>
      <c r="AF1603" s="34">
        <v>86602</v>
      </c>
      <c r="AG1603" s="34">
        <v>86603</v>
      </c>
      <c r="AH1603" s="34">
        <v>86600</v>
      </c>
      <c r="AI1603" s="34">
        <v>86605</v>
      </c>
      <c r="AJ1603" s="34">
        <v>86606</v>
      </c>
      <c r="AK1603" s="34">
        <v>86600</v>
      </c>
      <c r="AL1603" s="34">
        <v>86600</v>
      </c>
    </row>
    <row r="1604" spans="1:38">
      <c r="A1604" s="17">
        <v>8673</v>
      </c>
      <c r="B1604" s="17" t="s">
        <v>120</v>
      </c>
      <c r="C1604" s="30">
        <v>0.27083333333333331</v>
      </c>
      <c r="D1604" s="30">
        <v>0.33333333333333331</v>
      </c>
      <c r="E1604" s="22">
        <v>1101100</v>
      </c>
      <c r="F1604" s="28" t="str">
        <f t="shared" si="550"/>
        <v>1101100</v>
      </c>
      <c r="G1604" s="46"/>
      <c r="H1604" s="29" t="str">
        <f t="shared" si="551"/>
        <v>1</v>
      </c>
      <c r="I1604" s="29" t="str">
        <f t="shared" si="552"/>
        <v>1</v>
      </c>
      <c r="J1604" s="29" t="str">
        <f t="shared" si="553"/>
        <v>0</v>
      </c>
      <c r="K1604" s="29" t="str">
        <f t="shared" si="554"/>
        <v>1</v>
      </c>
      <c r="L1604" s="29" t="str">
        <f t="shared" si="555"/>
        <v>1</v>
      </c>
      <c r="M1604" s="29" t="str">
        <f t="shared" si="556"/>
        <v>0</v>
      </c>
      <c r="N1604" s="29" t="str">
        <f t="shared" si="557"/>
        <v>0</v>
      </c>
      <c r="O1604" s="46"/>
      <c r="P1604" s="34">
        <f t="shared" si="558"/>
        <v>2</v>
      </c>
      <c r="Q1604" s="34">
        <f t="shared" si="559"/>
        <v>3</v>
      </c>
      <c r="R1604" s="34">
        <f t="shared" si="560"/>
        <v>0</v>
      </c>
      <c r="S1604" s="34">
        <f t="shared" si="561"/>
        <v>5</v>
      </c>
      <c r="T1604" s="34">
        <f t="shared" si="562"/>
        <v>6</v>
      </c>
      <c r="U1604" s="34">
        <f t="shared" si="563"/>
        <v>0</v>
      </c>
      <c r="V1604" s="34">
        <f t="shared" si="564"/>
        <v>0</v>
      </c>
      <c r="W1604" s="46"/>
      <c r="X1604" t="str">
        <f t="shared" si="543"/>
        <v>86732</v>
      </c>
      <c r="Y1604" t="str">
        <f t="shared" si="544"/>
        <v>86733</v>
      </c>
      <c r="Z1604" t="str">
        <f t="shared" si="545"/>
        <v>86730</v>
      </c>
      <c r="AA1604" t="str">
        <f t="shared" si="546"/>
        <v>86735</v>
      </c>
      <c r="AB1604" t="str">
        <f t="shared" si="547"/>
        <v>86736</v>
      </c>
      <c r="AC1604" t="str">
        <f t="shared" si="548"/>
        <v>86730</v>
      </c>
      <c r="AD1604" t="str">
        <f t="shared" si="549"/>
        <v>86730</v>
      </c>
      <c r="AE1604" s="46"/>
      <c r="AF1604" s="34">
        <v>86732</v>
      </c>
      <c r="AG1604" s="34">
        <v>86733</v>
      </c>
      <c r="AH1604" s="34">
        <v>86730</v>
      </c>
      <c r="AI1604" s="34">
        <v>86735</v>
      </c>
      <c r="AJ1604" s="34">
        <v>86736</v>
      </c>
      <c r="AK1604" s="34">
        <v>86730</v>
      </c>
      <c r="AL1604" s="34">
        <v>86730</v>
      </c>
    </row>
    <row r="1605" spans="1:38">
      <c r="A1605" s="17">
        <v>8674</v>
      </c>
      <c r="B1605" s="17" t="s">
        <v>120</v>
      </c>
      <c r="C1605" s="30">
        <v>0.33333333333333331</v>
      </c>
      <c r="D1605" s="30">
        <v>0.5</v>
      </c>
      <c r="E1605" s="22">
        <v>1110000</v>
      </c>
      <c r="F1605" s="28" t="str">
        <f t="shared" si="550"/>
        <v>1110000</v>
      </c>
      <c r="G1605" s="46"/>
      <c r="H1605" s="29" t="str">
        <f t="shared" si="551"/>
        <v>1</v>
      </c>
      <c r="I1605" s="29" t="str">
        <f t="shared" si="552"/>
        <v>1</v>
      </c>
      <c r="J1605" s="29" t="str">
        <f t="shared" si="553"/>
        <v>1</v>
      </c>
      <c r="K1605" s="29" t="str">
        <f t="shared" si="554"/>
        <v>0</v>
      </c>
      <c r="L1605" s="29" t="str">
        <f t="shared" si="555"/>
        <v>0</v>
      </c>
      <c r="M1605" s="29" t="str">
        <f t="shared" si="556"/>
        <v>0</v>
      </c>
      <c r="N1605" s="29" t="str">
        <f t="shared" si="557"/>
        <v>0</v>
      </c>
      <c r="O1605" s="46"/>
      <c r="P1605" s="34">
        <f t="shared" si="558"/>
        <v>2</v>
      </c>
      <c r="Q1605" s="34">
        <f t="shared" si="559"/>
        <v>3</v>
      </c>
      <c r="R1605" s="34">
        <f t="shared" si="560"/>
        <v>4</v>
      </c>
      <c r="S1605" s="34">
        <f t="shared" si="561"/>
        <v>0</v>
      </c>
      <c r="T1605" s="34">
        <f t="shared" si="562"/>
        <v>0</v>
      </c>
      <c r="U1605" s="34">
        <f t="shared" si="563"/>
        <v>0</v>
      </c>
      <c r="V1605" s="34">
        <f t="shared" si="564"/>
        <v>0</v>
      </c>
      <c r="W1605" s="46"/>
      <c r="X1605" t="str">
        <f t="shared" si="543"/>
        <v>86742</v>
      </c>
      <c r="Y1605" t="str">
        <f t="shared" si="544"/>
        <v>86743</v>
      </c>
      <c r="Z1605" t="str">
        <f t="shared" si="545"/>
        <v>86744</v>
      </c>
      <c r="AA1605" t="str">
        <f t="shared" si="546"/>
        <v>86740</v>
      </c>
      <c r="AB1605" t="str">
        <f t="shared" si="547"/>
        <v>86740</v>
      </c>
      <c r="AC1605" t="str">
        <f t="shared" si="548"/>
        <v>86740</v>
      </c>
      <c r="AD1605" t="str">
        <f t="shared" si="549"/>
        <v>86740</v>
      </c>
      <c r="AE1605" s="46"/>
      <c r="AF1605" s="34">
        <v>86742</v>
      </c>
      <c r="AG1605" s="34">
        <v>86743</v>
      </c>
      <c r="AH1605" s="34">
        <v>86744</v>
      </c>
      <c r="AI1605" s="34">
        <v>86740</v>
      </c>
      <c r="AJ1605" s="34">
        <v>86740</v>
      </c>
      <c r="AK1605" s="34">
        <v>86740</v>
      </c>
      <c r="AL1605" s="34">
        <v>86740</v>
      </c>
    </row>
    <row r="1606" spans="1:38">
      <c r="A1606" s="17">
        <v>8675</v>
      </c>
      <c r="B1606" s="17" t="s">
        <v>120</v>
      </c>
      <c r="C1606" s="30">
        <v>0.34375</v>
      </c>
      <c r="D1606" s="30">
        <v>0.51041666666666663</v>
      </c>
      <c r="E1606" s="22">
        <v>100100</v>
      </c>
      <c r="F1606" s="28" t="str">
        <f t="shared" si="550"/>
        <v>0100100</v>
      </c>
      <c r="G1606" s="46"/>
      <c r="H1606" s="29" t="str">
        <f t="shared" si="551"/>
        <v>0</v>
      </c>
      <c r="I1606" s="29" t="str">
        <f t="shared" si="552"/>
        <v>1</v>
      </c>
      <c r="J1606" s="29" t="str">
        <f t="shared" si="553"/>
        <v>0</v>
      </c>
      <c r="K1606" s="29" t="str">
        <f t="shared" si="554"/>
        <v>0</v>
      </c>
      <c r="L1606" s="29" t="str">
        <f t="shared" si="555"/>
        <v>1</v>
      </c>
      <c r="M1606" s="29" t="str">
        <f t="shared" si="556"/>
        <v>0</v>
      </c>
      <c r="N1606" s="29" t="str">
        <f t="shared" si="557"/>
        <v>0</v>
      </c>
      <c r="O1606" s="46"/>
      <c r="P1606" s="34">
        <f t="shared" si="558"/>
        <v>0</v>
      </c>
      <c r="Q1606" s="34">
        <f t="shared" si="559"/>
        <v>3</v>
      </c>
      <c r="R1606" s="34">
        <f t="shared" si="560"/>
        <v>0</v>
      </c>
      <c r="S1606" s="34">
        <f t="shared" si="561"/>
        <v>0</v>
      </c>
      <c r="T1606" s="34">
        <f t="shared" si="562"/>
        <v>6</v>
      </c>
      <c r="U1606" s="34">
        <f t="shared" si="563"/>
        <v>0</v>
      </c>
      <c r="V1606" s="34">
        <f t="shared" si="564"/>
        <v>0</v>
      </c>
      <c r="W1606" s="46"/>
      <c r="X1606" t="str">
        <f t="shared" si="543"/>
        <v>86750</v>
      </c>
      <c r="Y1606" t="str">
        <f t="shared" si="544"/>
        <v>86753</v>
      </c>
      <c r="Z1606" t="str">
        <f t="shared" si="545"/>
        <v>86750</v>
      </c>
      <c r="AA1606" t="str">
        <f t="shared" si="546"/>
        <v>86750</v>
      </c>
      <c r="AB1606" t="str">
        <f t="shared" si="547"/>
        <v>86756</v>
      </c>
      <c r="AC1606" t="str">
        <f t="shared" si="548"/>
        <v>86750</v>
      </c>
      <c r="AD1606" t="str">
        <f t="shared" si="549"/>
        <v>86750</v>
      </c>
      <c r="AE1606" s="46"/>
      <c r="AF1606" s="34">
        <v>86750</v>
      </c>
      <c r="AG1606" s="34">
        <v>86753</v>
      </c>
      <c r="AH1606" s="34">
        <v>86750</v>
      </c>
      <c r="AI1606" s="34">
        <v>86750</v>
      </c>
      <c r="AJ1606" s="34">
        <v>86756</v>
      </c>
      <c r="AK1606" s="34">
        <v>86750</v>
      </c>
      <c r="AL1606" s="34">
        <v>86750</v>
      </c>
    </row>
    <row r="1607" spans="1:38">
      <c r="A1607" s="17">
        <v>8676</v>
      </c>
      <c r="B1607" s="17" t="s">
        <v>120</v>
      </c>
      <c r="C1607" s="30">
        <v>0.29166666666666669</v>
      </c>
      <c r="D1607" s="30">
        <v>0.375</v>
      </c>
      <c r="E1607" s="22">
        <v>1111100</v>
      </c>
      <c r="F1607" s="28" t="str">
        <f t="shared" si="550"/>
        <v>1111100</v>
      </c>
      <c r="G1607" s="46"/>
      <c r="H1607" s="29" t="str">
        <f t="shared" si="551"/>
        <v>1</v>
      </c>
      <c r="I1607" s="29" t="str">
        <f t="shared" si="552"/>
        <v>1</v>
      </c>
      <c r="J1607" s="29" t="str">
        <f t="shared" si="553"/>
        <v>1</v>
      </c>
      <c r="K1607" s="29" t="str">
        <f t="shared" si="554"/>
        <v>1</v>
      </c>
      <c r="L1607" s="29" t="str">
        <f t="shared" si="555"/>
        <v>1</v>
      </c>
      <c r="M1607" s="29" t="str">
        <f t="shared" si="556"/>
        <v>0</v>
      </c>
      <c r="N1607" s="29" t="str">
        <f t="shared" si="557"/>
        <v>0</v>
      </c>
      <c r="O1607" s="46"/>
      <c r="P1607" s="34">
        <f t="shared" si="558"/>
        <v>2</v>
      </c>
      <c r="Q1607" s="34">
        <f t="shared" si="559"/>
        <v>3</v>
      </c>
      <c r="R1607" s="34">
        <f t="shared" si="560"/>
        <v>4</v>
      </c>
      <c r="S1607" s="34">
        <f t="shared" si="561"/>
        <v>5</v>
      </c>
      <c r="T1607" s="34">
        <f t="shared" si="562"/>
        <v>6</v>
      </c>
      <c r="U1607" s="34">
        <f t="shared" si="563"/>
        <v>0</v>
      </c>
      <c r="V1607" s="34">
        <f t="shared" si="564"/>
        <v>0</v>
      </c>
      <c r="W1607" s="46"/>
      <c r="X1607" t="str">
        <f t="shared" si="543"/>
        <v>86762</v>
      </c>
      <c r="Y1607" t="str">
        <f t="shared" si="544"/>
        <v>86763</v>
      </c>
      <c r="Z1607" t="str">
        <f t="shared" si="545"/>
        <v>86764</v>
      </c>
      <c r="AA1607" t="str">
        <f t="shared" si="546"/>
        <v>86765</v>
      </c>
      <c r="AB1607" t="str">
        <f t="shared" si="547"/>
        <v>86766</v>
      </c>
      <c r="AC1607" t="str">
        <f t="shared" si="548"/>
        <v>86760</v>
      </c>
      <c r="AD1607" t="str">
        <f t="shared" si="549"/>
        <v>86760</v>
      </c>
      <c r="AE1607" s="46"/>
      <c r="AF1607" s="34">
        <v>86762</v>
      </c>
      <c r="AG1607" s="34">
        <v>86763</v>
      </c>
      <c r="AH1607" s="34">
        <v>86764</v>
      </c>
      <c r="AI1607" s="34">
        <v>86765</v>
      </c>
      <c r="AJ1607" s="34">
        <v>86766</v>
      </c>
      <c r="AK1607" s="34">
        <v>86760</v>
      </c>
      <c r="AL1607" s="34">
        <v>86760</v>
      </c>
    </row>
    <row r="1608" spans="1:38">
      <c r="A1608" s="17">
        <v>8678</v>
      </c>
      <c r="B1608" s="17" t="s">
        <v>120</v>
      </c>
      <c r="C1608" s="30">
        <v>0.375</v>
      </c>
      <c r="D1608" s="30">
        <v>0.54166666666666663</v>
      </c>
      <c r="E1608" s="22">
        <v>101000</v>
      </c>
      <c r="F1608" s="28" t="str">
        <f t="shared" si="550"/>
        <v>0101000</v>
      </c>
      <c r="G1608" s="46"/>
      <c r="H1608" s="29" t="str">
        <f t="shared" si="551"/>
        <v>0</v>
      </c>
      <c r="I1608" s="29" t="str">
        <f t="shared" si="552"/>
        <v>1</v>
      </c>
      <c r="J1608" s="29" t="str">
        <f t="shared" si="553"/>
        <v>0</v>
      </c>
      <c r="K1608" s="29" t="str">
        <f t="shared" si="554"/>
        <v>1</v>
      </c>
      <c r="L1608" s="29" t="str">
        <f t="shared" si="555"/>
        <v>0</v>
      </c>
      <c r="M1608" s="29" t="str">
        <f t="shared" si="556"/>
        <v>0</v>
      </c>
      <c r="N1608" s="29" t="str">
        <f t="shared" si="557"/>
        <v>0</v>
      </c>
      <c r="O1608" s="46"/>
      <c r="P1608" s="34">
        <f t="shared" si="558"/>
        <v>0</v>
      </c>
      <c r="Q1608" s="34">
        <f t="shared" si="559"/>
        <v>3</v>
      </c>
      <c r="R1608" s="34">
        <f t="shared" si="560"/>
        <v>0</v>
      </c>
      <c r="S1608" s="34">
        <f t="shared" si="561"/>
        <v>5</v>
      </c>
      <c r="T1608" s="34">
        <f t="shared" si="562"/>
        <v>0</v>
      </c>
      <c r="U1608" s="34">
        <f t="shared" si="563"/>
        <v>0</v>
      </c>
      <c r="V1608" s="34">
        <f t="shared" si="564"/>
        <v>0</v>
      </c>
      <c r="W1608" s="46"/>
      <c r="X1608" t="str">
        <f t="shared" si="543"/>
        <v>86780</v>
      </c>
      <c r="Y1608" t="str">
        <f t="shared" si="544"/>
        <v>86783</v>
      </c>
      <c r="Z1608" t="str">
        <f t="shared" si="545"/>
        <v>86780</v>
      </c>
      <c r="AA1608" t="str">
        <f t="shared" si="546"/>
        <v>86785</v>
      </c>
      <c r="AB1608" t="str">
        <f t="shared" si="547"/>
        <v>86780</v>
      </c>
      <c r="AC1608" t="str">
        <f t="shared" si="548"/>
        <v>86780</v>
      </c>
      <c r="AD1608" t="str">
        <f t="shared" si="549"/>
        <v>86780</v>
      </c>
      <c r="AE1608" s="46"/>
      <c r="AF1608" s="34">
        <v>86780</v>
      </c>
      <c r="AG1608" s="34">
        <v>86783</v>
      </c>
      <c r="AH1608" s="34">
        <v>86780</v>
      </c>
      <c r="AI1608" s="34">
        <v>86785</v>
      </c>
      <c r="AJ1608" s="34">
        <v>86780</v>
      </c>
      <c r="AK1608" s="34">
        <v>86780</v>
      </c>
      <c r="AL1608" s="34">
        <v>86780</v>
      </c>
    </row>
    <row r="1609" spans="1:38">
      <c r="A1609" s="17">
        <v>8681</v>
      </c>
      <c r="B1609" s="17" t="s">
        <v>120</v>
      </c>
      <c r="C1609" s="30">
        <v>0.29166666666666669</v>
      </c>
      <c r="D1609" s="30">
        <v>0.45833333333333331</v>
      </c>
      <c r="E1609" s="22">
        <v>101000</v>
      </c>
      <c r="F1609" s="28" t="str">
        <f t="shared" si="550"/>
        <v>0101000</v>
      </c>
      <c r="G1609" s="46"/>
      <c r="H1609" s="29" t="str">
        <f t="shared" si="551"/>
        <v>0</v>
      </c>
      <c r="I1609" s="29" t="str">
        <f t="shared" si="552"/>
        <v>1</v>
      </c>
      <c r="J1609" s="29" t="str">
        <f t="shared" si="553"/>
        <v>0</v>
      </c>
      <c r="K1609" s="29" t="str">
        <f t="shared" si="554"/>
        <v>1</v>
      </c>
      <c r="L1609" s="29" t="str">
        <f t="shared" si="555"/>
        <v>0</v>
      </c>
      <c r="M1609" s="29" t="str">
        <f t="shared" si="556"/>
        <v>0</v>
      </c>
      <c r="N1609" s="29" t="str">
        <f t="shared" si="557"/>
        <v>0</v>
      </c>
      <c r="O1609" s="46"/>
      <c r="P1609" s="34">
        <f t="shared" si="558"/>
        <v>0</v>
      </c>
      <c r="Q1609" s="34">
        <f t="shared" si="559"/>
        <v>3</v>
      </c>
      <c r="R1609" s="34">
        <f t="shared" si="560"/>
        <v>0</v>
      </c>
      <c r="S1609" s="34">
        <f t="shared" si="561"/>
        <v>5</v>
      </c>
      <c r="T1609" s="34">
        <f t="shared" si="562"/>
        <v>0</v>
      </c>
      <c r="U1609" s="34">
        <f t="shared" si="563"/>
        <v>0</v>
      </c>
      <c r="V1609" s="34">
        <f t="shared" si="564"/>
        <v>0</v>
      </c>
      <c r="W1609" s="46"/>
      <c r="X1609" t="str">
        <f t="shared" si="543"/>
        <v>86810</v>
      </c>
      <c r="Y1609" t="str">
        <f t="shared" si="544"/>
        <v>86813</v>
      </c>
      <c r="Z1609" t="str">
        <f t="shared" si="545"/>
        <v>86810</v>
      </c>
      <c r="AA1609" t="str">
        <f t="shared" si="546"/>
        <v>86815</v>
      </c>
      <c r="AB1609" t="str">
        <f t="shared" si="547"/>
        <v>86810</v>
      </c>
      <c r="AC1609" t="str">
        <f t="shared" si="548"/>
        <v>86810</v>
      </c>
      <c r="AD1609" t="str">
        <f t="shared" si="549"/>
        <v>86810</v>
      </c>
      <c r="AE1609" s="46"/>
      <c r="AF1609" s="34">
        <v>86810</v>
      </c>
      <c r="AG1609" s="34">
        <v>86813</v>
      </c>
      <c r="AH1609" s="34">
        <v>86810</v>
      </c>
      <c r="AI1609" s="34">
        <v>86815</v>
      </c>
      <c r="AJ1609" s="34">
        <v>86810</v>
      </c>
      <c r="AK1609" s="34">
        <v>86810</v>
      </c>
      <c r="AL1609" s="34">
        <v>86810</v>
      </c>
    </row>
    <row r="1610" spans="1:38">
      <c r="A1610" s="17">
        <v>8681</v>
      </c>
      <c r="B1610" s="17" t="s">
        <v>120</v>
      </c>
      <c r="C1610" s="30">
        <v>0.33333333333333331</v>
      </c>
      <c r="D1610" s="30">
        <v>0.5</v>
      </c>
      <c r="E1610" s="22">
        <v>110</v>
      </c>
      <c r="F1610" s="28" t="str">
        <f t="shared" si="550"/>
        <v>0000110</v>
      </c>
      <c r="G1610" s="46"/>
      <c r="H1610" s="29" t="str">
        <f t="shared" si="551"/>
        <v>0</v>
      </c>
      <c r="I1610" s="29" t="str">
        <f t="shared" si="552"/>
        <v>0</v>
      </c>
      <c r="J1610" s="29" t="str">
        <f t="shared" si="553"/>
        <v>0</v>
      </c>
      <c r="K1610" s="29" t="str">
        <f t="shared" si="554"/>
        <v>0</v>
      </c>
      <c r="L1610" s="29" t="str">
        <f t="shared" si="555"/>
        <v>1</v>
      </c>
      <c r="M1610" s="29" t="str">
        <f t="shared" si="556"/>
        <v>1</v>
      </c>
      <c r="N1610" s="29" t="str">
        <f t="shared" si="557"/>
        <v>0</v>
      </c>
      <c r="O1610" s="46"/>
      <c r="P1610" s="34">
        <f t="shared" si="558"/>
        <v>0</v>
      </c>
      <c r="Q1610" s="34">
        <f t="shared" si="559"/>
        <v>0</v>
      </c>
      <c r="R1610" s="34">
        <f t="shared" si="560"/>
        <v>0</v>
      </c>
      <c r="S1610" s="34">
        <f t="shared" si="561"/>
        <v>0</v>
      </c>
      <c r="T1610" s="34">
        <f t="shared" si="562"/>
        <v>6</v>
      </c>
      <c r="U1610" s="34">
        <f t="shared" si="563"/>
        <v>7</v>
      </c>
      <c r="V1610" s="34">
        <f t="shared" si="564"/>
        <v>0</v>
      </c>
      <c r="W1610" s="46"/>
      <c r="X1610" t="str">
        <f t="shared" si="543"/>
        <v>86810</v>
      </c>
      <c r="Y1610" t="str">
        <f t="shared" si="544"/>
        <v>86810</v>
      </c>
      <c r="Z1610" t="str">
        <f t="shared" si="545"/>
        <v>86810</v>
      </c>
      <c r="AA1610" t="str">
        <f t="shared" si="546"/>
        <v>86810</v>
      </c>
      <c r="AB1610" t="str">
        <f t="shared" si="547"/>
        <v>86816</v>
      </c>
      <c r="AC1610" t="str">
        <f t="shared" si="548"/>
        <v>86817</v>
      </c>
      <c r="AD1610" t="str">
        <f t="shared" si="549"/>
        <v>86810</v>
      </c>
      <c r="AE1610" s="46"/>
      <c r="AF1610" s="34">
        <v>86810</v>
      </c>
      <c r="AG1610" s="34">
        <v>86810</v>
      </c>
      <c r="AH1610" s="34">
        <v>86810</v>
      </c>
      <c r="AI1610" s="34">
        <v>86810</v>
      </c>
      <c r="AJ1610" s="34">
        <v>86816</v>
      </c>
      <c r="AK1610" s="34">
        <v>86817</v>
      </c>
      <c r="AL1610" s="34">
        <v>86810</v>
      </c>
    </row>
    <row r="1611" spans="1:38">
      <c r="A1611" s="17">
        <v>8681</v>
      </c>
      <c r="B1611" s="17" t="s">
        <v>120</v>
      </c>
      <c r="C1611" s="30">
        <v>0.70833333333333337</v>
      </c>
      <c r="D1611" s="30">
        <v>0.875</v>
      </c>
      <c r="E1611" s="22">
        <v>1</v>
      </c>
      <c r="F1611" s="28" t="str">
        <f t="shared" si="550"/>
        <v>0000001</v>
      </c>
      <c r="G1611" s="46"/>
      <c r="H1611" s="29" t="str">
        <f t="shared" si="551"/>
        <v>0</v>
      </c>
      <c r="I1611" s="29" t="str">
        <f t="shared" si="552"/>
        <v>0</v>
      </c>
      <c r="J1611" s="29" t="str">
        <f t="shared" si="553"/>
        <v>0</v>
      </c>
      <c r="K1611" s="29" t="str">
        <f t="shared" si="554"/>
        <v>0</v>
      </c>
      <c r="L1611" s="29" t="str">
        <f t="shared" si="555"/>
        <v>0</v>
      </c>
      <c r="M1611" s="29" t="str">
        <f t="shared" si="556"/>
        <v>0</v>
      </c>
      <c r="N1611" s="29" t="str">
        <f t="shared" si="557"/>
        <v>1</v>
      </c>
      <c r="O1611" s="46"/>
      <c r="P1611" s="34">
        <f t="shared" si="558"/>
        <v>0</v>
      </c>
      <c r="Q1611" s="34">
        <f t="shared" si="559"/>
        <v>0</v>
      </c>
      <c r="R1611" s="34">
        <f t="shared" si="560"/>
        <v>0</v>
      </c>
      <c r="S1611" s="34">
        <f t="shared" si="561"/>
        <v>0</v>
      </c>
      <c r="T1611" s="34">
        <f t="shared" si="562"/>
        <v>0</v>
      </c>
      <c r="U1611" s="34">
        <f t="shared" si="563"/>
        <v>0</v>
      </c>
      <c r="V1611" s="34">
        <f t="shared" si="564"/>
        <v>1</v>
      </c>
      <c r="W1611" s="46"/>
      <c r="X1611" t="str">
        <f t="shared" si="543"/>
        <v>86810</v>
      </c>
      <c r="Y1611" t="str">
        <f t="shared" si="544"/>
        <v>86810</v>
      </c>
      <c r="Z1611" t="str">
        <f t="shared" si="545"/>
        <v>86810</v>
      </c>
      <c r="AA1611" t="str">
        <f t="shared" si="546"/>
        <v>86810</v>
      </c>
      <c r="AB1611" t="str">
        <f t="shared" si="547"/>
        <v>86810</v>
      </c>
      <c r="AC1611" t="str">
        <f t="shared" si="548"/>
        <v>86810</v>
      </c>
      <c r="AD1611" t="str">
        <f t="shared" si="549"/>
        <v>86811</v>
      </c>
      <c r="AE1611" s="46"/>
      <c r="AF1611" s="34">
        <v>86810</v>
      </c>
      <c r="AG1611" s="34">
        <v>86810</v>
      </c>
      <c r="AH1611" s="34">
        <v>86810</v>
      </c>
      <c r="AI1611" s="34">
        <v>86810</v>
      </c>
      <c r="AJ1611" s="34">
        <v>86810</v>
      </c>
      <c r="AK1611" s="34">
        <v>86810</v>
      </c>
      <c r="AL1611" s="34">
        <v>86811</v>
      </c>
    </row>
    <row r="1612" spans="1:38">
      <c r="A1612" s="17">
        <v>8682</v>
      </c>
      <c r="B1612" s="17" t="s">
        <v>120</v>
      </c>
      <c r="C1612" s="30">
        <v>0.39583333333333331</v>
      </c>
      <c r="D1612" s="30">
        <v>0.5625</v>
      </c>
      <c r="E1612" s="22">
        <v>101000</v>
      </c>
      <c r="F1612" s="28" t="str">
        <f t="shared" si="550"/>
        <v>0101000</v>
      </c>
      <c r="G1612" s="46"/>
      <c r="H1612" s="29" t="str">
        <f t="shared" si="551"/>
        <v>0</v>
      </c>
      <c r="I1612" s="29" t="str">
        <f t="shared" si="552"/>
        <v>1</v>
      </c>
      <c r="J1612" s="29" t="str">
        <f t="shared" si="553"/>
        <v>0</v>
      </c>
      <c r="K1612" s="29" t="str">
        <f t="shared" si="554"/>
        <v>1</v>
      </c>
      <c r="L1612" s="29" t="str">
        <f t="shared" si="555"/>
        <v>0</v>
      </c>
      <c r="M1612" s="29" t="str">
        <f t="shared" si="556"/>
        <v>0</v>
      </c>
      <c r="N1612" s="29" t="str">
        <f t="shared" si="557"/>
        <v>0</v>
      </c>
      <c r="O1612" s="46"/>
      <c r="P1612" s="34">
        <f t="shared" si="558"/>
        <v>0</v>
      </c>
      <c r="Q1612" s="34">
        <f t="shared" si="559"/>
        <v>3</v>
      </c>
      <c r="R1612" s="34">
        <f t="shared" si="560"/>
        <v>0</v>
      </c>
      <c r="S1612" s="34">
        <f t="shared" si="561"/>
        <v>5</v>
      </c>
      <c r="T1612" s="34">
        <f t="shared" si="562"/>
        <v>0</v>
      </c>
      <c r="U1612" s="34">
        <f t="shared" si="563"/>
        <v>0</v>
      </c>
      <c r="V1612" s="34">
        <f t="shared" si="564"/>
        <v>0</v>
      </c>
      <c r="W1612" s="46"/>
      <c r="X1612" t="str">
        <f t="shared" si="543"/>
        <v>86820</v>
      </c>
      <c r="Y1612" t="str">
        <f t="shared" si="544"/>
        <v>86823</v>
      </c>
      <c r="Z1612" t="str">
        <f t="shared" si="545"/>
        <v>86820</v>
      </c>
      <c r="AA1612" t="str">
        <f t="shared" si="546"/>
        <v>86825</v>
      </c>
      <c r="AB1612" t="str">
        <f t="shared" si="547"/>
        <v>86820</v>
      </c>
      <c r="AC1612" t="str">
        <f t="shared" si="548"/>
        <v>86820</v>
      </c>
      <c r="AD1612" t="str">
        <f t="shared" si="549"/>
        <v>86820</v>
      </c>
      <c r="AE1612" s="46"/>
      <c r="AF1612" s="34">
        <v>86820</v>
      </c>
      <c r="AG1612" s="34">
        <v>86823</v>
      </c>
      <c r="AH1612" s="34">
        <v>86820</v>
      </c>
      <c r="AI1612" s="34">
        <v>86825</v>
      </c>
      <c r="AJ1612" s="34">
        <v>86820</v>
      </c>
      <c r="AK1612" s="34">
        <v>86820</v>
      </c>
      <c r="AL1612" s="34">
        <v>86820</v>
      </c>
    </row>
    <row r="1613" spans="1:38">
      <c r="A1613" s="17">
        <v>8688</v>
      </c>
      <c r="B1613" s="17" t="s">
        <v>120</v>
      </c>
      <c r="C1613" s="30">
        <v>0</v>
      </c>
      <c r="D1613" s="30">
        <v>0</v>
      </c>
      <c r="E1613" s="22">
        <v>10000</v>
      </c>
      <c r="F1613" s="28" t="str">
        <f t="shared" si="550"/>
        <v>0010000</v>
      </c>
      <c r="G1613" s="46"/>
      <c r="H1613" s="29" t="str">
        <f t="shared" si="551"/>
        <v>0</v>
      </c>
      <c r="I1613" s="29" t="str">
        <f t="shared" si="552"/>
        <v>0</v>
      </c>
      <c r="J1613" s="29" t="str">
        <f t="shared" si="553"/>
        <v>1</v>
      </c>
      <c r="K1613" s="29" t="str">
        <f t="shared" si="554"/>
        <v>0</v>
      </c>
      <c r="L1613" s="29" t="str">
        <f t="shared" si="555"/>
        <v>0</v>
      </c>
      <c r="M1613" s="29" t="str">
        <f t="shared" si="556"/>
        <v>0</v>
      </c>
      <c r="N1613" s="29" t="str">
        <f t="shared" si="557"/>
        <v>0</v>
      </c>
      <c r="O1613" s="46"/>
      <c r="P1613" s="34">
        <f t="shared" si="558"/>
        <v>0</v>
      </c>
      <c r="Q1613" s="34">
        <f t="shared" si="559"/>
        <v>0</v>
      </c>
      <c r="R1613" s="34">
        <f t="shared" si="560"/>
        <v>4</v>
      </c>
      <c r="S1613" s="34">
        <f t="shared" si="561"/>
        <v>0</v>
      </c>
      <c r="T1613" s="34">
        <f t="shared" si="562"/>
        <v>0</v>
      </c>
      <c r="U1613" s="34">
        <f t="shared" si="563"/>
        <v>0</v>
      </c>
      <c r="V1613" s="34">
        <f t="shared" si="564"/>
        <v>0</v>
      </c>
      <c r="W1613" s="46"/>
      <c r="X1613" t="str">
        <f t="shared" si="543"/>
        <v>86880</v>
      </c>
      <c r="Y1613" t="str">
        <f t="shared" si="544"/>
        <v>86880</v>
      </c>
      <c r="Z1613" t="str">
        <f t="shared" si="545"/>
        <v>86884</v>
      </c>
      <c r="AA1613" t="str">
        <f t="shared" si="546"/>
        <v>86880</v>
      </c>
      <c r="AB1613" t="str">
        <f t="shared" si="547"/>
        <v>86880</v>
      </c>
      <c r="AC1613" t="str">
        <f t="shared" si="548"/>
        <v>86880</v>
      </c>
      <c r="AD1613" t="str">
        <f t="shared" si="549"/>
        <v>86880</v>
      </c>
      <c r="AE1613" s="46"/>
      <c r="AF1613" s="34">
        <v>86880</v>
      </c>
      <c r="AG1613" s="34">
        <v>86880</v>
      </c>
      <c r="AH1613" s="34">
        <v>86884</v>
      </c>
      <c r="AI1613" s="34">
        <v>86880</v>
      </c>
      <c r="AJ1613" s="34">
        <v>86880</v>
      </c>
      <c r="AK1613" s="34">
        <v>86880</v>
      </c>
      <c r="AL1613" s="34">
        <v>86880</v>
      </c>
    </row>
    <row r="1614" spans="1:38">
      <c r="A1614" s="17">
        <v>8689</v>
      </c>
      <c r="B1614" s="17" t="s">
        <v>120</v>
      </c>
      <c r="C1614" s="30">
        <v>0.29166666666666669</v>
      </c>
      <c r="D1614" s="30">
        <v>0.45833333333333331</v>
      </c>
      <c r="E1614" s="22">
        <v>101000</v>
      </c>
      <c r="F1614" s="28" t="str">
        <f t="shared" si="550"/>
        <v>0101000</v>
      </c>
      <c r="G1614" s="46"/>
      <c r="H1614" s="29" t="str">
        <f t="shared" si="551"/>
        <v>0</v>
      </c>
      <c r="I1614" s="29" t="str">
        <f t="shared" si="552"/>
        <v>1</v>
      </c>
      <c r="J1614" s="29" t="str">
        <f t="shared" si="553"/>
        <v>0</v>
      </c>
      <c r="K1614" s="29" t="str">
        <f t="shared" si="554"/>
        <v>1</v>
      </c>
      <c r="L1614" s="29" t="str">
        <f t="shared" si="555"/>
        <v>0</v>
      </c>
      <c r="M1614" s="29" t="str">
        <f t="shared" si="556"/>
        <v>0</v>
      </c>
      <c r="N1614" s="29" t="str">
        <f t="shared" si="557"/>
        <v>0</v>
      </c>
      <c r="O1614" s="46"/>
      <c r="P1614" s="34">
        <f t="shared" si="558"/>
        <v>0</v>
      </c>
      <c r="Q1614" s="34">
        <f t="shared" si="559"/>
        <v>3</v>
      </c>
      <c r="R1614" s="34">
        <f t="shared" si="560"/>
        <v>0</v>
      </c>
      <c r="S1614" s="34">
        <f t="shared" si="561"/>
        <v>5</v>
      </c>
      <c r="T1614" s="34">
        <f t="shared" si="562"/>
        <v>0</v>
      </c>
      <c r="U1614" s="34">
        <f t="shared" si="563"/>
        <v>0</v>
      </c>
      <c r="V1614" s="34">
        <f t="shared" si="564"/>
        <v>0</v>
      </c>
      <c r="W1614" s="46"/>
      <c r="X1614" t="str">
        <f t="shared" si="543"/>
        <v>86890</v>
      </c>
      <c r="Y1614" t="str">
        <f t="shared" si="544"/>
        <v>86893</v>
      </c>
      <c r="Z1614" t="str">
        <f t="shared" si="545"/>
        <v>86890</v>
      </c>
      <c r="AA1614" t="str">
        <f t="shared" si="546"/>
        <v>86895</v>
      </c>
      <c r="AB1614" t="str">
        <f t="shared" si="547"/>
        <v>86890</v>
      </c>
      <c r="AC1614" t="str">
        <f t="shared" si="548"/>
        <v>86890</v>
      </c>
      <c r="AD1614" t="str">
        <f t="shared" si="549"/>
        <v>86890</v>
      </c>
      <c r="AE1614" s="46"/>
      <c r="AF1614" s="34">
        <v>86890</v>
      </c>
      <c r="AG1614" s="34">
        <v>86893</v>
      </c>
      <c r="AH1614" s="34">
        <v>86890</v>
      </c>
      <c r="AI1614" s="34">
        <v>86895</v>
      </c>
      <c r="AJ1614" s="34">
        <v>86890</v>
      </c>
      <c r="AK1614" s="34">
        <v>86890</v>
      </c>
      <c r="AL1614" s="34">
        <v>86890</v>
      </c>
    </row>
    <row r="1615" spans="1:38">
      <c r="A1615" s="17">
        <v>8691</v>
      </c>
      <c r="B1615" s="17" t="s">
        <v>120</v>
      </c>
      <c r="C1615" s="30">
        <v>0.29166666666666669</v>
      </c>
      <c r="D1615" s="30">
        <v>0.45833333333333331</v>
      </c>
      <c r="E1615" s="22">
        <v>101000</v>
      </c>
      <c r="F1615" s="28" t="str">
        <f t="shared" si="550"/>
        <v>0101000</v>
      </c>
      <c r="G1615" s="46"/>
      <c r="H1615" s="29" t="str">
        <f t="shared" si="551"/>
        <v>0</v>
      </c>
      <c r="I1615" s="29" t="str">
        <f t="shared" si="552"/>
        <v>1</v>
      </c>
      <c r="J1615" s="29" t="str">
        <f t="shared" si="553"/>
        <v>0</v>
      </c>
      <c r="K1615" s="29" t="str">
        <f t="shared" si="554"/>
        <v>1</v>
      </c>
      <c r="L1615" s="29" t="str">
        <f t="shared" si="555"/>
        <v>0</v>
      </c>
      <c r="M1615" s="29" t="str">
        <f t="shared" si="556"/>
        <v>0</v>
      </c>
      <c r="N1615" s="29" t="str">
        <f t="shared" si="557"/>
        <v>0</v>
      </c>
      <c r="O1615" s="46"/>
      <c r="P1615" s="34">
        <f t="shared" si="558"/>
        <v>0</v>
      </c>
      <c r="Q1615" s="34">
        <f t="shared" si="559"/>
        <v>3</v>
      </c>
      <c r="R1615" s="34">
        <f t="shared" si="560"/>
        <v>0</v>
      </c>
      <c r="S1615" s="34">
        <f t="shared" si="561"/>
        <v>5</v>
      </c>
      <c r="T1615" s="34">
        <f t="shared" si="562"/>
        <v>0</v>
      </c>
      <c r="U1615" s="34">
        <f t="shared" si="563"/>
        <v>0</v>
      </c>
      <c r="V1615" s="34">
        <f t="shared" si="564"/>
        <v>0</v>
      </c>
      <c r="W1615" s="46"/>
      <c r="X1615" t="str">
        <f t="shared" si="543"/>
        <v>86910</v>
      </c>
      <c r="Y1615" t="str">
        <f t="shared" si="544"/>
        <v>86913</v>
      </c>
      <c r="Z1615" t="str">
        <f t="shared" si="545"/>
        <v>86910</v>
      </c>
      <c r="AA1615" t="str">
        <f t="shared" si="546"/>
        <v>86915</v>
      </c>
      <c r="AB1615" t="str">
        <f t="shared" si="547"/>
        <v>86910</v>
      </c>
      <c r="AC1615" t="str">
        <f t="shared" si="548"/>
        <v>86910</v>
      </c>
      <c r="AD1615" t="str">
        <f t="shared" si="549"/>
        <v>86910</v>
      </c>
      <c r="AE1615" s="46"/>
      <c r="AF1615" s="34">
        <v>86910</v>
      </c>
      <c r="AG1615" s="34">
        <v>86913</v>
      </c>
      <c r="AH1615" s="34">
        <v>86910</v>
      </c>
      <c r="AI1615" s="34">
        <v>86915</v>
      </c>
      <c r="AJ1615" s="34">
        <v>86910</v>
      </c>
      <c r="AK1615" s="34">
        <v>86910</v>
      </c>
      <c r="AL1615" s="34">
        <v>86910</v>
      </c>
    </row>
    <row r="1616" spans="1:38">
      <c r="A1616" s="17">
        <v>8691</v>
      </c>
      <c r="B1616" s="17" t="s">
        <v>120</v>
      </c>
      <c r="C1616" s="30">
        <v>0.33333333333333331</v>
      </c>
      <c r="D1616" s="30">
        <v>0.5</v>
      </c>
      <c r="E1616" s="22">
        <v>110</v>
      </c>
      <c r="F1616" s="28" t="str">
        <f t="shared" si="550"/>
        <v>0000110</v>
      </c>
      <c r="G1616" s="46"/>
      <c r="H1616" s="29" t="str">
        <f t="shared" si="551"/>
        <v>0</v>
      </c>
      <c r="I1616" s="29" t="str">
        <f t="shared" si="552"/>
        <v>0</v>
      </c>
      <c r="J1616" s="29" t="str">
        <f t="shared" si="553"/>
        <v>0</v>
      </c>
      <c r="K1616" s="29" t="str">
        <f t="shared" si="554"/>
        <v>0</v>
      </c>
      <c r="L1616" s="29" t="str">
        <f t="shared" si="555"/>
        <v>1</v>
      </c>
      <c r="M1616" s="29" t="str">
        <f t="shared" si="556"/>
        <v>1</v>
      </c>
      <c r="N1616" s="29" t="str">
        <f t="shared" si="557"/>
        <v>0</v>
      </c>
      <c r="O1616" s="46"/>
      <c r="P1616" s="34">
        <f t="shared" si="558"/>
        <v>0</v>
      </c>
      <c r="Q1616" s="34">
        <f t="shared" si="559"/>
        <v>0</v>
      </c>
      <c r="R1616" s="34">
        <f t="shared" si="560"/>
        <v>0</v>
      </c>
      <c r="S1616" s="34">
        <f t="shared" si="561"/>
        <v>0</v>
      </c>
      <c r="T1616" s="34">
        <f t="shared" si="562"/>
        <v>6</v>
      </c>
      <c r="U1616" s="34">
        <f t="shared" si="563"/>
        <v>7</v>
      </c>
      <c r="V1616" s="34">
        <f t="shared" si="564"/>
        <v>0</v>
      </c>
      <c r="W1616" s="46"/>
      <c r="X1616" t="str">
        <f t="shared" si="543"/>
        <v>86910</v>
      </c>
      <c r="Y1616" t="str">
        <f t="shared" si="544"/>
        <v>86910</v>
      </c>
      <c r="Z1616" t="str">
        <f t="shared" si="545"/>
        <v>86910</v>
      </c>
      <c r="AA1616" t="str">
        <f t="shared" si="546"/>
        <v>86910</v>
      </c>
      <c r="AB1616" t="str">
        <f t="shared" si="547"/>
        <v>86916</v>
      </c>
      <c r="AC1616" t="str">
        <f t="shared" si="548"/>
        <v>86917</v>
      </c>
      <c r="AD1616" t="str">
        <f t="shared" si="549"/>
        <v>86910</v>
      </c>
      <c r="AE1616" s="46"/>
      <c r="AF1616" s="34">
        <v>86910</v>
      </c>
      <c r="AG1616" s="34">
        <v>86910</v>
      </c>
      <c r="AH1616" s="34">
        <v>86910</v>
      </c>
      <c r="AI1616" s="34">
        <v>86910</v>
      </c>
      <c r="AJ1616" s="34">
        <v>86916</v>
      </c>
      <c r="AK1616" s="34">
        <v>86917</v>
      </c>
      <c r="AL1616" s="34">
        <v>86910</v>
      </c>
    </row>
    <row r="1617" spans="1:38">
      <c r="A1617" s="17">
        <v>8691</v>
      </c>
      <c r="B1617" s="17" t="s">
        <v>120</v>
      </c>
      <c r="C1617" s="30">
        <v>0.70833333333333337</v>
      </c>
      <c r="D1617" s="30">
        <v>0.875</v>
      </c>
      <c r="E1617" s="22">
        <v>1</v>
      </c>
      <c r="F1617" s="28" t="str">
        <f t="shared" si="550"/>
        <v>0000001</v>
      </c>
      <c r="G1617" s="46"/>
      <c r="H1617" s="29" t="str">
        <f t="shared" si="551"/>
        <v>0</v>
      </c>
      <c r="I1617" s="29" t="str">
        <f t="shared" si="552"/>
        <v>0</v>
      </c>
      <c r="J1617" s="29" t="str">
        <f t="shared" si="553"/>
        <v>0</v>
      </c>
      <c r="K1617" s="29" t="str">
        <f t="shared" si="554"/>
        <v>0</v>
      </c>
      <c r="L1617" s="29" t="str">
        <f t="shared" si="555"/>
        <v>0</v>
      </c>
      <c r="M1617" s="29" t="str">
        <f t="shared" si="556"/>
        <v>0</v>
      </c>
      <c r="N1617" s="29" t="str">
        <f t="shared" si="557"/>
        <v>1</v>
      </c>
      <c r="O1617" s="46"/>
      <c r="P1617" s="34">
        <f t="shared" si="558"/>
        <v>0</v>
      </c>
      <c r="Q1617" s="34">
        <f t="shared" si="559"/>
        <v>0</v>
      </c>
      <c r="R1617" s="34">
        <f t="shared" si="560"/>
        <v>0</v>
      </c>
      <c r="S1617" s="34">
        <f t="shared" si="561"/>
        <v>0</v>
      </c>
      <c r="T1617" s="34">
        <f t="shared" si="562"/>
        <v>0</v>
      </c>
      <c r="U1617" s="34">
        <f t="shared" si="563"/>
        <v>0</v>
      </c>
      <c r="V1617" s="34">
        <f t="shared" si="564"/>
        <v>1</v>
      </c>
      <c r="W1617" s="46"/>
      <c r="X1617" t="str">
        <f t="shared" si="543"/>
        <v>86910</v>
      </c>
      <c r="Y1617" t="str">
        <f t="shared" si="544"/>
        <v>86910</v>
      </c>
      <c r="Z1617" t="str">
        <f t="shared" si="545"/>
        <v>86910</v>
      </c>
      <c r="AA1617" t="str">
        <f t="shared" si="546"/>
        <v>86910</v>
      </c>
      <c r="AB1617" t="str">
        <f t="shared" si="547"/>
        <v>86910</v>
      </c>
      <c r="AC1617" t="str">
        <f t="shared" si="548"/>
        <v>86910</v>
      </c>
      <c r="AD1617" t="str">
        <f t="shared" si="549"/>
        <v>86911</v>
      </c>
      <c r="AE1617" s="46"/>
      <c r="AF1617" s="34">
        <v>86910</v>
      </c>
      <c r="AG1617" s="34">
        <v>86910</v>
      </c>
      <c r="AH1617" s="34">
        <v>86910</v>
      </c>
      <c r="AI1617" s="34">
        <v>86910</v>
      </c>
      <c r="AJ1617" s="34">
        <v>86910</v>
      </c>
      <c r="AK1617" s="34">
        <v>86910</v>
      </c>
      <c r="AL1617" s="34">
        <v>86911</v>
      </c>
    </row>
    <row r="1618" spans="1:38">
      <c r="A1618" s="17">
        <v>8694</v>
      </c>
      <c r="B1618" s="17" t="s">
        <v>120</v>
      </c>
      <c r="C1618" s="30">
        <v>0.29166666666666669</v>
      </c>
      <c r="D1618" s="30">
        <v>0.45833333333333331</v>
      </c>
      <c r="E1618" s="22">
        <v>10</v>
      </c>
      <c r="F1618" s="28" t="str">
        <f t="shared" si="550"/>
        <v>0000010</v>
      </c>
      <c r="G1618" s="46"/>
      <c r="H1618" s="29" t="str">
        <f t="shared" si="551"/>
        <v>0</v>
      </c>
      <c r="I1618" s="29" t="str">
        <f t="shared" si="552"/>
        <v>0</v>
      </c>
      <c r="J1618" s="29" t="str">
        <f t="shared" si="553"/>
        <v>0</v>
      </c>
      <c r="K1618" s="29" t="str">
        <f t="shared" si="554"/>
        <v>0</v>
      </c>
      <c r="L1618" s="29" t="str">
        <f t="shared" si="555"/>
        <v>0</v>
      </c>
      <c r="M1618" s="29" t="str">
        <f t="shared" si="556"/>
        <v>1</v>
      </c>
      <c r="N1618" s="29" t="str">
        <f t="shared" si="557"/>
        <v>0</v>
      </c>
      <c r="O1618" s="46"/>
      <c r="P1618" s="34">
        <f t="shared" si="558"/>
        <v>0</v>
      </c>
      <c r="Q1618" s="34">
        <f t="shared" si="559"/>
        <v>0</v>
      </c>
      <c r="R1618" s="34">
        <f t="shared" si="560"/>
        <v>0</v>
      </c>
      <c r="S1618" s="34">
        <f t="shared" si="561"/>
        <v>0</v>
      </c>
      <c r="T1618" s="34">
        <f t="shared" si="562"/>
        <v>0</v>
      </c>
      <c r="U1618" s="34">
        <f t="shared" si="563"/>
        <v>7</v>
      </c>
      <c r="V1618" s="34">
        <f t="shared" si="564"/>
        <v>0</v>
      </c>
      <c r="W1618" s="46"/>
      <c r="X1618" t="str">
        <f t="shared" si="543"/>
        <v>86940</v>
      </c>
      <c r="Y1618" t="str">
        <f t="shared" si="544"/>
        <v>86940</v>
      </c>
      <c r="Z1618" t="str">
        <f t="shared" si="545"/>
        <v>86940</v>
      </c>
      <c r="AA1618" t="str">
        <f t="shared" si="546"/>
        <v>86940</v>
      </c>
      <c r="AB1618" t="str">
        <f t="shared" si="547"/>
        <v>86940</v>
      </c>
      <c r="AC1618" t="str">
        <f t="shared" si="548"/>
        <v>86947</v>
      </c>
      <c r="AD1618" t="str">
        <f t="shared" si="549"/>
        <v>86940</v>
      </c>
      <c r="AE1618" s="46"/>
      <c r="AF1618" s="34">
        <v>86940</v>
      </c>
      <c r="AG1618" s="34">
        <v>86940</v>
      </c>
      <c r="AH1618" s="34">
        <v>86940</v>
      </c>
      <c r="AI1618" s="34">
        <v>86940</v>
      </c>
      <c r="AJ1618" s="34">
        <v>86940</v>
      </c>
      <c r="AK1618" s="34">
        <v>86947</v>
      </c>
      <c r="AL1618" s="34">
        <v>86940</v>
      </c>
    </row>
    <row r="1619" spans="1:38">
      <c r="A1619" s="17">
        <v>8694</v>
      </c>
      <c r="B1619" s="17" t="s">
        <v>120</v>
      </c>
      <c r="C1619" s="30">
        <v>0.375</v>
      </c>
      <c r="D1619" s="30">
        <v>0.5625</v>
      </c>
      <c r="E1619" s="22">
        <v>100</v>
      </c>
      <c r="F1619" s="28" t="str">
        <f t="shared" si="550"/>
        <v>0000100</v>
      </c>
      <c r="G1619" s="46"/>
      <c r="H1619" s="29" t="str">
        <f t="shared" si="551"/>
        <v>0</v>
      </c>
      <c r="I1619" s="29" t="str">
        <f t="shared" si="552"/>
        <v>0</v>
      </c>
      <c r="J1619" s="29" t="str">
        <f t="shared" si="553"/>
        <v>0</v>
      </c>
      <c r="K1619" s="29" t="str">
        <f t="shared" si="554"/>
        <v>0</v>
      </c>
      <c r="L1619" s="29" t="str">
        <f t="shared" si="555"/>
        <v>1</v>
      </c>
      <c r="M1619" s="29" t="str">
        <f t="shared" si="556"/>
        <v>0</v>
      </c>
      <c r="N1619" s="29" t="str">
        <f t="shared" si="557"/>
        <v>0</v>
      </c>
      <c r="O1619" s="46"/>
      <c r="P1619" s="34">
        <f t="shared" si="558"/>
        <v>0</v>
      </c>
      <c r="Q1619" s="34">
        <f t="shared" si="559"/>
        <v>0</v>
      </c>
      <c r="R1619" s="34">
        <f t="shared" si="560"/>
        <v>0</v>
      </c>
      <c r="S1619" s="34">
        <f t="shared" si="561"/>
        <v>0</v>
      </c>
      <c r="T1619" s="34">
        <f t="shared" si="562"/>
        <v>6</v>
      </c>
      <c r="U1619" s="34">
        <f t="shared" si="563"/>
        <v>0</v>
      </c>
      <c r="V1619" s="34">
        <f t="shared" si="564"/>
        <v>0</v>
      </c>
      <c r="W1619" s="46"/>
      <c r="X1619" t="str">
        <f t="shared" si="543"/>
        <v>86940</v>
      </c>
      <c r="Y1619" t="str">
        <f t="shared" si="544"/>
        <v>86940</v>
      </c>
      <c r="Z1619" t="str">
        <f t="shared" si="545"/>
        <v>86940</v>
      </c>
      <c r="AA1619" t="str">
        <f t="shared" si="546"/>
        <v>86940</v>
      </c>
      <c r="AB1619" t="str">
        <f t="shared" si="547"/>
        <v>86946</v>
      </c>
      <c r="AC1619" t="str">
        <f t="shared" si="548"/>
        <v>86940</v>
      </c>
      <c r="AD1619" t="str">
        <f t="shared" si="549"/>
        <v>86940</v>
      </c>
      <c r="AE1619" s="46"/>
      <c r="AF1619" s="34">
        <v>86940</v>
      </c>
      <c r="AG1619" s="34">
        <v>86940</v>
      </c>
      <c r="AH1619" s="34">
        <v>86940</v>
      </c>
      <c r="AI1619" s="34">
        <v>86940</v>
      </c>
      <c r="AJ1619" s="34">
        <v>86946</v>
      </c>
      <c r="AK1619" s="34">
        <v>86940</v>
      </c>
      <c r="AL1619" s="34">
        <v>86940</v>
      </c>
    </row>
    <row r="1620" spans="1:38">
      <c r="A1620" s="17">
        <v>8694</v>
      </c>
      <c r="B1620" s="17" t="s">
        <v>120</v>
      </c>
      <c r="C1620" s="30">
        <v>0.41666666666666669</v>
      </c>
      <c r="D1620" s="30">
        <v>0.58333333333333337</v>
      </c>
      <c r="E1620" s="22">
        <v>10000</v>
      </c>
      <c r="F1620" s="28" t="str">
        <f t="shared" si="550"/>
        <v>0010000</v>
      </c>
      <c r="G1620" s="46"/>
      <c r="H1620" s="29" t="str">
        <f t="shared" si="551"/>
        <v>0</v>
      </c>
      <c r="I1620" s="29" t="str">
        <f t="shared" si="552"/>
        <v>0</v>
      </c>
      <c r="J1620" s="29" t="str">
        <f t="shared" si="553"/>
        <v>1</v>
      </c>
      <c r="K1620" s="29" t="str">
        <f t="shared" si="554"/>
        <v>0</v>
      </c>
      <c r="L1620" s="29" t="str">
        <f t="shared" si="555"/>
        <v>0</v>
      </c>
      <c r="M1620" s="29" t="str">
        <f t="shared" si="556"/>
        <v>0</v>
      </c>
      <c r="N1620" s="29" t="str">
        <f t="shared" si="557"/>
        <v>0</v>
      </c>
      <c r="O1620" s="46"/>
      <c r="P1620" s="34">
        <f t="shared" si="558"/>
        <v>0</v>
      </c>
      <c r="Q1620" s="34">
        <f t="shared" si="559"/>
        <v>0</v>
      </c>
      <c r="R1620" s="34">
        <f t="shared" si="560"/>
        <v>4</v>
      </c>
      <c r="S1620" s="34">
        <f t="shared" si="561"/>
        <v>0</v>
      </c>
      <c r="T1620" s="34">
        <f t="shared" si="562"/>
        <v>0</v>
      </c>
      <c r="U1620" s="34">
        <f t="shared" si="563"/>
        <v>0</v>
      </c>
      <c r="V1620" s="34">
        <f t="shared" si="564"/>
        <v>0</v>
      </c>
      <c r="W1620" s="46"/>
      <c r="X1620" t="str">
        <f t="shared" si="543"/>
        <v>86940</v>
      </c>
      <c r="Y1620" t="str">
        <f t="shared" si="544"/>
        <v>86940</v>
      </c>
      <c r="Z1620" t="str">
        <f t="shared" si="545"/>
        <v>86944</v>
      </c>
      <c r="AA1620" t="str">
        <f t="shared" si="546"/>
        <v>86940</v>
      </c>
      <c r="AB1620" t="str">
        <f t="shared" si="547"/>
        <v>86940</v>
      </c>
      <c r="AC1620" t="str">
        <f t="shared" si="548"/>
        <v>86940</v>
      </c>
      <c r="AD1620" t="str">
        <f t="shared" si="549"/>
        <v>86940</v>
      </c>
      <c r="AE1620" s="46"/>
      <c r="AF1620" s="34">
        <v>86940</v>
      </c>
      <c r="AG1620" s="34">
        <v>86940</v>
      </c>
      <c r="AH1620" s="34">
        <v>86944</v>
      </c>
      <c r="AI1620" s="34">
        <v>86940</v>
      </c>
      <c r="AJ1620" s="34">
        <v>86940</v>
      </c>
      <c r="AK1620" s="34">
        <v>86940</v>
      </c>
      <c r="AL1620" s="34">
        <v>86940</v>
      </c>
    </row>
    <row r="1621" spans="1:38">
      <c r="A1621" s="17">
        <v>8695</v>
      </c>
      <c r="B1621" s="17" t="s">
        <v>120</v>
      </c>
      <c r="C1621" s="30">
        <v>0.29166666666666669</v>
      </c>
      <c r="D1621" s="30">
        <v>0.5</v>
      </c>
      <c r="E1621" s="22">
        <v>10</v>
      </c>
      <c r="F1621" s="28" t="str">
        <f t="shared" si="550"/>
        <v>0000010</v>
      </c>
      <c r="G1621" s="46"/>
      <c r="H1621" s="29" t="str">
        <f t="shared" si="551"/>
        <v>0</v>
      </c>
      <c r="I1621" s="29" t="str">
        <f t="shared" si="552"/>
        <v>0</v>
      </c>
      <c r="J1621" s="29" t="str">
        <f t="shared" si="553"/>
        <v>0</v>
      </c>
      <c r="K1621" s="29" t="str">
        <f t="shared" si="554"/>
        <v>0</v>
      </c>
      <c r="L1621" s="29" t="str">
        <f t="shared" si="555"/>
        <v>0</v>
      </c>
      <c r="M1621" s="29" t="str">
        <f t="shared" si="556"/>
        <v>1</v>
      </c>
      <c r="N1621" s="29" t="str">
        <f t="shared" si="557"/>
        <v>0</v>
      </c>
      <c r="O1621" s="46"/>
      <c r="P1621" s="34">
        <f t="shared" si="558"/>
        <v>0</v>
      </c>
      <c r="Q1621" s="34">
        <f t="shared" si="559"/>
        <v>0</v>
      </c>
      <c r="R1621" s="34">
        <f t="shared" si="560"/>
        <v>0</v>
      </c>
      <c r="S1621" s="34">
        <f t="shared" si="561"/>
        <v>0</v>
      </c>
      <c r="T1621" s="34">
        <f t="shared" si="562"/>
        <v>0</v>
      </c>
      <c r="U1621" s="34">
        <f t="shared" si="563"/>
        <v>7</v>
      </c>
      <c r="V1621" s="34">
        <f t="shared" si="564"/>
        <v>0</v>
      </c>
      <c r="W1621" s="46"/>
      <c r="X1621" t="str">
        <f t="shared" si="543"/>
        <v>86950</v>
      </c>
      <c r="Y1621" t="str">
        <f t="shared" si="544"/>
        <v>86950</v>
      </c>
      <c r="Z1621" t="str">
        <f t="shared" si="545"/>
        <v>86950</v>
      </c>
      <c r="AA1621" t="str">
        <f t="shared" si="546"/>
        <v>86950</v>
      </c>
      <c r="AB1621" t="str">
        <f t="shared" si="547"/>
        <v>86950</v>
      </c>
      <c r="AC1621" t="str">
        <f t="shared" si="548"/>
        <v>86957</v>
      </c>
      <c r="AD1621" t="str">
        <f t="shared" si="549"/>
        <v>86950</v>
      </c>
      <c r="AE1621" s="46"/>
      <c r="AF1621" s="34">
        <v>86950</v>
      </c>
      <c r="AG1621" s="34">
        <v>86950</v>
      </c>
      <c r="AH1621" s="34">
        <v>86950</v>
      </c>
      <c r="AI1621" s="34">
        <v>86950</v>
      </c>
      <c r="AJ1621" s="34">
        <v>86950</v>
      </c>
      <c r="AK1621" s="34">
        <v>86957</v>
      </c>
      <c r="AL1621" s="34">
        <v>86950</v>
      </c>
    </row>
    <row r="1622" spans="1:38">
      <c r="A1622" s="17">
        <v>8695</v>
      </c>
      <c r="B1622" s="17" t="s">
        <v>120</v>
      </c>
      <c r="C1622" s="30">
        <v>0.5</v>
      </c>
      <c r="D1622" s="30">
        <v>0.66666666666666663</v>
      </c>
      <c r="E1622" s="22">
        <v>1101011</v>
      </c>
      <c r="F1622" s="28" t="str">
        <f t="shared" si="550"/>
        <v>1101011</v>
      </c>
      <c r="G1622" s="46"/>
      <c r="H1622" s="29" t="str">
        <f t="shared" si="551"/>
        <v>1</v>
      </c>
      <c r="I1622" s="29" t="str">
        <f t="shared" si="552"/>
        <v>1</v>
      </c>
      <c r="J1622" s="29" t="str">
        <f t="shared" si="553"/>
        <v>0</v>
      </c>
      <c r="K1622" s="29" t="str">
        <f t="shared" si="554"/>
        <v>1</v>
      </c>
      <c r="L1622" s="29" t="str">
        <f t="shared" si="555"/>
        <v>0</v>
      </c>
      <c r="M1622" s="29" t="str">
        <f t="shared" si="556"/>
        <v>1</v>
      </c>
      <c r="N1622" s="29" t="str">
        <f t="shared" si="557"/>
        <v>1</v>
      </c>
      <c r="O1622" s="46"/>
      <c r="P1622" s="34">
        <f t="shared" si="558"/>
        <v>2</v>
      </c>
      <c r="Q1622" s="34">
        <f t="shared" si="559"/>
        <v>3</v>
      </c>
      <c r="R1622" s="34">
        <f t="shared" si="560"/>
        <v>0</v>
      </c>
      <c r="S1622" s="34">
        <f t="shared" si="561"/>
        <v>5</v>
      </c>
      <c r="T1622" s="34">
        <f t="shared" si="562"/>
        <v>0</v>
      </c>
      <c r="U1622" s="34">
        <f t="shared" si="563"/>
        <v>7</v>
      </c>
      <c r="V1622" s="34">
        <f t="shared" si="564"/>
        <v>1</v>
      </c>
      <c r="W1622" s="46"/>
      <c r="X1622" t="str">
        <f t="shared" si="543"/>
        <v>86952</v>
      </c>
      <c r="Y1622" t="str">
        <f t="shared" si="544"/>
        <v>86953</v>
      </c>
      <c r="Z1622" t="str">
        <f t="shared" si="545"/>
        <v>86950</v>
      </c>
      <c r="AA1622" t="str">
        <f t="shared" si="546"/>
        <v>86955</v>
      </c>
      <c r="AB1622" t="str">
        <f t="shared" si="547"/>
        <v>86950</v>
      </c>
      <c r="AC1622" t="str">
        <f t="shared" si="548"/>
        <v>86957</v>
      </c>
      <c r="AD1622" t="str">
        <f t="shared" si="549"/>
        <v>86951</v>
      </c>
      <c r="AE1622" s="46"/>
      <c r="AF1622" s="34">
        <v>86952</v>
      </c>
      <c r="AG1622" s="34">
        <v>86953</v>
      </c>
      <c r="AH1622" s="34">
        <v>86950</v>
      </c>
      <c r="AI1622" s="34">
        <v>86955</v>
      </c>
      <c r="AJ1622" s="34">
        <v>86950</v>
      </c>
      <c r="AK1622" s="34">
        <v>86957</v>
      </c>
      <c r="AL1622" s="34">
        <v>86951</v>
      </c>
    </row>
    <row r="1623" spans="1:38">
      <c r="A1623" s="17">
        <v>8697</v>
      </c>
      <c r="B1623" s="17" t="s">
        <v>120</v>
      </c>
      <c r="C1623" s="30">
        <v>0.39583333333333331</v>
      </c>
      <c r="D1623" s="30">
        <v>0.5625</v>
      </c>
      <c r="E1623" s="22">
        <v>101000</v>
      </c>
      <c r="F1623" s="28" t="str">
        <f t="shared" si="550"/>
        <v>0101000</v>
      </c>
      <c r="G1623" s="46"/>
      <c r="H1623" s="29" t="str">
        <f t="shared" si="551"/>
        <v>0</v>
      </c>
      <c r="I1623" s="29" t="str">
        <f t="shared" si="552"/>
        <v>1</v>
      </c>
      <c r="J1623" s="29" t="str">
        <f t="shared" si="553"/>
        <v>0</v>
      </c>
      <c r="K1623" s="29" t="str">
        <f t="shared" si="554"/>
        <v>1</v>
      </c>
      <c r="L1623" s="29" t="str">
        <f t="shared" si="555"/>
        <v>0</v>
      </c>
      <c r="M1623" s="29" t="str">
        <f t="shared" si="556"/>
        <v>0</v>
      </c>
      <c r="N1623" s="29" t="str">
        <f t="shared" si="557"/>
        <v>0</v>
      </c>
      <c r="O1623" s="46"/>
      <c r="P1623" s="34">
        <f t="shared" si="558"/>
        <v>0</v>
      </c>
      <c r="Q1623" s="34">
        <f t="shared" si="559"/>
        <v>3</v>
      </c>
      <c r="R1623" s="34">
        <f t="shared" si="560"/>
        <v>0</v>
      </c>
      <c r="S1623" s="34">
        <f t="shared" si="561"/>
        <v>5</v>
      </c>
      <c r="T1623" s="34">
        <f t="shared" si="562"/>
        <v>0</v>
      </c>
      <c r="U1623" s="34">
        <f t="shared" si="563"/>
        <v>0</v>
      </c>
      <c r="V1623" s="34">
        <f t="shared" si="564"/>
        <v>0</v>
      </c>
      <c r="W1623" s="46"/>
      <c r="X1623" t="str">
        <f t="shared" si="543"/>
        <v>86970</v>
      </c>
      <c r="Y1623" t="str">
        <f t="shared" si="544"/>
        <v>86973</v>
      </c>
      <c r="Z1623" t="str">
        <f t="shared" si="545"/>
        <v>86970</v>
      </c>
      <c r="AA1623" t="str">
        <f t="shared" si="546"/>
        <v>86975</v>
      </c>
      <c r="AB1623" t="str">
        <f t="shared" si="547"/>
        <v>86970</v>
      </c>
      <c r="AC1623" t="str">
        <f t="shared" si="548"/>
        <v>86970</v>
      </c>
      <c r="AD1623" t="str">
        <f t="shared" si="549"/>
        <v>86970</v>
      </c>
      <c r="AE1623" s="46"/>
      <c r="AF1623" s="34">
        <v>86970</v>
      </c>
      <c r="AG1623" s="34">
        <v>86973</v>
      </c>
      <c r="AH1623" s="34">
        <v>86970</v>
      </c>
      <c r="AI1623" s="34">
        <v>86975</v>
      </c>
      <c r="AJ1623" s="34">
        <v>86970</v>
      </c>
      <c r="AK1623" s="34">
        <v>86970</v>
      </c>
      <c r="AL1623" s="34">
        <v>86970</v>
      </c>
    </row>
    <row r="1624" spans="1:38">
      <c r="A1624" s="17">
        <v>8717</v>
      </c>
      <c r="B1624" s="17" t="s">
        <v>120</v>
      </c>
      <c r="C1624" s="30">
        <v>0.375</v>
      </c>
      <c r="D1624" s="30">
        <v>0.58333333333333337</v>
      </c>
      <c r="E1624" s="22">
        <v>10010</v>
      </c>
      <c r="F1624" s="28" t="str">
        <f t="shared" si="550"/>
        <v>0010010</v>
      </c>
      <c r="G1624" s="46"/>
      <c r="H1624" s="29" t="str">
        <f t="shared" si="551"/>
        <v>0</v>
      </c>
      <c r="I1624" s="29" t="str">
        <f t="shared" si="552"/>
        <v>0</v>
      </c>
      <c r="J1624" s="29" t="str">
        <f t="shared" si="553"/>
        <v>1</v>
      </c>
      <c r="K1624" s="29" t="str">
        <f t="shared" si="554"/>
        <v>0</v>
      </c>
      <c r="L1624" s="29" t="str">
        <f t="shared" si="555"/>
        <v>0</v>
      </c>
      <c r="M1624" s="29" t="str">
        <f t="shared" si="556"/>
        <v>1</v>
      </c>
      <c r="N1624" s="29" t="str">
        <f t="shared" si="557"/>
        <v>0</v>
      </c>
      <c r="O1624" s="46"/>
      <c r="P1624" s="34">
        <f t="shared" si="558"/>
        <v>0</v>
      </c>
      <c r="Q1624" s="34">
        <f t="shared" si="559"/>
        <v>0</v>
      </c>
      <c r="R1624" s="34">
        <f t="shared" si="560"/>
        <v>4</v>
      </c>
      <c r="S1624" s="34">
        <f t="shared" si="561"/>
        <v>0</v>
      </c>
      <c r="T1624" s="34">
        <f t="shared" si="562"/>
        <v>0</v>
      </c>
      <c r="U1624" s="34">
        <f t="shared" si="563"/>
        <v>7</v>
      </c>
      <c r="V1624" s="34">
        <f t="shared" si="564"/>
        <v>0</v>
      </c>
      <c r="W1624" s="46"/>
      <c r="X1624" t="str">
        <f t="shared" si="543"/>
        <v>87170</v>
      </c>
      <c r="Y1624" t="str">
        <f t="shared" si="544"/>
        <v>87170</v>
      </c>
      <c r="Z1624" t="str">
        <f t="shared" si="545"/>
        <v>87174</v>
      </c>
      <c r="AA1624" t="str">
        <f t="shared" si="546"/>
        <v>87170</v>
      </c>
      <c r="AB1624" t="str">
        <f t="shared" si="547"/>
        <v>87170</v>
      </c>
      <c r="AC1624" t="str">
        <f t="shared" si="548"/>
        <v>87177</v>
      </c>
      <c r="AD1624" t="str">
        <f t="shared" si="549"/>
        <v>87170</v>
      </c>
      <c r="AE1624" s="46"/>
      <c r="AF1624" s="34">
        <v>87170</v>
      </c>
      <c r="AG1624" s="34">
        <v>87170</v>
      </c>
      <c r="AH1624" s="34">
        <v>87174</v>
      </c>
      <c r="AI1624" s="34">
        <v>87170</v>
      </c>
      <c r="AJ1624" s="34">
        <v>87170</v>
      </c>
      <c r="AK1624" s="34">
        <v>87177</v>
      </c>
      <c r="AL1624" s="34">
        <v>87170</v>
      </c>
    </row>
    <row r="1625" spans="1:38">
      <c r="A1625" s="17">
        <v>8718</v>
      </c>
      <c r="B1625" s="17" t="s">
        <v>120</v>
      </c>
      <c r="C1625" s="30">
        <v>0.33333333333333331</v>
      </c>
      <c r="D1625" s="30">
        <v>0.5</v>
      </c>
      <c r="E1625" s="22">
        <v>101000</v>
      </c>
      <c r="F1625" s="28" t="str">
        <f t="shared" si="550"/>
        <v>0101000</v>
      </c>
      <c r="G1625" s="46"/>
      <c r="H1625" s="29" t="str">
        <f t="shared" si="551"/>
        <v>0</v>
      </c>
      <c r="I1625" s="29" t="str">
        <f t="shared" si="552"/>
        <v>1</v>
      </c>
      <c r="J1625" s="29" t="str">
        <f t="shared" si="553"/>
        <v>0</v>
      </c>
      <c r="K1625" s="29" t="str">
        <f t="shared" si="554"/>
        <v>1</v>
      </c>
      <c r="L1625" s="29" t="str">
        <f t="shared" si="555"/>
        <v>0</v>
      </c>
      <c r="M1625" s="29" t="str">
        <f t="shared" si="556"/>
        <v>0</v>
      </c>
      <c r="N1625" s="29" t="str">
        <f t="shared" si="557"/>
        <v>0</v>
      </c>
      <c r="O1625" s="46"/>
      <c r="P1625" s="34">
        <f t="shared" si="558"/>
        <v>0</v>
      </c>
      <c r="Q1625" s="34">
        <f t="shared" si="559"/>
        <v>3</v>
      </c>
      <c r="R1625" s="34">
        <f t="shared" si="560"/>
        <v>0</v>
      </c>
      <c r="S1625" s="34">
        <f t="shared" si="561"/>
        <v>5</v>
      </c>
      <c r="T1625" s="34">
        <f t="shared" si="562"/>
        <v>0</v>
      </c>
      <c r="U1625" s="34">
        <f t="shared" si="563"/>
        <v>0</v>
      </c>
      <c r="V1625" s="34">
        <f t="shared" si="564"/>
        <v>0</v>
      </c>
      <c r="W1625" s="46"/>
      <c r="X1625" t="str">
        <f t="shared" si="543"/>
        <v>87180</v>
      </c>
      <c r="Y1625" t="str">
        <f t="shared" si="544"/>
        <v>87183</v>
      </c>
      <c r="Z1625" t="str">
        <f t="shared" si="545"/>
        <v>87180</v>
      </c>
      <c r="AA1625" t="str">
        <f t="shared" si="546"/>
        <v>87185</v>
      </c>
      <c r="AB1625" t="str">
        <f t="shared" si="547"/>
        <v>87180</v>
      </c>
      <c r="AC1625" t="str">
        <f t="shared" si="548"/>
        <v>87180</v>
      </c>
      <c r="AD1625" t="str">
        <f t="shared" si="549"/>
        <v>87180</v>
      </c>
      <c r="AE1625" s="46"/>
      <c r="AF1625" s="34">
        <v>87180</v>
      </c>
      <c r="AG1625" s="34">
        <v>87183</v>
      </c>
      <c r="AH1625" s="34">
        <v>87180</v>
      </c>
      <c r="AI1625" s="34">
        <v>87185</v>
      </c>
      <c r="AJ1625" s="34">
        <v>87180</v>
      </c>
      <c r="AK1625" s="34">
        <v>87180</v>
      </c>
      <c r="AL1625" s="34">
        <v>87180</v>
      </c>
    </row>
    <row r="1626" spans="1:38">
      <c r="A1626" s="17">
        <v>8720</v>
      </c>
      <c r="B1626" s="17" t="s">
        <v>120</v>
      </c>
      <c r="C1626" s="30">
        <v>0.33333333333333331</v>
      </c>
      <c r="D1626" s="30">
        <v>0.52083333333333337</v>
      </c>
      <c r="E1626" s="22">
        <v>101100</v>
      </c>
      <c r="F1626" s="28" t="str">
        <f t="shared" si="550"/>
        <v>0101100</v>
      </c>
      <c r="G1626" s="46"/>
      <c r="H1626" s="29" t="str">
        <f t="shared" si="551"/>
        <v>0</v>
      </c>
      <c r="I1626" s="29" t="str">
        <f t="shared" si="552"/>
        <v>1</v>
      </c>
      <c r="J1626" s="29" t="str">
        <f t="shared" si="553"/>
        <v>0</v>
      </c>
      <c r="K1626" s="29" t="str">
        <f t="shared" si="554"/>
        <v>1</v>
      </c>
      <c r="L1626" s="29" t="str">
        <f t="shared" si="555"/>
        <v>1</v>
      </c>
      <c r="M1626" s="29" t="str">
        <f t="shared" si="556"/>
        <v>0</v>
      </c>
      <c r="N1626" s="29" t="str">
        <f t="shared" si="557"/>
        <v>0</v>
      </c>
      <c r="O1626" s="46"/>
      <c r="P1626" s="34">
        <f t="shared" si="558"/>
        <v>0</v>
      </c>
      <c r="Q1626" s="34">
        <f t="shared" si="559"/>
        <v>3</v>
      </c>
      <c r="R1626" s="34">
        <f t="shared" si="560"/>
        <v>0</v>
      </c>
      <c r="S1626" s="34">
        <f t="shared" si="561"/>
        <v>5</v>
      </c>
      <c r="T1626" s="34">
        <f t="shared" si="562"/>
        <v>6</v>
      </c>
      <c r="U1626" s="34">
        <f t="shared" si="563"/>
        <v>0</v>
      </c>
      <c r="V1626" s="34">
        <f t="shared" si="564"/>
        <v>0</v>
      </c>
      <c r="W1626" s="46"/>
      <c r="X1626" t="str">
        <f>A1626&amp;P1626</f>
        <v>87200</v>
      </c>
      <c r="Y1626" t="str">
        <f>A1626&amp;Q1626</f>
        <v>87203</v>
      </c>
      <c r="Z1626" t="str">
        <f>A1626&amp;R1626</f>
        <v>87200</v>
      </c>
      <c r="AA1626" t="str">
        <f>A1626&amp;S1626</f>
        <v>87205</v>
      </c>
      <c r="AB1626" t="str">
        <f>A1626&amp;T1626</f>
        <v>87206</v>
      </c>
      <c r="AC1626" t="str">
        <f>A1626&amp;U1626</f>
        <v>87200</v>
      </c>
      <c r="AD1626" t="str">
        <f>A1626&amp;V1626</f>
        <v>87200</v>
      </c>
      <c r="AE1626" s="46"/>
      <c r="AF1626" s="34">
        <v>87200</v>
      </c>
      <c r="AG1626" s="34">
        <v>87203</v>
      </c>
      <c r="AH1626" s="34">
        <v>87200</v>
      </c>
      <c r="AI1626" s="34">
        <v>87205</v>
      </c>
      <c r="AJ1626" s="34">
        <v>87206</v>
      </c>
      <c r="AK1626" s="34">
        <v>87200</v>
      </c>
      <c r="AL1626" s="34">
        <v>87200</v>
      </c>
    </row>
    <row r="1627" spans="1:38">
      <c r="A1627" s="17">
        <v>8721</v>
      </c>
      <c r="B1627" s="17" t="s">
        <v>120</v>
      </c>
      <c r="C1627" s="30">
        <v>0.33333333333333331</v>
      </c>
      <c r="D1627" s="30">
        <v>0.5</v>
      </c>
      <c r="E1627" s="22">
        <v>101100</v>
      </c>
      <c r="F1627" s="28" t="str">
        <f t="shared" si="550"/>
        <v>0101100</v>
      </c>
      <c r="G1627" s="46"/>
      <c r="H1627" s="29" t="str">
        <f t="shared" si="551"/>
        <v>0</v>
      </c>
      <c r="I1627" s="29" t="str">
        <f t="shared" si="552"/>
        <v>1</v>
      </c>
      <c r="J1627" s="29" t="str">
        <f t="shared" si="553"/>
        <v>0</v>
      </c>
      <c r="K1627" s="29" t="str">
        <f t="shared" si="554"/>
        <v>1</v>
      </c>
      <c r="L1627" s="29" t="str">
        <f t="shared" si="555"/>
        <v>1</v>
      </c>
      <c r="M1627" s="29" t="str">
        <f t="shared" si="556"/>
        <v>0</v>
      </c>
      <c r="N1627" s="29" t="str">
        <f t="shared" si="557"/>
        <v>0</v>
      </c>
      <c r="O1627" s="46"/>
      <c r="P1627" s="34">
        <f t="shared" si="558"/>
        <v>0</v>
      </c>
      <c r="Q1627" s="34">
        <f t="shared" si="559"/>
        <v>3</v>
      </c>
      <c r="R1627" s="34">
        <f t="shared" si="560"/>
        <v>0</v>
      </c>
      <c r="S1627" s="34">
        <f t="shared" si="561"/>
        <v>5</v>
      </c>
      <c r="T1627" s="34">
        <f t="shared" si="562"/>
        <v>6</v>
      </c>
      <c r="U1627" s="34">
        <f t="shared" si="563"/>
        <v>0</v>
      </c>
      <c r="V1627" s="34">
        <f t="shared" si="564"/>
        <v>0</v>
      </c>
      <c r="W1627" s="46"/>
      <c r="X1627" t="str">
        <f>A1627&amp;P1627</f>
        <v>87210</v>
      </c>
      <c r="Y1627" t="str">
        <f>A1627&amp;Q1627</f>
        <v>87213</v>
      </c>
      <c r="Z1627" t="str">
        <f>A1627&amp;R1627</f>
        <v>87210</v>
      </c>
      <c r="AA1627" t="str">
        <f>A1627&amp;S1627</f>
        <v>87215</v>
      </c>
      <c r="AB1627" t="str">
        <f>A1627&amp;T1627</f>
        <v>87216</v>
      </c>
      <c r="AC1627" t="str">
        <f>A1627&amp;U1627</f>
        <v>87210</v>
      </c>
      <c r="AD1627" t="str">
        <f>A1627&amp;V1627</f>
        <v>87210</v>
      </c>
      <c r="AE1627" s="46"/>
      <c r="AF1627" s="34">
        <v>87210</v>
      </c>
      <c r="AG1627" s="34">
        <v>87213</v>
      </c>
      <c r="AH1627" s="34">
        <v>87210</v>
      </c>
      <c r="AI1627" s="34">
        <v>87215</v>
      </c>
      <c r="AJ1627" s="34">
        <v>87216</v>
      </c>
      <c r="AK1627" s="34">
        <v>87210</v>
      </c>
      <c r="AL1627" s="34">
        <v>87210</v>
      </c>
    </row>
    <row r="1628" spans="1:38">
      <c r="A1628" s="17">
        <v>8722</v>
      </c>
      <c r="B1628" s="17" t="s">
        <v>120</v>
      </c>
      <c r="C1628" s="30">
        <v>0.27083333333333331</v>
      </c>
      <c r="D1628" s="30">
        <v>0.33333333333333331</v>
      </c>
      <c r="E1628" s="22">
        <v>10010</v>
      </c>
      <c r="F1628" s="28" t="str">
        <f t="shared" si="550"/>
        <v>0010010</v>
      </c>
      <c r="G1628" s="46"/>
      <c r="H1628" s="29" t="str">
        <f t="shared" si="551"/>
        <v>0</v>
      </c>
      <c r="I1628" s="29" t="str">
        <f t="shared" si="552"/>
        <v>0</v>
      </c>
      <c r="J1628" s="29" t="str">
        <f t="shared" si="553"/>
        <v>1</v>
      </c>
      <c r="K1628" s="29" t="str">
        <f t="shared" si="554"/>
        <v>0</v>
      </c>
      <c r="L1628" s="29" t="str">
        <f t="shared" si="555"/>
        <v>0</v>
      </c>
      <c r="M1628" s="29" t="str">
        <f t="shared" si="556"/>
        <v>1</v>
      </c>
      <c r="N1628" s="29" t="str">
        <f t="shared" si="557"/>
        <v>0</v>
      </c>
      <c r="O1628" s="46"/>
      <c r="P1628" s="34">
        <f t="shared" si="558"/>
        <v>0</v>
      </c>
      <c r="Q1628" s="34">
        <f t="shared" si="559"/>
        <v>0</v>
      </c>
      <c r="R1628" s="34">
        <f t="shared" si="560"/>
        <v>4</v>
      </c>
      <c r="S1628" s="34">
        <f t="shared" si="561"/>
        <v>0</v>
      </c>
      <c r="T1628" s="34">
        <f t="shared" si="562"/>
        <v>0</v>
      </c>
      <c r="U1628" s="34">
        <f t="shared" si="563"/>
        <v>7</v>
      </c>
      <c r="V1628" s="34">
        <f t="shared" si="564"/>
        <v>0</v>
      </c>
      <c r="W1628" s="46"/>
      <c r="X1628" t="str">
        <f>A1628&amp;P1628</f>
        <v>87220</v>
      </c>
      <c r="Y1628" t="str">
        <f>A1628&amp;Q1628</f>
        <v>87220</v>
      </c>
      <c r="Z1628" t="str">
        <f>A1628&amp;R1628</f>
        <v>87224</v>
      </c>
      <c r="AA1628" t="str">
        <f>A1628&amp;S1628</f>
        <v>87220</v>
      </c>
      <c r="AB1628" t="str">
        <f>A1628&amp;T1628</f>
        <v>87220</v>
      </c>
      <c r="AC1628" t="str">
        <f>A1628&amp;U1628</f>
        <v>87227</v>
      </c>
      <c r="AD1628" t="str">
        <f>A1628&amp;V1628</f>
        <v>87220</v>
      </c>
      <c r="AE1628" s="46"/>
      <c r="AF1628" s="34">
        <v>87220</v>
      </c>
      <c r="AG1628" s="34">
        <v>87220</v>
      </c>
      <c r="AH1628" s="34">
        <v>87224</v>
      </c>
      <c r="AI1628" s="34">
        <v>87220</v>
      </c>
      <c r="AJ1628" s="34">
        <v>87220</v>
      </c>
      <c r="AK1628" s="34">
        <v>87227</v>
      </c>
      <c r="AL1628" s="34">
        <v>87220</v>
      </c>
    </row>
    <row r="1629" spans="1:38">
      <c r="A1629" s="17">
        <v>8722</v>
      </c>
      <c r="B1629" s="17" t="s">
        <v>120</v>
      </c>
      <c r="C1629" s="30">
        <v>0.27083333333333331</v>
      </c>
      <c r="D1629" s="30">
        <v>0.58333333333333337</v>
      </c>
      <c r="E1629" s="22">
        <v>100</v>
      </c>
      <c r="F1629" s="28" t="str">
        <f t="shared" si="550"/>
        <v>0000100</v>
      </c>
      <c r="G1629" s="46"/>
      <c r="H1629" s="29" t="str">
        <f t="shared" si="551"/>
        <v>0</v>
      </c>
      <c r="I1629" s="29" t="str">
        <f t="shared" si="552"/>
        <v>0</v>
      </c>
      <c r="J1629" s="29" t="str">
        <f t="shared" si="553"/>
        <v>0</v>
      </c>
      <c r="K1629" s="29" t="str">
        <f t="shared" si="554"/>
        <v>0</v>
      </c>
      <c r="L1629" s="29" t="str">
        <f t="shared" si="555"/>
        <v>1</v>
      </c>
      <c r="M1629" s="29" t="str">
        <f t="shared" si="556"/>
        <v>0</v>
      </c>
      <c r="N1629" s="29" t="str">
        <f t="shared" si="557"/>
        <v>0</v>
      </c>
      <c r="O1629" s="46"/>
      <c r="P1629" s="34">
        <f t="shared" si="558"/>
        <v>0</v>
      </c>
      <c r="Q1629" s="34">
        <f t="shared" si="559"/>
        <v>0</v>
      </c>
      <c r="R1629" s="34">
        <f t="shared" si="560"/>
        <v>0</v>
      </c>
      <c r="S1629" s="34">
        <f t="shared" si="561"/>
        <v>0</v>
      </c>
      <c r="T1629" s="34">
        <f t="shared" si="562"/>
        <v>6</v>
      </c>
      <c r="U1629" s="34">
        <f t="shared" si="563"/>
        <v>0</v>
      </c>
      <c r="V1629" s="34">
        <f t="shared" si="564"/>
        <v>0</v>
      </c>
      <c r="W1629" s="46"/>
      <c r="X1629" t="str">
        <f>A1629&amp;P1629</f>
        <v>87220</v>
      </c>
      <c r="Y1629" t="str">
        <f>A1629&amp;Q1629</f>
        <v>87220</v>
      </c>
      <c r="Z1629" t="str">
        <f>A1629&amp;R1629</f>
        <v>87220</v>
      </c>
      <c r="AA1629" t="str">
        <f>A1629&amp;S1629</f>
        <v>87220</v>
      </c>
      <c r="AB1629" t="str">
        <f>A1629&amp;T1629</f>
        <v>87226</v>
      </c>
      <c r="AC1629" t="str">
        <f>A1629&amp;U1629</f>
        <v>87220</v>
      </c>
      <c r="AD1629" t="str">
        <f>A1629&amp;V1629</f>
        <v>87220</v>
      </c>
      <c r="AE1629" s="46"/>
      <c r="AF1629" s="34">
        <v>87220</v>
      </c>
      <c r="AG1629" s="34">
        <v>87220</v>
      </c>
      <c r="AH1629" s="34">
        <v>87220</v>
      </c>
      <c r="AI1629" s="34">
        <v>87220</v>
      </c>
      <c r="AJ1629" s="34">
        <v>87226</v>
      </c>
      <c r="AK1629" s="34">
        <v>87220</v>
      </c>
      <c r="AL1629" s="34">
        <v>87220</v>
      </c>
    </row>
    <row r="1630" spans="1:38">
      <c r="A1630" s="17">
        <v>8722</v>
      </c>
      <c r="B1630" s="17" t="s">
        <v>120</v>
      </c>
      <c r="C1630" s="30">
        <v>0.33333333333333331</v>
      </c>
      <c r="D1630" s="30">
        <v>0.58333333333333337</v>
      </c>
      <c r="E1630" s="22">
        <v>10010</v>
      </c>
      <c r="F1630" s="28" t="str">
        <f t="shared" si="550"/>
        <v>0010010</v>
      </c>
      <c r="G1630" s="46"/>
      <c r="H1630" s="29" t="str">
        <f t="shared" si="551"/>
        <v>0</v>
      </c>
      <c r="I1630" s="29" t="str">
        <f t="shared" si="552"/>
        <v>0</v>
      </c>
      <c r="J1630" s="29" t="str">
        <f t="shared" si="553"/>
        <v>1</v>
      </c>
      <c r="K1630" s="29" t="str">
        <f t="shared" si="554"/>
        <v>0</v>
      </c>
      <c r="L1630" s="29" t="str">
        <f t="shared" si="555"/>
        <v>0</v>
      </c>
      <c r="M1630" s="29" t="str">
        <f t="shared" si="556"/>
        <v>1</v>
      </c>
      <c r="N1630" s="29" t="str">
        <f t="shared" si="557"/>
        <v>0</v>
      </c>
      <c r="O1630" s="46"/>
      <c r="P1630" s="34">
        <f t="shared" si="558"/>
        <v>0</v>
      </c>
      <c r="Q1630" s="34">
        <f t="shared" si="559"/>
        <v>0</v>
      </c>
      <c r="R1630" s="34">
        <f t="shared" si="560"/>
        <v>4</v>
      </c>
      <c r="S1630" s="34">
        <f t="shared" si="561"/>
        <v>0</v>
      </c>
      <c r="T1630" s="34">
        <f t="shared" si="562"/>
        <v>0</v>
      </c>
      <c r="U1630" s="34">
        <f t="shared" si="563"/>
        <v>7</v>
      </c>
      <c r="V1630" s="34">
        <f t="shared" si="564"/>
        <v>0</v>
      </c>
      <c r="W1630" s="46"/>
      <c r="X1630" t="str">
        <f>A1630&amp;P1630</f>
        <v>87220</v>
      </c>
      <c r="Y1630" t="str">
        <f>A1630&amp;Q1630</f>
        <v>87220</v>
      </c>
      <c r="Z1630" t="str">
        <f>A1630&amp;R1630</f>
        <v>87224</v>
      </c>
      <c r="AA1630" t="str">
        <f>A1630&amp;S1630</f>
        <v>87220</v>
      </c>
      <c r="AB1630" t="str">
        <f>A1630&amp;T1630</f>
        <v>87220</v>
      </c>
      <c r="AC1630" t="str">
        <f>A1630&amp;U1630</f>
        <v>87227</v>
      </c>
      <c r="AD1630" t="str">
        <f>A1630&amp;V1630</f>
        <v>87220</v>
      </c>
      <c r="AE1630" s="46"/>
      <c r="AF1630" s="34">
        <v>87220</v>
      </c>
      <c r="AG1630" s="34">
        <v>87220</v>
      </c>
      <c r="AH1630" s="34">
        <v>87224</v>
      </c>
      <c r="AI1630" s="34">
        <v>87220</v>
      </c>
      <c r="AJ1630" s="34">
        <v>87220</v>
      </c>
      <c r="AK1630" s="34">
        <v>87227</v>
      </c>
      <c r="AL1630" s="34">
        <v>87220</v>
      </c>
    </row>
    <row r="1631" spans="1:38">
      <c r="A1631" s="17">
        <v>8723</v>
      </c>
      <c r="B1631" s="17" t="s">
        <v>120</v>
      </c>
      <c r="C1631" s="30">
        <v>0.41666666666666669</v>
      </c>
      <c r="D1631" s="30">
        <v>0.58333333333333337</v>
      </c>
      <c r="E1631" s="22">
        <v>1010100</v>
      </c>
      <c r="F1631" s="28" t="str">
        <f t="shared" si="550"/>
        <v>1010100</v>
      </c>
      <c r="G1631" s="46"/>
      <c r="H1631" s="29" t="str">
        <f t="shared" si="551"/>
        <v>1</v>
      </c>
      <c r="I1631" s="29" t="str">
        <f t="shared" si="552"/>
        <v>0</v>
      </c>
      <c r="J1631" s="29" t="str">
        <f t="shared" si="553"/>
        <v>1</v>
      </c>
      <c r="K1631" s="29" t="str">
        <f t="shared" si="554"/>
        <v>0</v>
      </c>
      <c r="L1631" s="29" t="str">
        <f t="shared" si="555"/>
        <v>1</v>
      </c>
      <c r="M1631" s="29" t="str">
        <f t="shared" si="556"/>
        <v>0</v>
      </c>
      <c r="N1631" s="29" t="str">
        <f t="shared" si="557"/>
        <v>0</v>
      </c>
      <c r="O1631" s="46"/>
      <c r="P1631" s="34">
        <f t="shared" si="558"/>
        <v>2</v>
      </c>
      <c r="Q1631" s="34">
        <f t="shared" si="559"/>
        <v>0</v>
      </c>
      <c r="R1631" s="34">
        <f t="shared" si="560"/>
        <v>4</v>
      </c>
      <c r="S1631" s="34">
        <f t="shared" si="561"/>
        <v>0</v>
      </c>
      <c r="T1631" s="34">
        <f t="shared" si="562"/>
        <v>6</v>
      </c>
      <c r="U1631" s="34">
        <f t="shared" si="563"/>
        <v>0</v>
      </c>
      <c r="V1631" s="34">
        <f t="shared" si="564"/>
        <v>0</v>
      </c>
      <c r="W1631" s="46"/>
      <c r="X1631" t="str">
        <f>A1631&amp;P1631</f>
        <v>87232</v>
      </c>
      <c r="Y1631" t="str">
        <f>A1631&amp;Q1631</f>
        <v>87230</v>
      </c>
      <c r="Z1631" t="str">
        <f>A1631&amp;R1631</f>
        <v>87234</v>
      </c>
      <c r="AA1631" t="str">
        <f>A1631&amp;S1631</f>
        <v>87230</v>
      </c>
      <c r="AB1631" t="str">
        <f>A1631&amp;T1631</f>
        <v>87236</v>
      </c>
      <c r="AC1631" t="str">
        <f>A1631&amp;U1631</f>
        <v>87230</v>
      </c>
      <c r="AD1631" t="str">
        <f>A1631&amp;V1631</f>
        <v>87230</v>
      </c>
      <c r="AE1631" s="46"/>
      <c r="AF1631" s="34">
        <v>87232</v>
      </c>
      <c r="AG1631" s="34">
        <v>87230</v>
      </c>
      <c r="AH1631" s="34">
        <v>87234</v>
      </c>
      <c r="AI1631" s="34">
        <v>87230</v>
      </c>
      <c r="AJ1631" s="34">
        <v>87236</v>
      </c>
      <c r="AK1631" s="34">
        <v>87230</v>
      </c>
      <c r="AL1631" s="34">
        <v>87230</v>
      </c>
    </row>
    <row r="1632" spans="1:38">
      <c r="A1632" s="17">
        <v>8723</v>
      </c>
      <c r="B1632" s="17" t="s">
        <v>120</v>
      </c>
      <c r="C1632" s="30">
        <v>0.45833333333333331</v>
      </c>
      <c r="D1632" s="30">
        <v>0.625</v>
      </c>
      <c r="E1632" s="22">
        <v>101011</v>
      </c>
      <c r="F1632" s="28" t="str">
        <f t="shared" si="550"/>
        <v>0101011</v>
      </c>
      <c r="G1632" s="46"/>
      <c r="H1632" s="29" t="str">
        <f t="shared" si="551"/>
        <v>0</v>
      </c>
      <c r="I1632" s="29" t="str">
        <f t="shared" si="552"/>
        <v>1</v>
      </c>
      <c r="J1632" s="29" t="str">
        <f t="shared" si="553"/>
        <v>0</v>
      </c>
      <c r="K1632" s="29" t="str">
        <f t="shared" si="554"/>
        <v>1</v>
      </c>
      <c r="L1632" s="29" t="str">
        <f t="shared" si="555"/>
        <v>0</v>
      </c>
      <c r="M1632" s="29" t="str">
        <f t="shared" si="556"/>
        <v>1</v>
      </c>
      <c r="N1632" s="29" t="str">
        <f t="shared" si="557"/>
        <v>1</v>
      </c>
      <c r="O1632" s="46"/>
      <c r="P1632" s="34">
        <f t="shared" si="558"/>
        <v>0</v>
      </c>
      <c r="Q1632" s="34">
        <f t="shared" si="559"/>
        <v>3</v>
      </c>
      <c r="R1632" s="34">
        <f t="shared" si="560"/>
        <v>0</v>
      </c>
      <c r="S1632" s="34">
        <f t="shared" si="561"/>
        <v>5</v>
      </c>
      <c r="T1632" s="34">
        <f t="shared" si="562"/>
        <v>0</v>
      </c>
      <c r="U1632" s="34">
        <f t="shared" si="563"/>
        <v>7</v>
      </c>
      <c r="V1632" s="34">
        <f t="shared" si="564"/>
        <v>1</v>
      </c>
      <c r="W1632" s="46"/>
      <c r="X1632" t="str">
        <f>A1632&amp;P1632</f>
        <v>87230</v>
      </c>
      <c r="Y1632" t="str">
        <f>A1632&amp;Q1632</f>
        <v>87233</v>
      </c>
      <c r="Z1632" t="str">
        <f>A1632&amp;R1632</f>
        <v>87230</v>
      </c>
      <c r="AA1632" t="str">
        <f>A1632&amp;S1632</f>
        <v>87235</v>
      </c>
      <c r="AB1632" t="str">
        <f>A1632&amp;T1632</f>
        <v>87230</v>
      </c>
      <c r="AC1632" t="str">
        <f>A1632&amp;U1632</f>
        <v>87237</v>
      </c>
      <c r="AD1632" t="str">
        <f>A1632&amp;V1632</f>
        <v>87231</v>
      </c>
      <c r="AE1632" s="46"/>
      <c r="AF1632" s="34">
        <v>87230</v>
      </c>
      <c r="AG1632" s="34">
        <v>87233</v>
      </c>
      <c r="AH1632" s="34">
        <v>87230</v>
      </c>
      <c r="AI1632" s="34">
        <v>87235</v>
      </c>
      <c r="AJ1632" s="34">
        <v>87230</v>
      </c>
      <c r="AK1632" s="34">
        <v>87237</v>
      </c>
      <c r="AL1632" s="34">
        <v>87231</v>
      </c>
    </row>
    <row r="1633" spans="1:38">
      <c r="A1633" s="17">
        <v>8723</v>
      </c>
      <c r="B1633" s="17" t="s">
        <v>120</v>
      </c>
      <c r="C1633" s="30">
        <v>0.45833333333333331</v>
      </c>
      <c r="D1633" s="30">
        <v>0.625</v>
      </c>
      <c r="E1633" s="22">
        <v>100</v>
      </c>
      <c r="F1633" s="28" t="str">
        <f t="shared" si="550"/>
        <v>0000100</v>
      </c>
      <c r="G1633" s="46"/>
      <c r="H1633" s="29" t="str">
        <f t="shared" si="551"/>
        <v>0</v>
      </c>
      <c r="I1633" s="29" t="str">
        <f t="shared" si="552"/>
        <v>0</v>
      </c>
      <c r="J1633" s="29" t="str">
        <f t="shared" si="553"/>
        <v>0</v>
      </c>
      <c r="K1633" s="29" t="str">
        <f t="shared" si="554"/>
        <v>0</v>
      </c>
      <c r="L1633" s="29" t="str">
        <f t="shared" si="555"/>
        <v>1</v>
      </c>
      <c r="M1633" s="29" t="str">
        <f t="shared" si="556"/>
        <v>0</v>
      </c>
      <c r="N1633" s="29" t="str">
        <f t="shared" si="557"/>
        <v>0</v>
      </c>
      <c r="O1633" s="46"/>
      <c r="P1633" s="34">
        <f t="shared" si="558"/>
        <v>0</v>
      </c>
      <c r="Q1633" s="34">
        <f t="shared" si="559"/>
        <v>0</v>
      </c>
      <c r="R1633" s="34">
        <f t="shared" si="560"/>
        <v>0</v>
      </c>
      <c r="S1633" s="34">
        <f t="shared" si="561"/>
        <v>0</v>
      </c>
      <c r="T1633" s="34">
        <f t="shared" si="562"/>
        <v>6</v>
      </c>
      <c r="U1633" s="34">
        <f t="shared" si="563"/>
        <v>0</v>
      </c>
      <c r="V1633" s="34">
        <f t="shared" si="564"/>
        <v>0</v>
      </c>
      <c r="W1633" s="46"/>
      <c r="X1633" t="str">
        <f>A1633&amp;P1633</f>
        <v>87230</v>
      </c>
      <c r="Y1633" t="str">
        <f>A1633&amp;Q1633</f>
        <v>87230</v>
      </c>
      <c r="Z1633" t="str">
        <f>A1633&amp;R1633</f>
        <v>87230</v>
      </c>
      <c r="AA1633" t="str">
        <f>A1633&amp;S1633</f>
        <v>87230</v>
      </c>
      <c r="AB1633" t="str">
        <f>A1633&amp;T1633</f>
        <v>87236</v>
      </c>
      <c r="AC1633" t="str">
        <f>A1633&amp;U1633</f>
        <v>87230</v>
      </c>
      <c r="AD1633" t="str">
        <f>A1633&amp;V1633</f>
        <v>87230</v>
      </c>
      <c r="AE1633" s="46"/>
      <c r="AF1633" s="34">
        <v>87230</v>
      </c>
      <c r="AG1633" s="34">
        <v>87230</v>
      </c>
      <c r="AH1633" s="34">
        <v>87230</v>
      </c>
      <c r="AI1633" s="34">
        <v>87230</v>
      </c>
      <c r="AJ1633" s="34">
        <v>87236</v>
      </c>
      <c r="AK1633" s="34">
        <v>87230</v>
      </c>
      <c r="AL1633" s="34">
        <v>87230</v>
      </c>
    </row>
    <row r="1634" spans="1:38">
      <c r="A1634" s="17">
        <v>8724</v>
      </c>
      <c r="B1634" s="17" t="s">
        <v>120</v>
      </c>
      <c r="C1634" s="30">
        <v>0.33333333333333331</v>
      </c>
      <c r="D1634" s="30">
        <v>0.5</v>
      </c>
      <c r="E1634" s="22">
        <v>1010110</v>
      </c>
      <c r="F1634" s="28" t="str">
        <f t="shared" si="550"/>
        <v>1010110</v>
      </c>
      <c r="G1634" s="46"/>
      <c r="H1634" s="29" t="str">
        <f t="shared" si="551"/>
        <v>1</v>
      </c>
      <c r="I1634" s="29" t="str">
        <f t="shared" si="552"/>
        <v>0</v>
      </c>
      <c r="J1634" s="29" t="str">
        <f t="shared" si="553"/>
        <v>1</v>
      </c>
      <c r="K1634" s="29" t="str">
        <f t="shared" si="554"/>
        <v>0</v>
      </c>
      <c r="L1634" s="29" t="str">
        <f t="shared" si="555"/>
        <v>1</v>
      </c>
      <c r="M1634" s="29" t="str">
        <f t="shared" si="556"/>
        <v>1</v>
      </c>
      <c r="N1634" s="29" t="str">
        <f t="shared" si="557"/>
        <v>0</v>
      </c>
      <c r="O1634" s="46"/>
      <c r="P1634" s="34">
        <f t="shared" si="558"/>
        <v>2</v>
      </c>
      <c r="Q1634" s="34">
        <f t="shared" si="559"/>
        <v>0</v>
      </c>
      <c r="R1634" s="34">
        <f t="shared" si="560"/>
        <v>4</v>
      </c>
      <c r="S1634" s="34">
        <f t="shared" si="561"/>
        <v>0</v>
      </c>
      <c r="T1634" s="34">
        <f t="shared" si="562"/>
        <v>6</v>
      </c>
      <c r="U1634" s="34">
        <f t="shared" si="563"/>
        <v>7</v>
      </c>
      <c r="V1634" s="34">
        <f t="shared" si="564"/>
        <v>0</v>
      </c>
      <c r="W1634" s="46"/>
      <c r="X1634" t="str">
        <f>A1634&amp;P1634</f>
        <v>87242</v>
      </c>
      <c r="Y1634" t="str">
        <f>A1634&amp;Q1634</f>
        <v>87240</v>
      </c>
      <c r="Z1634" t="str">
        <f>A1634&amp;R1634</f>
        <v>87244</v>
      </c>
      <c r="AA1634" t="str">
        <f>A1634&amp;S1634</f>
        <v>87240</v>
      </c>
      <c r="AB1634" t="str">
        <f>A1634&amp;T1634</f>
        <v>87246</v>
      </c>
      <c r="AC1634" t="str">
        <f>A1634&amp;U1634</f>
        <v>87247</v>
      </c>
      <c r="AD1634" t="str">
        <f>A1634&amp;V1634</f>
        <v>87240</v>
      </c>
      <c r="AE1634" s="46"/>
      <c r="AF1634" s="34">
        <v>87242</v>
      </c>
      <c r="AG1634" s="34">
        <v>87240</v>
      </c>
      <c r="AH1634" s="34">
        <v>87244</v>
      </c>
      <c r="AI1634" s="34">
        <v>87240</v>
      </c>
      <c r="AJ1634" s="34">
        <v>87246</v>
      </c>
      <c r="AK1634" s="34">
        <v>87247</v>
      </c>
      <c r="AL1634" s="34">
        <v>87240</v>
      </c>
    </row>
    <row r="1635" spans="1:38">
      <c r="A1635" s="17">
        <v>8729</v>
      </c>
      <c r="B1635" s="17" t="s">
        <v>120</v>
      </c>
      <c r="C1635" s="30">
        <v>0.3125</v>
      </c>
      <c r="D1635" s="30">
        <v>0.47916666666666669</v>
      </c>
      <c r="E1635" s="22">
        <v>101000</v>
      </c>
      <c r="F1635" s="28" t="str">
        <f t="shared" ref="F1635:F1650" si="565">IF(E1635="","",TEXT(E1635,"0000000"))</f>
        <v>0101000</v>
      </c>
      <c r="G1635" s="46"/>
      <c r="H1635" s="29" t="str">
        <f>IF(E1635="","",LEFT(F1635,1))</f>
        <v>0</v>
      </c>
      <c r="I1635" s="29" t="str">
        <f>IF(E1635="","",MID(F1635,2,1))</f>
        <v>1</v>
      </c>
      <c r="J1635" s="29" t="str">
        <f>IF(E1635="","",MID(F1635,3,1))</f>
        <v>0</v>
      </c>
      <c r="K1635" s="29" t="str">
        <f>IF(E1635="","",MID(F1635,4,1))</f>
        <v>1</v>
      </c>
      <c r="L1635" s="29" t="str">
        <f>IF(E1635="","",MID(F1635,5,1))</f>
        <v>0</v>
      </c>
      <c r="M1635" s="29" t="str">
        <f>IF(E1635="","",MID(F1635,6,1))</f>
        <v>0</v>
      </c>
      <c r="N1635" s="29" t="str">
        <f>IF(E1635="","",RIGHT(F1635,1))</f>
        <v>0</v>
      </c>
      <c r="O1635" s="46"/>
      <c r="P1635" s="34">
        <f>IF(H1635&gt;="1",2,0)</f>
        <v>0</v>
      </c>
      <c r="Q1635" s="34">
        <f>IF(I1635&gt;="1",3,0)</f>
        <v>3</v>
      </c>
      <c r="R1635" s="34">
        <f>IF(J1635&gt;="1",4,0)</f>
        <v>0</v>
      </c>
      <c r="S1635" s="34">
        <f>IF(K1635&gt;="1",5,0)</f>
        <v>5</v>
      </c>
      <c r="T1635" s="34">
        <f>IF(L1635&gt;="1",6,0)</f>
        <v>0</v>
      </c>
      <c r="U1635" s="34">
        <f>IF(M1635&gt;="1",7,0)</f>
        <v>0</v>
      </c>
      <c r="V1635" s="34">
        <f>IF(N1635&gt;="1",1,0)</f>
        <v>0</v>
      </c>
      <c r="W1635" s="46"/>
      <c r="X1635" t="str">
        <f>A1635&amp;P1635</f>
        <v>87290</v>
      </c>
      <c r="Y1635" t="str">
        <f>A1635&amp;Q1635</f>
        <v>87293</v>
      </c>
      <c r="Z1635" t="str">
        <f>A1635&amp;R1635</f>
        <v>87290</v>
      </c>
      <c r="AA1635" t="str">
        <f>A1635&amp;S1635</f>
        <v>87295</v>
      </c>
      <c r="AB1635" t="str">
        <f>A1635&amp;T1635</f>
        <v>87290</v>
      </c>
      <c r="AC1635" t="str">
        <f>A1635&amp;U1635</f>
        <v>87290</v>
      </c>
      <c r="AD1635" t="str">
        <f>A1635&amp;V1635</f>
        <v>87290</v>
      </c>
      <c r="AE1635" s="46"/>
      <c r="AF1635" s="34">
        <v>87290</v>
      </c>
      <c r="AG1635" s="34">
        <v>87293</v>
      </c>
      <c r="AH1635" s="34">
        <v>87290</v>
      </c>
      <c r="AI1635" s="34">
        <v>87295</v>
      </c>
      <c r="AJ1635" s="34">
        <v>87290</v>
      </c>
      <c r="AK1635" s="34">
        <v>87290</v>
      </c>
      <c r="AL1635" s="34">
        <v>87290</v>
      </c>
    </row>
    <row r="1636" spans="1:38">
      <c r="A1636" s="17">
        <v>8730</v>
      </c>
      <c r="B1636" s="17" t="s">
        <v>120</v>
      </c>
      <c r="C1636" s="30">
        <v>0.29166666666666669</v>
      </c>
      <c r="D1636" s="30">
        <v>0.5</v>
      </c>
      <c r="E1636" s="22">
        <v>101010</v>
      </c>
      <c r="F1636" s="28" t="str">
        <f t="shared" si="565"/>
        <v>0101010</v>
      </c>
      <c r="G1636" s="46"/>
      <c r="H1636" s="29" t="str">
        <f>IF(E1636="","",LEFT(F1636,1))</f>
        <v>0</v>
      </c>
      <c r="I1636" s="29" t="str">
        <f>IF(E1636="","",MID(F1636,2,1))</f>
        <v>1</v>
      </c>
      <c r="J1636" s="29" t="str">
        <f>IF(E1636="","",MID(F1636,3,1))</f>
        <v>0</v>
      </c>
      <c r="K1636" s="29" t="str">
        <f>IF(E1636="","",MID(F1636,4,1))</f>
        <v>1</v>
      </c>
      <c r="L1636" s="29" t="str">
        <f>IF(E1636="","",MID(F1636,5,1))</f>
        <v>0</v>
      </c>
      <c r="M1636" s="29" t="str">
        <f>IF(E1636="","",MID(F1636,6,1))</f>
        <v>1</v>
      </c>
      <c r="N1636" s="29" t="str">
        <f>IF(E1636="","",RIGHT(F1636,1))</f>
        <v>0</v>
      </c>
      <c r="O1636" s="46"/>
      <c r="P1636" s="34">
        <f>IF(H1636&gt;="1",2,0)</f>
        <v>0</v>
      </c>
      <c r="Q1636" s="34">
        <f>IF(I1636&gt;="1",3,0)</f>
        <v>3</v>
      </c>
      <c r="R1636" s="34">
        <f>IF(J1636&gt;="1",4,0)</f>
        <v>0</v>
      </c>
      <c r="S1636" s="34">
        <f>IF(K1636&gt;="1",5,0)</f>
        <v>5</v>
      </c>
      <c r="T1636" s="34">
        <f>IF(L1636&gt;="1",6,0)</f>
        <v>0</v>
      </c>
      <c r="U1636" s="34">
        <f>IF(M1636&gt;="1",7,0)</f>
        <v>7</v>
      </c>
      <c r="V1636" s="34">
        <f>IF(N1636&gt;="1",1,0)</f>
        <v>0</v>
      </c>
      <c r="W1636" s="46"/>
      <c r="X1636" t="str">
        <f>A1636&amp;P1636</f>
        <v>87300</v>
      </c>
      <c r="Y1636" t="str">
        <f>A1636&amp;Q1636</f>
        <v>87303</v>
      </c>
      <c r="Z1636" t="str">
        <f>A1636&amp;R1636</f>
        <v>87300</v>
      </c>
      <c r="AA1636" t="str">
        <f>A1636&amp;S1636</f>
        <v>87305</v>
      </c>
      <c r="AB1636" t="str">
        <f>A1636&amp;T1636</f>
        <v>87300</v>
      </c>
      <c r="AC1636" t="str">
        <f>A1636&amp;U1636</f>
        <v>87307</v>
      </c>
      <c r="AD1636" t="str">
        <f>A1636&amp;V1636</f>
        <v>87300</v>
      </c>
      <c r="AE1636" s="46"/>
      <c r="AF1636" s="34">
        <v>87300</v>
      </c>
      <c r="AG1636" s="34">
        <v>87303</v>
      </c>
      <c r="AH1636" s="34">
        <v>87300</v>
      </c>
      <c r="AI1636" s="34">
        <v>87305</v>
      </c>
      <c r="AJ1636" s="34">
        <v>87300</v>
      </c>
      <c r="AK1636" s="34">
        <v>87307</v>
      </c>
      <c r="AL1636" s="34">
        <v>87300</v>
      </c>
    </row>
    <row r="1637" spans="1:38">
      <c r="A1637" s="17">
        <v>8731</v>
      </c>
      <c r="B1637" s="17" t="s">
        <v>120</v>
      </c>
      <c r="C1637" s="30">
        <v>0.29166666666666669</v>
      </c>
      <c r="D1637" s="30">
        <v>0.45833333333333331</v>
      </c>
      <c r="E1637" s="22">
        <v>101000</v>
      </c>
      <c r="F1637" s="28" t="str">
        <f t="shared" si="565"/>
        <v>0101000</v>
      </c>
      <c r="G1637" s="46"/>
      <c r="H1637" s="29" t="str">
        <f>IF(E1637="","",LEFT(F1637,1))</f>
        <v>0</v>
      </c>
      <c r="I1637" s="29" t="str">
        <f>IF(E1637="","",MID(F1637,2,1))</f>
        <v>1</v>
      </c>
      <c r="J1637" s="29" t="str">
        <f>IF(E1637="","",MID(F1637,3,1))</f>
        <v>0</v>
      </c>
      <c r="K1637" s="29" t="str">
        <f>IF(E1637="","",MID(F1637,4,1))</f>
        <v>1</v>
      </c>
      <c r="L1637" s="29" t="str">
        <f>IF(E1637="","",MID(F1637,5,1))</f>
        <v>0</v>
      </c>
      <c r="M1637" s="29" t="str">
        <f>IF(E1637="","",MID(F1637,6,1))</f>
        <v>0</v>
      </c>
      <c r="N1637" s="29" t="str">
        <f>IF(E1637="","",RIGHT(F1637,1))</f>
        <v>0</v>
      </c>
      <c r="O1637" s="46"/>
      <c r="P1637" s="34">
        <f>IF(H1637&gt;="1",2,0)</f>
        <v>0</v>
      </c>
      <c r="Q1637" s="34">
        <f>IF(I1637&gt;="1",3,0)</f>
        <v>3</v>
      </c>
      <c r="R1637" s="34">
        <f>IF(J1637&gt;="1",4,0)</f>
        <v>0</v>
      </c>
      <c r="S1637" s="34">
        <f>IF(K1637&gt;="1",5,0)</f>
        <v>5</v>
      </c>
      <c r="T1637" s="34">
        <f>IF(L1637&gt;="1",6,0)</f>
        <v>0</v>
      </c>
      <c r="U1637" s="34">
        <f>IF(M1637&gt;="1",7,0)</f>
        <v>0</v>
      </c>
      <c r="V1637" s="34">
        <f>IF(N1637&gt;="1",1,0)</f>
        <v>0</v>
      </c>
      <c r="W1637" s="46"/>
      <c r="X1637" t="str">
        <f>A1637&amp;P1637</f>
        <v>87310</v>
      </c>
      <c r="Y1637" t="str">
        <f>A1637&amp;Q1637</f>
        <v>87313</v>
      </c>
      <c r="Z1637" t="str">
        <f>A1637&amp;R1637</f>
        <v>87310</v>
      </c>
      <c r="AA1637" t="str">
        <f>A1637&amp;S1637</f>
        <v>87315</v>
      </c>
      <c r="AB1637" t="str">
        <f>A1637&amp;T1637</f>
        <v>87310</v>
      </c>
      <c r="AC1637" t="str">
        <f>A1637&amp;U1637</f>
        <v>87310</v>
      </c>
      <c r="AD1637" t="str">
        <f>A1637&amp;V1637</f>
        <v>87310</v>
      </c>
      <c r="AE1637" s="46"/>
      <c r="AF1637" s="34">
        <v>87310</v>
      </c>
      <c r="AG1637" s="34">
        <v>87313</v>
      </c>
      <c r="AH1637" s="34">
        <v>87310</v>
      </c>
      <c r="AI1637" s="34">
        <v>87315</v>
      </c>
      <c r="AJ1637" s="34">
        <v>87310</v>
      </c>
      <c r="AK1637" s="34">
        <v>87310</v>
      </c>
      <c r="AL1637" s="34">
        <v>87310</v>
      </c>
    </row>
    <row r="1638" spans="1:38">
      <c r="A1638" s="17">
        <v>8732</v>
      </c>
      <c r="B1638" s="17" t="s">
        <v>120</v>
      </c>
      <c r="C1638" s="30">
        <v>0.33333333333333331</v>
      </c>
      <c r="D1638" s="30">
        <v>0.45833333333333331</v>
      </c>
      <c r="E1638" s="22">
        <v>1101100</v>
      </c>
      <c r="F1638" s="28" t="str">
        <f t="shared" si="565"/>
        <v>1101100</v>
      </c>
      <c r="G1638" s="46"/>
      <c r="H1638" s="29" t="str">
        <f>IF(E1638="","",LEFT(F1638,1))</f>
        <v>1</v>
      </c>
      <c r="I1638" s="29" t="str">
        <f>IF(E1638="","",MID(F1638,2,1))</f>
        <v>1</v>
      </c>
      <c r="J1638" s="29" t="str">
        <f>IF(E1638="","",MID(F1638,3,1))</f>
        <v>0</v>
      </c>
      <c r="K1638" s="29" t="str">
        <f>IF(E1638="","",MID(F1638,4,1))</f>
        <v>1</v>
      </c>
      <c r="L1638" s="29" t="str">
        <f>IF(E1638="","",MID(F1638,5,1))</f>
        <v>1</v>
      </c>
      <c r="M1638" s="29" t="str">
        <f>IF(E1638="","",MID(F1638,6,1))</f>
        <v>0</v>
      </c>
      <c r="N1638" s="29" t="str">
        <f>IF(E1638="","",RIGHT(F1638,1))</f>
        <v>0</v>
      </c>
      <c r="O1638" s="46"/>
      <c r="P1638" s="34">
        <f>IF(H1638&gt;="1",2,0)</f>
        <v>2</v>
      </c>
      <c r="Q1638" s="34">
        <f>IF(I1638&gt;="1",3,0)</f>
        <v>3</v>
      </c>
      <c r="R1638" s="34">
        <f>IF(J1638&gt;="1",4,0)</f>
        <v>0</v>
      </c>
      <c r="S1638" s="34">
        <f>IF(K1638&gt;="1",5,0)</f>
        <v>5</v>
      </c>
      <c r="T1638" s="34">
        <f>IF(L1638&gt;="1",6,0)</f>
        <v>6</v>
      </c>
      <c r="U1638" s="34">
        <f>IF(M1638&gt;="1",7,0)</f>
        <v>0</v>
      </c>
      <c r="V1638" s="34">
        <f>IF(N1638&gt;="1",1,0)</f>
        <v>0</v>
      </c>
      <c r="W1638" s="46"/>
      <c r="X1638" t="str">
        <f>A1638&amp;P1638</f>
        <v>87322</v>
      </c>
      <c r="Y1638" t="str">
        <f>A1638&amp;Q1638</f>
        <v>87323</v>
      </c>
      <c r="Z1638" t="str">
        <f>A1638&amp;R1638</f>
        <v>87320</v>
      </c>
      <c r="AA1638" t="str">
        <f>A1638&amp;S1638</f>
        <v>87325</v>
      </c>
      <c r="AB1638" t="str">
        <f>A1638&amp;T1638</f>
        <v>87326</v>
      </c>
      <c r="AC1638" t="str">
        <f>A1638&amp;U1638</f>
        <v>87320</v>
      </c>
      <c r="AD1638" t="str">
        <f>A1638&amp;V1638</f>
        <v>87320</v>
      </c>
      <c r="AE1638" s="46"/>
      <c r="AF1638" s="34">
        <v>87322</v>
      </c>
      <c r="AG1638" s="34">
        <v>87323</v>
      </c>
      <c r="AH1638" s="34">
        <v>87320</v>
      </c>
      <c r="AI1638" s="34">
        <v>87325</v>
      </c>
      <c r="AJ1638" s="34">
        <v>87326</v>
      </c>
      <c r="AK1638" s="34">
        <v>87320</v>
      </c>
      <c r="AL1638" s="34">
        <v>87320</v>
      </c>
    </row>
    <row r="1639" spans="1:38">
      <c r="A1639" s="17">
        <v>8735</v>
      </c>
      <c r="B1639" s="17" t="s">
        <v>120</v>
      </c>
      <c r="C1639" s="30">
        <v>0.33333333333333331</v>
      </c>
      <c r="D1639" s="30">
        <v>0.5</v>
      </c>
      <c r="E1639" s="22">
        <v>101000</v>
      </c>
      <c r="F1639" s="28" t="str">
        <f t="shared" si="565"/>
        <v>0101000</v>
      </c>
      <c r="G1639" s="46"/>
      <c r="H1639" s="29" t="str">
        <f>IF(E1639="","",LEFT(F1639,1))</f>
        <v>0</v>
      </c>
      <c r="I1639" s="29" t="str">
        <f>IF(E1639="","",MID(F1639,2,1))</f>
        <v>1</v>
      </c>
      <c r="J1639" s="29" t="str">
        <f>IF(E1639="","",MID(F1639,3,1))</f>
        <v>0</v>
      </c>
      <c r="K1639" s="29" t="str">
        <f>IF(E1639="","",MID(F1639,4,1))</f>
        <v>1</v>
      </c>
      <c r="L1639" s="29" t="str">
        <f>IF(E1639="","",MID(F1639,5,1))</f>
        <v>0</v>
      </c>
      <c r="M1639" s="29" t="str">
        <f>IF(E1639="","",MID(F1639,6,1))</f>
        <v>0</v>
      </c>
      <c r="N1639" s="29" t="str">
        <f>IF(E1639="","",RIGHT(F1639,1))</f>
        <v>0</v>
      </c>
      <c r="O1639" s="46"/>
      <c r="P1639" s="34">
        <f>IF(H1639&gt;="1",2,0)</f>
        <v>0</v>
      </c>
      <c r="Q1639" s="34">
        <f>IF(I1639&gt;="1",3,0)</f>
        <v>3</v>
      </c>
      <c r="R1639" s="34">
        <f>IF(J1639&gt;="1",4,0)</f>
        <v>0</v>
      </c>
      <c r="S1639" s="34">
        <f>IF(K1639&gt;="1",5,0)</f>
        <v>5</v>
      </c>
      <c r="T1639" s="34">
        <f>IF(L1639&gt;="1",6,0)</f>
        <v>0</v>
      </c>
      <c r="U1639" s="34">
        <f>IF(M1639&gt;="1",7,0)</f>
        <v>0</v>
      </c>
      <c r="V1639" s="34">
        <f>IF(N1639&gt;="1",1,0)</f>
        <v>0</v>
      </c>
      <c r="W1639" s="46"/>
      <c r="X1639" t="str">
        <f>A1639&amp;P1639</f>
        <v>87350</v>
      </c>
      <c r="Y1639" t="str">
        <f>A1639&amp;Q1639</f>
        <v>87353</v>
      </c>
      <c r="Z1639" t="str">
        <f>A1639&amp;R1639</f>
        <v>87350</v>
      </c>
      <c r="AA1639" t="str">
        <f>A1639&amp;S1639</f>
        <v>87355</v>
      </c>
      <c r="AB1639" t="str">
        <f>A1639&amp;T1639</f>
        <v>87350</v>
      </c>
      <c r="AC1639" t="str">
        <f>A1639&amp;U1639</f>
        <v>87350</v>
      </c>
      <c r="AD1639" t="str">
        <f>A1639&amp;V1639</f>
        <v>87350</v>
      </c>
      <c r="AE1639" s="46"/>
      <c r="AF1639" s="34">
        <v>87350</v>
      </c>
      <c r="AG1639" s="34">
        <v>87353</v>
      </c>
      <c r="AH1639" s="34">
        <v>87350</v>
      </c>
      <c r="AI1639" s="34">
        <v>87355</v>
      </c>
      <c r="AJ1639" s="34">
        <v>87350</v>
      </c>
      <c r="AK1639" s="34">
        <v>87350</v>
      </c>
      <c r="AL1639" s="34">
        <v>87350</v>
      </c>
    </row>
    <row r="1640" spans="1:38">
      <c r="A1640" s="17">
        <v>8737</v>
      </c>
      <c r="B1640" s="17" t="s">
        <v>120</v>
      </c>
      <c r="C1640" s="30">
        <v>0.33333333333333331</v>
      </c>
      <c r="D1640" s="30">
        <v>0.54166666666666663</v>
      </c>
      <c r="E1640" s="22">
        <v>1000100</v>
      </c>
      <c r="F1640" s="28" t="str">
        <f t="shared" si="565"/>
        <v>1000100</v>
      </c>
      <c r="G1640" s="46"/>
      <c r="H1640" s="29" t="str">
        <f>IF(E1640="","",LEFT(F1640,1))</f>
        <v>1</v>
      </c>
      <c r="I1640" s="29" t="str">
        <f>IF(E1640="","",MID(F1640,2,1))</f>
        <v>0</v>
      </c>
      <c r="J1640" s="29" t="str">
        <f>IF(E1640="","",MID(F1640,3,1))</f>
        <v>0</v>
      </c>
      <c r="K1640" s="29" t="str">
        <f>IF(E1640="","",MID(F1640,4,1))</f>
        <v>0</v>
      </c>
      <c r="L1640" s="29" t="str">
        <f>IF(E1640="","",MID(F1640,5,1))</f>
        <v>1</v>
      </c>
      <c r="M1640" s="29" t="str">
        <f>IF(E1640="","",MID(F1640,6,1))</f>
        <v>0</v>
      </c>
      <c r="N1640" s="29" t="str">
        <f>IF(E1640="","",RIGHT(F1640,1))</f>
        <v>0</v>
      </c>
      <c r="O1640" s="46"/>
      <c r="P1640" s="34">
        <f>IF(H1640&gt;="1",2,0)</f>
        <v>2</v>
      </c>
      <c r="Q1640" s="34">
        <f>IF(I1640&gt;="1",3,0)</f>
        <v>0</v>
      </c>
      <c r="R1640" s="34">
        <f>IF(J1640&gt;="1",4,0)</f>
        <v>0</v>
      </c>
      <c r="S1640" s="34">
        <f>IF(K1640&gt;="1",5,0)</f>
        <v>0</v>
      </c>
      <c r="T1640" s="34">
        <f>IF(L1640&gt;="1",6,0)</f>
        <v>6</v>
      </c>
      <c r="U1640" s="34">
        <f>IF(M1640&gt;="1",7,0)</f>
        <v>0</v>
      </c>
      <c r="V1640" s="34">
        <f>IF(N1640&gt;="1",1,0)</f>
        <v>0</v>
      </c>
      <c r="W1640" s="46"/>
      <c r="X1640" t="str">
        <f>A1640&amp;P1640</f>
        <v>87372</v>
      </c>
      <c r="Y1640" t="str">
        <f>A1640&amp;Q1640</f>
        <v>87370</v>
      </c>
      <c r="Z1640" t="str">
        <f>A1640&amp;R1640</f>
        <v>87370</v>
      </c>
      <c r="AA1640" t="str">
        <f>A1640&amp;S1640</f>
        <v>87370</v>
      </c>
      <c r="AB1640" t="str">
        <f>A1640&amp;T1640</f>
        <v>87376</v>
      </c>
      <c r="AC1640" t="str">
        <f>A1640&amp;U1640</f>
        <v>87370</v>
      </c>
      <c r="AD1640" t="str">
        <f>A1640&amp;V1640</f>
        <v>87370</v>
      </c>
      <c r="AE1640" s="46"/>
      <c r="AF1640" s="34">
        <v>87372</v>
      </c>
      <c r="AG1640" s="34">
        <v>87370</v>
      </c>
      <c r="AH1640" s="34">
        <v>87370</v>
      </c>
      <c r="AI1640" s="34">
        <v>87370</v>
      </c>
      <c r="AJ1640" s="34">
        <v>87376</v>
      </c>
      <c r="AK1640" s="34">
        <v>87370</v>
      </c>
      <c r="AL1640" s="34">
        <v>87370</v>
      </c>
    </row>
    <row r="1641" spans="1:38">
      <c r="A1641" s="17">
        <v>8740</v>
      </c>
      <c r="B1641" s="17" t="s">
        <v>120</v>
      </c>
      <c r="C1641" s="30">
        <v>0.25</v>
      </c>
      <c r="D1641" s="30">
        <v>0.52083333333333337</v>
      </c>
      <c r="E1641" s="22">
        <v>1000</v>
      </c>
      <c r="F1641" s="28" t="str">
        <f t="shared" si="565"/>
        <v>0001000</v>
      </c>
      <c r="G1641" s="46"/>
      <c r="H1641" s="29" t="str">
        <f>IF(E1641="","",LEFT(F1641,1))</f>
        <v>0</v>
      </c>
      <c r="I1641" s="29" t="str">
        <f>IF(E1641="","",MID(F1641,2,1))</f>
        <v>0</v>
      </c>
      <c r="J1641" s="29" t="str">
        <f>IF(E1641="","",MID(F1641,3,1))</f>
        <v>0</v>
      </c>
      <c r="K1641" s="29" t="str">
        <f>IF(E1641="","",MID(F1641,4,1))</f>
        <v>1</v>
      </c>
      <c r="L1641" s="29" t="str">
        <f>IF(E1641="","",MID(F1641,5,1))</f>
        <v>0</v>
      </c>
      <c r="M1641" s="29" t="str">
        <f>IF(E1641="","",MID(F1641,6,1))</f>
        <v>0</v>
      </c>
      <c r="N1641" s="29" t="str">
        <f>IF(E1641="","",RIGHT(F1641,1))</f>
        <v>0</v>
      </c>
      <c r="O1641" s="46"/>
      <c r="P1641" s="34">
        <f>IF(H1641&gt;="1",2,0)</f>
        <v>0</v>
      </c>
      <c r="Q1641" s="34">
        <f>IF(I1641&gt;="1",3,0)</f>
        <v>0</v>
      </c>
      <c r="R1641" s="34">
        <f>IF(J1641&gt;="1",4,0)</f>
        <v>0</v>
      </c>
      <c r="S1641" s="34">
        <f>IF(K1641&gt;="1",5,0)</f>
        <v>5</v>
      </c>
      <c r="T1641" s="34">
        <f>IF(L1641&gt;="1",6,0)</f>
        <v>0</v>
      </c>
      <c r="U1641" s="34">
        <f>IF(M1641&gt;="1",7,0)</f>
        <v>0</v>
      </c>
      <c r="V1641" s="34">
        <f>IF(N1641&gt;="1",1,0)</f>
        <v>0</v>
      </c>
      <c r="W1641" s="46"/>
      <c r="X1641" t="str">
        <f>A1641&amp;P1641</f>
        <v>87400</v>
      </c>
      <c r="Y1641" t="str">
        <f>A1641&amp;Q1641</f>
        <v>87400</v>
      </c>
      <c r="Z1641" t="str">
        <f>A1641&amp;R1641</f>
        <v>87400</v>
      </c>
      <c r="AA1641" t="str">
        <f>A1641&amp;S1641</f>
        <v>87405</v>
      </c>
      <c r="AB1641" t="str">
        <f>A1641&amp;T1641</f>
        <v>87400</v>
      </c>
      <c r="AC1641" t="str">
        <f>A1641&amp;U1641</f>
        <v>87400</v>
      </c>
      <c r="AD1641" t="str">
        <f>A1641&amp;V1641</f>
        <v>87400</v>
      </c>
      <c r="AE1641" s="46"/>
      <c r="AF1641" s="34">
        <v>87400</v>
      </c>
      <c r="AG1641" s="34">
        <v>87400</v>
      </c>
      <c r="AH1641" s="34">
        <v>87400</v>
      </c>
      <c r="AI1641" s="34">
        <v>87405</v>
      </c>
      <c r="AJ1641" s="34">
        <v>87400</v>
      </c>
      <c r="AK1641" s="34">
        <v>87400</v>
      </c>
      <c r="AL1641" s="34">
        <v>87400</v>
      </c>
    </row>
    <row r="1642" spans="1:38">
      <c r="A1642" s="17">
        <v>8740</v>
      </c>
      <c r="B1642" s="17" t="s">
        <v>120</v>
      </c>
      <c r="C1642" s="30">
        <v>0.39583333333333331</v>
      </c>
      <c r="D1642" s="30">
        <v>0.60416666666666663</v>
      </c>
      <c r="E1642" s="22">
        <v>1100010</v>
      </c>
      <c r="F1642" s="28" t="str">
        <f t="shared" si="565"/>
        <v>1100010</v>
      </c>
      <c r="G1642" s="46"/>
      <c r="H1642" s="29" t="str">
        <f>IF(E1642="","",LEFT(F1642,1))</f>
        <v>1</v>
      </c>
      <c r="I1642" s="29" t="str">
        <f>IF(E1642="","",MID(F1642,2,1))</f>
        <v>1</v>
      </c>
      <c r="J1642" s="29" t="str">
        <f>IF(E1642="","",MID(F1642,3,1))</f>
        <v>0</v>
      </c>
      <c r="K1642" s="29" t="str">
        <f>IF(E1642="","",MID(F1642,4,1))</f>
        <v>0</v>
      </c>
      <c r="L1642" s="29" t="str">
        <f>IF(E1642="","",MID(F1642,5,1))</f>
        <v>0</v>
      </c>
      <c r="M1642" s="29" t="str">
        <f>IF(E1642="","",MID(F1642,6,1))</f>
        <v>1</v>
      </c>
      <c r="N1642" s="29" t="str">
        <f>IF(E1642="","",RIGHT(F1642,1))</f>
        <v>0</v>
      </c>
      <c r="O1642" s="46"/>
      <c r="P1642" s="34">
        <f>IF(H1642&gt;="1",2,0)</f>
        <v>2</v>
      </c>
      <c r="Q1642" s="34">
        <f>IF(I1642&gt;="1",3,0)</f>
        <v>3</v>
      </c>
      <c r="R1642" s="34">
        <f>IF(J1642&gt;="1",4,0)</f>
        <v>0</v>
      </c>
      <c r="S1642" s="34">
        <f>IF(K1642&gt;="1",5,0)</f>
        <v>0</v>
      </c>
      <c r="T1642" s="34">
        <f>IF(L1642&gt;="1",6,0)</f>
        <v>0</v>
      </c>
      <c r="U1642" s="34">
        <f>IF(M1642&gt;="1",7,0)</f>
        <v>7</v>
      </c>
      <c r="V1642" s="34">
        <f>IF(N1642&gt;="1",1,0)</f>
        <v>0</v>
      </c>
      <c r="W1642" s="46"/>
      <c r="X1642" t="str">
        <f>A1642&amp;P1642</f>
        <v>87402</v>
      </c>
      <c r="Y1642" t="str">
        <f>A1642&amp;Q1642</f>
        <v>87403</v>
      </c>
      <c r="Z1642" t="str">
        <f>A1642&amp;R1642</f>
        <v>87400</v>
      </c>
      <c r="AA1642" t="str">
        <f>A1642&amp;S1642</f>
        <v>87400</v>
      </c>
      <c r="AB1642" t="str">
        <f>A1642&amp;T1642</f>
        <v>87400</v>
      </c>
      <c r="AC1642" t="str">
        <f>A1642&amp;U1642</f>
        <v>87407</v>
      </c>
      <c r="AD1642" t="str">
        <f>A1642&amp;V1642</f>
        <v>87400</v>
      </c>
      <c r="AE1642" s="46"/>
      <c r="AF1642" s="34">
        <v>87402</v>
      </c>
      <c r="AG1642" s="34">
        <v>87403</v>
      </c>
      <c r="AH1642" s="34">
        <v>87400</v>
      </c>
      <c r="AI1642" s="34">
        <v>87400</v>
      </c>
      <c r="AJ1642" s="34">
        <v>87400</v>
      </c>
      <c r="AK1642" s="34">
        <v>87407</v>
      </c>
      <c r="AL1642" s="34">
        <v>87400</v>
      </c>
    </row>
    <row r="1643" spans="1:38">
      <c r="A1643" s="17">
        <v>8742</v>
      </c>
      <c r="B1643" s="17" t="s">
        <v>120</v>
      </c>
      <c r="C1643" s="30">
        <v>0</v>
      </c>
      <c r="D1643" s="30">
        <v>0</v>
      </c>
      <c r="E1643" s="22">
        <v>10000</v>
      </c>
      <c r="F1643" s="28" t="str">
        <f t="shared" si="565"/>
        <v>0010000</v>
      </c>
      <c r="G1643" s="46"/>
      <c r="H1643" s="29" t="str">
        <f>IF(E1643="","",LEFT(F1643,1))</f>
        <v>0</v>
      </c>
      <c r="I1643" s="29" t="str">
        <f>IF(E1643="","",MID(F1643,2,1))</f>
        <v>0</v>
      </c>
      <c r="J1643" s="29" t="str">
        <f>IF(E1643="","",MID(F1643,3,1))</f>
        <v>1</v>
      </c>
      <c r="K1643" s="29" t="str">
        <f>IF(E1643="","",MID(F1643,4,1))</f>
        <v>0</v>
      </c>
      <c r="L1643" s="29" t="str">
        <f>IF(E1643="","",MID(F1643,5,1))</f>
        <v>0</v>
      </c>
      <c r="M1643" s="29" t="str">
        <f>IF(E1643="","",MID(F1643,6,1))</f>
        <v>0</v>
      </c>
      <c r="N1643" s="29" t="str">
        <f>IF(E1643="","",RIGHT(F1643,1))</f>
        <v>0</v>
      </c>
      <c r="O1643" s="46"/>
      <c r="P1643" s="34">
        <f>IF(H1643&gt;="1",2,0)</f>
        <v>0</v>
      </c>
      <c r="Q1643" s="34">
        <f>IF(I1643&gt;="1",3,0)</f>
        <v>0</v>
      </c>
      <c r="R1643" s="34">
        <f>IF(J1643&gt;="1",4,0)</f>
        <v>4</v>
      </c>
      <c r="S1643" s="34">
        <f>IF(K1643&gt;="1",5,0)</f>
        <v>0</v>
      </c>
      <c r="T1643" s="34">
        <f>IF(L1643&gt;="1",6,0)</f>
        <v>0</v>
      </c>
      <c r="U1643" s="34">
        <f>IF(M1643&gt;="1",7,0)</f>
        <v>0</v>
      </c>
      <c r="V1643" s="34">
        <f>IF(N1643&gt;="1",1,0)</f>
        <v>0</v>
      </c>
      <c r="W1643" s="46"/>
      <c r="X1643" t="str">
        <f>A1643&amp;P1643</f>
        <v>87420</v>
      </c>
      <c r="Y1643" t="str">
        <f>A1643&amp;Q1643</f>
        <v>87420</v>
      </c>
      <c r="Z1643" t="str">
        <f>A1643&amp;R1643</f>
        <v>87424</v>
      </c>
      <c r="AA1643" t="str">
        <f>A1643&amp;S1643</f>
        <v>87420</v>
      </c>
      <c r="AB1643" t="str">
        <f>A1643&amp;T1643</f>
        <v>87420</v>
      </c>
      <c r="AC1643" t="str">
        <f>A1643&amp;U1643</f>
        <v>87420</v>
      </c>
      <c r="AD1643" t="str">
        <f>A1643&amp;V1643</f>
        <v>87420</v>
      </c>
      <c r="AE1643" s="46"/>
      <c r="AF1643" s="34">
        <v>87420</v>
      </c>
      <c r="AG1643" s="34">
        <v>87420</v>
      </c>
      <c r="AH1643" s="34">
        <v>87424</v>
      </c>
      <c r="AI1643" s="34">
        <v>87420</v>
      </c>
      <c r="AJ1643" s="34">
        <v>87420</v>
      </c>
      <c r="AK1643" s="34">
        <v>87420</v>
      </c>
      <c r="AL1643" s="34">
        <v>87420</v>
      </c>
    </row>
    <row r="1644" spans="1:38">
      <c r="A1644" s="17">
        <v>8745</v>
      </c>
      <c r="B1644" s="17" t="s">
        <v>120</v>
      </c>
      <c r="C1644" s="30">
        <v>0</v>
      </c>
      <c r="D1644" s="30">
        <v>0</v>
      </c>
      <c r="E1644" s="22">
        <v>1000000</v>
      </c>
      <c r="F1644" s="28" t="str">
        <f t="shared" si="565"/>
        <v>1000000</v>
      </c>
      <c r="G1644" s="46"/>
      <c r="H1644" s="29" t="str">
        <f>IF(E1644="","",LEFT(F1644,1))</f>
        <v>1</v>
      </c>
      <c r="I1644" s="29" t="str">
        <f>IF(E1644="","",MID(F1644,2,1))</f>
        <v>0</v>
      </c>
      <c r="J1644" s="29" t="str">
        <f>IF(E1644="","",MID(F1644,3,1))</f>
        <v>0</v>
      </c>
      <c r="K1644" s="29" t="str">
        <f>IF(E1644="","",MID(F1644,4,1))</f>
        <v>0</v>
      </c>
      <c r="L1644" s="29" t="str">
        <f>IF(E1644="","",MID(F1644,5,1))</f>
        <v>0</v>
      </c>
      <c r="M1644" s="29" t="str">
        <f>IF(E1644="","",MID(F1644,6,1))</f>
        <v>0</v>
      </c>
      <c r="N1644" s="29" t="str">
        <f>IF(E1644="","",RIGHT(F1644,1))</f>
        <v>0</v>
      </c>
      <c r="O1644" s="46"/>
      <c r="P1644" s="34">
        <f>IF(H1644&gt;="1",2,0)</f>
        <v>2</v>
      </c>
      <c r="Q1644" s="34">
        <f>IF(I1644&gt;="1",3,0)</f>
        <v>0</v>
      </c>
      <c r="R1644" s="34">
        <f>IF(J1644&gt;="1",4,0)</f>
        <v>0</v>
      </c>
      <c r="S1644" s="34">
        <f>IF(K1644&gt;="1",5,0)</f>
        <v>0</v>
      </c>
      <c r="T1644" s="34">
        <f>IF(L1644&gt;="1",6,0)</f>
        <v>0</v>
      </c>
      <c r="U1644" s="34">
        <f>IF(M1644&gt;="1",7,0)</f>
        <v>0</v>
      </c>
      <c r="V1644" s="34">
        <f>IF(N1644&gt;="1",1,0)</f>
        <v>0</v>
      </c>
      <c r="W1644" s="46"/>
      <c r="X1644" t="str">
        <f>A1644&amp;P1644</f>
        <v>87452</v>
      </c>
      <c r="Y1644" t="str">
        <f>A1644&amp;Q1644</f>
        <v>87450</v>
      </c>
      <c r="Z1644" t="str">
        <f>A1644&amp;R1644</f>
        <v>87450</v>
      </c>
      <c r="AA1644" t="str">
        <f>A1644&amp;S1644</f>
        <v>87450</v>
      </c>
      <c r="AB1644" t="str">
        <f>A1644&amp;T1644</f>
        <v>87450</v>
      </c>
      <c r="AC1644" t="str">
        <f>A1644&amp;U1644</f>
        <v>87450</v>
      </c>
      <c r="AD1644" t="str">
        <f>A1644&amp;V1644</f>
        <v>87450</v>
      </c>
      <c r="AE1644" s="46"/>
      <c r="AF1644" s="34">
        <v>87452</v>
      </c>
      <c r="AG1644" s="34">
        <v>87450</v>
      </c>
      <c r="AH1644" s="34">
        <v>87450</v>
      </c>
      <c r="AI1644" s="34">
        <v>87450</v>
      </c>
      <c r="AJ1644" s="34">
        <v>87450</v>
      </c>
      <c r="AK1644" s="34">
        <v>87450</v>
      </c>
      <c r="AL1644" s="34">
        <v>87450</v>
      </c>
    </row>
    <row r="1645" spans="1:38">
      <c r="A1645" s="17">
        <v>8748</v>
      </c>
      <c r="B1645" s="17" t="s">
        <v>120</v>
      </c>
      <c r="C1645" s="30">
        <v>0</v>
      </c>
      <c r="D1645" s="30">
        <v>0</v>
      </c>
      <c r="E1645" s="22">
        <v>1010100</v>
      </c>
      <c r="F1645" s="28" t="str">
        <f t="shared" si="565"/>
        <v>1010100</v>
      </c>
      <c r="G1645" s="46"/>
      <c r="H1645" s="29" t="str">
        <f>IF(E1645="","",LEFT(F1645,1))</f>
        <v>1</v>
      </c>
      <c r="I1645" s="29" t="str">
        <f>IF(E1645="","",MID(F1645,2,1))</f>
        <v>0</v>
      </c>
      <c r="J1645" s="29" t="str">
        <f>IF(E1645="","",MID(F1645,3,1))</f>
        <v>1</v>
      </c>
      <c r="K1645" s="29" t="str">
        <f>IF(E1645="","",MID(F1645,4,1))</f>
        <v>0</v>
      </c>
      <c r="L1645" s="29" t="str">
        <f>IF(E1645="","",MID(F1645,5,1))</f>
        <v>1</v>
      </c>
      <c r="M1645" s="29" t="str">
        <f>IF(E1645="","",MID(F1645,6,1))</f>
        <v>0</v>
      </c>
      <c r="N1645" s="29" t="str">
        <f>IF(E1645="","",RIGHT(F1645,1))</f>
        <v>0</v>
      </c>
      <c r="O1645" s="46"/>
      <c r="P1645" s="34">
        <f>IF(H1645&gt;="1",2,0)</f>
        <v>2</v>
      </c>
      <c r="Q1645" s="34">
        <f>IF(I1645&gt;="1",3,0)</f>
        <v>0</v>
      </c>
      <c r="R1645" s="34">
        <f>IF(J1645&gt;="1",4,0)</f>
        <v>4</v>
      </c>
      <c r="S1645" s="34">
        <f>IF(K1645&gt;="1",5,0)</f>
        <v>0</v>
      </c>
      <c r="T1645" s="34">
        <f>IF(L1645&gt;="1",6,0)</f>
        <v>6</v>
      </c>
      <c r="U1645" s="34">
        <f>IF(M1645&gt;="1",7,0)</f>
        <v>0</v>
      </c>
      <c r="V1645" s="34">
        <f>IF(N1645&gt;="1",1,0)</f>
        <v>0</v>
      </c>
      <c r="W1645" s="46"/>
      <c r="X1645" t="str">
        <f>A1645&amp;P1645</f>
        <v>87482</v>
      </c>
      <c r="Y1645" t="str">
        <f>A1645&amp;Q1645</f>
        <v>87480</v>
      </c>
      <c r="Z1645" t="str">
        <f>A1645&amp;R1645</f>
        <v>87484</v>
      </c>
      <c r="AA1645" t="str">
        <f>A1645&amp;S1645</f>
        <v>87480</v>
      </c>
      <c r="AB1645" t="str">
        <f>A1645&amp;T1645</f>
        <v>87486</v>
      </c>
      <c r="AC1645" t="str">
        <f>A1645&amp;U1645</f>
        <v>87480</v>
      </c>
      <c r="AD1645" t="str">
        <f>A1645&amp;V1645</f>
        <v>87480</v>
      </c>
      <c r="AE1645" s="46"/>
      <c r="AF1645" s="34">
        <v>87482</v>
      </c>
      <c r="AG1645" s="34">
        <v>87480</v>
      </c>
      <c r="AH1645" s="34">
        <v>87484</v>
      </c>
      <c r="AI1645" s="34">
        <v>87480</v>
      </c>
      <c r="AJ1645" s="34">
        <v>87486</v>
      </c>
      <c r="AK1645" s="34">
        <v>87480</v>
      </c>
      <c r="AL1645" s="34">
        <v>87480</v>
      </c>
    </row>
    <row r="1646" spans="1:38">
      <c r="A1646" s="17">
        <v>8750</v>
      </c>
      <c r="B1646" s="17" t="s">
        <v>120</v>
      </c>
      <c r="C1646" s="30">
        <v>0.375</v>
      </c>
      <c r="D1646" s="30">
        <v>0.58333333333333337</v>
      </c>
      <c r="E1646" s="22">
        <v>1110000</v>
      </c>
      <c r="F1646" s="28" t="str">
        <f t="shared" si="565"/>
        <v>1110000</v>
      </c>
      <c r="G1646" s="46"/>
      <c r="H1646" s="29" t="str">
        <f>IF(E1646="","",LEFT(F1646,1))</f>
        <v>1</v>
      </c>
      <c r="I1646" s="29" t="str">
        <f>IF(E1646="","",MID(F1646,2,1))</f>
        <v>1</v>
      </c>
      <c r="J1646" s="29" t="str">
        <f>IF(E1646="","",MID(F1646,3,1))</f>
        <v>1</v>
      </c>
      <c r="K1646" s="29" t="str">
        <f>IF(E1646="","",MID(F1646,4,1))</f>
        <v>0</v>
      </c>
      <c r="L1646" s="29" t="str">
        <f>IF(E1646="","",MID(F1646,5,1))</f>
        <v>0</v>
      </c>
      <c r="M1646" s="29" t="str">
        <f>IF(E1646="","",MID(F1646,6,1))</f>
        <v>0</v>
      </c>
      <c r="N1646" s="29" t="str">
        <f>IF(E1646="","",RIGHT(F1646,1))</f>
        <v>0</v>
      </c>
      <c r="O1646" s="46"/>
      <c r="P1646" s="34">
        <f>IF(H1646&gt;="1",2,0)</f>
        <v>2</v>
      </c>
      <c r="Q1646" s="34">
        <f>IF(I1646&gt;="1",3,0)</f>
        <v>3</v>
      </c>
      <c r="R1646" s="34">
        <f>IF(J1646&gt;="1",4,0)</f>
        <v>4</v>
      </c>
      <c r="S1646" s="34">
        <f>IF(K1646&gt;="1",5,0)</f>
        <v>0</v>
      </c>
      <c r="T1646" s="34">
        <f>IF(L1646&gt;="1",6,0)</f>
        <v>0</v>
      </c>
      <c r="U1646" s="34">
        <f>IF(M1646&gt;="1",7,0)</f>
        <v>0</v>
      </c>
      <c r="V1646" s="34">
        <f>IF(N1646&gt;="1",1,0)</f>
        <v>0</v>
      </c>
      <c r="W1646" s="46"/>
      <c r="X1646" t="str">
        <f>A1646&amp;P1646</f>
        <v>87502</v>
      </c>
      <c r="Y1646" t="str">
        <f>A1646&amp;Q1646</f>
        <v>87503</v>
      </c>
      <c r="Z1646" t="str">
        <f>A1646&amp;R1646</f>
        <v>87504</v>
      </c>
      <c r="AA1646" t="str">
        <f>A1646&amp;S1646</f>
        <v>87500</v>
      </c>
      <c r="AB1646" t="str">
        <f>A1646&amp;T1646</f>
        <v>87500</v>
      </c>
      <c r="AC1646" t="str">
        <f>A1646&amp;U1646</f>
        <v>87500</v>
      </c>
      <c r="AD1646" t="str">
        <f>A1646&amp;V1646</f>
        <v>87500</v>
      </c>
      <c r="AE1646" s="46"/>
      <c r="AF1646" s="34">
        <v>87502</v>
      </c>
      <c r="AG1646" s="34">
        <v>87503</v>
      </c>
      <c r="AH1646" s="34">
        <v>87504</v>
      </c>
      <c r="AI1646" s="34">
        <v>87500</v>
      </c>
      <c r="AJ1646" s="34">
        <v>87500</v>
      </c>
      <c r="AK1646" s="34">
        <v>87500</v>
      </c>
      <c r="AL1646" s="34">
        <v>87500</v>
      </c>
    </row>
    <row r="1647" spans="1:38">
      <c r="A1647" s="17">
        <v>8755</v>
      </c>
      <c r="B1647" s="17" t="s">
        <v>120</v>
      </c>
      <c r="C1647" s="30">
        <v>0.27083333333333331</v>
      </c>
      <c r="D1647" s="30">
        <v>0.33333333333333331</v>
      </c>
      <c r="E1647" s="22">
        <v>1110110</v>
      </c>
      <c r="F1647" s="28" t="str">
        <f t="shared" si="565"/>
        <v>1110110</v>
      </c>
      <c r="G1647" s="46"/>
      <c r="H1647" s="29" t="str">
        <f>IF(E1647="","",LEFT(F1647,1))</f>
        <v>1</v>
      </c>
      <c r="I1647" s="29" t="str">
        <f>IF(E1647="","",MID(F1647,2,1))</f>
        <v>1</v>
      </c>
      <c r="J1647" s="29" t="str">
        <f>IF(E1647="","",MID(F1647,3,1))</f>
        <v>1</v>
      </c>
      <c r="K1647" s="29" t="str">
        <f>IF(E1647="","",MID(F1647,4,1))</f>
        <v>0</v>
      </c>
      <c r="L1647" s="29" t="str">
        <f>IF(E1647="","",MID(F1647,5,1))</f>
        <v>1</v>
      </c>
      <c r="M1647" s="29" t="str">
        <f>IF(E1647="","",MID(F1647,6,1))</f>
        <v>1</v>
      </c>
      <c r="N1647" s="29" t="str">
        <f>IF(E1647="","",RIGHT(F1647,1))</f>
        <v>0</v>
      </c>
      <c r="O1647" s="46"/>
      <c r="P1647" s="34">
        <f>IF(H1647&gt;="1",2,0)</f>
        <v>2</v>
      </c>
      <c r="Q1647" s="34">
        <f>IF(I1647&gt;="1",3,0)</f>
        <v>3</v>
      </c>
      <c r="R1647" s="34">
        <f>IF(J1647&gt;="1",4,0)</f>
        <v>4</v>
      </c>
      <c r="S1647" s="34">
        <f>IF(K1647&gt;="1",5,0)</f>
        <v>0</v>
      </c>
      <c r="T1647" s="34">
        <f>IF(L1647&gt;="1",6,0)</f>
        <v>6</v>
      </c>
      <c r="U1647" s="34">
        <f>IF(M1647&gt;="1",7,0)</f>
        <v>7</v>
      </c>
      <c r="V1647" s="34">
        <f>IF(N1647&gt;="1",1,0)</f>
        <v>0</v>
      </c>
      <c r="W1647" s="46"/>
      <c r="X1647" t="str">
        <f>A1647&amp;P1647</f>
        <v>87552</v>
      </c>
      <c r="Y1647" t="str">
        <f>A1647&amp;Q1647</f>
        <v>87553</v>
      </c>
      <c r="Z1647" t="str">
        <f>A1647&amp;R1647</f>
        <v>87554</v>
      </c>
      <c r="AA1647" t="str">
        <f>A1647&amp;S1647</f>
        <v>87550</v>
      </c>
      <c r="AB1647" t="str">
        <f>A1647&amp;T1647</f>
        <v>87556</v>
      </c>
      <c r="AC1647" t="str">
        <f>A1647&amp;U1647</f>
        <v>87557</v>
      </c>
      <c r="AD1647" t="str">
        <f>A1647&amp;V1647</f>
        <v>87550</v>
      </c>
      <c r="AE1647" s="46"/>
      <c r="AF1647" s="34">
        <v>87552</v>
      </c>
      <c r="AG1647" s="34">
        <v>87553</v>
      </c>
      <c r="AH1647" s="34">
        <v>87554</v>
      </c>
      <c r="AI1647" s="34">
        <v>87550</v>
      </c>
      <c r="AJ1647" s="34">
        <v>87556</v>
      </c>
      <c r="AK1647" s="34">
        <v>87557</v>
      </c>
      <c r="AL1647" s="34">
        <v>87550</v>
      </c>
    </row>
    <row r="1648" spans="1:38">
      <c r="A1648" s="17">
        <v>8755</v>
      </c>
      <c r="B1648" s="17" t="s">
        <v>120</v>
      </c>
      <c r="C1648" s="30">
        <v>0.27083333333333331</v>
      </c>
      <c r="D1648" s="30">
        <v>0.42708333333333331</v>
      </c>
      <c r="E1648" s="22">
        <v>100</v>
      </c>
      <c r="F1648" s="28" t="str">
        <f t="shared" si="565"/>
        <v>0000100</v>
      </c>
      <c r="G1648" s="46"/>
      <c r="H1648" s="29" t="str">
        <f>IF(E1648="","",LEFT(F1648,1))</f>
        <v>0</v>
      </c>
      <c r="I1648" s="29" t="str">
        <f>IF(E1648="","",MID(F1648,2,1))</f>
        <v>0</v>
      </c>
      <c r="J1648" s="29" t="str">
        <f>IF(E1648="","",MID(F1648,3,1))</f>
        <v>0</v>
      </c>
      <c r="K1648" s="29" t="str">
        <f>IF(E1648="","",MID(F1648,4,1))</f>
        <v>0</v>
      </c>
      <c r="L1648" s="29" t="str">
        <f>IF(E1648="","",MID(F1648,5,1))</f>
        <v>1</v>
      </c>
      <c r="M1648" s="29" t="str">
        <f>IF(E1648="","",MID(F1648,6,1))</f>
        <v>0</v>
      </c>
      <c r="N1648" s="29" t="str">
        <f>IF(E1648="","",RIGHT(F1648,1))</f>
        <v>0</v>
      </c>
      <c r="O1648" s="46"/>
      <c r="P1648" s="34">
        <f>IF(H1648&gt;="1",2,0)</f>
        <v>0</v>
      </c>
      <c r="Q1648" s="34">
        <f>IF(I1648&gt;="1",3,0)</f>
        <v>0</v>
      </c>
      <c r="R1648" s="34">
        <f>IF(J1648&gt;="1",4,0)</f>
        <v>0</v>
      </c>
      <c r="S1648" s="34">
        <f>IF(K1648&gt;="1",5,0)</f>
        <v>0</v>
      </c>
      <c r="T1648" s="34">
        <f>IF(L1648&gt;="1",6,0)</f>
        <v>6</v>
      </c>
      <c r="U1648" s="34">
        <f>IF(M1648&gt;="1",7,0)</f>
        <v>0</v>
      </c>
      <c r="V1648" s="34">
        <f>IF(N1648&gt;="1",1,0)</f>
        <v>0</v>
      </c>
      <c r="W1648" s="46"/>
      <c r="X1648" t="str">
        <f>A1648&amp;P1648</f>
        <v>87550</v>
      </c>
      <c r="Y1648" t="str">
        <f>A1648&amp;Q1648</f>
        <v>87550</v>
      </c>
      <c r="Z1648" t="str">
        <f>A1648&amp;R1648</f>
        <v>87550</v>
      </c>
      <c r="AA1648" t="str">
        <f>A1648&amp;S1648</f>
        <v>87550</v>
      </c>
      <c r="AB1648" t="str">
        <f>A1648&amp;T1648</f>
        <v>87556</v>
      </c>
      <c r="AC1648" t="str">
        <f>A1648&amp;U1648</f>
        <v>87550</v>
      </c>
      <c r="AD1648" t="str">
        <f>A1648&amp;V1648</f>
        <v>87550</v>
      </c>
      <c r="AE1648" s="46"/>
      <c r="AF1648" s="34">
        <v>87550</v>
      </c>
      <c r="AG1648" s="34">
        <v>87550</v>
      </c>
      <c r="AH1648" s="34">
        <v>87550</v>
      </c>
      <c r="AI1648" s="34">
        <v>87550</v>
      </c>
      <c r="AJ1648" s="34">
        <v>87556</v>
      </c>
      <c r="AK1648" s="34">
        <v>87550</v>
      </c>
      <c r="AL1648" s="34">
        <v>87550</v>
      </c>
    </row>
    <row r="1649" spans="1:38">
      <c r="A1649" s="17">
        <v>8782</v>
      </c>
      <c r="B1649" s="17" t="s">
        <v>120</v>
      </c>
      <c r="C1649" s="30">
        <v>0.35416666666666669</v>
      </c>
      <c r="D1649" s="30">
        <v>0.52083333333333337</v>
      </c>
      <c r="E1649" s="22">
        <v>1101010</v>
      </c>
      <c r="F1649" s="28" t="str">
        <f t="shared" si="565"/>
        <v>1101010</v>
      </c>
      <c r="G1649" s="46"/>
      <c r="H1649" s="29" t="str">
        <f>IF(E1649="","",LEFT(F1649,1))</f>
        <v>1</v>
      </c>
      <c r="I1649" s="29" t="str">
        <f>IF(E1649="","",MID(F1649,2,1))</f>
        <v>1</v>
      </c>
      <c r="J1649" s="29" t="str">
        <f>IF(E1649="","",MID(F1649,3,1))</f>
        <v>0</v>
      </c>
      <c r="K1649" s="29" t="str">
        <f>IF(E1649="","",MID(F1649,4,1))</f>
        <v>1</v>
      </c>
      <c r="L1649" s="29" t="str">
        <f>IF(E1649="","",MID(F1649,5,1))</f>
        <v>0</v>
      </c>
      <c r="M1649" s="29" t="str">
        <f>IF(E1649="","",MID(F1649,6,1))</f>
        <v>1</v>
      </c>
      <c r="N1649" s="29" t="str">
        <f>IF(E1649="","",RIGHT(F1649,1))</f>
        <v>0</v>
      </c>
      <c r="O1649" s="46"/>
      <c r="P1649" s="34">
        <f>IF(H1649&gt;="1",2,0)</f>
        <v>2</v>
      </c>
      <c r="Q1649" s="34">
        <f>IF(I1649&gt;="1",3,0)</f>
        <v>3</v>
      </c>
      <c r="R1649" s="34">
        <f>IF(J1649&gt;="1",4,0)</f>
        <v>0</v>
      </c>
      <c r="S1649" s="34">
        <f>IF(K1649&gt;="1",5,0)</f>
        <v>5</v>
      </c>
      <c r="T1649" s="34">
        <f>IF(L1649&gt;="1",6,0)</f>
        <v>0</v>
      </c>
      <c r="U1649" s="34">
        <f>IF(M1649&gt;="1",7,0)</f>
        <v>7</v>
      </c>
      <c r="V1649" s="34">
        <f>IF(N1649&gt;="1",1,0)</f>
        <v>0</v>
      </c>
      <c r="W1649" s="46"/>
      <c r="X1649" t="str">
        <f>A1649&amp;P1649</f>
        <v>87822</v>
      </c>
      <c r="Y1649" t="str">
        <f>A1649&amp;Q1649</f>
        <v>87823</v>
      </c>
      <c r="Z1649" t="str">
        <f>A1649&amp;R1649</f>
        <v>87820</v>
      </c>
      <c r="AA1649" t="str">
        <f>A1649&amp;S1649</f>
        <v>87825</v>
      </c>
      <c r="AB1649" t="str">
        <f>A1649&amp;T1649</f>
        <v>87820</v>
      </c>
      <c r="AC1649" t="str">
        <f>A1649&amp;U1649</f>
        <v>87827</v>
      </c>
      <c r="AD1649" t="str">
        <f>A1649&amp;V1649</f>
        <v>87820</v>
      </c>
      <c r="AE1649" s="46"/>
      <c r="AF1649" s="34">
        <v>87822</v>
      </c>
      <c r="AG1649" s="34">
        <v>87823</v>
      </c>
      <c r="AH1649" s="34">
        <v>87820</v>
      </c>
      <c r="AI1649" s="34">
        <v>87825</v>
      </c>
      <c r="AJ1649" s="34">
        <v>87820</v>
      </c>
      <c r="AK1649" s="34">
        <v>87827</v>
      </c>
      <c r="AL1649" s="34">
        <v>87820</v>
      </c>
    </row>
    <row r="1650" spans="1:38">
      <c r="A1650" s="17">
        <v>8784</v>
      </c>
      <c r="B1650" s="17" t="s">
        <v>120</v>
      </c>
      <c r="C1650" s="30">
        <v>0.3125</v>
      </c>
      <c r="D1650" s="30">
        <v>0.47916666666666669</v>
      </c>
      <c r="E1650" s="22">
        <v>101000</v>
      </c>
      <c r="F1650" s="28" t="str">
        <f t="shared" si="565"/>
        <v>0101000</v>
      </c>
      <c r="G1650" s="46"/>
      <c r="H1650" s="29" t="str">
        <f>IF(E1650="","",LEFT(F1650,1))</f>
        <v>0</v>
      </c>
      <c r="I1650" s="29" t="str">
        <f>IF(E1650="","",MID(F1650,2,1))</f>
        <v>1</v>
      </c>
      <c r="J1650" s="29" t="str">
        <f>IF(E1650="","",MID(F1650,3,1))</f>
        <v>0</v>
      </c>
      <c r="K1650" s="29" t="str">
        <f>IF(E1650="","",MID(F1650,4,1))</f>
        <v>1</v>
      </c>
      <c r="L1650" s="29" t="str">
        <f>IF(E1650="","",MID(F1650,5,1))</f>
        <v>0</v>
      </c>
      <c r="M1650" s="29" t="str">
        <f>IF(E1650="","",MID(F1650,6,1))</f>
        <v>0</v>
      </c>
      <c r="N1650" s="29" t="str">
        <f>IF(E1650="","",RIGHT(F1650,1))</f>
        <v>0</v>
      </c>
      <c r="O1650" s="46"/>
      <c r="P1650" s="34">
        <f>IF(H1650&gt;="1",2,0)</f>
        <v>0</v>
      </c>
      <c r="Q1650" s="34">
        <f>IF(I1650&gt;="1",3,0)</f>
        <v>3</v>
      </c>
      <c r="R1650" s="34">
        <f>IF(J1650&gt;="1",4,0)</f>
        <v>0</v>
      </c>
      <c r="S1650" s="34">
        <f>IF(K1650&gt;="1",5,0)</f>
        <v>5</v>
      </c>
      <c r="T1650" s="34">
        <f>IF(L1650&gt;="1",6,0)</f>
        <v>0</v>
      </c>
      <c r="U1650" s="34">
        <f>IF(M1650&gt;="1",7,0)</f>
        <v>0</v>
      </c>
      <c r="V1650" s="34">
        <f>IF(N1650&gt;="1",1,0)</f>
        <v>0</v>
      </c>
      <c r="W1650" s="46"/>
      <c r="X1650" t="str">
        <f>A1650&amp;P1650</f>
        <v>87840</v>
      </c>
      <c r="Y1650" t="str">
        <f>A1650&amp;Q1650</f>
        <v>87843</v>
      </c>
      <c r="Z1650" t="str">
        <f>A1650&amp;R1650</f>
        <v>87840</v>
      </c>
      <c r="AA1650" t="str">
        <f>A1650&amp;S1650</f>
        <v>87845</v>
      </c>
      <c r="AB1650" t="str">
        <f>A1650&amp;T1650</f>
        <v>87840</v>
      </c>
      <c r="AC1650" t="str">
        <f>A1650&amp;U1650</f>
        <v>87840</v>
      </c>
      <c r="AD1650" t="str">
        <f>A1650&amp;V1650</f>
        <v>87840</v>
      </c>
      <c r="AE1650" s="46"/>
      <c r="AF1650" s="34">
        <v>87840</v>
      </c>
      <c r="AG1650" s="34">
        <v>87843</v>
      </c>
      <c r="AH1650" s="34">
        <v>87840</v>
      </c>
      <c r="AI1650" s="34">
        <v>87845</v>
      </c>
      <c r="AJ1650" s="34">
        <v>87840</v>
      </c>
      <c r="AK1650" s="34">
        <v>87840</v>
      </c>
      <c r="AL1650" s="34">
        <v>87840</v>
      </c>
    </row>
  </sheetData>
  <autoFilter ref="A1:E1650">
    <filterColumn colId="1"/>
    <sortState ref="A418:E1383">
      <sortCondition ref="A1:A27155"/>
    </sortState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3:E31"/>
  <sheetViews>
    <sheetView workbookViewId="0">
      <selection activeCell="G29" sqref="G29"/>
    </sheetView>
  </sheetViews>
  <sheetFormatPr baseColWidth="10" defaultColWidth="9.140625" defaultRowHeight="15"/>
  <cols>
    <col min="1" max="5" width="9.140625" style="10"/>
  </cols>
  <sheetData>
    <row r="3" spans="2:2" ht="18.75">
      <c r="B3" s="11"/>
    </row>
    <row r="4" spans="2:2">
      <c r="B4" s="1"/>
    </row>
    <row r="6" spans="2:2">
      <c r="B6" s="12"/>
    </row>
    <row r="9" spans="2:2">
      <c r="B9" s="13"/>
    </row>
    <row r="10" spans="2:2">
      <c r="B10" s="13"/>
    </row>
    <row r="12" spans="2:2">
      <c r="B12" s="12"/>
    </row>
    <row r="15" spans="2:2">
      <c r="B15" s="14"/>
    </row>
    <row r="16" spans="2:2">
      <c r="B16" s="15"/>
    </row>
    <row r="22" spans="2:4">
      <c r="D22" s="12"/>
    </row>
    <row r="25" spans="2:4">
      <c r="D25" s="12"/>
    </row>
    <row r="27" spans="2:4">
      <c r="B27" s="12"/>
    </row>
    <row r="28" spans="2:4">
      <c r="B28" s="12"/>
    </row>
    <row r="29" spans="2:4">
      <c r="B29" s="12"/>
    </row>
    <row r="31" spans="2:4">
      <c r="B31" s="16"/>
    </row>
  </sheetData>
  <phoneticPr fontId="0" type="noConversion"/>
  <pageMargins left="0.75" right="0.75" top="1" bottom="1" header="0.5" footer="0.5"/>
  <pageSetup orientation="portrait" horizontalDpi="429496729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workbookViewId="0">
      <selection activeCell="B33" sqref="B33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139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>
      <c r="A5" s="2">
        <v>43446.31753472222</v>
      </c>
      <c r="B5" s="5" t="s">
        <v>4</v>
      </c>
      <c r="C5" s="5" t="s">
        <v>53</v>
      </c>
      <c r="D5" s="5" t="s">
        <v>69</v>
      </c>
      <c r="E5" s="5" t="s">
        <v>135</v>
      </c>
    </row>
    <row r="6" spans="1:8">
      <c r="A6" s="2">
        <v>43446.318541666667</v>
      </c>
      <c r="B6" s="5" t="s">
        <v>15</v>
      </c>
      <c r="C6" s="5" t="s">
        <v>9</v>
      </c>
      <c r="D6" s="5" t="s">
        <v>69</v>
      </c>
      <c r="E6" s="5" t="s">
        <v>12</v>
      </c>
    </row>
    <row r="7" spans="1:8">
      <c r="A7" s="2">
        <v>43446.320254629631</v>
      </c>
      <c r="B7" s="5" t="s">
        <v>4</v>
      </c>
      <c r="C7" s="5" t="s">
        <v>23</v>
      </c>
      <c r="D7" s="5" t="s">
        <v>69</v>
      </c>
      <c r="E7" s="5" t="s">
        <v>12</v>
      </c>
    </row>
    <row r="8" spans="1:8">
      <c r="A8" s="2">
        <v>43446.323171296295</v>
      </c>
      <c r="B8" s="5" t="s">
        <v>15</v>
      </c>
      <c r="C8" s="5" t="s">
        <v>64</v>
      </c>
      <c r="D8" s="5" t="s">
        <v>69</v>
      </c>
      <c r="E8" s="5" t="s">
        <v>31</v>
      </c>
    </row>
    <row r="9" spans="1:8">
      <c r="A9" s="2">
        <v>43446.341238425928</v>
      </c>
      <c r="B9" s="5" t="s">
        <v>4</v>
      </c>
      <c r="C9" s="5" t="s">
        <v>23</v>
      </c>
      <c r="D9" s="5" t="s">
        <v>68</v>
      </c>
      <c r="E9" s="5" t="s">
        <v>134</v>
      </c>
    </row>
    <row r="10" spans="1:8">
      <c r="A10" s="2">
        <v>43446.344155092593</v>
      </c>
      <c r="B10" s="5" t="s">
        <v>19</v>
      </c>
      <c r="C10" s="5" t="s">
        <v>133</v>
      </c>
      <c r="D10" s="5" t="s">
        <v>68</v>
      </c>
      <c r="E10" s="5" t="s">
        <v>12</v>
      </c>
    </row>
    <row r="11" spans="1:8">
      <c r="A11" s="2">
        <v>43446.372719907406</v>
      </c>
      <c r="B11" s="5" t="s">
        <v>4</v>
      </c>
      <c r="C11" s="5" t="s">
        <v>23</v>
      </c>
      <c r="D11" s="5" t="s">
        <v>68</v>
      </c>
      <c r="E11" s="5" t="s">
        <v>21</v>
      </c>
    </row>
    <row r="12" spans="1:8">
      <c r="A12" s="2">
        <v>43446.393553240741</v>
      </c>
      <c r="B12" s="5" t="s">
        <v>4</v>
      </c>
      <c r="C12" s="5" t="s">
        <v>11</v>
      </c>
      <c r="D12" s="5" t="s">
        <v>28</v>
      </c>
      <c r="E12" s="5" t="s">
        <v>132</v>
      </c>
    </row>
    <row r="13" spans="1:8">
      <c r="A13" s="2">
        <v>43446.397812499999</v>
      </c>
      <c r="B13" s="5" t="s">
        <v>15</v>
      </c>
      <c r="C13" s="5" t="s">
        <v>11</v>
      </c>
      <c r="D13" s="5" t="s">
        <v>28</v>
      </c>
      <c r="E13" s="5" t="s">
        <v>21</v>
      </c>
    </row>
    <row r="14" spans="1:8" ht="25.5">
      <c r="A14" s="2">
        <v>43446.410914351851</v>
      </c>
      <c r="B14" s="5" t="s">
        <v>4</v>
      </c>
      <c r="C14" s="5" t="s">
        <v>18</v>
      </c>
      <c r="D14" s="5" t="s">
        <v>130</v>
      </c>
      <c r="E14" s="5" t="s">
        <v>131</v>
      </c>
    </row>
    <row r="15" spans="1:8" ht="25.5">
      <c r="A15" s="2">
        <v>43446.413541666669</v>
      </c>
      <c r="B15" s="5" t="s">
        <v>15</v>
      </c>
      <c r="C15" s="5" t="s">
        <v>72</v>
      </c>
      <c r="D15" s="5" t="s">
        <v>130</v>
      </c>
      <c r="E15" s="5" t="s">
        <v>17</v>
      </c>
    </row>
    <row r="16" spans="1:8">
      <c r="A16" s="2">
        <v>43446.458124999997</v>
      </c>
      <c r="B16" s="5" t="s">
        <v>4</v>
      </c>
      <c r="C16" s="5" t="s">
        <v>18</v>
      </c>
      <c r="D16" s="5" t="s">
        <v>22</v>
      </c>
      <c r="E16" s="5" t="s">
        <v>129</v>
      </c>
    </row>
    <row r="17" spans="1:5">
      <c r="A17" s="2">
        <v>43446.460231481484</v>
      </c>
      <c r="B17" s="5" t="s">
        <v>15</v>
      </c>
      <c r="C17" s="5" t="s">
        <v>26</v>
      </c>
      <c r="D17" s="5" t="s">
        <v>22</v>
      </c>
      <c r="E17" s="5" t="s">
        <v>12</v>
      </c>
    </row>
    <row r="18" spans="1:5">
      <c r="A18" s="2">
        <v>43446.476863425924</v>
      </c>
      <c r="B18" s="5" t="s">
        <v>4</v>
      </c>
      <c r="C18" s="5" t="s">
        <v>23</v>
      </c>
      <c r="D18" s="5" t="s">
        <v>22</v>
      </c>
      <c r="E18" s="5" t="s">
        <v>12</v>
      </c>
    </row>
    <row r="19" spans="1:5">
      <c r="A19" s="2">
        <v>43446.517141203702</v>
      </c>
      <c r="B19" s="5" t="s">
        <v>4</v>
      </c>
      <c r="C19" s="5" t="s">
        <v>53</v>
      </c>
      <c r="D19" s="5" t="s">
        <v>127</v>
      </c>
      <c r="E19" s="5" t="s">
        <v>128</v>
      </c>
    </row>
    <row r="20" spans="1:5">
      <c r="A20" s="2">
        <v>43446.518101851849</v>
      </c>
      <c r="B20" s="5" t="s">
        <v>15</v>
      </c>
      <c r="C20" s="5" t="s">
        <v>93</v>
      </c>
      <c r="D20" s="5" t="s">
        <v>127</v>
      </c>
      <c r="E20" s="5" t="s">
        <v>17</v>
      </c>
    </row>
    <row r="21" spans="1:5" ht="25.5">
      <c r="A21" s="5"/>
      <c r="B21" s="5" t="s">
        <v>1</v>
      </c>
      <c r="C21" s="5" t="s">
        <v>126</v>
      </c>
      <c r="D21" s="5" t="s">
        <v>0</v>
      </c>
      <c r="E21" s="5" t="s">
        <v>125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H23"/>
  <sheetViews>
    <sheetView workbookViewId="0">
      <selection sqref="A1:D1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157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 ht="25.5">
      <c r="A5" s="2">
        <v>43446.268310185187</v>
      </c>
      <c r="B5" s="5" t="s">
        <v>4</v>
      </c>
      <c r="C5" s="5" t="s">
        <v>9</v>
      </c>
      <c r="D5" s="5" t="s">
        <v>7</v>
      </c>
      <c r="E5" s="5" t="s">
        <v>79</v>
      </c>
    </row>
    <row r="6" spans="1:8" ht="25.5">
      <c r="A6" s="2">
        <v>43446.269861111112</v>
      </c>
      <c r="B6" s="5" t="s">
        <v>15</v>
      </c>
      <c r="C6" s="5" t="s">
        <v>156</v>
      </c>
      <c r="D6" s="5" t="s">
        <v>7</v>
      </c>
      <c r="E6" s="5" t="s">
        <v>12</v>
      </c>
    </row>
    <row r="7" spans="1:8" ht="25.5">
      <c r="A7" s="2">
        <v>43446.270092592589</v>
      </c>
      <c r="B7" s="5" t="s">
        <v>4</v>
      </c>
      <c r="C7" s="5" t="s">
        <v>64</v>
      </c>
      <c r="D7" s="5" t="s">
        <v>7</v>
      </c>
      <c r="E7" s="5" t="s">
        <v>12</v>
      </c>
    </row>
    <row r="8" spans="1:8">
      <c r="A8" s="2">
        <v>43446.40761574074</v>
      </c>
      <c r="B8" s="5" t="s">
        <v>4</v>
      </c>
      <c r="C8" s="5" t="s">
        <v>56</v>
      </c>
      <c r="D8" s="5" t="s">
        <v>154</v>
      </c>
      <c r="E8" s="5" t="s">
        <v>155</v>
      </c>
    </row>
    <row r="9" spans="1:8">
      <c r="A9" s="2">
        <v>43446.407743055555</v>
      </c>
      <c r="B9" s="5" t="s">
        <v>15</v>
      </c>
      <c r="C9" s="5" t="s">
        <v>108</v>
      </c>
      <c r="D9" s="5" t="s">
        <v>154</v>
      </c>
      <c r="E9" s="5" t="s">
        <v>81</v>
      </c>
    </row>
    <row r="10" spans="1:8">
      <c r="A10" s="2">
        <v>43446.408043981479</v>
      </c>
      <c r="B10" s="5" t="s">
        <v>4</v>
      </c>
      <c r="C10" s="5" t="s">
        <v>9</v>
      </c>
      <c r="D10" s="5" t="s">
        <v>154</v>
      </c>
      <c r="E10" s="5" t="s">
        <v>48</v>
      </c>
    </row>
    <row r="11" spans="1:8">
      <c r="A11" s="2">
        <v>43446.409560185188</v>
      </c>
      <c r="B11" s="5" t="s">
        <v>15</v>
      </c>
      <c r="C11" s="5" t="s">
        <v>90</v>
      </c>
      <c r="D11" s="5" t="s">
        <v>154</v>
      </c>
      <c r="E11" s="5" t="s">
        <v>17</v>
      </c>
    </row>
    <row r="12" spans="1:8" ht="25.5">
      <c r="A12" s="2">
        <v>43446.448298611111</v>
      </c>
      <c r="B12" s="5" t="s">
        <v>4</v>
      </c>
      <c r="C12" s="5" t="s">
        <v>23</v>
      </c>
      <c r="D12" s="5" t="s">
        <v>152</v>
      </c>
      <c r="E12" s="5" t="s">
        <v>153</v>
      </c>
    </row>
    <row r="13" spans="1:8" ht="25.5">
      <c r="A13" s="2">
        <v>43446.451168981483</v>
      </c>
      <c r="B13" s="5" t="s">
        <v>15</v>
      </c>
      <c r="C13" s="5" t="s">
        <v>97</v>
      </c>
      <c r="D13" s="5" t="s">
        <v>152</v>
      </c>
      <c r="E13" s="5" t="s">
        <v>31</v>
      </c>
    </row>
    <row r="14" spans="1:8">
      <c r="A14" s="2">
        <v>43446.487430555557</v>
      </c>
      <c r="B14" s="5" t="s">
        <v>4</v>
      </c>
      <c r="C14" s="5" t="s">
        <v>9</v>
      </c>
      <c r="D14" s="5" t="s">
        <v>150</v>
      </c>
      <c r="E14" s="5" t="s">
        <v>151</v>
      </c>
    </row>
    <row r="15" spans="1:8">
      <c r="A15" s="2">
        <v>43446.488946759258</v>
      </c>
      <c r="B15" s="5" t="s">
        <v>19</v>
      </c>
      <c r="C15" s="5" t="s">
        <v>49</v>
      </c>
      <c r="D15" s="5" t="s">
        <v>150</v>
      </c>
      <c r="E15" s="5" t="s">
        <v>12</v>
      </c>
    </row>
    <row r="16" spans="1:8">
      <c r="A16" s="2">
        <v>43446.54650462963</v>
      </c>
      <c r="B16" s="5" t="s">
        <v>4</v>
      </c>
      <c r="C16" s="5" t="s">
        <v>9</v>
      </c>
      <c r="D16" s="5" t="s">
        <v>148</v>
      </c>
      <c r="E16" s="5" t="s">
        <v>149</v>
      </c>
    </row>
    <row r="17" spans="1:5">
      <c r="A17" s="2">
        <v>43446.548020833332</v>
      </c>
      <c r="B17" s="5" t="s">
        <v>15</v>
      </c>
      <c r="C17" s="5" t="s">
        <v>98</v>
      </c>
      <c r="D17" s="5" t="s">
        <v>148</v>
      </c>
      <c r="E17" s="5" t="s">
        <v>21</v>
      </c>
    </row>
    <row r="18" spans="1:5">
      <c r="A18" s="2">
        <v>43446.56145833333</v>
      </c>
      <c r="B18" s="5" t="s">
        <v>4</v>
      </c>
      <c r="C18" s="5" t="s">
        <v>23</v>
      </c>
      <c r="D18" s="5" t="s">
        <v>148</v>
      </c>
      <c r="E18" s="5" t="s">
        <v>12</v>
      </c>
    </row>
    <row r="19" spans="1:5">
      <c r="A19" s="2">
        <v>43446.565625000003</v>
      </c>
      <c r="B19" s="5" t="s">
        <v>4</v>
      </c>
      <c r="C19" s="5" t="s">
        <v>9</v>
      </c>
      <c r="D19" s="5" t="s">
        <v>148</v>
      </c>
      <c r="E19" s="5" t="s">
        <v>147</v>
      </c>
    </row>
    <row r="20" spans="1:5">
      <c r="A20" s="2">
        <v>43446.590497685182</v>
      </c>
      <c r="B20" s="5" t="s">
        <v>4</v>
      </c>
      <c r="C20" s="5" t="s">
        <v>9</v>
      </c>
      <c r="D20" s="5" t="s">
        <v>146</v>
      </c>
      <c r="E20" s="5" t="s">
        <v>145</v>
      </c>
    </row>
    <row r="21" spans="1:5" ht="25.5">
      <c r="A21" s="2">
        <v>43446.643831018519</v>
      </c>
      <c r="B21" s="5" t="s">
        <v>4</v>
      </c>
      <c r="C21" s="5" t="s">
        <v>18</v>
      </c>
      <c r="D21" s="5" t="s">
        <v>7</v>
      </c>
      <c r="E21" s="5" t="s">
        <v>144</v>
      </c>
    </row>
    <row r="22" spans="1:5" ht="25.5">
      <c r="A22" s="2">
        <v>43446.646192129629</v>
      </c>
      <c r="B22" s="5" t="s">
        <v>15</v>
      </c>
      <c r="C22" s="5" t="s">
        <v>13</v>
      </c>
      <c r="D22" s="5" t="s">
        <v>7</v>
      </c>
      <c r="E22" s="5" t="s">
        <v>12</v>
      </c>
    </row>
    <row r="23" spans="1:5" ht="25.5">
      <c r="A23" s="5"/>
      <c r="B23" s="5" t="s">
        <v>1</v>
      </c>
      <c r="C23" s="5" t="s">
        <v>143</v>
      </c>
      <c r="D23" s="5" t="s">
        <v>0</v>
      </c>
      <c r="E23" s="5" t="s">
        <v>142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H24"/>
  <sheetViews>
    <sheetView workbookViewId="0">
      <selection sqref="A1:D1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174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 ht="25.5">
      <c r="A5" s="2">
        <v>43446.243414351855</v>
      </c>
      <c r="B5" s="5" t="s">
        <v>4</v>
      </c>
      <c r="C5" s="5" t="s">
        <v>78</v>
      </c>
      <c r="D5" s="5" t="s">
        <v>7</v>
      </c>
      <c r="E5" s="5" t="s">
        <v>173</v>
      </c>
    </row>
    <row r="6" spans="1:8">
      <c r="A6" s="2">
        <v>43446.347766203704</v>
      </c>
      <c r="B6" s="5" t="s">
        <v>4</v>
      </c>
      <c r="C6" s="5" t="s">
        <v>13</v>
      </c>
      <c r="D6" s="5" t="s">
        <v>171</v>
      </c>
      <c r="E6" s="5" t="s">
        <v>172</v>
      </c>
    </row>
    <row r="7" spans="1:8">
      <c r="A7" s="2">
        <v>43446.353460648148</v>
      </c>
      <c r="B7" s="5" t="s">
        <v>15</v>
      </c>
      <c r="C7" s="5" t="s">
        <v>93</v>
      </c>
      <c r="D7" s="5" t="s">
        <v>171</v>
      </c>
      <c r="E7" s="5" t="s">
        <v>48</v>
      </c>
    </row>
    <row r="8" spans="1:8">
      <c r="A8" s="2">
        <v>43446.388379629629</v>
      </c>
      <c r="B8" s="5" t="s">
        <v>4</v>
      </c>
      <c r="C8" s="5" t="s">
        <v>9</v>
      </c>
      <c r="D8" s="5" t="s">
        <v>169</v>
      </c>
      <c r="E8" s="5" t="s">
        <v>170</v>
      </c>
    </row>
    <row r="9" spans="1:8">
      <c r="A9" s="2">
        <v>43446.389837962961</v>
      </c>
      <c r="B9" s="5" t="s">
        <v>15</v>
      </c>
      <c r="C9" s="5" t="s">
        <v>5</v>
      </c>
      <c r="D9" s="5" t="s">
        <v>169</v>
      </c>
      <c r="E9" s="5" t="s">
        <v>12</v>
      </c>
    </row>
    <row r="10" spans="1:8">
      <c r="A10" s="2">
        <v>43446.431423611109</v>
      </c>
      <c r="B10" s="5" t="s">
        <v>4</v>
      </c>
      <c r="C10" s="5" t="s">
        <v>53</v>
      </c>
      <c r="D10" s="5" t="s">
        <v>167</v>
      </c>
      <c r="E10" s="5" t="s">
        <v>168</v>
      </c>
    </row>
    <row r="11" spans="1:8">
      <c r="A11" s="2">
        <v>43446.432546296295</v>
      </c>
      <c r="B11" s="5" t="s">
        <v>15</v>
      </c>
      <c r="C11" s="5" t="s">
        <v>13</v>
      </c>
      <c r="D11" s="5" t="s">
        <v>167</v>
      </c>
      <c r="E11" s="5" t="s">
        <v>12</v>
      </c>
    </row>
    <row r="12" spans="1:8">
      <c r="A12" s="2">
        <v>43446.438402777778</v>
      </c>
      <c r="B12" s="5" t="s">
        <v>4</v>
      </c>
      <c r="C12" s="5" t="s">
        <v>53</v>
      </c>
      <c r="D12" s="5" t="s">
        <v>167</v>
      </c>
      <c r="E12" s="5" t="s">
        <v>12</v>
      </c>
    </row>
    <row r="13" spans="1:8">
      <c r="A13" s="2">
        <v>43446.439583333333</v>
      </c>
      <c r="B13" s="5" t="s">
        <v>19</v>
      </c>
      <c r="C13" s="5" t="s">
        <v>165</v>
      </c>
      <c r="D13" s="5" t="s">
        <v>167</v>
      </c>
      <c r="E13" s="5" t="s">
        <v>21</v>
      </c>
    </row>
    <row r="14" spans="1:8" ht="25.5">
      <c r="A14" s="2">
        <v>43446.48945601852</v>
      </c>
      <c r="B14" s="5" t="s">
        <v>4</v>
      </c>
      <c r="C14" s="5" t="s">
        <v>9</v>
      </c>
      <c r="D14" s="5" t="s">
        <v>164</v>
      </c>
      <c r="E14" s="5" t="s">
        <v>166</v>
      </c>
    </row>
    <row r="15" spans="1:8" ht="25.5">
      <c r="A15" s="2">
        <v>43446.490995370368</v>
      </c>
      <c r="B15" s="5" t="s">
        <v>15</v>
      </c>
      <c r="C15" s="5" t="s">
        <v>67</v>
      </c>
      <c r="D15" s="5" t="s">
        <v>164</v>
      </c>
      <c r="E15" s="5" t="s">
        <v>12</v>
      </c>
    </row>
    <row r="16" spans="1:8" ht="25.5">
      <c r="A16" s="2">
        <v>43446.497384259259</v>
      </c>
      <c r="B16" s="5" t="s">
        <v>4</v>
      </c>
      <c r="C16" s="5" t="s">
        <v>9</v>
      </c>
      <c r="D16" s="5" t="s">
        <v>164</v>
      </c>
      <c r="E16" s="5" t="s">
        <v>31</v>
      </c>
    </row>
    <row r="17" spans="1:5" ht="25.5">
      <c r="A17" s="2">
        <v>43446.498900462961</v>
      </c>
      <c r="B17" s="5" t="s">
        <v>19</v>
      </c>
      <c r="C17" s="5" t="s">
        <v>165</v>
      </c>
      <c r="D17" s="5" t="s">
        <v>164</v>
      </c>
      <c r="E17" s="5" t="s">
        <v>25</v>
      </c>
    </row>
    <row r="18" spans="1:5" ht="25.5">
      <c r="A18" s="2">
        <v>43446.523819444446</v>
      </c>
      <c r="B18" s="5" t="s">
        <v>4</v>
      </c>
      <c r="C18" s="5" t="s">
        <v>23</v>
      </c>
      <c r="D18" s="5" t="s">
        <v>164</v>
      </c>
      <c r="E18" s="5" t="s">
        <v>12</v>
      </c>
    </row>
    <row r="19" spans="1:5">
      <c r="A19" s="2">
        <v>43446.539097222223</v>
      </c>
      <c r="B19" s="5" t="s">
        <v>4</v>
      </c>
      <c r="C19" s="5" t="s">
        <v>9</v>
      </c>
      <c r="D19" s="5" t="s">
        <v>162</v>
      </c>
      <c r="E19" s="5" t="s">
        <v>163</v>
      </c>
    </row>
    <row r="20" spans="1:5">
      <c r="A20" s="2">
        <v>43446.540613425925</v>
      </c>
      <c r="B20" s="5" t="s">
        <v>15</v>
      </c>
      <c r="C20" s="5" t="s">
        <v>3</v>
      </c>
      <c r="D20" s="5" t="s">
        <v>162</v>
      </c>
      <c r="E20" s="5" t="s">
        <v>12</v>
      </c>
    </row>
    <row r="21" spans="1:5" ht="25.5">
      <c r="A21" s="2">
        <v>43446.627511574072</v>
      </c>
      <c r="B21" s="5" t="s">
        <v>15</v>
      </c>
      <c r="C21" s="5" t="s">
        <v>161</v>
      </c>
      <c r="D21" s="5" t="s">
        <v>7</v>
      </c>
      <c r="E21" s="5" t="s">
        <v>57</v>
      </c>
    </row>
    <row r="22" spans="1:5" ht="25.5">
      <c r="A22" s="2">
        <v>43446.627708333333</v>
      </c>
      <c r="B22" s="5" t="s">
        <v>4</v>
      </c>
      <c r="C22" s="5" t="s">
        <v>23</v>
      </c>
      <c r="D22" s="5" t="s">
        <v>7</v>
      </c>
      <c r="E22" s="5" t="s">
        <v>12</v>
      </c>
    </row>
    <row r="23" spans="1:5" ht="25.5">
      <c r="A23" s="2">
        <v>43446.646585648145</v>
      </c>
      <c r="B23" s="5" t="s">
        <v>4</v>
      </c>
      <c r="C23" s="5" t="s">
        <v>67</v>
      </c>
      <c r="D23" s="5" t="s">
        <v>7</v>
      </c>
      <c r="E23" s="5" t="s">
        <v>160</v>
      </c>
    </row>
    <row r="24" spans="1:5" ht="25.5">
      <c r="A24" s="5"/>
      <c r="B24" s="5" t="s">
        <v>1</v>
      </c>
      <c r="C24" s="5" t="s">
        <v>159</v>
      </c>
      <c r="D24" s="5" t="s">
        <v>0</v>
      </c>
      <c r="E24" s="5" t="s">
        <v>158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H34"/>
  <sheetViews>
    <sheetView workbookViewId="0">
      <selection sqref="A1:D1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185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>
      <c r="A5" s="2">
        <v>43446.317372685182</v>
      </c>
      <c r="B5" s="5" t="s">
        <v>4</v>
      </c>
      <c r="C5" s="5" t="s">
        <v>23</v>
      </c>
      <c r="D5" s="5" t="s">
        <v>89</v>
      </c>
      <c r="E5" s="5" t="s">
        <v>144</v>
      </c>
    </row>
    <row r="6" spans="1:8">
      <c r="A6" s="2">
        <v>43446.320289351854</v>
      </c>
      <c r="B6" s="5" t="s">
        <v>15</v>
      </c>
      <c r="C6" s="5" t="s">
        <v>53</v>
      </c>
      <c r="D6" s="5" t="s">
        <v>89</v>
      </c>
      <c r="E6" s="5" t="s">
        <v>12</v>
      </c>
    </row>
    <row r="7" spans="1:8">
      <c r="A7" s="2">
        <v>43446.321099537039</v>
      </c>
      <c r="B7" s="5" t="s">
        <v>4</v>
      </c>
      <c r="C7" s="5" t="s">
        <v>20</v>
      </c>
      <c r="D7" s="5" t="s">
        <v>89</v>
      </c>
      <c r="E7" s="5" t="s">
        <v>12</v>
      </c>
    </row>
    <row r="8" spans="1:8">
      <c r="A8" s="2">
        <v>43446.321238425924</v>
      </c>
      <c r="B8" s="5" t="s">
        <v>15</v>
      </c>
      <c r="C8" s="5" t="s">
        <v>60</v>
      </c>
      <c r="D8" s="5" t="s">
        <v>89</v>
      </c>
      <c r="E8" s="5" t="s">
        <v>12</v>
      </c>
    </row>
    <row r="9" spans="1:8">
      <c r="A9" s="2">
        <v>43446.321504629632</v>
      </c>
      <c r="B9" s="5" t="s">
        <v>4</v>
      </c>
      <c r="C9" s="5" t="s">
        <v>20</v>
      </c>
      <c r="D9" s="5" t="s">
        <v>89</v>
      </c>
      <c r="E9" s="5" t="s">
        <v>12</v>
      </c>
    </row>
    <row r="10" spans="1:8">
      <c r="A10" s="2">
        <v>43446.321643518517</v>
      </c>
      <c r="B10" s="5" t="s">
        <v>15</v>
      </c>
      <c r="C10" s="5" t="s">
        <v>184</v>
      </c>
      <c r="D10" s="5" t="s">
        <v>89</v>
      </c>
      <c r="E10" s="5" t="s">
        <v>12</v>
      </c>
    </row>
    <row r="11" spans="1:8">
      <c r="A11" s="2">
        <v>43446.322210648148</v>
      </c>
      <c r="B11" s="5" t="s">
        <v>4</v>
      </c>
      <c r="C11" s="5" t="s">
        <v>9</v>
      </c>
      <c r="D11" s="5" t="s">
        <v>89</v>
      </c>
      <c r="E11" s="5" t="s">
        <v>12</v>
      </c>
    </row>
    <row r="12" spans="1:8">
      <c r="A12" s="2">
        <v>43446.323738425926</v>
      </c>
      <c r="B12" s="5" t="s">
        <v>15</v>
      </c>
      <c r="C12" s="5" t="s">
        <v>60</v>
      </c>
      <c r="D12" s="5" t="s">
        <v>89</v>
      </c>
      <c r="E12" s="5" t="s">
        <v>21</v>
      </c>
    </row>
    <row r="13" spans="1:8">
      <c r="A13" s="2">
        <v>43446.324004629627</v>
      </c>
      <c r="B13" s="5" t="s">
        <v>4</v>
      </c>
      <c r="C13" s="5" t="s">
        <v>20</v>
      </c>
      <c r="D13" s="5" t="s">
        <v>89</v>
      </c>
      <c r="E13" s="5" t="s">
        <v>12</v>
      </c>
    </row>
    <row r="14" spans="1:8">
      <c r="A14" s="2">
        <v>43446.324143518519</v>
      </c>
      <c r="B14" s="5" t="s">
        <v>15</v>
      </c>
      <c r="C14" s="5" t="s">
        <v>9</v>
      </c>
      <c r="D14" s="5" t="s">
        <v>89</v>
      </c>
      <c r="E14" s="5" t="s">
        <v>12</v>
      </c>
    </row>
    <row r="15" spans="1:8">
      <c r="A15" s="2">
        <v>43446.32613425926</v>
      </c>
      <c r="B15" s="5" t="s">
        <v>4</v>
      </c>
      <c r="C15" s="5" t="s">
        <v>9</v>
      </c>
      <c r="D15" s="5" t="s">
        <v>89</v>
      </c>
      <c r="E15" s="5" t="s">
        <v>12</v>
      </c>
    </row>
    <row r="16" spans="1:8">
      <c r="A16" s="2">
        <v>43446.327650462961</v>
      </c>
      <c r="B16" s="5" t="s">
        <v>15</v>
      </c>
      <c r="C16" s="5" t="s">
        <v>32</v>
      </c>
      <c r="D16" s="5" t="s">
        <v>89</v>
      </c>
      <c r="E16" s="5" t="s">
        <v>12</v>
      </c>
    </row>
    <row r="17" spans="1:5">
      <c r="A17" s="2">
        <v>43446.339050925926</v>
      </c>
      <c r="B17" s="5" t="s">
        <v>4</v>
      </c>
      <c r="C17" s="5" t="s">
        <v>23</v>
      </c>
      <c r="D17" s="5" t="s">
        <v>89</v>
      </c>
      <c r="E17" s="5" t="s">
        <v>31</v>
      </c>
    </row>
    <row r="18" spans="1:5">
      <c r="A18" s="2">
        <v>43446.342013888891</v>
      </c>
      <c r="B18" s="5" t="s">
        <v>15</v>
      </c>
      <c r="C18" s="5" t="s">
        <v>18</v>
      </c>
      <c r="D18" s="5" t="s">
        <v>89</v>
      </c>
      <c r="E18" s="5" t="s">
        <v>12</v>
      </c>
    </row>
    <row r="19" spans="1:5">
      <c r="A19" s="2">
        <v>43446.344247685185</v>
      </c>
      <c r="B19" s="5" t="s">
        <v>4</v>
      </c>
      <c r="C19" s="5" t="s">
        <v>23</v>
      </c>
      <c r="D19" s="5" t="s">
        <v>89</v>
      </c>
      <c r="E19" s="5" t="s">
        <v>12</v>
      </c>
    </row>
    <row r="20" spans="1:5">
      <c r="A20" s="2">
        <v>43446.372025462966</v>
      </c>
      <c r="B20" s="5" t="s">
        <v>4</v>
      </c>
      <c r="C20" s="5" t="s">
        <v>55</v>
      </c>
      <c r="D20" s="5" t="s">
        <v>99</v>
      </c>
      <c r="E20" s="5" t="s">
        <v>183</v>
      </c>
    </row>
    <row r="21" spans="1:5">
      <c r="A21" s="2">
        <v>43446.387280092589</v>
      </c>
      <c r="B21" s="5" t="s">
        <v>15</v>
      </c>
      <c r="C21" s="5" t="s">
        <v>20</v>
      </c>
      <c r="D21" s="5" t="s">
        <v>99</v>
      </c>
      <c r="E21" s="5" t="s">
        <v>76</v>
      </c>
    </row>
    <row r="22" spans="1:5" ht="25.5">
      <c r="A22" s="2">
        <v>43446.409641203703</v>
      </c>
      <c r="B22" s="5" t="s">
        <v>4</v>
      </c>
      <c r="C22" s="5" t="s">
        <v>105</v>
      </c>
      <c r="D22" s="5" t="s">
        <v>180</v>
      </c>
      <c r="E22" s="5" t="s">
        <v>182</v>
      </c>
    </row>
    <row r="23" spans="1:5" ht="25.5">
      <c r="A23" s="2">
        <v>43446.427835648145</v>
      </c>
      <c r="B23" s="5" t="s">
        <v>15</v>
      </c>
      <c r="C23" s="5" t="s">
        <v>181</v>
      </c>
      <c r="D23" s="5" t="s">
        <v>180</v>
      </c>
      <c r="E23" s="5" t="s">
        <v>86</v>
      </c>
    </row>
    <row r="24" spans="1:5" ht="25.5">
      <c r="A24" s="2">
        <v>43446.428124999999</v>
      </c>
      <c r="B24" s="5" t="s">
        <v>4</v>
      </c>
      <c r="C24" s="5" t="s">
        <v>11</v>
      </c>
      <c r="D24" s="5" t="s">
        <v>180</v>
      </c>
      <c r="E24" s="5" t="s">
        <v>12</v>
      </c>
    </row>
    <row r="25" spans="1:5">
      <c r="A25" s="2">
        <v>43446.444791666669</v>
      </c>
      <c r="B25" s="5" t="s">
        <v>4</v>
      </c>
      <c r="C25" s="5" t="s">
        <v>18</v>
      </c>
      <c r="D25" s="5" t="s">
        <v>82</v>
      </c>
      <c r="E25" s="5" t="s">
        <v>179</v>
      </c>
    </row>
    <row r="26" spans="1:5">
      <c r="A26" s="2">
        <v>43446.446898148148</v>
      </c>
      <c r="B26" s="5" t="s">
        <v>15</v>
      </c>
      <c r="C26" s="5" t="s">
        <v>3</v>
      </c>
      <c r="D26" s="5" t="s">
        <v>82</v>
      </c>
      <c r="E26" s="5" t="s">
        <v>12</v>
      </c>
    </row>
    <row r="27" spans="1:5">
      <c r="A27" s="2">
        <v>43446.459062499998</v>
      </c>
      <c r="B27" s="5" t="s">
        <v>4</v>
      </c>
      <c r="C27" s="5" t="s">
        <v>178</v>
      </c>
      <c r="D27" s="5" t="s">
        <v>82</v>
      </c>
      <c r="E27" s="5" t="s">
        <v>31</v>
      </c>
    </row>
    <row r="28" spans="1:5">
      <c r="A28" s="2">
        <v>43446.459502314814</v>
      </c>
      <c r="B28" s="5" t="s">
        <v>19</v>
      </c>
      <c r="C28" s="5" t="s">
        <v>177</v>
      </c>
      <c r="D28" s="5" t="s">
        <v>82</v>
      </c>
      <c r="E28" s="5" t="s">
        <v>81</v>
      </c>
    </row>
    <row r="29" spans="1:5">
      <c r="A29" s="2">
        <v>43446.486597222225</v>
      </c>
      <c r="B29" s="5" t="s">
        <v>4</v>
      </c>
      <c r="C29" s="5" t="s">
        <v>16</v>
      </c>
      <c r="D29" s="5" t="s">
        <v>82</v>
      </c>
      <c r="E29" s="5" t="s">
        <v>12</v>
      </c>
    </row>
    <row r="30" spans="1:5">
      <c r="A30" s="2">
        <v>43446.490486111114</v>
      </c>
      <c r="B30" s="5" t="s">
        <v>15</v>
      </c>
      <c r="C30" s="5" t="s">
        <v>51</v>
      </c>
      <c r="D30" s="5" t="s">
        <v>82</v>
      </c>
      <c r="E30" s="5" t="s">
        <v>21</v>
      </c>
    </row>
    <row r="31" spans="1:5" ht="25.5">
      <c r="A31" s="2">
        <v>43446.516944444447</v>
      </c>
      <c r="B31" s="5" t="s">
        <v>4</v>
      </c>
      <c r="C31" s="5" t="s">
        <v>29</v>
      </c>
      <c r="D31" s="5" t="s">
        <v>80</v>
      </c>
      <c r="E31" s="5" t="s">
        <v>176</v>
      </c>
    </row>
    <row r="32" spans="1:5" ht="25.5">
      <c r="A32" s="2">
        <v>43446.52957175926</v>
      </c>
      <c r="B32" s="5" t="s">
        <v>15</v>
      </c>
      <c r="C32" s="5" t="s">
        <v>16</v>
      </c>
      <c r="D32" s="5" t="s">
        <v>80</v>
      </c>
      <c r="E32" s="5" t="s">
        <v>12</v>
      </c>
    </row>
    <row r="33" spans="1:5" ht="25.5">
      <c r="A33" s="2">
        <v>43446.602939814817</v>
      </c>
      <c r="B33" s="5" t="s">
        <v>4</v>
      </c>
      <c r="C33" s="5" t="s">
        <v>64</v>
      </c>
      <c r="D33" s="5" t="s">
        <v>7</v>
      </c>
      <c r="E33" s="5" t="s">
        <v>173</v>
      </c>
    </row>
    <row r="34" spans="1:5" ht="25.5">
      <c r="A34" s="5"/>
      <c r="B34" s="5" t="s">
        <v>1</v>
      </c>
      <c r="C34" s="5" t="s">
        <v>41</v>
      </c>
      <c r="D34" s="5" t="s">
        <v>0</v>
      </c>
      <c r="E34" s="5" t="s">
        <v>175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H15"/>
  <sheetViews>
    <sheetView workbookViewId="0">
      <selection sqref="A1:D1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192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>
      <c r="A5" s="2">
        <v>43446.387152777781</v>
      </c>
      <c r="B5" s="5" t="s">
        <v>4</v>
      </c>
      <c r="C5" s="5" t="s">
        <v>16</v>
      </c>
      <c r="D5" s="5" t="s">
        <v>62</v>
      </c>
      <c r="E5" s="5" t="s">
        <v>191</v>
      </c>
    </row>
    <row r="6" spans="1:8">
      <c r="A6" s="2">
        <v>43446.391087962962</v>
      </c>
      <c r="B6" s="5" t="s">
        <v>15</v>
      </c>
      <c r="C6" s="5" t="s">
        <v>24</v>
      </c>
      <c r="D6" s="5" t="s">
        <v>62</v>
      </c>
      <c r="E6" s="5" t="s">
        <v>12</v>
      </c>
    </row>
    <row r="7" spans="1:8">
      <c r="A7" s="2">
        <v>43446.395972222221</v>
      </c>
      <c r="B7" s="5" t="s">
        <v>4</v>
      </c>
      <c r="C7" s="5" t="s">
        <v>24</v>
      </c>
      <c r="D7" s="5" t="s">
        <v>62</v>
      </c>
      <c r="E7" s="5" t="s">
        <v>12</v>
      </c>
    </row>
    <row r="8" spans="1:8">
      <c r="A8" s="2">
        <v>43446.401087962964</v>
      </c>
      <c r="B8" s="5" t="s">
        <v>15</v>
      </c>
      <c r="C8" s="5" t="s">
        <v>98</v>
      </c>
      <c r="D8" s="5" t="s">
        <v>62</v>
      </c>
      <c r="E8" s="5" t="s">
        <v>81</v>
      </c>
    </row>
    <row r="9" spans="1:8">
      <c r="A9" s="2">
        <v>43446.427465277775</v>
      </c>
      <c r="B9" s="5" t="s">
        <v>4</v>
      </c>
      <c r="C9" s="5" t="s">
        <v>11</v>
      </c>
      <c r="D9" s="5" t="s">
        <v>71</v>
      </c>
      <c r="E9" s="5" t="s">
        <v>190</v>
      </c>
    </row>
    <row r="10" spans="1:8" ht="25.5">
      <c r="A10" s="2">
        <v>43446.474120370367</v>
      </c>
      <c r="B10" s="5" t="s">
        <v>4</v>
      </c>
      <c r="C10" s="5" t="s">
        <v>24</v>
      </c>
      <c r="D10" s="5" t="s">
        <v>7</v>
      </c>
      <c r="E10" s="5" t="s">
        <v>189</v>
      </c>
    </row>
    <row r="11" spans="1:8" ht="25.5">
      <c r="A11" s="2">
        <v>43446.479155092595</v>
      </c>
      <c r="B11" s="5" t="s">
        <v>15</v>
      </c>
      <c r="C11" s="5" t="s">
        <v>64</v>
      </c>
      <c r="D11" s="5" t="s">
        <v>7</v>
      </c>
      <c r="E11" s="5" t="s">
        <v>21</v>
      </c>
    </row>
    <row r="12" spans="1:8" ht="25.5">
      <c r="A12" s="2">
        <v>43446.486238425925</v>
      </c>
      <c r="B12" s="5" t="s">
        <v>4</v>
      </c>
      <c r="C12" s="5" t="s">
        <v>23</v>
      </c>
      <c r="D12" s="5" t="s">
        <v>7</v>
      </c>
      <c r="E12" s="5" t="s">
        <v>12</v>
      </c>
    </row>
    <row r="13" spans="1:8">
      <c r="A13" s="2">
        <v>43446.564675925925</v>
      </c>
      <c r="B13" s="5" t="s">
        <v>4</v>
      </c>
      <c r="C13" s="5" t="s">
        <v>29</v>
      </c>
      <c r="D13" s="5" t="s">
        <v>2</v>
      </c>
      <c r="E13" s="5" t="s">
        <v>188</v>
      </c>
    </row>
    <row r="14" spans="1:8">
      <c r="A14" s="2">
        <v>43446.577314814815</v>
      </c>
      <c r="B14" s="5" t="s">
        <v>15</v>
      </c>
      <c r="C14" s="5" t="s">
        <v>60</v>
      </c>
      <c r="D14" s="5" t="s">
        <v>2</v>
      </c>
      <c r="E14" s="5" t="s">
        <v>21</v>
      </c>
    </row>
    <row r="15" spans="1:8" ht="25.5">
      <c r="A15" s="5"/>
      <c r="B15" s="5" t="s">
        <v>1</v>
      </c>
      <c r="C15" s="5" t="s">
        <v>187</v>
      </c>
      <c r="D15" s="5" t="s">
        <v>0</v>
      </c>
      <c r="E15" s="5" t="s">
        <v>186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H20"/>
  <sheetViews>
    <sheetView workbookViewId="0">
      <selection activeCell="F29" sqref="F29"/>
    </sheetView>
  </sheetViews>
  <sheetFormatPr baseColWidth="10" defaultColWidth="9.140625" defaultRowHeight="12.75"/>
  <cols>
    <col min="1" max="1" width="17.28515625" style="3" customWidth="1"/>
    <col min="2" max="2" width="57.85546875" style="3" customWidth="1"/>
    <col min="3" max="3" width="7.28515625" style="3" customWidth="1"/>
    <col min="4" max="4" width="21.7109375" style="3" customWidth="1"/>
    <col min="5" max="5" width="14.42578125" style="3" customWidth="1"/>
    <col min="6" max="16384" width="9.140625" style="3"/>
  </cols>
  <sheetData>
    <row r="1" spans="1:8" ht="15.75" customHeight="1">
      <c r="A1" s="40" t="s">
        <v>203</v>
      </c>
      <c r="B1" s="41"/>
      <c r="C1" s="41"/>
      <c r="D1" s="41"/>
      <c r="E1" s="40" t="s">
        <v>138</v>
      </c>
      <c r="F1" s="41"/>
      <c r="G1" s="41"/>
      <c r="H1" s="41"/>
    </row>
    <row r="2" spans="1:8" ht="38.25">
      <c r="A2" s="4" t="s">
        <v>40</v>
      </c>
      <c r="B2" s="4" t="s">
        <v>39</v>
      </c>
      <c r="C2" s="4" t="s">
        <v>38</v>
      </c>
      <c r="D2" s="4" t="s">
        <v>37</v>
      </c>
      <c r="E2" s="4" t="s">
        <v>36</v>
      </c>
      <c r="F2" s="4" t="s">
        <v>35</v>
      </c>
    </row>
    <row r="3" spans="1:8">
      <c r="A3" s="42" t="s">
        <v>137</v>
      </c>
      <c r="B3" s="41"/>
      <c r="C3" s="41"/>
      <c r="D3" s="41"/>
      <c r="E3" s="41"/>
      <c r="F3" s="41"/>
    </row>
    <row r="4" spans="1:8">
      <c r="A4" s="43" t="s">
        <v>136</v>
      </c>
      <c r="B4" s="41"/>
      <c r="C4" s="41"/>
    </row>
    <row r="5" spans="1:8" ht="25.5">
      <c r="A5" s="2">
        <v>43446.244710648149</v>
      </c>
      <c r="B5" s="5" t="s">
        <v>4</v>
      </c>
      <c r="C5" s="5" t="s">
        <v>9</v>
      </c>
      <c r="D5" s="5" t="s">
        <v>7</v>
      </c>
      <c r="E5" s="5" t="s">
        <v>160</v>
      </c>
    </row>
    <row r="6" spans="1:8" ht="25.5">
      <c r="A6" s="2">
        <v>43446.261377314811</v>
      </c>
      <c r="B6" s="5" t="s">
        <v>4</v>
      </c>
      <c r="C6" s="5" t="s">
        <v>9</v>
      </c>
      <c r="D6" s="5" t="s">
        <v>7</v>
      </c>
      <c r="E6" s="5" t="s">
        <v>202</v>
      </c>
    </row>
    <row r="7" spans="1:8">
      <c r="A7" s="2">
        <v>43446.26971064815</v>
      </c>
      <c r="B7" s="5" t="s">
        <v>4</v>
      </c>
      <c r="C7" s="5" t="s">
        <v>53</v>
      </c>
      <c r="D7" s="5" t="s">
        <v>200</v>
      </c>
      <c r="E7" s="5" t="s">
        <v>201</v>
      </c>
    </row>
    <row r="8" spans="1:8">
      <c r="A8" s="2">
        <v>43446.270428240743</v>
      </c>
      <c r="B8" s="5" t="s">
        <v>15</v>
      </c>
      <c r="C8" s="5" t="s">
        <v>90</v>
      </c>
      <c r="D8" s="5" t="s">
        <v>200</v>
      </c>
      <c r="E8" s="5" t="s">
        <v>81</v>
      </c>
    </row>
    <row r="9" spans="1:8">
      <c r="A9" s="2">
        <v>43446.328819444447</v>
      </c>
      <c r="B9" s="5" t="s">
        <v>15</v>
      </c>
      <c r="C9" s="5" t="s">
        <v>9</v>
      </c>
      <c r="D9" s="5" t="s">
        <v>34</v>
      </c>
      <c r="E9" s="5" t="s">
        <v>92</v>
      </c>
    </row>
    <row r="10" spans="1:8">
      <c r="A10" s="2">
        <v>43446.330578703702</v>
      </c>
      <c r="B10" s="5" t="s">
        <v>4</v>
      </c>
      <c r="C10" s="5" t="s">
        <v>23</v>
      </c>
      <c r="D10" s="5" t="s">
        <v>34</v>
      </c>
      <c r="E10" s="5" t="s">
        <v>12</v>
      </c>
    </row>
    <row r="11" spans="1:8">
      <c r="A11" s="2">
        <v>43446.385393518518</v>
      </c>
      <c r="B11" s="5" t="s">
        <v>4</v>
      </c>
      <c r="C11" s="5" t="s">
        <v>98</v>
      </c>
      <c r="D11" s="5" t="s">
        <v>198</v>
      </c>
      <c r="E11" s="5" t="s">
        <v>199</v>
      </c>
    </row>
    <row r="12" spans="1:8">
      <c r="A12" s="2">
        <v>43446.399027777778</v>
      </c>
      <c r="B12" s="5" t="s">
        <v>15</v>
      </c>
      <c r="C12" s="5" t="s">
        <v>10</v>
      </c>
      <c r="D12" s="5" t="s">
        <v>198</v>
      </c>
      <c r="E12" s="5" t="s">
        <v>110</v>
      </c>
    </row>
    <row r="13" spans="1:8">
      <c r="A13" s="2">
        <v>43446.424872685187</v>
      </c>
      <c r="B13" s="5" t="s">
        <v>4</v>
      </c>
      <c r="C13" s="5" t="s">
        <v>16</v>
      </c>
      <c r="D13" s="5" t="s">
        <v>30</v>
      </c>
      <c r="E13" s="5" t="s">
        <v>197</v>
      </c>
    </row>
    <row r="14" spans="1:8">
      <c r="A14" s="2">
        <v>43446.428472222222</v>
      </c>
      <c r="B14" s="5" t="s">
        <v>15</v>
      </c>
      <c r="C14" s="5" t="s">
        <v>53</v>
      </c>
      <c r="D14" s="5" t="s">
        <v>30</v>
      </c>
      <c r="E14" s="5" t="s">
        <v>12</v>
      </c>
    </row>
    <row r="15" spans="1:8">
      <c r="A15" s="2">
        <v>43446.429236111115</v>
      </c>
      <c r="B15" s="5" t="s">
        <v>4</v>
      </c>
      <c r="C15" s="5" t="s">
        <v>24</v>
      </c>
      <c r="D15" s="5" t="s">
        <v>30</v>
      </c>
      <c r="E15" s="5" t="s">
        <v>12</v>
      </c>
    </row>
    <row r="16" spans="1:8">
      <c r="A16" s="2">
        <v>43446.434259259258</v>
      </c>
      <c r="B16" s="5" t="s">
        <v>15</v>
      </c>
      <c r="C16" s="5" t="s">
        <v>64</v>
      </c>
      <c r="D16" s="5" t="s">
        <v>30</v>
      </c>
      <c r="E16" s="5" t="s">
        <v>17</v>
      </c>
    </row>
    <row r="17" spans="1:5">
      <c r="A17" s="2">
        <v>43446.448148148149</v>
      </c>
      <c r="B17" s="5" t="s">
        <v>4</v>
      </c>
      <c r="C17" s="5" t="s">
        <v>78</v>
      </c>
      <c r="D17" s="5" t="s">
        <v>195</v>
      </c>
      <c r="E17" s="5" t="s">
        <v>196</v>
      </c>
    </row>
    <row r="18" spans="1:5">
      <c r="A18" s="2">
        <v>43446.456087962964</v>
      </c>
      <c r="B18" s="5" t="s">
        <v>15</v>
      </c>
      <c r="C18" s="5" t="s">
        <v>3</v>
      </c>
      <c r="D18" s="5" t="s">
        <v>195</v>
      </c>
      <c r="E18" s="5" t="s">
        <v>25</v>
      </c>
    </row>
    <row r="19" spans="1:5">
      <c r="A19" s="2">
        <v>43446.468495370369</v>
      </c>
      <c r="B19" s="5" t="s">
        <v>4</v>
      </c>
      <c r="C19" s="5" t="s">
        <v>9</v>
      </c>
      <c r="D19" s="5" t="s">
        <v>195</v>
      </c>
      <c r="E19" s="5" t="s">
        <v>12</v>
      </c>
    </row>
    <row r="20" spans="1:5" ht="25.5">
      <c r="A20" s="5"/>
      <c r="B20" s="5" t="s">
        <v>1</v>
      </c>
      <c r="C20" s="5" t="s">
        <v>194</v>
      </c>
      <c r="D20" s="5" t="s">
        <v>0</v>
      </c>
      <c r="E20" s="5" t="s">
        <v>193</v>
      </c>
    </row>
  </sheetData>
  <mergeCells count="4">
    <mergeCell ref="A1:D1"/>
    <mergeCell ref="E1:H1"/>
    <mergeCell ref="A3:F3"/>
    <mergeCell ref="A4:C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Sommaire</vt:lpstr>
      <vt:lpstr>Fenetre</vt:lpstr>
      <vt:lpstr>Information</vt:lpstr>
      <vt:lpstr>124464</vt:lpstr>
      <vt:lpstr>124484</vt:lpstr>
      <vt:lpstr>124485</vt:lpstr>
      <vt:lpstr>124486</vt:lpstr>
      <vt:lpstr>124487</vt:lpstr>
      <vt:lpstr>124488</vt:lpstr>
    </vt:vector>
  </TitlesOfParts>
  <Company>RDB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TurcotV</cp:lastModifiedBy>
  <dcterms:created xsi:type="dcterms:W3CDTF">2008-05-09T20:40:04Z</dcterms:created>
  <dcterms:modified xsi:type="dcterms:W3CDTF">2018-12-28T20:17:16Z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7.3.3137</vt:lpwstr>
  </property>
  <property fmtid="{D5CDD505-2E9C-101B-9397-08002B2CF9AE}" pid="5" name="K4XL KID">
    <vt:lpwstr/>
  </property>
  <property fmtid="{D5CDD505-2E9C-101B-9397-08002B2CF9AE}" pid="6" name="K4XL DBKID">
    <vt:lpwstr/>
  </property>
</Properties>
</file>