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klesia-my.sharepoint.com/personal/henri_meheut_klesia_fr/Documents/Bureau/"/>
    </mc:Choice>
  </mc:AlternateContent>
  <xr:revisionPtr revIDLastSave="0" documentId="8_{0B6163F2-BDCC-4D8E-A368-95BE76C273FE}" xr6:coauthVersionLast="47" xr6:coauthVersionMax="47" xr10:uidLastSave="{00000000-0000-0000-0000-000000000000}"/>
  <bookViews>
    <workbookView xWindow="-108" yWindow="-108" windowWidth="23256" windowHeight="12576" activeTab="1" xr2:uid="{028CCAD5-D003-4E64-A902-5E7C302A5FB5}"/>
  </bookViews>
  <sheets>
    <sheet name="Données" sheetId="1" r:id="rId1"/>
    <sheet name="Résultat attend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2" i="2" l="1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</calcChain>
</file>

<file path=xl/sharedStrings.xml><?xml version="1.0" encoding="utf-8"?>
<sst xmlns="http://schemas.openxmlformats.org/spreadsheetml/2006/main" count="117" uniqueCount="11">
  <si>
    <t>Compte</t>
  </si>
  <si>
    <t>Axe 1</t>
  </si>
  <si>
    <t>Projet</t>
  </si>
  <si>
    <t>Entité</t>
  </si>
  <si>
    <t>Montant</t>
  </si>
  <si>
    <t>A</t>
  </si>
  <si>
    <t>X</t>
  </si>
  <si>
    <t>Y</t>
  </si>
  <si>
    <t>B</t>
  </si>
  <si>
    <t>&lt;&lt;&lt;&lt; données</t>
  </si>
  <si>
    <t>&lt;&lt;&lt;&lt; à répartir sur ces 3 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</si>
</sst>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4373A"/>
      <name val="Arial"/>
      <family val="2"/>
    </font>
    <font>
      <b/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top" wrapText="1"/>
    </xf>
    <xf numFmtId="1" fontId="2" fillId="2" borderId="1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2F322-DE6F-4555-B57F-8C2E4A7B32A7}">
  <dimension ref="B1:H25"/>
  <sheetViews>
    <sheetView workbookViewId="0">
      <selection activeCell="F7" sqref="F2:F7"/>
    </sheetView>
  </sheetViews>
  <sheetFormatPr baseColWidth="10" defaultRowHeight="14.4" x14ac:dyDescent="0.3"/>
  <cols>
    <col min="8" max="8" width="29.109375" customWidth="1"/>
  </cols>
  <sheetData>
    <row r="1" spans="2:8" ht="15" thickBot="1" x14ac:dyDescent="0.3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H1" s="5" t="s">
        <v>9</v>
      </c>
    </row>
    <row r="2" spans="2:8" ht="15" thickBot="1" x14ac:dyDescent="0.35">
      <c r="B2" s="1">
        <v>600000</v>
      </c>
      <c r="C2" s="1" t="s">
        <v>5</v>
      </c>
      <c r="D2" s="1" t="s">
        <v>6</v>
      </c>
      <c r="E2" s="1">
        <v>1</v>
      </c>
      <c r="F2" s="1">
        <v>10</v>
      </c>
    </row>
    <row r="3" spans="2:8" ht="15" thickBot="1" x14ac:dyDescent="0.35">
      <c r="B3" s="1">
        <v>600000</v>
      </c>
      <c r="C3" s="1" t="s">
        <v>5</v>
      </c>
      <c r="D3" s="1" t="s">
        <v>6</v>
      </c>
      <c r="E3" s="1">
        <v>2</v>
      </c>
      <c r="F3" s="1">
        <v>10</v>
      </c>
    </row>
    <row r="4" spans="2:8" ht="15" thickBot="1" x14ac:dyDescent="0.35">
      <c r="B4" s="1">
        <v>600000</v>
      </c>
      <c r="C4" s="1" t="s">
        <v>5</v>
      </c>
      <c r="D4" s="1" t="s">
        <v>6</v>
      </c>
      <c r="E4" s="1">
        <v>3</v>
      </c>
      <c r="F4" s="1">
        <v>30</v>
      </c>
    </row>
    <row r="5" spans="2:8" ht="15" thickBot="1" x14ac:dyDescent="0.35">
      <c r="B5" s="1">
        <v>600000</v>
      </c>
      <c r="C5" s="1" t="s">
        <v>5</v>
      </c>
      <c r="D5" s="1" t="s">
        <v>7</v>
      </c>
      <c r="E5" s="1">
        <v>1</v>
      </c>
      <c r="F5" s="1">
        <v>50</v>
      </c>
    </row>
    <row r="6" spans="2:8" ht="15" thickBot="1" x14ac:dyDescent="0.35">
      <c r="B6" s="1">
        <v>600000</v>
      </c>
      <c r="C6" s="1" t="s">
        <v>5</v>
      </c>
      <c r="D6" s="1" t="s">
        <v>7</v>
      </c>
      <c r="E6" s="1">
        <v>2</v>
      </c>
      <c r="F6" s="1">
        <v>20</v>
      </c>
    </row>
    <row r="7" spans="2:8" ht="15" thickBot="1" x14ac:dyDescent="0.35">
      <c r="B7" s="1">
        <v>600000</v>
      </c>
      <c r="C7" s="1" t="s">
        <v>5</v>
      </c>
      <c r="D7" s="1" t="s">
        <v>7</v>
      </c>
      <c r="E7" s="1">
        <v>3</v>
      </c>
      <c r="F7" s="1">
        <v>30</v>
      </c>
    </row>
    <row r="8" spans="2:8" ht="15" thickBot="1" x14ac:dyDescent="0.35">
      <c r="B8" s="1">
        <v>600000</v>
      </c>
      <c r="C8" s="1" t="s">
        <v>8</v>
      </c>
      <c r="D8" s="1" t="s">
        <v>6</v>
      </c>
      <c r="E8" s="1">
        <v>1</v>
      </c>
      <c r="F8" s="1">
        <v>45</v>
      </c>
    </row>
    <row r="9" spans="2:8" ht="15" thickBot="1" x14ac:dyDescent="0.35">
      <c r="B9" s="1">
        <v>600000</v>
      </c>
      <c r="C9" s="1" t="s">
        <v>8</v>
      </c>
      <c r="D9" s="1" t="s">
        <v>6</v>
      </c>
      <c r="E9" s="1">
        <v>2</v>
      </c>
      <c r="F9" s="1">
        <v>5</v>
      </c>
    </row>
    <row r="10" spans="2:8" ht="15" thickBot="1" x14ac:dyDescent="0.35">
      <c r="B10" s="1">
        <v>600000</v>
      </c>
      <c r="C10" s="1" t="s">
        <v>8</v>
      </c>
      <c r="D10" s="1" t="s">
        <v>6</v>
      </c>
      <c r="E10" s="1">
        <v>3</v>
      </c>
      <c r="F10" s="1">
        <v>0</v>
      </c>
    </row>
    <row r="11" spans="2:8" ht="15" thickBot="1" x14ac:dyDescent="0.35">
      <c r="B11" s="1">
        <v>600000</v>
      </c>
      <c r="C11" s="1" t="s">
        <v>8</v>
      </c>
      <c r="D11" s="1" t="s">
        <v>7</v>
      </c>
      <c r="E11" s="1">
        <v>1</v>
      </c>
      <c r="F11" s="1">
        <v>30</v>
      </c>
    </row>
    <row r="12" spans="2:8" ht="15" thickBot="1" x14ac:dyDescent="0.35">
      <c r="B12" s="1">
        <v>600000</v>
      </c>
      <c r="C12" s="1" t="s">
        <v>8</v>
      </c>
      <c r="D12" s="1" t="s">
        <v>7</v>
      </c>
      <c r="E12" s="1">
        <v>2</v>
      </c>
      <c r="F12" s="1">
        <v>30</v>
      </c>
    </row>
    <row r="13" spans="2:8" ht="15" thickBot="1" x14ac:dyDescent="0.35">
      <c r="B13" s="1">
        <v>600000</v>
      </c>
      <c r="C13" s="1" t="s">
        <v>8</v>
      </c>
      <c r="D13" s="1" t="s">
        <v>7</v>
      </c>
      <c r="E13" s="1">
        <v>3</v>
      </c>
      <c r="F13" s="1">
        <v>40</v>
      </c>
    </row>
    <row r="19" spans="2:8" x14ac:dyDescent="0.3">
      <c r="B19" s="4" t="s">
        <v>0</v>
      </c>
      <c r="C19" s="4" t="s">
        <v>1</v>
      </c>
      <c r="D19" s="4" t="s">
        <v>4</v>
      </c>
      <c r="H19" t="s">
        <v>10</v>
      </c>
    </row>
    <row r="20" spans="2:8" x14ac:dyDescent="0.3">
      <c r="B20" s="3">
        <v>600000</v>
      </c>
      <c r="C20" s="3" t="s">
        <v>5</v>
      </c>
      <c r="D20" s="3">
        <v>100</v>
      </c>
    </row>
    <row r="21" spans="2:8" x14ac:dyDescent="0.3">
      <c r="B21" s="3">
        <v>610000</v>
      </c>
      <c r="C21" s="3" t="s">
        <v>5</v>
      </c>
      <c r="D21" s="3">
        <v>30</v>
      </c>
    </row>
    <row r="22" spans="2:8" x14ac:dyDescent="0.3">
      <c r="B22" s="3">
        <v>620000</v>
      </c>
      <c r="C22" s="3" t="s">
        <v>5</v>
      </c>
      <c r="D22" s="3">
        <v>20</v>
      </c>
    </row>
    <row r="23" spans="2:8" x14ac:dyDescent="0.3">
      <c r="B23" s="3">
        <v>600000</v>
      </c>
      <c r="C23" s="3" t="s">
        <v>8</v>
      </c>
      <c r="D23" s="3">
        <v>120</v>
      </c>
    </row>
    <row r="24" spans="2:8" x14ac:dyDescent="0.3">
      <c r="B24" s="3">
        <v>610000</v>
      </c>
      <c r="C24" s="3" t="s">
        <v>8</v>
      </c>
      <c r="D24" s="3">
        <v>20</v>
      </c>
    </row>
    <row r="25" spans="2:8" x14ac:dyDescent="0.3">
      <c r="B25" s="3">
        <v>620000</v>
      </c>
      <c r="C25" s="3" t="s">
        <v>8</v>
      </c>
      <c r="D25" s="3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0480D-1100-453B-A382-478C142C0F10}">
  <dimension ref="B1:F37"/>
  <sheetViews>
    <sheetView tabSelected="1" workbookViewId="0">
      <selection activeCell="F19" sqref="F2:F19"/>
    </sheetView>
  </sheetViews>
  <sheetFormatPr baseColWidth="10" defaultRowHeight="14.4" x14ac:dyDescent="0.3"/>
  <sheetData>
    <row r="1" spans="2:6" ht="15" thickBot="1" x14ac:dyDescent="0.3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2:6" ht="15" thickBot="1" x14ac:dyDescent="0.35">
      <c r="B2" s="1">
        <v>600000</v>
      </c>
      <c r="C2" s="1" t="s">
        <v>5</v>
      </c>
      <c r="D2" s="1" t="s">
        <v>6</v>
      </c>
      <c r="E2" s="1">
        <v>1</v>
      </c>
      <c r="F2" s="6">
        <f>Données!$D$20*Données!F2/SUM(Données!$F$2:$F$7)</f>
        <v>6.666666666666667</v>
      </c>
    </row>
    <row r="3" spans="2:6" ht="15" thickBot="1" x14ac:dyDescent="0.35">
      <c r="B3" s="1">
        <v>600000</v>
      </c>
      <c r="C3" s="1" t="s">
        <v>5</v>
      </c>
      <c r="D3" s="1" t="s">
        <v>6</v>
      </c>
      <c r="E3" s="1">
        <v>2</v>
      </c>
      <c r="F3" s="6">
        <f>Données!$D$20*Données!F3/SUM(Données!$F$2:$F$7)</f>
        <v>6.666666666666667</v>
      </c>
    </row>
    <row r="4" spans="2:6" ht="15" thickBot="1" x14ac:dyDescent="0.35">
      <c r="B4" s="1">
        <v>600000</v>
      </c>
      <c r="C4" s="1" t="s">
        <v>5</v>
      </c>
      <c r="D4" s="1" t="s">
        <v>6</v>
      </c>
      <c r="E4" s="1">
        <v>3</v>
      </c>
      <c r="F4" s="6">
        <f>Données!$D$20*Données!F4/SUM(Données!$F$2:$F$7)</f>
        <v>20</v>
      </c>
    </row>
    <row r="5" spans="2:6" ht="15" thickBot="1" x14ac:dyDescent="0.35">
      <c r="B5" s="1">
        <v>600000</v>
      </c>
      <c r="C5" s="1" t="s">
        <v>5</v>
      </c>
      <c r="D5" s="1" t="s">
        <v>7</v>
      </c>
      <c r="E5" s="1">
        <v>1</v>
      </c>
      <c r="F5" s="6">
        <f>Données!$D$20*Données!F5/SUM(Données!$F$2:$F$7)</f>
        <v>33.333333333333336</v>
      </c>
    </row>
    <row r="6" spans="2:6" ht="15" thickBot="1" x14ac:dyDescent="0.35">
      <c r="B6" s="1">
        <v>600000</v>
      </c>
      <c r="C6" s="1" t="s">
        <v>5</v>
      </c>
      <c r="D6" s="1" t="s">
        <v>7</v>
      </c>
      <c r="E6" s="1">
        <v>2</v>
      </c>
      <c r="F6" s="6">
        <f>Données!$D$20*Données!F6/SUM(Données!$F$2:$F$7)</f>
        <v>13.333333333333334</v>
      </c>
    </row>
    <row r="7" spans="2:6" ht="15" thickBot="1" x14ac:dyDescent="0.35">
      <c r="B7" s="1">
        <v>600000</v>
      </c>
      <c r="C7" s="1" t="s">
        <v>5</v>
      </c>
      <c r="D7" s="1" t="s">
        <v>7</v>
      </c>
      <c r="E7" s="1">
        <v>3</v>
      </c>
      <c r="F7" s="6">
        <f>Données!$D$20*Données!F7/SUM(Données!$F$2:$F$7)</f>
        <v>20</v>
      </c>
    </row>
    <row r="8" spans="2:6" ht="15" thickBot="1" x14ac:dyDescent="0.35">
      <c r="B8" s="1">
        <v>610000</v>
      </c>
      <c r="C8" s="1" t="s">
        <v>5</v>
      </c>
      <c r="D8" s="1" t="s">
        <v>6</v>
      </c>
      <c r="E8" s="1">
        <v>1</v>
      </c>
      <c r="F8" s="1">
        <f>Données!$D$21*Données!F2/SUM(Données!$F$2:$F$7)</f>
        <v>2</v>
      </c>
    </row>
    <row r="9" spans="2:6" ht="15" thickBot="1" x14ac:dyDescent="0.35">
      <c r="B9" s="1">
        <v>610000</v>
      </c>
      <c r="C9" s="1" t="s">
        <v>5</v>
      </c>
      <c r="D9" s="1" t="s">
        <v>6</v>
      </c>
      <c r="E9" s="1">
        <v>2</v>
      </c>
      <c r="F9" s="1">
        <f>Données!$D$21*Données!F3/SUM(Données!$F$2:$F$7)</f>
        <v>2</v>
      </c>
    </row>
    <row r="10" spans="2:6" ht="15" thickBot="1" x14ac:dyDescent="0.35">
      <c r="B10" s="1">
        <v>610000</v>
      </c>
      <c r="C10" s="1" t="s">
        <v>5</v>
      </c>
      <c r="D10" s="1" t="s">
        <v>6</v>
      </c>
      <c r="E10" s="1">
        <v>3</v>
      </c>
      <c r="F10" s="1">
        <f>Données!$D$21*Données!F4/SUM(Données!$F$2:$F$7)</f>
        <v>6</v>
      </c>
    </row>
    <row r="11" spans="2:6" ht="15" thickBot="1" x14ac:dyDescent="0.35">
      <c r="B11" s="1">
        <v>610000</v>
      </c>
      <c r="C11" s="1" t="s">
        <v>5</v>
      </c>
      <c r="D11" s="1" t="s">
        <v>7</v>
      </c>
      <c r="E11" s="1">
        <v>1</v>
      </c>
      <c r="F11" s="1">
        <f>Données!$D$21*Données!F5/SUM(Données!$F$2:$F$7)</f>
        <v>10</v>
      </c>
    </row>
    <row r="12" spans="2:6" ht="15" thickBot="1" x14ac:dyDescent="0.35">
      <c r="B12" s="1">
        <v>610000</v>
      </c>
      <c r="C12" s="1" t="s">
        <v>5</v>
      </c>
      <c r="D12" s="1" t="s">
        <v>7</v>
      </c>
      <c r="E12" s="1">
        <v>2</v>
      </c>
      <c r="F12" s="1">
        <f>Données!$D$21*Données!F6/SUM(Données!$F$2:$F$7)</f>
        <v>4</v>
      </c>
    </row>
    <row r="13" spans="2:6" ht="15" thickBot="1" x14ac:dyDescent="0.35">
      <c r="B13" s="1">
        <v>610000</v>
      </c>
      <c r="C13" s="1" t="s">
        <v>5</v>
      </c>
      <c r="D13" s="1" t="s">
        <v>7</v>
      </c>
      <c r="E13" s="1">
        <v>3</v>
      </c>
      <c r="F13" s="1">
        <f>Données!$D$21*Données!F7/SUM(Données!$F$2:$F$7)</f>
        <v>6</v>
      </c>
    </row>
    <row r="14" spans="2:6" ht="15" thickBot="1" x14ac:dyDescent="0.35">
      <c r="B14" s="1">
        <v>620000</v>
      </c>
      <c r="C14" s="1" t="s">
        <v>5</v>
      </c>
      <c r="D14" s="1" t="s">
        <v>6</v>
      </c>
      <c r="E14" s="1">
        <v>1</v>
      </c>
      <c r="F14" s="6">
        <f>Données!$D$22*Données!F2/SUM(Données!$F$2:$F$7)</f>
        <v>1.3333333333333333</v>
      </c>
    </row>
    <row r="15" spans="2:6" ht="15" thickBot="1" x14ac:dyDescent="0.35">
      <c r="B15" s="1">
        <v>620000</v>
      </c>
      <c r="C15" s="1" t="s">
        <v>5</v>
      </c>
      <c r="D15" s="1" t="s">
        <v>6</v>
      </c>
      <c r="E15" s="1">
        <v>2</v>
      </c>
      <c r="F15" s="6">
        <f>Données!$D$22*Données!F3/SUM(Données!$F$2:$F$7)</f>
        <v>1.3333333333333333</v>
      </c>
    </row>
    <row r="16" spans="2:6" ht="15" thickBot="1" x14ac:dyDescent="0.35">
      <c r="B16" s="1">
        <v>620000</v>
      </c>
      <c r="C16" s="1" t="s">
        <v>5</v>
      </c>
      <c r="D16" s="1" t="s">
        <v>6</v>
      </c>
      <c r="E16" s="1">
        <v>3</v>
      </c>
      <c r="F16" s="6">
        <f>Données!$D$22*Données!F4/SUM(Données!$F$2:$F$7)</f>
        <v>4</v>
      </c>
    </row>
    <row r="17" spans="2:6" ht="15" thickBot="1" x14ac:dyDescent="0.35">
      <c r="B17" s="1">
        <v>620000</v>
      </c>
      <c r="C17" s="1" t="s">
        <v>5</v>
      </c>
      <c r="D17" s="1" t="s">
        <v>7</v>
      </c>
      <c r="E17" s="1">
        <v>1</v>
      </c>
      <c r="F17" s="6">
        <f>Données!$D$22*Données!F5/SUM(Données!$F$2:$F$7)</f>
        <v>6.666666666666667</v>
      </c>
    </row>
    <row r="18" spans="2:6" ht="15" thickBot="1" x14ac:dyDescent="0.35">
      <c r="B18" s="1">
        <v>620000</v>
      </c>
      <c r="C18" s="1" t="s">
        <v>5</v>
      </c>
      <c r="D18" s="1" t="s">
        <v>7</v>
      </c>
      <c r="E18" s="1">
        <v>2</v>
      </c>
      <c r="F18" s="6">
        <f>Données!$D$22*Données!F6/SUM(Données!$F$2:$F$7)</f>
        <v>2.6666666666666665</v>
      </c>
    </row>
    <row r="19" spans="2:6" ht="15" thickBot="1" x14ac:dyDescent="0.35">
      <c r="B19" s="1">
        <v>620000</v>
      </c>
      <c r="C19" s="1" t="s">
        <v>5</v>
      </c>
      <c r="D19" s="1" t="s">
        <v>7</v>
      </c>
      <c r="E19" s="1">
        <v>3</v>
      </c>
      <c r="F19" s="6">
        <f>Données!$D$22*Données!F7/SUM(Données!$F$2:$F$7)</f>
        <v>4</v>
      </c>
    </row>
    <row r="20" spans="2:6" ht="15" thickBot="1" x14ac:dyDescent="0.35">
      <c r="B20" s="1">
        <v>600000</v>
      </c>
      <c r="C20" s="1" t="s">
        <v>8</v>
      </c>
      <c r="D20" s="1" t="s">
        <v>6</v>
      </c>
      <c r="E20" s="1">
        <v>1</v>
      </c>
      <c r="F20" s="1">
        <f>Données!$D$23*Données!F8/SUM(Données!$F$8:$F$13)</f>
        <v>36</v>
      </c>
    </row>
    <row r="21" spans="2:6" ht="15" thickBot="1" x14ac:dyDescent="0.35">
      <c r="B21" s="1">
        <v>600000</v>
      </c>
      <c r="C21" s="1" t="s">
        <v>8</v>
      </c>
      <c r="D21" s="1" t="s">
        <v>6</v>
      </c>
      <c r="E21" s="1">
        <v>2</v>
      </c>
      <c r="F21" s="1">
        <f>Données!$D$23*Données!F9/SUM(Données!$F$8:$F$13)</f>
        <v>4</v>
      </c>
    </row>
    <row r="22" spans="2:6" ht="15" thickBot="1" x14ac:dyDescent="0.35">
      <c r="B22" s="1">
        <v>600000</v>
      </c>
      <c r="C22" s="1" t="s">
        <v>8</v>
      </c>
      <c r="D22" s="1" t="s">
        <v>6</v>
      </c>
      <c r="E22" s="1">
        <v>3</v>
      </c>
      <c r="F22" s="1">
        <f>Données!$D$23*Données!F10/SUM(Données!$F$8:$F$13)</f>
        <v>0</v>
      </c>
    </row>
    <row r="23" spans="2:6" ht="15" thickBot="1" x14ac:dyDescent="0.35">
      <c r="B23" s="1">
        <v>600000</v>
      </c>
      <c r="C23" s="1" t="s">
        <v>8</v>
      </c>
      <c r="D23" s="1" t="s">
        <v>7</v>
      </c>
      <c r="E23" s="1">
        <v>1</v>
      </c>
      <c r="F23" s="1">
        <f>Données!$D$23*Données!F11/SUM(Données!$F$8:$F$13)</f>
        <v>24</v>
      </c>
    </row>
    <row r="24" spans="2:6" ht="15" thickBot="1" x14ac:dyDescent="0.35">
      <c r="B24" s="1">
        <v>600000</v>
      </c>
      <c r="C24" s="1" t="s">
        <v>8</v>
      </c>
      <c r="D24" s="1" t="s">
        <v>7</v>
      </c>
      <c r="E24" s="1">
        <v>2</v>
      </c>
      <c r="F24" s="1">
        <f>Données!$D$23*Données!F12/SUM(Données!$F$8:$F$13)</f>
        <v>24</v>
      </c>
    </row>
    <row r="25" spans="2:6" ht="15" thickBot="1" x14ac:dyDescent="0.35">
      <c r="B25" s="1">
        <v>600000</v>
      </c>
      <c r="C25" s="1" t="s">
        <v>8</v>
      </c>
      <c r="D25" s="1" t="s">
        <v>7</v>
      </c>
      <c r="E25" s="1">
        <v>3</v>
      </c>
      <c r="F25" s="1">
        <f>Données!$D$23*Données!F13/SUM(Données!$F$8:$F$13)</f>
        <v>32</v>
      </c>
    </row>
    <row r="26" spans="2:6" ht="15" thickBot="1" x14ac:dyDescent="0.35">
      <c r="B26" s="1">
        <v>610000</v>
      </c>
      <c r="C26" s="1" t="s">
        <v>8</v>
      </c>
      <c r="D26" s="1" t="s">
        <v>6</v>
      </c>
      <c r="E26" s="1">
        <v>1</v>
      </c>
      <c r="F26" s="6">
        <f>Données!$D$24*Données!F8/SUM(Données!$F$8:$F$13)</f>
        <v>6</v>
      </c>
    </row>
    <row r="27" spans="2:6" ht="15" thickBot="1" x14ac:dyDescent="0.35">
      <c r="B27" s="1">
        <v>610000</v>
      </c>
      <c r="C27" s="1" t="s">
        <v>8</v>
      </c>
      <c r="D27" s="1" t="s">
        <v>6</v>
      </c>
      <c r="E27" s="1">
        <v>2</v>
      </c>
      <c r="F27" s="6">
        <f>Données!$D$24*Données!F9/SUM(Données!$F$8:$F$13)</f>
        <v>0.66666666666666663</v>
      </c>
    </row>
    <row r="28" spans="2:6" ht="15" thickBot="1" x14ac:dyDescent="0.35">
      <c r="B28" s="1">
        <v>610000</v>
      </c>
      <c r="C28" s="1" t="s">
        <v>8</v>
      </c>
      <c r="D28" s="1" t="s">
        <v>6</v>
      </c>
      <c r="E28" s="1">
        <v>3</v>
      </c>
      <c r="F28" s="6">
        <f>Données!$D$24*Données!F10/SUM(Données!$F$8:$F$13)</f>
        <v>0</v>
      </c>
    </row>
    <row r="29" spans="2:6" ht="15" thickBot="1" x14ac:dyDescent="0.35">
      <c r="B29" s="1">
        <v>610000</v>
      </c>
      <c r="C29" s="1" t="s">
        <v>8</v>
      </c>
      <c r="D29" s="1" t="s">
        <v>7</v>
      </c>
      <c r="E29" s="1">
        <v>1</v>
      </c>
      <c r="F29" s="6">
        <f>Données!$D$24*Données!F11/SUM(Données!$F$8:$F$13)</f>
        <v>4</v>
      </c>
    </row>
    <row r="30" spans="2:6" ht="15" thickBot="1" x14ac:dyDescent="0.35">
      <c r="B30" s="1">
        <v>610000</v>
      </c>
      <c r="C30" s="1" t="s">
        <v>8</v>
      </c>
      <c r="D30" s="1" t="s">
        <v>7</v>
      </c>
      <c r="E30" s="1">
        <v>2</v>
      </c>
      <c r="F30" s="6">
        <f>Données!$D$24*Données!F12/SUM(Données!$F$8:$F$13)</f>
        <v>4</v>
      </c>
    </row>
    <row r="31" spans="2:6" ht="15" thickBot="1" x14ac:dyDescent="0.35">
      <c r="B31" s="1">
        <v>610000</v>
      </c>
      <c r="C31" s="1" t="s">
        <v>8</v>
      </c>
      <c r="D31" s="1" t="s">
        <v>7</v>
      </c>
      <c r="E31" s="1">
        <v>3</v>
      </c>
      <c r="F31" s="6">
        <f>Données!$D$24*Données!F13/SUM(Données!$F$8:$F$13)</f>
        <v>5.333333333333333</v>
      </c>
    </row>
    <row r="32" spans="2:6" ht="15" thickBot="1" x14ac:dyDescent="0.35">
      <c r="B32" s="1">
        <v>620000</v>
      </c>
      <c r="C32" s="1" t="s">
        <v>8</v>
      </c>
      <c r="D32" s="1" t="s">
        <v>6</v>
      </c>
      <c r="E32" s="1">
        <v>1</v>
      </c>
      <c r="F32" s="1">
        <f>Données!$D$25*Données!F8/SUM(Données!$F$8:$F$13)</f>
        <v>3</v>
      </c>
    </row>
    <row r="33" spans="2:6" ht="15" thickBot="1" x14ac:dyDescent="0.35">
      <c r="B33" s="1">
        <v>620000</v>
      </c>
      <c r="C33" s="1" t="s">
        <v>8</v>
      </c>
      <c r="D33" s="1" t="s">
        <v>6</v>
      </c>
      <c r="E33" s="1">
        <v>2</v>
      </c>
      <c r="F33" s="1">
        <v>5</v>
      </c>
    </row>
    <row r="34" spans="2:6" ht="15" thickBot="1" x14ac:dyDescent="0.35">
      <c r="B34" s="1">
        <v>620000</v>
      </c>
      <c r="C34" s="1" t="s">
        <v>8</v>
      </c>
      <c r="D34" s="1" t="s">
        <v>6</v>
      </c>
      <c r="E34" s="1">
        <v>3</v>
      </c>
      <c r="F34" s="1">
        <v>0</v>
      </c>
    </row>
    <row r="35" spans="2:6" ht="15" thickBot="1" x14ac:dyDescent="0.35">
      <c r="B35" s="1">
        <v>620000</v>
      </c>
      <c r="C35" s="1" t="s">
        <v>8</v>
      </c>
      <c r="D35" s="1" t="s">
        <v>7</v>
      </c>
      <c r="E35" s="1">
        <v>1</v>
      </c>
      <c r="F35" s="1">
        <v>30</v>
      </c>
    </row>
    <row r="36" spans="2:6" ht="15" thickBot="1" x14ac:dyDescent="0.35">
      <c r="B36" s="1">
        <v>620000</v>
      </c>
      <c r="C36" s="1" t="s">
        <v>8</v>
      </c>
      <c r="D36" s="1" t="s">
        <v>7</v>
      </c>
      <c r="E36" s="1">
        <v>2</v>
      </c>
      <c r="F36" s="1">
        <v>30</v>
      </c>
    </row>
    <row r="37" spans="2:6" ht="15" thickBot="1" x14ac:dyDescent="0.35">
      <c r="B37" s="1">
        <v>620000</v>
      </c>
      <c r="C37" s="1" t="s">
        <v>8</v>
      </c>
      <c r="D37" s="1" t="s">
        <v>7</v>
      </c>
      <c r="E37" s="1">
        <v>3</v>
      </c>
      <c r="F37" s="1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 attendu</vt:lpstr>
    </vt:vector>
  </TitlesOfParts>
  <Company>KLESIA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MEHEUT</dc:creator>
  <cp:lastModifiedBy>Henri MEHEUT</cp:lastModifiedBy>
  <dcterms:created xsi:type="dcterms:W3CDTF">2023-11-20T20:55:35Z</dcterms:created>
  <dcterms:modified xsi:type="dcterms:W3CDTF">2023-11-20T21:42:29Z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