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erom\Desktop\"/>
    </mc:Choice>
  </mc:AlternateContent>
  <bookViews>
    <workbookView xWindow="0" yWindow="0" windowWidth="21570" windowHeight="8145" activeTab="4"/>
  </bookViews>
  <sheets>
    <sheet name="Demandes" sheetId="1" r:id="rId1"/>
    <sheet name="Types" sheetId="2" state="hidden" r:id="rId2"/>
    <sheet name="Initiales" sheetId="7" state="hidden" r:id="rId3"/>
    <sheet name="Propositions" sheetId="8" state="hidden" r:id="rId4"/>
    <sheet name="Totaux" sheetId="6" r:id="rId5"/>
  </sheets>
  <definedNames>
    <definedName name="Segment_Initiales">#N/A</definedName>
    <definedName name="Segment_Mois">#N/A</definedName>
    <definedName name="Segment_Proposition">#N/A</definedName>
    <definedName name="Segment_Type">#N/A</definedName>
  </definedNames>
  <calcPr calcId="152511"/>
  <pivotCaches>
    <pivotCache cacheId="131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K2" i="1" l="1"/>
</calcChain>
</file>

<file path=xl/sharedStrings.xml><?xml version="1.0" encoding="utf-8"?>
<sst xmlns="http://schemas.openxmlformats.org/spreadsheetml/2006/main" count="163" uniqueCount="62">
  <si>
    <t>N°DI</t>
  </si>
  <si>
    <t>N° Demande</t>
  </si>
  <si>
    <t>Date début</t>
  </si>
  <si>
    <t>Date fin</t>
  </si>
  <si>
    <t>Initiales</t>
  </si>
  <si>
    <t>XMT</t>
  </si>
  <si>
    <t>JD</t>
  </si>
  <si>
    <t>SEN</t>
  </si>
  <si>
    <t>TSH</t>
  </si>
  <si>
    <t>Proposition</t>
  </si>
  <si>
    <t>Type</t>
  </si>
  <si>
    <t>RIS</t>
  </si>
  <si>
    <t>ERIS</t>
  </si>
  <si>
    <t>CM</t>
  </si>
  <si>
    <t>LOY</t>
  </si>
  <si>
    <t>ASG</t>
  </si>
  <si>
    <t>NRJ</t>
  </si>
  <si>
    <t>MUT</t>
  </si>
  <si>
    <t>GAL</t>
  </si>
  <si>
    <t>SCOL</t>
  </si>
  <si>
    <t>PARAMED</t>
  </si>
  <si>
    <t>BON MEDOC</t>
  </si>
  <si>
    <t>REQUI CONSULT</t>
  </si>
  <si>
    <t>REQUI HOSPI</t>
  </si>
  <si>
    <t>Octroi</t>
  </si>
  <si>
    <t>Prolongation</t>
  </si>
  <si>
    <t>Revision</t>
  </si>
  <si>
    <t>Refus</t>
  </si>
  <si>
    <t>Retrait</t>
  </si>
  <si>
    <t>JR</t>
  </si>
  <si>
    <t>NC</t>
  </si>
  <si>
    <t>BOU</t>
  </si>
  <si>
    <t>BS</t>
  </si>
  <si>
    <t>Révision</t>
  </si>
  <si>
    <t>CD</t>
  </si>
  <si>
    <t>LANGES</t>
  </si>
  <si>
    <t>Remarque(s)</t>
  </si>
  <si>
    <t>Nombre de demandes encodées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</si>
  <si>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</si>
  <si>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</si>
  <si>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</si>
  <si>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</si>
  <si>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</si>
  <si>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</si>
  <si>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</si>
  <si>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</si>
  <si>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</si>
  <si>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</si>
  <si>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</si>
  <si>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</si>
  <si>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</si>
  <si>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Total</t>
  </si>
  <si>
    <t>Total JD</t>
  </si>
  <si>
    <t>Total SEN</t>
  </si>
  <si>
    <t>Total TSH</t>
  </si>
  <si>
    <t>Total XMT</t>
  </si>
  <si>
    <t>Total CD</t>
  </si>
  <si>
    <t>Total BOU</t>
  </si>
  <si>
    <t>Total BS</t>
  </si>
  <si>
    <t>Total JR</t>
  </si>
  <si>
    <t>Total NC</t>
  </si>
  <si>
    <t>CHEQUES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</si>
</sst>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0" fontId="0" fillId="0" borderId="0" xfId="0" applyBorder="1"/>
    <xf numFmtId="0" fontId="0" fillId="0" borderId="0" xfId="0" applyFill="1" applyBorder="1"/>
    <xf numFmtId="14" fontId="0" fillId="0" borderId="0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0" xfId="0" applyFont="1" applyBorder="1"/>
    <xf numFmtId="0" fontId="0" fillId="0" borderId="0" xfId="0" applyAlignment="1">
      <alignment horizontal="left" indent="1"/>
    </xf>
    <xf numFmtId="0" fontId="16" fillId="0" borderId="0" xfId="0" applyFont="1" applyAlignment="1">
      <alignment horizontal="right"/>
    </xf>
    <xf numFmtId="0" fontId="16" fillId="0" borderId="0" xfId="0" applyNumberFormat="1" applyFont="1"/>
    <xf numFmtId="0" fontId="0" fillId="0" borderId="0" xfId="0" applyAlignment="1">
      <alignment horizontal="left" indent="2"/>
    </xf>
    <xf numFmtId="0" fontId="0" fillId="0" borderId="0" xfId="0" pivotButton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1">
    <dxf>
      <border>
        <top style="thin">
          <color theme="4" tint="0.79998168889431442"/>
        </top>
        <bottom style="thin">
          <color theme="4" tint="0.79998168889431442"/>
        </bottom>
      </border>
    </dxf>
    <dxf>
      <border>
        <top style="thin">
          <color theme="4" tint="0.79998168889431442"/>
        </top>
        <bottom style="thin">
          <color theme="4" tint="0.79998168889431442"/>
        </bottom>
      </border>
    </dxf>
    <dxf>
      <fill>
        <patternFill patternType="none">
          <fgColor auto="1"/>
          <bgColor auto="1"/>
        </patternFill>
      </fill>
      <border>
        <bottom style="thin">
          <color theme="4"/>
        </bottom>
      </border>
    </dxf>
    <dxf>
      <font>
        <color theme="0"/>
      </font>
      <fill>
        <patternFill patternType="solid">
          <fgColor auto="1"/>
          <bgColor theme="4" tint="0.39994506668294322"/>
        </patternFill>
      </fill>
      <border>
        <bottom style="thin">
          <color theme="4" tint="0.79998168889431442"/>
        </bottom>
        <horizontal style="thin">
          <color theme="4" tint="0.39997558519241921"/>
        </horizontal>
      </border>
    </dxf>
    <dxf>
      <border>
        <bottom style="thin">
          <color theme="4" tint="0.59999389629810485"/>
        </bottom>
      </border>
    </dxf>
    <dxf>
      <font>
        <b/>
        <color theme="1"/>
      </font>
      <fill>
        <patternFill patternType="solid">
          <fgColor theme="0" tint="-0.14999847407452621"/>
          <bgColor theme="0" tint="-0.14999847407452621"/>
        </patternFill>
      </fill>
    </dxf>
    <dxf>
      <font>
        <color auto="1"/>
      </font>
      <fill>
        <patternFill patternType="none">
          <fgColor auto="1"/>
          <bgColor auto="1"/>
        </patternFill>
      </fill>
      <border>
        <bottom style="thick">
          <color theme="4" tint="-0.24994659260841701"/>
        </bottom>
      </border>
    </dxf>
    <dxf>
      <font>
        <b/>
        <color theme="0"/>
      </font>
    </dxf>
    <dxf>
      <border>
        <left style="thin">
          <color theme="4" tint="-0.249977111117893"/>
        </left>
        <right style="thin">
          <color theme="4" tint="-0.249977111117893"/>
        </right>
      </border>
    </dxf>
    <dxf>
      <border>
        <top style="thin">
          <color theme="4" tint="-0.249977111117893"/>
        </top>
        <bottom style="thin">
          <color theme="4" tint="-0.249977111117893"/>
        </bottom>
        <horizontal style="thin">
          <color theme="4" tint="-0.249977111117893"/>
        </horizontal>
      </border>
    </dxf>
    <dxf>
      <font>
        <b/>
        <color theme="1"/>
      </font>
      <fill>
        <patternFill>
          <bgColor theme="4"/>
        </patternFill>
      </fill>
      <border>
        <top style="double">
          <color theme="4" tint="-0.249977111117893"/>
        </top>
      </border>
    </dxf>
    <dxf>
      <font>
        <color theme="0"/>
      </font>
      <fill>
        <patternFill patternType="solid">
          <fgColor theme="4" tint="-0.249977111117893"/>
          <bgColor theme="4" tint="-0.249977111117893"/>
        </patternFill>
      </fill>
      <border>
        <horizontal style="thin">
          <color theme="4" tint="-0.249977111117893"/>
        </horizontal>
      </border>
    </dxf>
    <dxf>
      <font>
        <color theme="1"/>
      </font>
      <border diagonalUp="0" diagonalDown="0">
        <left style="thin">
          <color theme="4" tint="0.79995117038483843"/>
        </left>
        <right style="medium">
          <color theme="4" tint="-0.24994659260841701"/>
        </right>
        <top style="thin">
          <color theme="4" tint="0.79995117038483843"/>
        </top>
        <bottom style="thin">
          <color theme="4" tint="0.79995117038483843"/>
        </bottom>
        <vertical style="thin">
          <color theme="4" tint="0.79995117038483843"/>
        </vertical>
        <horizontal style="thin">
          <color theme="4" tint="0.79995117038483843"/>
        </horizontal>
      </border>
    </dxf>
    <dxf>
      <font>
        <sz val="11"/>
      </font>
    </dxf>
    <dxf>
      <font>
        <b/>
      </font>
    </dxf>
    <dxf>
      <font>
        <b/>
      </font>
    </dxf>
    <dxf>
      <alignment horizontal="right" readingOrder="0"/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 patternType="none">
          <fgColor indexed="64"/>
          <bgColor indexed="65"/>
        </patternFill>
      </fill>
    </dxf>
  </dxfs>
  <tableStyles count="1" defaultTableStyle="TableStyleMedium2" defaultPivotStyle="PivotStyleLight16">
    <tableStyle name="PivotStyleMedium2 2" table="0" count="13">
      <tableStyleElement type="wholeTable" dxfId="12"/>
      <tableStyleElement type="headerRow" dxfId="11"/>
      <tableStyleElement type="totalRow" dxfId="10"/>
      <tableStyleElement type="firstRowStripe" dxfId="9"/>
      <tableStyleElement type="firstColumnStripe" dxfId="8"/>
      <tableStyleElement type="firstHeaderCell" dxfId="7"/>
      <tableStyleElement type="firstSubtotalRow" dxfId="6"/>
      <tableStyleElement type="secondSubtotalRow" dxfId="5"/>
      <tableStyleElement type="firstColumnSubheading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333375</xdr:colOff>
      <xdr:row>0</xdr:row>
      <xdr:rowOff>28575</xdr:rowOff>
    </xdr:from>
    <xdr:to>
      <xdr:col>18</xdr:col>
      <xdr:colOff>476250</xdr:colOff>
      <xdr:row>9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Proposi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posi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05825" y="28575"/>
              <a:ext cx="1828800" cy="1724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495300</xdr:colOff>
      <xdr:row>0</xdr:row>
      <xdr:rowOff>19049</xdr:rowOff>
    </xdr:from>
    <xdr:to>
      <xdr:col>21</xdr:col>
      <xdr:colOff>228600</xdr:colOff>
      <xdr:row>28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Ty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53675" y="19049"/>
              <a:ext cx="1828800" cy="54006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285750</xdr:colOff>
      <xdr:row>0</xdr:row>
      <xdr:rowOff>9525</xdr:rowOff>
    </xdr:from>
    <xdr:to>
      <xdr:col>23</xdr:col>
      <xdr:colOff>352425</xdr:colOff>
      <xdr:row>28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Initial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itial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134850" y="9525"/>
              <a:ext cx="1828800" cy="5391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342900</xdr:colOff>
      <xdr:row>9</xdr:row>
      <xdr:rowOff>47624</xdr:rowOff>
    </xdr:from>
    <xdr:to>
      <xdr:col>18</xdr:col>
      <xdr:colOff>485775</xdr:colOff>
      <xdr:row>28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15350" y="1762124"/>
              <a:ext cx="1828800" cy="36671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DE ROM Anthony" refreshedDate="44259.669731712966" createdVersion="5" refreshedVersion="5" minRefreshableVersion="3" recordCount="15">
  <cacheSource type="worksheet">
    <worksheetSource name="TableauDemandes"/>
  </cacheSource>
  <cacheFields count="9">
    <cacheField name="N°DI" numFmtId="0">
      <sharedItems containsNonDate="0" containsString="0" containsBlank="1"/>
    </cacheField>
    <cacheField name="N° Demande" numFmtId="0">
      <sharedItems containsNonDate="0" containsString="0" containsBlank="1"/>
    </cacheField>
    <cacheField name="Date début" numFmtId="14">
      <sharedItems containsNonDate="0" containsString="0" containsBlank="1"/>
    </cacheField>
    <cacheField name="Date fin" numFmtId="14">
      <sharedItems containsNonDate="0" containsString="0" containsBlank="1"/>
    </cacheField>
    <cacheField name="Proposition" numFmtId="14">
      <sharedItems containsBlank="1" count="6">
        <s v="Octroi"/>
        <s v="Prolongation"/>
        <s v="Refus"/>
        <s v="Revision"/>
        <s v="Retrait"/>
        <m u="1"/>
      </sharedItems>
    </cacheField>
    <cacheField name="Type" numFmtId="0">
      <sharedItems containsBlank="1" count="18">
        <s v="ASG"/>
        <s v="BON MEDOC"/>
        <s v="CHEQUES S"/>
        <s v="CM"/>
        <s v="ERIS"/>
        <s v="GAL"/>
        <s v="LANGES"/>
        <s v="LOY"/>
        <s v="MUT"/>
        <s v="NRJ"/>
        <s v="PARAMED"/>
        <s v="REQUI CONSULT"/>
        <s v="REQUI HOSPI"/>
        <s v="RIS"/>
        <s v="SCOL"/>
        <m u="1"/>
        <s v="CHEQUE S" u="1"/>
        <s v="Chèques S" u="1"/>
      </sharedItems>
    </cacheField>
    <cacheField name="Remarque(s)" numFmtId="0">
      <sharedItems containsNonDate="0" containsString="0" containsBlank="1"/>
    </cacheField>
    <cacheField name="Initiales" numFmtId="0">
      <sharedItems containsBlank="1" count="10">
        <s v="BOU"/>
        <s v="BS"/>
        <s v="CD"/>
        <s v="JD"/>
        <s v="JR"/>
        <s v="NC"/>
        <s v="SEN"/>
        <s v="TSH"/>
        <s v="XMT"/>
        <m u="1"/>
      </sharedItems>
    </cacheField>
    <cacheField name="Mois" numFmtId="0">
      <sharedItems containsBlank="1" count="13">
        <s v="Janvier"/>
        <s v="Février"/>
        <s v="Mars"/>
        <s v="Avril"/>
        <s v="Mai"/>
        <s v="Juin"/>
        <s v="Juillet"/>
        <s v="Aout"/>
        <s v="Septembre"/>
        <s v="Novembre"/>
        <s v="Décembre"/>
        <s v="Octobre"/>
        <m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m/>
    <m/>
    <m/>
    <m/>
    <x v="0"/>
    <x v="0"/>
    <m/>
    <x v="0"/>
    <x v="0"/>
  </r>
  <r>
    <m/>
    <m/>
    <m/>
    <m/>
    <x v="1"/>
    <x v="1"/>
    <m/>
    <x v="1"/>
    <x v="1"/>
  </r>
  <r>
    <m/>
    <m/>
    <m/>
    <m/>
    <x v="2"/>
    <x v="2"/>
    <m/>
    <x v="2"/>
    <x v="2"/>
  </r>
  <r>
    <m/>
    <m/>
    <m/>
    <m/>
    <x v="3"/>
    <x v="3"/>
    <m/>
    <x v="3"/>
    <x v="3"/>
  </r>
  <r>
    <m/>
    <m/>
    <m/>
    <m/>
    <x v="4"/>
    <x v="4"/>
    <m/>
    <x v="4"/>
    <x v="4"/>
  </r>
  <r>
    <m/>
    <m/>
    <m/>
    <m/>
    <x v="1"/>
    <x v="5"/>
    <m/>
    <x v="5"/>
    <x v="5"/>
  </r>
  <r>
    <m/>
    <m/>
    <m/>
    <m/>
    <x v="2"/>
    <x v="6"/>
    <m/>
    <x v="6"/>
    <x v="6"/>
  </r>
  <r>
    <m/>
    <m/>
    <m/>
    <m/>
    <x v="3"/>
    <x v="7"/>
    <m/>
    <x v="7"/>
    <x v="7"/>
  </r>
  <r>
    <m/>
    <m/>
    <m/>
    <m/>
    <x v="4"/>
    <x v="8"/>
    <m/>
    <x v="8"/>
    <x v="8"/>
  </r>
  <r>
    <m/>
    <m/>
    <m/>
    <m/>
    <x v="1"/>
    <x v="9"/>
    <m/>
    <x v="8"/>
    <x v="8"/>
  </r>
  <r>
    <m/>
    <m/>
    <m/>
    <m/>
    <x v="2"/>
    <x v="10"/>
    <m/>
    <x v="7"/>
    <x v="9"/>
  </r>
  <r>
    <m/>
    <m/>
    <m/>
    <m/>
    <x v="3"/>
    <x v="11"/>
    <m/>
    <x v="6"/>
    <x v="10"/>
  </r>
  <r>
    <m/>
    <m/>
    <m/>
    <m/>
    <x v="4"/>
    <x v="12"/>
    <m/>
    <x v="5"/>
    <x v="6"/>
  </r>
  <r>
    <m/>
    <m/>
    <m/>
    <m/>
    <x v="1"/>
    <x v="13"/>
    <m/>
    <x v="4"/>
    <x v="3"/>
  </r>
  <r>
    <m/>
    <m/>
    <m/>
    <m/>
    <x v="2"/>
    <x v="14"/>
    <m/>
    <x v="3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RapportDemandes" cacheId="131" applyNumberFormats="0" applyBorderFormats="0" applyFontFormats="0" applyPatternFormats="0" applyAlignmentFormats="0" applyWidthHeightFormats="1" dataCaption="Valeurs" grandTotalCaption="Total" updatedVersion="5" minRefreshableVersion="3" useAutoFormatting="1" itemPrintTitles="1" createdVersion="5" indent="0" outline="1" outlineData="1" multipleFieldFilters="0" rowHeaderCaption="Initiales" colHeaderCaption="Mois">
  <location ref="A1:N51" firstHeaderRow="1" firstDataRow="2" firstDataCol="1"/>
  <pivotFields count="9">
    <pivotField subtotalTop="0" showAll="0"/>
    <pivotField subtotalTop="0" showAll="0"/>
    <pivotField subtotalTop="0" showAll="0"/>
    <pivotField subtotalTop="0" showAll="0"/>
    <pivotField axis="axisRow" subtotalTop="0" showAll="0" defaultSubtotal="0">
      <items count="6">
        <item x="0"/>
        <item x="1"/>
        <item x="2"/>
        <item x="4"/>
        <item x="3"/>
        <item m="1" x="5"/>
      </items>
    </pivotField>
    <pivotField axis="axisRow" subtotalTop="0" showAll="0" defaultSubtotal="0">
      <items count="18">
        <item x="0"/>
        <item x="1"/>
        <item m="1" x="16"/>
        <item x="2"/>
        <item m="1" x="17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15"/>
      </items>
    </pivotField>
    <pivotField subtotalTop="0" showAll="0"/>
    <pivotField axis="axisRow" dataField="1" subtotalTop="0" showAll="0" sortType="ascending">
      <items count="11">
        <item x="0"/>
        <item x="1"/>
        <item x="2"/>
        <item x="3"/>
        <item x="4"/>
        <item x="5"/>
        <item x="6"/>
        <item x="7"/>
        <item x="8"/>
        <item m="1" x="9"/>
        <item t="default"/>
      </items>
    </pivotField>
    <pivotField axis="axisCol" subtotalTop="0" showAll="0">
      <items count="14">
        <item m="1" x="12"/>
        <item x="0"/>
        <item x="1"/>
        <item x="2"/>
        <item x="3"/>
        <item x="4"/>
        <item x="5"/>
        <item x="6"/>
        <item x="7"/>
        <item x="8"/>
        <item x="11"/>
        <item x="9"/>
        <item x="10"/>
        <item t="default"/>
      </items>
    </pivotField>
  </pivotFields>
  <rowFields count="3">
    <field x="7"/>
    <field x="4"/>
    <field x="5"/>
  </rowFields>
  <rowItems count="49">
    <i>
      <x/>
    </i>
    <i r="1">
      <x/>
    </i>
    <i r="2">
      <x/>
    </i>
    <i t="default">
      <x/>
    </i>
    <i>
      <x v="1"/>
    </i>
    <i r="1">
      <x v="1"/>
    </i>
    <i r="2">
      <x v="1"/>
    </i>
    <i t="default">
      <x v="1"/>
    </i>
    <i>
      <x v="2"/>
    </i>
    <i r="1">
      <x v="2"/>
    </i>
    <i r="2">
      <x v="3"/>
    </i>
    <i t="default">
      <x v="2"/>
    </i>
    <i>
      <x v="3"/>
    </i>
    <i r="1">
      <x v="2"/>
    </i>
    <i r="2">
      <x v="16"/>
    </i>
    <i r="1">
      <x v="4"/>
    </i>
    <i r="2">
      <x v="5"/>
    </i>
    <i t="default">
      <x v="3"/>
    </i>
    <i>
      <x v="4"/>
    </i>
    <i r="1">
      <x v="1"/>
    </i>
    <i r="2">
      <x v="15"/>
    </i>
    <i r="1">
      <x v="3"/>
    </i>
    <i r="2">
      <x v="6"/>
    </i>
    <i t="default">
      <x v="4"/>
    </i>
    <i>
      <x v="5"/>
    </i>
    <i r="1">
      <x v="1"/>
    </i>
    <i r="2">
      <x v="7"/>
    </i>
    <i r="1">
      <x v="3"/>
    </i>
    <i r="2">
      <x v="14"/>
    </i>
    <i t="default">
      <x v="5"/>
    </i>
    <i>
      <x v="6"/>
    </i>
    <i r="1">
      <x v="2"/>
    </i>
    <i r="2">
      <x v="8"/>
    </i>
    <i r="1">
      <x v="4"/>
    </i>
    <i r="2">
      <x v="13"/>
    </i>
    <i t="default">
      <x v="6"/>
    </i>
    <i>
      <x v="7"/>
    </i>
    <i r="1">
      <x v="2"/>
    </i>
    <i r="2">
      <x v="12"/>
    </i>
    <i r="1">
      <x v="4"/>
    </i>
    <i r="2">
      <x v="9"/>
    </i>
    <i t="default">
      <x v="7"/>
    </i>
    <i>
      <x v="8"/>
    </i>
    <i r="1">
      <x v="1"/>
    </i>
    <i r="2">
      <x v="11"/>
    </i>
    <i r="1">
      <x v="3"/>
    </i>
    <i r="2">
      <x v="10"/>
    </i>
    <i t="default">
      <x v="8"/>
    </i>
    <i t="grand">
      <x/>
    </i>
  </rowItems>
  <colFields count="1">
    <field x="8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Nombre de demandes encodées" fld="7" subtotal="count" baseField="0" baseItem="0"/>
  </dataFields>
  <formats count="4">
    <format dxfId="16">
      <pivotArea dataOnly="0" labelOnly="1" grandCol="1" outline="0" fieldPosition="0"/>
    </format>
    <format dxfId="15">
      <pivotArea grandCol="1" outline="0" collapsedLevelsAreSubtotals="1" fieldPosition="0"/>
    </format>
    <format dxfId="14">
      <pivotArea dataOnly="0" labelOnly="1" grandCol="1" outline="0" fieldPosition="0"/>
    </format>
    <format dxfId="13">
      <pivotArea type="origin" dataOnly="0" labelOnly="1" outline="0" fieldPosition="0"/>
    </format>
  </formats>
  <pivotTableStyleInfo name="PivotStyleMedium2 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position" sourceName="Proposition">
  <pivotTables>
    <pivotTable tabId="6" name="RapportDemandes"/>
  </pivotTables>
  <data>
    <tabular pivotCacheId="1" showMissing="0" crossFilter="showItemsWithNoData">
      <items count="6">
        <i x="0" s="1"/>
        <i x="1" s="1"/>
        <i x="2" s="1"/>
        <i x="4" s="1"/>
        <i x="3" s="1"/>
        <i x="5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" sourceName="Type">
  <pivotTables>
    <pivotTable tabId="6" name="RapportDemandes"/>
  </pivotTables>
  <data>
    <tabular pivotCacheId="1" showMissing="0" crossFilter="showItemsWithNoData">
      <items count="18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6" s="1" nd="1"/>
        <i x="17" s="1" nd="1"/>
        <i x="15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itiales" sourceName="Initiales">
  <pivotTables>
    <pivotTable tabId="6" name="RapportDemandes"/>
  </pivotTables>
  <data>
    <tabular pivotCacheId="1" showMissing="0" crossFilter="showItemsWithNoData">
      <items count="10">
        <i x="0" s="1"/>
        <i x="1" s="1"/>
        <i x="2" s="1"/>
        <i x="3" s="1"/>
        <i x="4" s="1"/>
        <i x="5" s="1"/>
        <i x="6" s="1"/>
        <i x="7" s="1"/>
        <i x="8" s="1"/>
        <i x="9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6" name="RapportDemandes"/>
  </pivotTables>
  <data>
    <tabular pivotCacheId="1" showMissing="0" crossFilter="showItemsWithNoData">
      <items count="13">
        <i x="0" s="1"/>
        <i x="1" s="1"/>
        <i x="2" s="1"/>
        <i x="3" s="1"/>
        <i x="4" s="1"/>
        <i x="5" s="1"/>
        <i x="6" s="1"/>
        <i x="7" s="1"/>
        <i x="8" s="1"/>
        <i x="11" s="1"/>
        <i x="9" s="1"/>
        <i x="10" s="1"/>
        <i x="1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oposition" cache="Segment_Proposition" caption="Proposition" rowHeight="241300"/>
  <slicer name="Type" cache="Segment_Type" caption="Type" rowHeight="241300"/>
  <slicer name="Initiales" cache="Segment_Initiales" caption="Initiales" rowHeight="241300"/>
  <slicer name="Mois" cache="Segment_Mois" caption="Mois" rowHeight="241300"/>
</slicers>
</file>

<file path=xl/tables/table1.xml><?xml version="1.0" encoding="utf-8"?>
<table xmlns="http://schemas.openxmlformats.org/spreadsheetml/2006/main" id="2" name="TableauDemandes" displayName="TableauDemandes" ref="A1:I16" totalsRowShown="0" headerRowDxfId="20">
  <autoFilter ref="A1:I16"/>
  <tableColumns count="9">
    <tableColumn id="1" name="N°DI"/>
    <tableColumn id="2" name="N° Demande"/>
    <tableColumn id="3" name="Date début" dataDxfId="19"/>
    <tableColumn id="4" name="Date fin" dataDxfId="18"/>
    <tableColumn id="7" name="Proposition" dataDxfId="17"/>
    <tableColumn id="5" name="Type"/>
    <tableColumn id="8" name="Remarque(s)"/>
    <tableColumn id="6" name="Initiales"/>
    <tableColumn id="9" name="Mois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8570"/>
  <sheetViews>
    <sheetView topLeftCell="B1" workbookViewId="0">
      <selection activeCell="K2" sqref="K2"/>
    </sheetView>
  </sheetViews>
  <sheetFormatPr baseColWidth="10" defaultColWidth="11.42578125" defaultRowHeight="15" x14ac:dyDescent="0.25"/>
  <cols>
    <col min="1" max="1" width="16.85546875" style="1" customWidth="1"/>
    <col min="2" max="2" width="14.28515625" style="1" customWidth="1"/>
    <col min="3" max="3" width="13" style="1" customWidth="1"/>
    <col min="4" max="5" width="15.7109375" style="1" customWidth="1"/>
    <col min="6" max="6" width="23.85546875" style="1" customWidth="1"/>
    <col min="7" max="7" width="65" style="1" customWidth="1"/>
    <col min="8" max="8" width="11.28515625" style="1" customWidth="1"/>
    <col min="9" max="9" width="11.42578125" style="1"/>
    <col min="10" max="10" width="19.5703125" style="1" bestFit="1" customWidth="1"/>
    <col min="11" max="11" width="21" style="1" bestFit="1" customWidth="1"/>
    <col min="12" max="12" width="18.7109375" style="1" bestFit="1" customWidth="1"/>
    <col min="13" max="16384" width="11.42578125" style="1"/>
  </cols>
  <sheetData>
    <row r="1" spans="1:13" ht="15.75" customHeight="1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9</v>
      </c>
      <c r="F1" s="2" t="s">
        <v>10</v>
      </c>
      <c r="G1" s="2" t="s">
        <v>36</v>
      </c>
      <c r="H1" s="2" t="s">
        <v>4</v>
      </c>
      <c r="I1" s="2" t="s">
        <v>38</v>
      </c>
      <c r="K1"/>
      <c r="L1"/>
      <c r="M1"/>
    </row>
    <row r="2" spans="1:13" x14ac:dyDescent="0.25">
      <c r="C2" s="3"/>
      <c r="D2" s="3"/>
      <c r="E2" s="3" t="s">
        <v>24</v>
      </c>
      <c r="F2" s="1" t="s">
        <v>15</v>
      </c>
      <c r="H2" s="1" t="s">
        <v>31</v>
      </c>
      <c r="I2" s="1" t="s">
        <v>39</v>
      </c>
      <c r="K2" s="5">
        <f>COUNTIFS(TableauDemandes[[#Headers],[Initiales]],"XMT")</f>
        <v>0</v>
      </c>
      <c r="L2" s="6"/>
      <c r="M2"/>
    </row>
    <row r="3" spans="1:13" ht="16.899999999999999" customHeight="1" x14ac:dyDescent="0.25">
      <c r="C3" s="3"/>
      <c r="D3" s="3"/>
      <c r="E3" s="3" t="s">
        <v>25</v>
      </c>
      <c r="F3" s="1" t="s">
        <v>21</v>
      </c>
      <c r="H3" s="1" t="s">
        <v>32</v>
      </c>
      <c r="I3" s="1" t="s">
        <v>40</v>
      </c>
      <c r="J3"/>
      <c r="K3" s="5"/>
      <c r="L3" s="6"/>
      <c r="M3"/>
    </row>
    <row r="4" spans="1:13" x14ac:dyDescent="0.25">
      <c r="C4" s="3"/>
      <c r="D4" s="3"/>
      <c r="E4" s="3" t="s">
        <v>27</v>
      </c>
      <c r="F4" s="1" t="s">
        <v>61</v>
      </c>
      <c r="H4" s="1" t="s">
        <v>34</v>
      </c>
      <c r="I4" s="1" t="s">
        <v>41</v>
      </c>
      <c r="J4"/>
      <c r="K4" s="5"/>
      <c r="L4" s="6"/>
      <c r="M4"/>
    </row>
    <row r="5" spans="1:13" x14ac:dyDescent="0.25">
      <c r="C5" s="3"/>
      <c r="D5" s="3"/>
      <c r="E5" s="3" t="s">
        <v>26</v>
      </c>
      <c r="F5" s="1" t="s">
        <v>13</v>
      </c>
      <c r="H5" s="1" t="s">
        <v>6</v>
      </c>
      <c r="I5" s="1" t="s">
        <v>42</v>
      </c>
      <c r="J5"/>
      <c r="K5" s="5"/>
      <c r="L5" s="6"/>
      <c r="M5"/>
    </row>
    <row r="6" spans="1:13" x14ac:dyDescent="0.25">
      <c r="C6" s="3"/>
      <c r="D6" s="3"/>
      <c r="E6" s="3" t="s">
        <v>28</v>
      </c>
      <c r="F6" s="1" t="s">
        <v>12</v>
      </c>
      <c r="H6" s="1" t="s">
        <v>29</v>
      </c>
      <c r="I6" s="1" t="s">
        <v>43</v>
      </c>
      <c r="J6"/>
      <c r="K6" s="5"/>
      <c r="L6" s="6"/>
      <c r="M6"/>
    </row>
    <row r="7" spans="1:13" x14ac:dyDescent="0.25">
      <c r="C7" s="3"/>
      <c r="D7" s="3"/>
      <c r="E7" s="3" t="s">
        <v>25</v>
      </c>
      <c r="F7" s="1" t="s">
        <v>18</v>
      </c>
      <c r="H7" s="1" t="s">
        <v>30</v>
      </c>
      <c r="I7" s="1" t="s">
        <v>44</v>
      </c>
      <c r="J7"/>
      <c r="K7" s="5"/>
      <c r="L7" s="6"/>
      <c r="M7"/>
    </row>
    <row r="8" spans="1:13" x14ac:dyDescent="0.25">
      <c r="C8" s="3"/>
      <c r="D8" s="3"/>
      <c r="E8" s="3" t="s">
        <v>27</v>
      </c>
      <c r="F8" s="1" t="s">
        <v>35</v>
      </c>
      <c r="H8" s="1" t="s">
        <v>7</v>
      </c>
      <c r="I8" s="1" t="s">
        <v>45</v>
      </c>
      <c r="J8"/>
      <c r="K8" s="5"/>
      <c r="L8" s="6"/>
      <c r="M8"/>
    </row>
    <row r="9" spans="1:13" x14ac:dyDescent="0.25">
      <c r="C9" s="3"/>
      <c r="D9" s="3"/>
      <c r="E9" s="3" t="s">
        <v>26</v>
      </c>
      <c r="F9" s="1" t="s">
        <v>14</v>
      </c>
      <c r="H9" s="1" t="s">
        <v>8</v>
      </c>
      <c r="I9" s="1" t="s">
        <v>46</v>
      </c>
      <c r="J9"/>
      <c r="K9" s="5"/>
      <c r="L9" s="6"/>
      <c r="M9"/>
    </row>
    <row r="10" spans="1:13" x14ac:dyDescent="0.25">
      <c r="C10" s="3"/>
      <c r="D10" s="3"/>
      <c r="E10" s="3" t="s">
        <v>28</v>
      </c>
      <c r="F10" s="1" t="s">
        <v>17</v>
      </c>
      <c r="H10" s="1" t="s">
        <v>5</v>
      </c>
      <c r="I10" s="1" t="s">
        <v>47</v>
      </c>
      <c r="J10"/>
      <c r="K10" s="5"/>
      <c r="L10" s="6"/>
      <c r="M10"/>
    </row>
    <row r="11" spans="1:13" x14ac:dyDescent="0.25">
      <c r="C11" s="3"/>
      <c r="D11" s="3"/>
      <c r="E11" s="3" t="s">
        <v>25</v>
      </c>
      <c r="F11" s="1" t="s">
        <v>16</v>
      </c>
      <c r="H11" s="1" t="s">
        <v>5</v>
      </c>
      <c r="I11" s="1" t="s">
        <v>47</v>
      </c>
      <c r="K11" s="5"/>
      <c r="L11" s="6"/>
      <c r="M11"/>
    </row>
    <row r="12" spans="1:13" x14ac:dyDescent="0.25">
      <c r="C12" s="3"/>
      <c r="D12" s="3"/>
      <c r="E12" s="3" t="s">
        <v>27</v>
      </c>
      <c r="F12" s="1" t="s">
        <v>20</v>
      </c>
      <c r="H12" s="1" t="s">
        <v>8</v>
      </c>
      <c r="I12" s="1" t="s">
        <v>49</v>
      </c>
      <c r="K12" s="5"/>
      <c r="L12" s="6"/>
      <c r="M12"/>
    </row>
    <row r="13" spans="1:13" x14ac:dyDescent="0.25">
      <c r="C13" s="3"/>
      <c r="D13" s="3"/>
      <c r="E13" s="3" t="s">
        <v>26</v>
      </c>
      <c r="F13" s="1" t="s">
        <v>22</v>
      </c>
      <c r="H13" s="1" t="s">
        <v>7</v>
      </c>
      <c r="I13" s="1" t="s">
        <v>50</v>
      </c>
      <c r="K13" s="5"/>
      <c r="L13" s="6"/>
      <c r="M13"/>
    </row>
    <row r="14" spans="1:13" x14ac:dyDescent="0.25">
      <c r="C14" s="3"/>
      <c r="D14" s="3"/>
      <c r="E14" s="3" t="s">
        <v>28</v>
      </c>
      <c r="F14" s="1" t="s">
        <v>23</v>
      </c>
      <c r="H14" s="1" t="s">
        <v>30</v>
      </c>
      <c r="I14" s="1" t="s">
        <v>45</v>
      </c>
      <c r="K14" s="5"/>
      <c r="L14" s="6"/>
      <c r="M14"/>
    </row>
    <row r="15" spans="1:13" x14ac:dyDescent="0.25">
      <c r="C15" s="3"/>
      <c r="D15" s="3"/>
      <c r="E15" s="3" t="s">
        <v>25</v>
      </c>
      <c r="F15" s="1" t="s">
        <v>11</v>
      </c>
      <c r="H15" s="1" t="s">
        <v>29</v>
      </c>
      <c r="I15" s="1" t="s">
        <v>42</v>
      </c>
      <c r="K15" s="5"/>
      <c r="L15" s="6"/>
      <c r="M15"/>
    </row>
    <row r="16" spans="1:13" x14ac:dyDescent="0.25">
      <c r="C16" s="3"/>
      <c r="D16" s="3"/>
      <c r="E16" s="3" t="s">
        <v>27</v>
      </c>
      <c r="F16" s="1" t="s">
        <v>19</v>
      </c>
      <c r="H16" s="1" t="s">
        <v>6</v>
      </c>
      <c r="I16" s="1" t="s">
        <v>48</v>
      </c>
      <c r="K16" s="5"/>
      <c r="L16" s="6"/>
      <c r="M16"/>
    </row>
    <row r="17" spans="11:13" x14ac:dyDescent="0.25">
      <c r="K17" s="5"/>
      <c r="L17" s="6"/>
      <c r="M17"/>
    </row>
    <row r="18" spans="11:13" x14ac:dyDescent="0.25">
      <c r="K18" s="8"/>
      <c r="L18" s="6"/>
      <c r="M18"/>
    </row>
    <row r="19" spans="11:13" x14ac:dyDescent="0.25">
      <c r="K19" s="8"/>
      <c r="L19" s="6"/>
    </row>
    <row r="20" spans="11:13" x14ac:dyDescent="0.25">
      <c r="K20" s="5"/>
      <c r="L20" s="6"/>
    </row>
    <row r="21" spans="11:13" x14ac:dyDescent="0.25">
      <c r="K21" s="8"/>
      <c r="L21" s="6"/>
    </row>
    <row r="22" spans="11:13" x14ac:dyDescent="0.25">
      <c r="K22" s="8"/>
      <c r="L22" s="6"/>
    </row>
    <row r="23" spans="11:13" x14ac:dyDescent="0.25">
      <c r="K23" s="5"/>
      <c r="L23" s="6"/>
    </row>
    <row r="24" spans="11:13" x14ac:dyDescent="0.25">
      <c r="K24" s="8"/>
      <c r="L24" s="6"/>
    </row>
    <row r="25" spans="11:13" x14ac:dyDescent="0.25">
      <c r="K25" s="5"/>
      <c r="L25" s="6"/>
    </row>
    <row r="1048570" spans="8:8" x14ac:dyDescent="0.25">
      <c r="H1048570" s="7"/>
    </row>
  </sheetData>
  <dataValidations count="1">
    <dataValidation type="list" allowBlank="1" showInputMessage="1" showErrorMessage="1" sqref="E1:E1048576">
      <formula1>"Octroi,Prolongation,Refus,Revision,Retrait"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Types!$A$1:$A$25</xm:f>
          </x14:formula1>
          <xm:sqref>F1:F1048576</xm:sqref>
        </x14:dataValidation>
        <x14:dataValidation type="list" allowBlank="1" showInputMessage="1" showErrorMessage="1">
          <x14:formula1>
            <xm:f>Initiales!$A$1:$A$20</xm:f>
          </x14:formula1>
          <xm:sqref>H1:H1048576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5"/>
  <sheetViews>
    <sheetView workbookViewId="0">
      <selection activeCell="A4" sqref="A4"/>
    </sheetView>
  </sheetViews>
  <sheetFormatPr baseColWidth="10" defaultRowHeight="15" x14ac:dyDescent="0.25"/>
  <cols>
    <col min="1" max="1" width="14.5703125" customWidth="1"/>
  </cols>
  <sheetData>
    <row r="1" spans="1:1" x14ac:dyDescent="0.25">
      <c r="A1" t="s">
        <v>15</v>
      </c>
    </row>
    <row r="2" spans="1:1" x14ac:dyDescent="0.25">
      <c r="A2" t="s">
        <v>21</v>
      </c>
    </row>
    <row r="3" spans="1:1" x14ac:dyDescent="0.25">
      <c r="A3" t="s">
        <v>61</v>
      </c>
    </row>
    <row r="4" spans="1:1" x14ac:dyDescent="0.25">
      <c r="A4" t="s">
        <v>13</v>
      </c>
    </row>
    <row r="5" spans="1:1" x14ac:dyDescent="0.25">
      <c r="A5" t="s">
        <v>12</v>
      </c>
    </row>
    <row r="6" spans="1:1" x14ac:dyDescent="0.25">
      <c r="A6" t="s">
        <v>18</v>
      </c>
    </row>
    <row r="7" spans="1:1" x14ac:dyDescent="0.25">
      <c r="A7" t="s">
        <v>35</v>
      </c>
    </row>
    <row r="8" spans="1:1" x14ac:dyDescent="0.25">
      <c r="A8" t="s">
        <v>14</v>
      </c>
    </row>
    <row r="9" spans="1:1" x14ac:dyDescent="0.25">
      <c r="A9" t="s">
        <v>17</v>
      </c>
    </row>
    <row r="10" spans="1:1" x14ac:dyDescent="0.25">
      <c r="A10" t="s">
        <v>16</v>
      </c>
    </row>
    <row r="11" spans="1:1" x14ac:dyDescent="0.25">
      <c r="A11" t="s">
        <v>20</v>
      </c>
    </row>
    <row r="12" spans="1:1" x14ac:dyDescent="0.25">
      <c r="A12" t="s">
        <v>22</v>
      </c>
    </row>
    <row r="13" spans="1:1" x14ac:dyDescent="0.25">
      <c r="A13" t="s">
        <v>23</v>
      </c>
    </row>
    <row r="14" spans="1:1" x14ac:dyDescent="0.25">
      <c r="A14" t="s">
        <v>11</v>
      </c>
    </row>
    <row r="15" spans="1:1" x14ac:dyDescent="0.25">
      <c r="A15" t="s">
        <v>19</v>
      </c>
    </row>
  </sheetData>
  <sortState ref="A1:A15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34</v>
      </c>
    </row>
    <row r="4" spans="1:1" x14ac:dyDescent="0.25">
      <c r="A4" t="s">
        <v>6</v>
      </c>
    </row>
    <row r="5" spans="1:1" x14ac:dyDescent="0.25">
      <c r="A5" t="s">
        <v>29</v>
      </c>
    </row>
    <row r="6" spans="1:1" x14ac:dyDescent="0.25">
      <c r="A6" t="s">
        <v>30</v>
      </c>
    </row>
    <row r="7" spans="1:1" x14ac:dyDescent="0.25">
      <c r="A7" t="s">
        <v>7</v>
      </c>
    </row>
    <row r="8" spans="1:1" x14ac:dyDescent="0.25">
      <c r="A8" t="s">
        <v>8</v>
      </c>
    </row>
    <row r="9" spans="1:1" x14ac:dyDescent="0.25">
      <c r="A9" t="s">
        <v>5</v>
      </c>
    </row>
  </sheetData>
  <sortState ref="A1:A9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9" sqref="D19"/>
    </sheetView>
  </sheetViews>
  <sheetFormatPr baseColWidth="10" defaultRowHeight="15" x14ac:dyDescent="0.25"/>
  <cols>
    <col min="1" max="1" width="13.42578125" customWidth="1"/>
  </cols>
  <sheetData>
    <row r="1" spans="1:1" x14ac:dyDescent="0.25">
      <c r="A1" t="s">
        <v>24</v>
      </c>
    </row>
    <row r="2" spans="1:1" x14ac:dyDescent="0.25">
      <c r="A2" t="s">
        <v>25</v>
      </c>
    </row>
    <row r="3" spans="1:1" x14ac:dyDescent="0.25">
      <c r="A3" t="s">
        <v>27</v>
      </c>
    </row>
    <row r="4" spans="1:1" x14ac:dyDescent="0.25">
      <c r="A4" t="s">
        <v>28</v>
      </c>
    </row>
    <row r="5" spans="1:1" x14ac:dyDescent="0.25">
      <c r="A5" t="s">
        <v>33</v>
      </c>
    </row>
  </sheetData>
  <sortState ref="A1:A5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tabSelected="1" workbookViewId="0">
      <selection activeCell="N2" sqref="N2"/>
    </sheetView>
  </sheetViews>
  <sheetFormatPr baseColWidth="10" defaultRowHeight="15" x14ac:dyDescent="0.25"/>
  <cols>
    <col min="1" max="1" width="30.140625" customWidth="1"/>
    <col min="2" max="2" width="7.5703125" customWidth="1"/>
    <col min="3" max="3" width="7.28515625" customWidth="1"/>
    <col min="4" max="4" width="5.28515625" customWidth="1"/>
    <col min="5" max="5" width="5.140625" customWidth="1"/>
    <col min="6" max="6" width="4.28515625" customWidth="1"/>
    <col min="7" max="7" width="4.5703125" customWidth="1"/>
    <col min="8" max="8" width="6.42578125" customWidth="1"/>
    <col min="9" max="9" width="5.28515625" customWidth="1"/>
    <col min="10" max="10" width="10.85546875" customWidth="1"/>
    <col min="11" max="11" width="8.140625" customWidth="1"/>
    <col min="12" max="12" width="10.42578125" customWidth="1"/>
    <col min="13" max="13" width="10.140625" customWidth="1"/>
    <col min="14" max="14" width="5.42578125" bestFit="1" customWidth="1"/>
    <col min="15" max="15" width="5.5703125" customWidth="1"/>
    <col min="16" max="16" width="7.28515625" customWidth="1"/>
    <col min="17" max="17" width="5.42578125" customWidth="1"/>
    <col min="18" max="18" width="7" customWidth="1"/>
    <col min="19" max="19" width="9.85546875" customWidth="1"/>
    <col min="20" max="20" width="12.42578125" customWidth="1"/>
    <col min="21" max="21" width="9.140625" customWidth="1"/>
    <col min="22" max="22" width="11.7109375" customWidth="1"/>
    <col min="23" max="23" width="14.7109375" customWidth="1"/>
    <col min="24" max="24" width="16.85546875" customWidth="1"/>
    <col min="25" max="25" width="20" customWidth="1"/>
    <col min="26" max="26" width="14.140625" customWidth="1"/>
    <col min="27" max="27" width="17.28515625" customWidth="1"/>
    <col min="28" max="28" width="12.42578125" bestFit="1" customWidth="1"/>
    <col min="29" max="29" width="8.5703125" customWidth="1"/>
    <col min="30" max="30" width="7.28515625" customWidth="1"/>
    <col min="31" max="31" width="10.28515625" customWidth="1"/>
    <col min="32" max="32" width="5.42578125" customWidth="1"/>
  </cols>
  <sheetData>
    <row r="1" spans="1:14" x14ac:dyDescent="0.25">
      <c r="A1" s="12" t="s">
        <v>37</v>
      </c>
      <c r="B1" s="4" t="s">
        <v>38</v>
      </c>
    </row>
    <row r="2" spans="1:14" x14ac:dyDescent="0.25">
      <c r="A2" s="4" t="s">
        <v>4</v>
      </c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  <c r="I2" t="s">
        <v>46</v>
      </c>
      <c r="J2" t="s">
        <v>47</v>
      </c>
      <c r="K2" t="s">
        <v>48</v>
      </c>
      <c r="L2" t="s">
        <v>49</v>
      </c>
      <c r="M2" t="s">
        <v>50</v>
      </c>
      <c r="N2" s="9" t="s">
        <v>51</v>
      </c>
    </row>
    <row r="3" spans="1:14" x14ac:dyDescent="0.25">
      <c r="A3" s="5" t="s">
        <v>31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10"/>
    </row>
    <row r="4" spans="1:14" x14ac:dyDescent="0.25">
      <c r="A4" s="8" t="s">
        <v>24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10"/>
    </row>
    <row r="5" spans="1:14" x14ac:dyDescent="0.25">
      <c r="A5" s="11" t="s">
        <v>15</v>
      </c>
      <c r="B5" s="6">
        <v>1</v>
      </c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10">
        <v>1</v>
      </c>
    </row>
    <row r="6" spans="1:14" x14ac:dyDescent="0.25">
      <c r="A6" s="5" t="s">
        <v>57</v>
      </c>
      <c r="B6" s="6">
        <v>1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10">
        <v>1</v>
      </c>
    </row>
    <row r="7" spans="1:14" x14ac:dyDescent="0.25">
      <c r="A7" s="5" t="s">
        <v>32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10"/>
    </row>
    <row r="8" spans="1:14" x14ac:dyDescent="0.25">
      <c r="A8" s="8" t="s">
        <v>25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10"/>
    </row>
    <row r="9" spans="1:14" x14ac:dyDescent="0.25">
      <c r="A9" s="11" t="s">
        <v>21</v>
      </c>
      <c r="B9" s="6"/>
      <c r="C9" s="6">
        <v>1</v>
      </c>
      <c r="D9" s="6"/>
      <c r="E9" s="6"/>
      <c r="F9" s="6"/>
      <c r="G9" s="6"/>
      <c r="H9" s="6"/>
      <c r="I9" s="6"/>
      <c r="J9" s="6"/>
      <c r="K9" s="6"/>
      <c r="L9" s="6"/>
      <c r="M9" s="6"/>
      <c r="N9" s="10">
        <v>1</v>
      </c>
    </row>
    <row r="10" spans="1:14" x14ac:dyDescent="0.25">
      <c r="A10" s="5" t="s">
        <v>58</v>
      </c>
      <c r="B10" s="6"/>
      <c r="C10" s="6">
        <v>1</v>
      </c>
      <c r="D10" s="6"/>
      <c r="E10" s="6"/>
      <c r="F10" s="6"/>
      <c r="G10" s="6"/>
      <c r="H10" s="6"/>
      <c r="I10" s="6"/>
      <c r="J10" s="6"/>
      <c r="K10" s="6"/>
      <c r="L10" s="6"/>
      <c r="M10" s="6"/>
      <c r="N10" s="10">
        <v>1</v>
      </c>
    </row>
    <row r="11" spans="1:14" x14ac:dyDescent="0.25">
      <c r="A11" s="5" t="s">
        <v>34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10"/>
    </row>
    <row r="12" spans="1:14" x14ac:dyDescent="0.25">
      <c r="A12" s="8" t="s">
        <v>27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10"/>
    </row>
    <row r="13" spans="1:14" x14ac:dyDescent="0.25">
      <c r="A13" s="11" t="s">
        <v>61</v>
      </c>
      <c r="B13" s="6"/>
      <c r="C13" s="6"/>
      <c r="D13" s="6">
        <v>1</v>
      </c>
      <c r="E13" s="6"/>
      <c r="F13" s="6"/>
      <c r="G13" s="6"/>
      <c r="H13" s="6"/>
      <c r="I13" s="6"/>
      <c r="J13" s="6"/>
      <c r="K13" s="6"/>
      <c r="L13" s="6"/>
      <c r="M13" s="6"/>
      <c r="N13" s="10">
        <v>1</v>
      </c>
    </row>
    <row r="14" spans="1:14" x14ac:dyDescent="0.25">
      <c r="A14" s="5" t="s">
        <v>56</v>
      </c>
      <c r="B14" s="6"/>
      <c r="C14" s="6"/>
      <c r="D14" s="6">
        <v>1</v>
      </c>
      <c r="E14" s="6"/>
      <c r="F14" s="6"/>
      <c r="G14" s="6"/>
      <c r="H14" s="6"/>
      <c r="I14" s="6"/>
      <c r="J14" s="6"/>
      <c r="K14" s="6"/>
      <c r="L14" s="6"/>
      <c r="M14" s="6"/>
      <c r="N14" s="10">
        <v>1</v>
      </c>
    </row>
    <row r="15" spans="1:14" x14ac:dyDescent="0.25">
      <c r="A15" s="5" t="s">
        <v>6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10"/>
    </row>
    <row r="16" spans="1:14" x14ac:dyDescent="0.25">
      <c r="A16" s="8" t="s">
        <v>27</v>
      </c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10"/>
    </row>
    <row r="17" spans="1:14" x14ac:dyDescent="0.25">
      <c r="A17" s="11" t="s">
        <v>19</v>
      </c>
      <c r="B17" s="6"/>
      <c r="C17" s="6"/>
      <c r="D17" s="6"/>
      <c r="E17" s="6"/>
      <c r="F17" s="6"/>
      <c r="G17" s="6"/>
      <c r="H17" s="6"/>
      <c r="I17" s="6"/>
      <c r="J17" s="6"/>
      <c r="K17" s="6">
        <v>1</v>
      </c>
      <c r="L17" s="6"/>
      <c r="M17" s="6"/>
      <c r="N17" s="10">
        <v>1</v>
      </c>
    </row>
    <row r="18" spans="1:14" x14ac:dyDescent="0.25">
      <c r="A18" s="8" t="s">
        <v>26</v>
      </c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10"/>
    </row>
    <row r="19" spans="1:14" x14ac:dyDescent="0.25">
      <c r="A19" s="11" t="s">
        <v>13</v>
      </c>
      <c r="B19" s="6"/>
      <c r="C19" s="6"/>
      <c r="D19" s="6"/>
      <c r="E19" s="6">
        <v>1</v>
      </c>
      <c r="F19" s="6"/>
      <c r="G19" s="6"/>
      <c r="H19" s="6"/>
      <c r="I19" s="6"/>
      <c r="J19" s="6"/>
      <c r="K19" s="6"/>
      <c r="L19" s="6"/>
      <c r="M19" s="6"/>
      <c r="N19" s="10">
        <v>1</v>
      </c>
    </row>
    <row r="20" spans="1:14" x14ac:dyDescent="0.25">
      <c r="A20" s="5" t="s">
        <v>52</v>
      </c>
      <c r="B20" s="6"/>
      <c r="C20" s="6"/>
      <c r="D20" s="6"/>
      <c r="E20" s="6">
        <v>1</v>
      </c>
      <c r="F20" s="6"/>
      <c r="G20" s="6"/>
      <c r="H20" s="6"/>
      <c r="I20" s="6"/>
      <c r="J20" s="6"/>
      <c r="K20" s="6">
        <v>1</v>
      </c>
      <c r="L20" s="6"/>
      <c r="M20" s="6"/>
      <c r="N20" s="10">
        <v>2</v>
      </c>
    </row>
    <row r="21" spans="1:14" x14ac:dyDescent="0.25">
      <c r="A21" s="5" t="s">
        <v>29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10"/>
    </row>
    <row r="22" spans="1:14" x14ac:dyDescent="0.25">
      <c r="A22" s="8" t="s">
        <v>25</v>
      </c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10"/>
    </row>
    <row r="23" spans="1:14" x14ac:dyDescent="0.25">
      <c r="A23" s="11" t="s">
        <v>11</v>
      </c>
      <c r="B23" s="6"/>
      <c r="C23" s="6"/>
      <c r="D23" s="6"/>
      <c r="E23" s="6">
        <v>1</v>
      </c>
      <c r="F23" s="6"/>
      <c r="G23" s="6"/>
      <c r="H23" s="6"/>
      <c r="I23" s="6"/>
      <c r="J23" s="6"/>
      <c r="K23" s="6"/>
      <c r="L23" s="6"/>
      <c r="M23" s="6"/>
      <c r="N23" s="10">
        <v>1</v>
      </c>
    </row>
    <row r="24" spans="1:14" x14ac:dyDescent="0.25">
      <c r="A24" s="8" t="s">
        <v>28</v>
      </c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10"/>
    </row>
    <row r="25" spans="1:14" x14ac:dyDescent="0.25">
      <c r="A25" s="11" t="s">
        <v>12</v>
      </c>
      <c r="B25" s="6"/>
      <c r="C25" s="6"/>
      <c r="D25" s="6"/>
      <c r="E25" s="6"/>
      <c r="F25" s="6">
        <v>1</v>
      </c>
      <c r="G25" s="6"/>
      <c r="H25" s="6"/>
      <c r="I25" s="6"/>
      <c r="J25" s="6"/>
      <c r="K25" s="6"/>
      <c r="L25" s="6"/>
      <c r="M25" s="6"/>
      <c r="N25" s="10">
        <v>1</v>
      </c>
    </row>
    <row r="26" spans="1:14" x14ac:dyDescent="0.25">
      <c r="A26" s="5" t="s">
        <v>59</v>
      </c>
      <c r="B26" s="6"/>
      <c r="C26" s="6"/>
      <c r="D26" s="6"/>
      <c r="E26" s="6">
        <v>1</v>
      </c>
      <c r="F26" s="6">
        <v>1</v>
      </c>
      <c r="G26" s="6"/>
      <c r="H26" s="6"/>
      <c r="I26" s="6"/>
      <c r="J26" s="6"/>
      <c r="K26" s="6"/>
      <c r="L26" s="6"/>
      <c r="M26" s="6"/>
      <c r="N26" s="10">
        <v>2</v>
      </c>
    </row>
    <row r="27" spans="1:14" x14ac:dyDescent="0.25">
      <c r="A27" s="5" t="s">
        <v>30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10"/>
    </row>
    <row r="28" spans="1:14" x14ac:dyDescent="0.25">
      <c r="A28" s="8" t="s">
        <v>25</v>
      </c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10"/>
    </row>
    <row r="29" spans="1:14" x14ac:dyDescent="0.25">
      <c r="A29" s="11" t="s">
        <v>18</v>
      </c>
      <c r="B29" s="6"/>
      <c r="C29" s="6"/>
      <c r="D29" s="6"/>
      <c r="E29" s="6"/>
      <c r="F29" s="6"/>
      <c r="G29" s="6">
        <v>1</v>
      </c>
      <c r="H29" s="6"/>
      <c r="I29" s="6"/>
      <c r="J29" s="6"/>
      <c r="K29" s="6"/>
      <c r="L29" s="6"/>
      <c r="M29" s="6"/>
      <c r="N29" s="10">
        <v>1</v>
      </c>
    </row>
    <row r="30" spans="1:14" x14ac:dyDescent="0.25">
      <c r="A30" s="8" t="s">
        <v>28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10"/>
    </row>
    <row r="31" spans="1:14" x14ac:dyDescent="0.25">
      <c r="A31" s="11" t="s">
        <v>23</v>
      </c>
      <c r="B31" s="6"/>
      <c r="C31" s="6"/>
      <c r="D31" s="6"/>
      <c r="E31" s="6"/>
      <c r="F31" s="6"/>
      <c r="G31" s="6"/>
      <c r="H31" s="6">
        <v>1</v>
      </c>
      <c r="I31" s="6"/>
      <c r="J31" s="6"/>
      <c r="K31" s="6"/>
      <c r="L31" s="6"/>
      <c r="M31" s="6"/>
      <c r="N31" s="10">
        <v>1</v>
      </c>
    </row>
    <row r="32" spans="1:14" x14ac:dyDescent="0.25">
      <c r="A32" s="5" t="s">
        <v>60</v>
      </c>
      <c r="B32" s="6"/>
      <c r="C32" s="6"/>
      <c r="D32" s="6"/>
      <c r="E32" s="6"/>
      <c r="F32" s="6"/>
      <c r="G32" s="6">
        <v>1</v>
      </c>
      <c r="H32" s="6">
        <v>1</v>
      </c>
      <c r="I32" s="6"/>
      <c r="J32" s="6"/>
      <c r="K32" s="6"/>
      <c r="L32" s="6"/>
      <c r="M32" s="6"/>
      <c r="N32" s="10">
        <v>2</v>
      </c>
    </row>
    <row r="33" spans="1:14" x14ac:dyDescent="0.25">
      <c r="A33" s="5" t="s">
        <v>7</v>
      </c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10"/>
    </row>
    <row r="34" spans="1:14" x14ac:dyDescent="0.25">
      <c r="A34" s="8" t="s">
        <v>27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10"/>
    </row>
    <row r="35" spans="1:14" x14ac:dyDescent="0.25">
      <c r="A35" s="11" t="s">
        <v>35</v>
      </c>
      <c r="B35" s="6"/>
      <c r="C35" s="6"/>
      <c r="D35" s="6"/>
      <c r="E35" s="6"/>
      <c r="F35" s="6"/>
      <c r="G35" s="6"/>
      <c r="H35" s="6">
        <v>1</v>
      </c>
      <c r="I35" s="6"/>
      <c r="J35" s="6"/>
      <c r="K35" s="6"/>
      <c r="L35" s="6"/>
      <c r="M35" s="6"/>
      <c r="N35" s="10">
        <v>1</v>
      </c>
    </row>
    <row r="36" spans="1:14" x14ac:dyDescent="0.25">
      <c r="A36" s="8" t="s">
        <v>26</v>
      </c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10"/>
    </row>
    <row r="37" spans="1:14" x14ac:dyDescent="0.25">
      <c r="A37" s="11" t="s">
        <v>22</v>
      </c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>
        <v>1</v>
      </c>
      <c r="N37" s="10">
        <v>1</v>
      </c>
    </row>
    <row r="38" spans="1:14" x14ac:dyDescent="0.25">
      <c r="A38" s="5" t="s">
        <v>53</v>
      </c>
      <c r="B38" s="6"/>
      <c r="C38" s="6"/>
      <c r="D38" s="6"/>
      <c r="E38" s="6"/>
      <c r="F38" s="6"/>
      <c r="G38" s="6"/>
      <c r="H38" s="6">
        <v>1</v>
      </c>
      <c r="I38" s="6"/>
      <c r="J38" s="6"/>
      <c r="K38" s="6"/>
      <c r="L38" s="6"/>
      <c r="M38" s="6">
        <v>1</v>
      </c>
      <c r="N38" s="10">
        <v>2</v>
      </c>
    </row>
    <row r="39" spans="1:14" x14ac:dyDescent="0.25">
      <c r="A39" s="5" t="s">
        <v>8</v>
      </c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10"/>
    </row>
    <row r="40" spans="1:14" x14ac:dyDescent="0.25">
      <c r="A40" s="8" t="s">
        <v>27</v>
      </c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10"/>
    </row>
    <row r="41" spans="1:14" x14ac:dyDescent="0.25">
      <c r="A41" s="11" t="s">
        <v>20</v>
      </c>
      <c r="B41" s="6"/>
      <c r="C41" s="6"/>
      <c r="D41" s="6"/>
      <c r="E41" s="6"/>
      <c r="F41" s="6"/>
      <c r="G41" s="6"/>
      <c r="H41" s="6"/>
      <c r="I41" s="6"/>
      <c r="J41" s="6"/>
      <c r="K41" s="6"/>
      <c r="L41" s="6">
        <v>1</v>
      </c>
      <c r="M41" s="6"/>
      <c r="N41" s="10">
        <v>1</v>
      </c>
    </row>
    <row r="42" spans="1:14" x14ac:dyDescent="0.25">
      <c r="A42" s="8" t="s">
        <v>26</v>
      </c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10"/>
    </row>
    <row r="43" spans="1:14" x14ac:dyDescent="0.25">
      <c r="A43" s="11" t="s">
        <v>14</v>
      </c>
      <c r="B43" s="6"/>
      <c r="C43" s="6"/>
      <c r="D43" s="6"/>
      <c r="E43" s="6"/>
      <c r="F43" s="6"/>
      <c r="G43" s="6"/>
      <c r="H43" s="6"/>
      <c r="I43" s="6">
        <v>1</v>
      </c>
      <c r="J43" s="6"/>
      <c r="K43" s="6"/>
      <c r="L43" s="6"/>
      <c r="M43" s="6"/>
      <c r="N43" s="10">
        <v>1</v>
      </c>
    </row>
    <row r="44" spans="1:14" x14ac:dyDescent="0.25">
      <c r="A44" s="5" t="s">
        <v>54</v>
      </c>
      <c r="B44" s="6"/>
      <c r="C44" s="6"/>
      <c r="D44" s="6"/>
      <c r="E44" s="6"/>
      <c r="F44" s="6"/>
      <c r="G44" s="6"/>
      <c r="H44" s="6"/>
      <c r="I44" s="6">
        <v>1</v>
      </c>
      <c r="J44" s="6"/>
      <c r="K44" s="6"/>
      <c r="L44" s="6">
        <v>1</v>
      </c>
      <c r="M44" s="6"/>
      <c r="N44" s="10">
        <v>2</v>
      </c>
    </row>
    <row r="45" spans="1:14" x14ac:dyDescent="0.25">
      <c r="A45" s="5" t="s">
        <v>5</v>
      </c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10"/>
    </row>
    <row r="46" spans="1:14" x14ac:dyDescent="0.25">
      <c r="A46" s="8" t="s">
        <v>25</v>
      </c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10"/>
    </row>
    <row r="47" spans="1:14" x14ac:dyDescent="0.25">
      <c r="A47" s="11" t="s">
        <v>16</v>
      </c>
      <c r="B47" s="6"/>
      <c r="C47" s="6"/>
      <c r="D47" s="6"/>
      <c r="E47" s="6"/>
      <c r="F47" s="6"/>
      <c r="G47" s="6"/>
      <c r="H47" s="6"/>
      <c r="I47" s="6"/>
      <c r="J47" s="6">
        <v>1</v>
      </c>
      <c r="K47" s="6"/>
      <c r="L47" s="6"/>
      <c r="M47" s="6"/>
      <c r="N47" s="10">
        <v>1</v>
      </c>
    </row>
    <row r="48" spans="1:14" x14ac:dyDescent="0.25">
      <c r="A48" s="8" t="s">
        <v>28</v>
      </c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10"/>
    </row>
    <row r="49" spans="1:14" x14ac:dyDescent="0.25">
      <c r="A49" s="11" t="s">
        <v>17</v>
      </c>
      <c r="B49" s="6"/>
      <c r="C49" s="6"/>
      <c r="D49" s="6"/>
      <c r="E49" s="6"/>
      <c r="F49" s="6"/>
      <c r="G49" s="6"/>
      <c r="H49" s="6"/>
      <c r="I49" s="6"/>
      <c r="J49" s="6">
        <v>1</v>
      </c>
      <c r="K49" s="6"/>
      <c r="L49" s="6"/>
      <c r="M49" s="6"/>
      <c r="N49" s="10">
        <v>1</v>
      </c>
    </row>
    <row r="50" spans="1:14" x14ac:dyDescent="0.25">
      <c r="A50" s="5" t="s">
        <v>55</v>
      </c>
      <c r="B50" s="6"/>
      <c r="C50" s="6"/>
      <c r="D50" s="6"/>
      <c r="E50" s="6"/>
      <c r="F50" s="6"/>
      <c r="G50" s="6"/>
      <c r="H50" s="6"/>
      <c r="I50" s="6"/>
      <c r="J50" s="6">
        <v>2</v>
      </c>
      <c r="K50" s="6"/>
      <c r="L50" s="6"/>
      <c r="M50" s="6"/>
      <c r="N50" s="10">
        <v>2</v>
      </c>
    </row>
    <row r="51" spans="1:14" x14ac:dyDescent="0.25">
      <c r="A51" s="5" t="s">
        <v>51</v>
      </c>
      <c r="B51" s="6">
        <v>1</v>
      </c>
      <c r="C51" s="6">
        <v>1</v>
      </c>
      <c r="D51" s="6">
        <v>1</v>
      </c>
      <c r="E51" s="6">
        <v>2</v>
      </c>
      <c r="F51" s="6">
        <v>1</v>
      </c>
      <c r="G51" s="6">
        <v>1</v>
      </c>
      <c r="H51" s="6">
        <v>2</v>
      </c>
      <c r="I51" s="6">
        <v>1</v>
      </c>
      <c r="J51" s="6">
        <v>2</v>
      </c>
      <c r="K51" s="6">
        <v>1</v>
      </c>
      <c r="L51" s="6">
        <v>1</v>
      </c>
      <c r="M51" s="6">
        <v>1</v>
      </c>
      <c r="N51" s="10">
        <v>15</v>
      </c>
    </row>
  </sheetData>
  <pageMargins left="0.7" right="0.7" top="0.75" bottom="0.75" header="0.3" footer="0.3"/>
  <pageSetup paperSize="9" orientation="portrait" horizontalDpi="4294967293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Demandes</vt:lpstr>
      <vt:lpstr>Types</vt:lpstr>
      <vt:lpstr>Initiales</vt:lpstr>
      <vt:lpstr>Propositions</vt:lpstr>
      <vt:lpstr>Totaux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SCHAUT HENDRIK</dc:creator>
  <cp:lastModifiedBy>DE ROM Anthony</cp:lastModifiedBy>
  <dcterms:created xsi:type="dcterms:W3CDTF">2020-03-30T09:12:51Z</dcterms:created>
  <dcterms:modified xsi:type="dcterms:W3CDTF">2021-03-04T15:34:48Z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