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600" yWindow="195" windowWidth="14115" windowHeight="8190"/>
  </bookViews>
  <sheets>
    <sheet name="Akisti Bat" sheetId="1" r:id="rId1"/>
    <sheet name="Clients" sheetId="2" state="veryHidden" r:id="rId2"/>
    <sheet name="Numéro" sheetId="4" state="veryHidden" r:id="rId3"/>
    <sheet name="Taux T.V.A." sheetId="3" state="veryHidden" r:id="rId4"/>
  </sheets>
  <functionGroups builtInGroupCount="17"/>
  <definedNames>
    <definedName name="BlocageInsertionSuppressionLigne">'Akisti Bat'!$A$1:$I$20,'Akisti Bat'!$A$41:$I$50</definedName>
    <definedName name="DonnéeClient">OFFSET(Clients!$A$4:$E$4,,,COUNTA(Clients!$A:$A)-2)</definedName>
    <definedName name="_xlnm.Print_Titles" localSheetId="0">'Akisti Bat'!$1:$20</definedName>
    <definedName name="Majuscule">'Akisti Bat'!$G$14:$I$14</definedName>
    <definedName name="NomClient">OFFSET(Clients!$A$4,,,COUNTA(Clients!$A:$A)-2)</definedName>
    <definedName name="NomPropre">'Akisti Bat'!$C$21:$E$41</definedName>
    <definedName name="Numéro">Numéro!$A$1:$A$1000</definedName>
    <definedName name="Surligneur">'Akisti Bat'!$A$21:$I$41</definedName>
    <definedName name="TauxT.V.A.">'Akisti Bat'!$G$42:$H$42</definedName>
    <definedName name="TauxT.V.A.2">'Akisti Bat'!$C$44</definedName>
    <definedName name="TotalH.T.">'Akisti Bat'!$I$41</definedName>
    <definedName name="VérificationOrthographe">'Akisti Bat'!$C$21:$E$41</definedName>
  </definedNames>
  <calcPr calcId="145621"/>
</workbook>
</file>

<file path=xl/calcChain.xml><?xml version="1.0" encoding="utf-8"?>
<calcChain xmlns="http://schemas.openxmlformats.org/spreadsheetml/2006/main">
  <c r="H10" i="1" l="1"/>
  <c r="I28" i="1"/>
  <c r="G28" i="1"/>
  <c r="I40" i="1"/>
  <c r="G40" i="1"/>
  <c r="I31" i="1"/>
  <c r="I32" i="1"/>
  <c r="I33" i="1"/>
  <c r="G33" i="1"/>
  <c r="G32" i="1"/>
  <c r="G31" i="1"/>
  <c r="I35" i="1"/>
  <c r="I36" i="1"/>
  <c r="I37" i="1"/>
  <c r="I38" i="1"/>
  <c r="I39" i="1"/>
  <c r="I22" i="1"/>
  <c r="I23" i="1"/>
  <c r="I24" i="1"/>
  <c r="I25" i="1"/>
  <c r="I26" i="1"/>
  <c r="I27" i="1"/>
  <c r="I29" i="1"/>
  <c r="I30" i="1"/>
  <c r="I34" i="1"/>
  <c r="G38" i="1"/>
  <c r="G37" i="1"/>
  <c r="G36" i="1"/>
  <c r="G35" i="1"/>
  <c r="G25" i="1"/>
  <c r="I21" i="1"/>
  <c r="G26" i="1"/>
  <c r="G27" i="1"/>
  <c r="G29" i="1"/>
  <c r="G30" i="1"/>
  <c r="G34" i="1"/>
  <c r="G39" i="1"/>
  <c r="G22" i="1"/>
  <c r="G23" i="1"/>
  <c r="G21" i="1"/>
  <c r="I41" i="1" l="1"/>
  <c r="A16" i="1"/>
  <c r="A15" i="1"/>
  <c r="A14" i="1"/>
  <c r="A13" i="1"/>
  <c r="I42" i="1" l="1"/>
  <c r="I43" i="1" s="1"/>
  <c r="I44" i="1" s="1"/>
  <c r="A44" i="1" l="1"/>
  <c r="D44" i="1" s="1"/>
</calcChain>
</file>

<file path=xl/sharedStrings.xml><?xml version="1.0" encoding="utf-8"?>
<sst xmlns="http://schemas.openxmlformats.org/spreadsheetml/2006/main" count="1032" uniqueCount="1025">
  <si>
    <t>Client</t>
  </si>
  <si>
    <t>Chantier</t>
  </si>
  <si>
    <t>Qté</t>
  </si>
  <si>
    <t>Uté</t>
  </si>
  <si>
    <t>Désignation</t>
  </si>
  <si>
    <t>Total H.T.</t>
  </si>
  <si>
    <t>Analyse T.V.A</t>
  </si>
  <si>
    <t>Base</t>
  </si>
  <si>
    <t>Taux</t>
  </si>
  <si>
    <t>T.V.A.</t>
  </si>
  <si>
    <t>Mode de Règlement</t>
  </si>
  <si>
    <t>Liste des clients</t>
  </si>
  <si>
    <t>Nom de la Société</t>
  </si>
  <si>
    <t>Adresse</t>
  </si>
  <si>
    <t>Code Postal et Ville</t>
  </si>
  <si>
    <t>Numéro de téléphone</t>
  </si>
  <si>
    <t>Email</t>
  </si>
  <si>
    <t/>
  </si>
  <si>
    <t>P.U.</t>
  </si>
  <si>
    <t>%</t>
  </si>
  <si>
    <t>Avancement cumulés</t>
  </si>
  <si>
    <r>
      <t xml:space="preserve">TOTAL T.T.C.           </t>
    </r>
    <r>
      <rPr>
        <sz val="9"/>
        <rFont val="Times New Roman"/>
        <family val="1"/>
      </rPr>
      <t>Soit en francs</t>
    </r>
  </si>
  <si>
    <t>002</t>
  </si>
  <si>
    <t>001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</si>
  <si>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</si>
  <si>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</si>
  <si>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</si>
  <si>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</si>
  <si>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</si>
  <si>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</si>
  <si>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</si>
  <si>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</si>
  <si>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</si>
  <si>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</si>
  <si>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</si>
  <si>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</si>
  <si>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</si>
  <si>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</si>
  <si>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</si>
  <si>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</si>
  <si>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</si>
  <si>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</si>
  <si>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</si>
  <si>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</si>
  <si>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</si>
  <si>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</si>
  <si>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</si>
  <si>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</si>
  <si>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</si>
  <si>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</si>
  <si>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</si>
  <si>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</si>
  <si>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</si>
  <si>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</si>
  <si>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</si>
  <si>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</si>
  <si>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</si>
  <si>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</si>
  <si>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</si>
  <si>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</si>
  <si>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</si>
  <si>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</si>
  <si>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</si>
  <si>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</si>
  <si>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</si>
  <si>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</si>
  <si>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</si>
  <si>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</si>
  <si>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</si>
  <si>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</si>
  <si>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</si>
  <si>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</si>
  <si>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</si>
  <si>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</si>
  <si>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</si>
  <si>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</si>
  <si>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</si>
  <si>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</si>
  <si>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</si>
  <si>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</si>
  <si>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</si>
  <si>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</si>
  <si>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</si>
  <si>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</si>
  <si>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</si>
  <si>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</si>
  <si>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</si>
  <si>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</si>
  <si>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</si>
  <si>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</si>
  <si>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</si>
  <si>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</si>
  <si>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</si>
  <si>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</si>
  <si>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</si>
  <si>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</si>
  <si>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</si>
  <si>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</si>
  <si>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</si>
  <si>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</si>
  <si>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</si>
  <si>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</si>
  <si>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</si>
  <si>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</si>
  <si>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</si>
  <si>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</si>
  <si>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</si>
  <si>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</si>
  <si>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</si>
  <si>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</si>
  <si>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</si>
  <si>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</si>
  <si>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</si>
  <si>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</si>
  <si>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</si>
  <si>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</si>
  <si>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</si>
  <si>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096</t>
  </si>
  <si>
    <t>097</t>
  </si>
  <si>
    <t>098</t>
  </si>
  <si>
    <t>099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</si>
  <si>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</si>
  <si>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</si>
  <si>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</si>
  <si>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</si>
  <si>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</si>
  <si>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</si>
  <si>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</si>
  <si>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</si>
  <si>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</si>
  <si>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</si>
  <si>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</si>
  <si>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</si>
  <si>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</si>
  <si>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</si>
  <si>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</si>
  <si>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</si>
  <si>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</si>
  <si>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</si>
  <si>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</si>
  <si>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</si>
  <si>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</si>
  <si>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</si>
  <si>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</si>
  <si>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</si>
  <si>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</si>
  <si>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</si>
  <si>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</si>
  <si>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</si>
  <si>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</si>
  <si>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</si>
  <si>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</si>
  <si>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</si>
  <si>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</si>
  <si>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</si>
  <si>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</si>
  <si>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</si>
  <si>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</si>
  <si>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</si>
  <si>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</si>
  <si>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</si>
  <si>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</si>
  <si>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</si>
  <si>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</si>
  <si>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</si>
  <si>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</si>
  <si>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</si>
  <si>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</si>
  <si>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</si>
  <si>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</si>
  <si>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</si>
  <si>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</si>
  <si>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</si>
  <si>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</si>
  <si>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</si>
  <si>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</si>
  <si>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</si>
  <si>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</si>
  <si>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</si>
  <si>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</si>
  <si>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</si>
  <si>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</si>
  <si>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</si>
  <si>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</si>
  <si>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</si>
  <si>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</si>
  <si>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</si>
  <si>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</si>
  <si>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</si>
  <si>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</si>
  <si>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</si>
  <si>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</si>
  <si>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</si>
  <si>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</si>
  <si>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</si>
  <si>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</si>
  <si>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</si>
  <si>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</si>
  <si>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</si>
  <si>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</si>
  <si>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</si>
  <si>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</si>
  <si>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</si>
  <si>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</si>
  <si>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</si>
  <si>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</si>
  <si>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</si>
  <si>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</si>
  <si>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</si>
  <si>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</si>
  <si>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</si>
  <si>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</si>
  <si>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</si>
  <si>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</si>
  <si>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</si>
  <si>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</si>
  <si>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</si>
  <si>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</si>
  <si>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</si>
  <si>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</si>
  <si>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</si>
  <si>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</si>
  <si>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</si>
  <si>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</si>
  <si>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</si>
  <si>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</si>
  <si>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</si>
  <si>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</si>
  <si>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</si>
  <si>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</si>
  <si>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</si>
  <si>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</si>
  <si>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</si>
  <si>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</si>
  <si>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</si>
  <si>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</si>
  <si>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</si>
  <si>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</si>
  <si>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</si>
  <si>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</si>
  <si>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</si>
  <si>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</si>
  <si>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</si>
  <si>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</si>
  <si>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</si>
  <si>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</si>
  <si>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</si>
  <si>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</si>
  <si>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</si>
  <si>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</si>
  <si>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</si>
  <si>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</si>
  <si>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</si>
  <si>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</si>
  <si>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</si>
  <si>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</si>
  <si>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</si>
  <si>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</si>
  <si>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</si>
  <si>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</si>
  <si>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</si>
  <si>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</si>
  <si>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</si>
  <si>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</si>
  <si>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</si>
  <si>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</si>
  <si>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</si>
  <si>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</si>
  <si>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</si>
  <si>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</si>
  <si>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</si>
  <si>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</si>
  <si>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</si>
  <si>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</si>
  <si>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</si>
  <si>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</si>
  <si>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</si>
  <si>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</si>
  <si>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</si>
  <si>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</si>
  <si>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</si>
  <si>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</si>
  <si>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</si>
  <si>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</si>
  <si>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</si>
  <si>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</si>
  <si>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</si>
  <si>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</si>
  <si>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</si>
  <si>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</si>
  <si>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</si>
  <si>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</si>
  <si>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</si>
  <si>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</si>
  <si>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</si>
  <si>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</si>
  <si>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</si>
  <si>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</si>
  <si>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</si>
  <si>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</si>
  <si>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</si>
  <si>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</si>
  <si>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</si>
  <si>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</si>
  <si>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</si>
  <si>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</si>
  <si>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</si>
  <si>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</si>
  <si>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</si>
  <si>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</si>
  <si>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</si>
  <si>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</si>
  <si>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</si>
  <si>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</si>
  <si>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</si>
  <si>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</si>
  <si>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</si>
  <si>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</si>
  <si>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</si>
  <si>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</si>
  <si>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</si>
  <si>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</si>
  <si>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301</t>
  </si>
  <si>
    <t>302</t>
  </si>
  <si>
    <t>303</t>
  </si>
  <si>
    <t>304</t>
  </si>
  <si>
    <t>305</t>
  </si>
  <si>
    <t>306</t>
  </si>
  <si>
    <t>307</t>
  </si>
  <si>
    <t>308</t>
  </si>
  <si>
    <t>309</t>
  </si>
  <si>
    <t>310</t>
  </si>
  <si>
    <t>311</t>
  </si>
  <si>
    <t>312</t>
  </si>
  <si>
    <t>313</t>
  </si>
  <si>
    <t>314</t>
  </si>
  <si>
    <t>315</t>
  </si>
  <si>
    <t>316</t>
  </si>
  <si>
    <t>317</t>
  </si>
  <si>
    <t>318</t>
  </si>
  <si>
    <t>319</t>
  </si>
  <si>
    <t>320</t>
  </si>
  <si>
    <t>321</t>
  </si>
  <si>
    <t>322</t>
  </si>
  <si>
    <t>323</t>
  </si>
  <si>
    <t>324</t>
  </si>
  <si>
    <t>325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</si>
  <si>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</si>
  <si>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</si>
  <si>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</si>
  <si>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</si>
  <si>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</si>
  <si>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</si>
  <si>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</si>
  <si>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</si>
  <si>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</si>
  <si>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</si>
  <si>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</si>
  <si>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</si>
  <si>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</si>
  <si>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339</t>
  </si>
  <si>
    <t>340</t>
  </si>
  <si>
    <t>341</t>
  </si>
  <si>
    <t>342</t>
  </si>
  <si>
    <t>343</t>
  </si>
  <si>
    <t>344</t>
  </si>
  <si>
    <t>345</t>
  </si>
  <si>
    <t>346</t>
  </si>
  <si>
    <t>347</t>
  </si>
  <si>
    <t>348</t>
  </si>
  <si>
    <t>349</t>
  </si>
  <si>
    <t>350</t>
  </si>
  <si>
    <t>351</t>
  </si>
  <si>
    <t>352</t>
  </si>
  <si>
    <t>353</t>
  </si>
  <si>
    <t>354</t>
  </si>
  <si>
    <t>355</t>
  </si>
  <si>
    <t>356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</si>
  <si>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</si>
  <si>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</si>
  <si>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</si>
  <si>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</si>
  <si>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</si>
  <si>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</si>
  <si>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</si>
  <si>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</si>
  <si>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</si>
  <si>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366</t>
  </si>
  <si>
    <t>367</t>
  </si>
  <si>
    <t>368</t>
  </si>
  <si>
    <t>369</t>
  </si>
  <si>
    <t>370</t>
  </si>
  <si>
    <t>371</t>
  </si>
  <si>
    <t>372</t>
  </si>
  <si>
    <t>373</t>
  </si>
  <si>
    <t>374</t>
  </si>
  <si>
    <t>375</t>
  </si>
  <si>
    <t>376</t>
  </si>
  <si>
    <t>377</t>
  </si>
  <si>
    <t>378</t>
  </si>
  <si>
    <t>379</t>
  </si>
  <si>
    <t>380</t>
  </si>
  <si>
    <t>381</t>
  </si>
  <si>
    <t>382</t>
  </si>
  <si>
    <t>383</t>
  </si>
  <si>
    <t>384</t>
  </si>
  <si>
    <t>385</t>
  </si>
  <si>
    <t>386</t>
  </si>
  <si>
    <t>387</t>
  </si>
  <si>
    <t>388</t>
  </si>
  <si>
    <t>389</t>
  </si>
  <si>
    <t>390</t>
  </si>
  <si>
    <t>391</t>
  </si>
  <si>
    <t>392</t>
  </si>
  <si>
    <t>393</t>
  </si>
  <si>
    <t>394</t>
  </si>
  <si>
    <t>395</t>
  </si>
  <si>
    <t>396</t>
  </si>
  <si>
    <t>397</t>
  </si>
  <si>
    <t>398</t>
  </si>
  <si>
    <t>399</t>
  </si>
  <si>
    <t>400</t>
  </si>
  <si>
    <t>401</t>
  </si>
  <si>
    <t>402</t>
  </si>
  <si>
    <t>403</t>
  </si>
  <si>
    <t>404</t>
  </si>
  <si>
    <t>405</t>
  </si>
  <si>
    <t>406</t>
  </si>
  <si>
    <t>407</t>
  </si>
  <si>
    <t>408</t>
  </si>
  <si>
    <t>409</t>
  </si>
  <si>
    <t>410</t>
  </si>
  <si>
    <t>411</t>
  </si>
  <si>
    <t>412</t>
  </si>
  <si>
    <t>413</t>
  </si>
  <si>
    <t>414</t>
  </si>
  <si>
    <t>415</t>
  </si>
  <si>
    <t>416</t>
  </si>
  <si>
    <t>417</t>
  </si>
  <si>
    <t>418</t>
  </si>
  <si>
    <t>419</t>
  </si>
  <si>
    <t>420</t>
  </si>
  <si>
    <t>421</t>
  </si>
  <si>
    <t>422</t>
  </si>
  <si>
    <t>423</t>
  </si>
  <si>
    <t>424</t>
  </si>
  <si>
    <t>425</t>
  </si>
  <si>
    <t>426</t>
  </si>
  <si>
    <t>427</t>
  </si>
  <si>
    <t>428</t>
  </si>
  <si>
    <t>429</t>
  </si>
  <si>
    <t>430</t>
  </si>
  <si>
    <t>431</t>
  </si>
  <si>
    <t>432</t>
  </si>
  <si>
    <t>433</t>
  </si>
  <si>
    <t>434</t>
  </si>
  <si>
    <t>435</t>
  </si>
  <si>
    <t>436</t>
  </si>
  <si>
    <t>437</t>
  </si>
  <si>
    <t>438</t>
  </si>
  <si>
    <t>439</t>
  </si>
  <si>
    <t>440</t>
  </si>
  <si>
    <t>441</t>
  </si>
  <si>
    <t>442</t>
  </si>
  <si>
    <t>443</t>
  </si>
  <si>
    <t>444</t>
  </si>
  <si>
    <t>445</t>
  </si>
  <si>
    <t>446</t>
  </si>
  <si>
    <t>447</t>
  </si>
  <si>
    <t>448</t>
  </si>
  <si>
    <t>449</t>
  </si>
  <si>
    <t>450</t>
  </si>
  <si>
    <t>451</t>
  </si>
  <si>
    <t>452</t>
  </si>
  <si>
    <t>453</t>
  </si>
  <si>
    <t>454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</si>
  <si>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</si>
  <si>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</si>
  <si>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</si>
  <si>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</si>
  <si>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</si>
  <si>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</si>
  <si>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</si>
  <si>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</si>
  <si>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</si>
  <si>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</si>
  <si>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</si>
  <si>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</si>
  <si>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</si>
  <si>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468</t>
  </si>
  <si>
    <t>469</t>
  </si>
  <si>
    <t>470</t>
  </si>
  <si>
    <t>471</t>
  </si>
  <si>
    <t>472</t>
  </si>
  <si>
    <t>473</t>
  </si>
  <si>
    <t>474</t>
  </si>
  <si>
    <t>475</t>
  </si>
  <si>
    <t>476</t>
  </si>
  <si>
    <t>477</t>
  </si>
  <si>
    <t>478</t>
  </si>
  <si>
    <t>479</t>
  </si>
  <si>
    <t>480</t>
  </si>
  <si>
    <t>481</t>
  </si>
  <si>
    <t>482</t>
  </si>
  <si>
    <t>483</t>
  </si>
  <si>
    <t>484</t>
  </si>
  <si>
    <t>485</t>
  </si>
  <si>
    <t>486</t>
  </si>
  <si>
    <t>487</t>
  </si>
  <si>
    <t>488</t>
  </si>
  <si>
    <t>489</t>
  </si>
  <si>
    <t>490</t>
  </si>
  <si>
    <t>491</t>
  </si>
  <si>
    <t>492</t>
  </si>
  <si>
    <t>493</t>
  </si>
  <si>
    <t>494</t>
  </si>
  <si>
    <t>495</t>
  </si>
  <si>
    <t>496</t>
  </si>
  <si>
    <t>497</t>
  </si>
  <si>
    <t>498</t>
  </si>
  <si>
    <t>499</t>
  </si>
  <si>
    <t>500</t>
  </si>
  <si>
    <t>501</t>
  </si>
  <si>
    <t>502</t>
  </si>
  <si>
    <t>503</t>
  </si>
  <si>
    <t>504</t>
  </si>
  <si>
    <t>505</t>
  </si>
  <si>
    <t>506</t>
  </si>
  <si>
    <t>507</t>
  </si>
  <si>
    <t>508</t>
  </si>
  <si>
    <t>509</t>
  </si>
  <si>
    <t>510</t>
  </si>
  <si>
    <t>511</t>
  </si>
  <si>
    <t>512</t>
  </si>
  <si>
    <t>513</t>
  </si>
  <si>
    <t>514</t>
  </si>
  <si>
    <t>515</t>
  </si>
  <si>
    <t>516</t>
  </si>
  <si>
    <t>517</t>
  </si>
  <si>
    <t>518</t>
  </si>
  <si>
    <t>519</t>
  </si>
  <si>
    <t>520</t>
  </si>
  <si>
    <t>521</t>
  </si>
  <si>
    <t>522</t>
  </si>
  <si>
    <t>523</t>
  </si>
  <si>
    <t>524</t>
  </si>
  <si>
    <t>525</t>
  </si>
  <si>
    <t>526</t>
  </si>
  <si>
    <t>527</t>
  </si>
  <si>
    <t>528</t>
  </si>
  <si>
    <t>529</t>
  </si>
  <si>
    <t>530</t>
  </si>
  <si>
    <t>531</t>
  </si>
  <si>
    <t>532</t>
  </si>
  <si>
    <t>533</t>
  </si>
  <si>
    <t>534</t>
  </si>
  <si>
    <t>535</t>
  </si>
  <si>
    <t>536</t>
  </si>
  <si>
    <t>537</t>
  </si>
  <si>
    <t>538</t>
  </si>
  <si>
    <t>539</t>
  </si>
  <si>
    <t>540</t>
  </si>
  <si>
    <t>541</t>
  </si>
  <si>
    <t>542</t>
  </si>
  <si>
    <t>543</t>
  </si>
  <si>
    <t>544</t>
  </si>
  <si>
    <t>545</t>
  </si>
  <si>
    <t>546</t>
  </si>
  <si>
    <t>547</t>
  </si>
  <si>
    <t>548</t>
  </si>
  <si>
    <t>549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</si>
  <si>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</si>
  <si>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</si>
  <si>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</si>
  <si>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</si>
  <si>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</si>
  <si>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</si>
  <si>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</si>
  <si>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</si>
  <si>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</si>
  <si>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559</t>
  </si>
  <si>
    <t>560</t>
  </si>
  <si>
    <t>561</t>
  </si>
  <si>
    <t>562</t>
  </si>
  <si>
    <t>563</t>
  </si>
  <si>
    <t>564</t>
  </si>
  <si>
    <t>565</t>
  </si>
  <si>
    <t>566</t>
  </si>
  <si>
    <t>567</t>
  </si>
  <si>
    <t>568</t>
  </si>
  <si>
    <t>569</t>
  </si>
  <si>
    <t>570</t>
  </si>
  <si>
    <t>571</t>
  </si>
  <si>
    <t>572</t>
  </si>
  <si>
    <t>573</t>
  </si>
  <si>
    <t>574</t>
  </si>
  <si>
    <t>575</t>
  </si>
  <si>
    <t>576</t>
  </si>
  <si>
    <t>577</t>
  </si>
  <si>
    <t>578</t>
  </si>
  <si>
    <t>579</t>
  </si>
  <si>
    <t>580</t>
  </si>
  <si>
    <t>581</t>
  </si>
  <si>
    <t>582</t>
  </si>
  <si>
    <t>583</t>
  </si>
  <si>
    <t>584</t>
  </si>
  <si>
    <t>585</t>
  </si>
  <si>
    <t>586</t>
  </si>
  <si>
    <t>587</t>
  </si>
  <si>
    <t>588</t>
  </si>
  <si>
    <t>589</t>
  </si>
  <si>
    <t>590</t>
  </si>
  <si>
    <t>591</t>
  </si>
  <si>
    <t>592</t>
  </si>
  <si>
    <t>593</t>
  </si>
  <si>
    <t>594</t>
  </si>
  <si>
    <t>595</t>
  </si>
  <si>
    <t>596</t>
  </si>
  <si>
    <t>597</t>
  </si>
  <si>
    <t>598</t>
  </si>
  <si>
    <t>599</t>
  </si>
  <si>
    <t>600</t>
  </si>
  <si>
    <t>601</t>
  </si>
  <si>
    <t>602</t>
  </si>
  <si>
    <t>603</t>
  </si>
  <si>
    <t>604</t>
  </si>
  <si>
    <t>605</t>
  </si>
  <si>
    <t>606</t>
  </si>
  <si>
    <t>607</t>
  </si>
  <si>
    <t>608</t>
  </si>
  <si>
    <t>609</t>
  </si>
  <si>
    <t>610</t>
  </si>
  <si>
    <t>611</t>
  </si>
  <si>
    <t>612</t>
  </si>
  <si>
    <t>613</t>
  </si>
  <si>
    <t>614</t>
  </si>
  <si>
    <t>615</t>
  </si>
  <si>
    <t>616</t>
  </si>
  <si>
    <t>617</t>
  </si>
  <si>
    <t>618</t>
  </si>
  <si>
    <t>619</t>
  </si>
  <si>
    <t>620</t>
  </si>
  <si>
    <t>621</t>
  </si>
  <si>
    <t>622</t>
  </si>
  <si>
    <t>623</t>
  </si>
  <si>
    <t>624</t>
  </si>
  <si>
    <t>625</t>
  </si>
  <si>
    <t>626</t>
  </si>
  <si>
    <t>627</t>
  </si>
  <si>
    <t>628</t>
  </si>
  <si>
    <t>629</t>
  </si>
  <si>
    <t>630</t>
  </si>
  <si>
    <t>631</t>
  </si>
  <si>
    <t>632</t>
  </si>
  <si>
    <t>633</t>
  </si>
  <si>
    <t>634</t>
  </si>
  <si>
    <t>635</t>
  </si>
  <si>
    <t>636</t>
  </si>
  <si>
    <t>637</t>
  </si>
  <si>
    <t>638</t>
  </si>
  <si>
    <t>639</t>
  </si>
  <si>
    <t>640</t>
  </si>
  <si>
    <t>641</t>
  </si>
  <si>
    <t>642</t>
  </si>
  <si>
    <t>643</t>
  </si>
  <si>
    <t>644</t>
  </si>
  <si>
    <t>645</t>
  </si>
  <si>
    <t>646</t>
  </si>
  <si>
    <t>647</t>
  </si>
  <si>
    <t>648</t>
  </si>
  <si>
    <t>649</t>
  </si>
  <si>
    <t>650</t>
  </si>
  <si>
    <t>651</t>
  </si>
  <si>
    <t>652</t>
  </si>
  <si>
    <t>653</t>
  </si>
  <si>
    <t>654</t>
  </si>
  <si>
    <t>655</t>
  </si>
  <si>
    <t>656</t>
  </si>
  <si>
    <t>657</t>
  </si>
  <si>
    <t>658</t>
  </si>
  <si>
    <t>659</t>
  </si>
  <si>
    <t>660</t>
  </si>
  <si>
    <t>661</t>
  </si>
  <si>
    <t>662</t>
  </si>
  <si>
    <t>663</t>
  </si>
  <si>
    <t>664</t>
  </si>
  <si>
    <t>665</t>
  </si>
  <si>
    <t>666</t>
  </si>
  <si>
    <t>667</t>
  </si>
  <si>
    <t>668</t>
  </si>
  <si>
    <t>669</t>
  </si>
  <si>
    <t>670</t>
  </si>
  <si>
    <t>671</t>
  </si>
  <si>
    <t>672</t>
  </si>
  <si>
    <t>673</t>
  </si>
  <si>
    <t>674</t>
  </si>
  <si>
    <t>675</t>
  </si>
  <si>
    <t>676</t>
  </si>
  <si>
    <t>677</t>
  </si>
  <si>
    <t>678</t>
  </si>
  <si>
    <t>679</t>
  </si>
  <si>
    <t>680</t>
  </si>
  <si>
    <t>681</t>
  </si>
  <si>
    <t>682</t>
  </si>
  <si>
    <t>683</t>
  </si>
  <si>
    <t>684</t>
  </si>
  <si>
    <t>685</t>
  </si>
  <si>
    <t>686</t>
  </si>
  <si>
    <t>687</t>
  </si>
  <si>
    <t>688</t>
  </si>
  <si>
    <t>689</t>
  </si>
  <si>
    <t>690</t>
  </si>
  <si>
    <t>691</t>
  </si>
  <si>
    <t>692</t>
  </si>
  <si>
    <t>693</t>
  </si>
  <si>
    <t>694</t>
  </si>
  <si>
    <t>695</t>
  </si>
  <si>
    <t>696</t>
  </si>
  <si>
    <t>697</t>
  </si>
  <si>
    <t>698</t>
  </si>
  <si>
    <t>699</t>
  </si>
  <si>
    <t>700</t>
  </si>
  <si>
    <t>701</t>
  </si>
  <si>
    <t>702</t>
  </si>
  <si>
    <t>703</t>
  </si>
  <si>
    <t>704</t>
  </si>
  <si>
    <t>705</t>
  </si>
  <si>
    <t>706</t>
  </si>
  <si>
    <t>707</t>
  </si>
  <si>
    <t>708</t>
  </si>
  <si>
    <t>709</t>
  </si>
  <si>
    <t>710</t>
  </si>
  <si>
    <t>711</t>
  </si>
  <si>
    <t>712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</si>
  <si>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</si>
  <si>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</si>
  <si>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</si>
  <si>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</si>
  <si>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</si>
  <si>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</si>
  <si>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</si>
  <si>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</si>
  <si>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</si>
  <si>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722</t>
  </si>
  <si>
    <t>723</t>
  </si>
  <si>
    <t>724</t>
  </si>
  <si>
    <t>725</t>
  </si>
  <si>
    <t>726</t>
  </si>
  <si>
    <t>727</t>
  </si>
  <si>
    <t>728</t>
  </si>
  <si>
    <t>729</t>
  </si>
  <si>
    <t>730</t>
  </si>
  <si>
    <t>731</t>
  </si>
  <si>
    <t>732</t>
  </si>
  <si>
    <t>733</t>
  </si>
  <si>
    <t>734</t>
  </si>
  <si>
    <t>735</t>
  </si>
  <si>
    <t>736</t>
  </si>
  <si>
    <t>737</t>
  </si>
  <si>
    <t>738</t>
  </si>
  <si>
    <t>739</t>
  </si>
  <si>
    <t>740</t>
  </si>
  <si>
    <t>741</t>
  </si>
  <si>
    <t>742</t>
  </si>
  <si>
    <t>743</t>
  </si>
  <si>
    <t>744</t>
  </si>
  <si>
    <t>745</t>
  </si>
  <si>
    <t>746</t>
  </si>
  <si>
    <t>747</t>
  </si>
  <si>
    <t>748</t>
  </si>
  <si>
    <t>749</t>
  </si>
  <si>
    <t>750</t>
  </si>
  <si>
    <t>751</t>
  </si>
  <si>
    <t>752</t>
  </si>
  <si>
    <t>753</t>
  </si>
  <si>
    <t>754</t>
  </si>
  <si>
    <t>755</t>
  </si>
  <si>
    <t>756</t>
  </si>
  <si>
    <t>757</t>
  </si>
  <si>
    <t>758</t>
  </si>
  <si>
    <t>759</t>
  </si>
  <si>
    <t>760</t>
  </si>
  <si>
    <t>761</t>
  </si>
  <si>
    <t>762</t>
  </si>
  <si>
    <t>763</t>
  </si>
  <si>
    <t>764</t>
  </si>
  <si>
    <t>765</t>
  </si>
  <si>
    <t>766</t>
  </si>
  <si>
    <t>767</t>
  </si>
  <si>
    <t>768</t>
  </si>
  <si>
    <t>769</t>
  </si>
  <si>
    <t>770</t>
  </si>
  <si>
    <t>771</t>
  </si>
  <si>
    <t>772</t>
  </si>
  <si>
    <t>773</t>
  </si>
  <si>
    <t>774</t>
  </si>
  <si>
    <t>775</t>
  </si>
  <si>
    <t>776</t>
  </si>
  <si>
    <t>777</t>
  </si>
  <si>
    <t>778</t>
  </si>
  <si>
    <t>779</t>
  </si>
  <si>
    <t>780</t>
  </si>
  <si>
    <t>781</t>
  </si>
  <si>
    <t>782</t>
  </si>
  <si>
    <t>783</t>
  </si>
  <si>
    <t>784</t>
  </si>
  <si>
    <t>785</t>
  </si>
  <si>
    <t>786</t>
  </si>
  <si>
    <t>787</t>
  </si>
  <si>
    <t>788</t>
  </si>
  <si>
    <t>789</t>
  </si>
  <si>
    <t>790</t>
  </si>
  <si>
    <t>791</t>
  </si>
  <si>
    <t>792</t>
  </si>
  <si>
    <t>793</t>
  </si>
  <si>
    <t>794</t>
  </si>
  <si>
    <t>795</t>
  </si>
  <si>
    <t>796</t>
  </si>
  <si>
    <t>797</t>
  </si>
  <si>
    <t>798</t>
  </si>
  <si>
    <t>799</t>
  </si>
  <si>
    <t>800</t>
  </si>
  <si>
    <t>801</t>
  </si>
  <si>
    <t>802</t>
  </si>
  <si>
    <t>803</t>
  </si>
  <si>
    <t>804</t>
  </si>
  <si>
    <t>805</t>
  </si>
  <si>
    <t>806</t>
  </si>
  <si>
    <t>807</t>
  </si>
  <si>
    <t>808</t>
  </si>
  <si>
    <t>809</t>
  </si>
  <si>
    <t>810</t>
  </si>
  <si>
    <t>811</t>
  </si>
  <si>
    <t>812</t>
  </si>
  <si>
    <t>813</t>
  </si>
  <si>
    <t>814</t>
  </si>
  <si>
    <t>815</t>
  </si>
  <si>
    <t>816</t>
  </si>
  <si>
    <t>817</t>
  </si>
  <si>
    <t>818</t>
  </si>
  <si>
    <t>819</t>
  </si>
  <si>
    <t>820</t>
  </si>
  <si>
    <t>821</t>
  </si>
  <si>
    <t>822</t>
  </si>
  <si>
    <t>823</t>
  </si>
  <si>
    <t>824</t>
  </si>
  <si>
    <t>825</t>
  </si>
  <si>
    <t>826</t>
  </si>
  <si>
    <t>827</t>
  </si>
  <si>
    <t>828</t>
  </si>
  <si>
    <t>829</t>
  </si>
  <si>
    <t>830</t>
  </si>
  <si>
    <t>831</t>
  </si>
  <si>
    <t>832</t>
  </si>
  <si>
    <t>833</t>
  </si>
  <si>
    <t>834</t>
  </si>
  <si>
    <t>835</t>
  </si>
  <si>
    <t>836</t>
  </si>
  <si>
    <t>837</t>
  </si>
  <si>
    <t>838</t>
  </si>
  <si>
    <t>839</t>
  </si>
  <si>
    <t>840</t>
  </si>
  <si>
    <t>841</t>
  </si>
  <si>
    <t>842</t>
  </si>
  <si>
    <t>843</t>
  </si>
  <si>
    <t>844</t>
  </si>
  <si>
    <t>845</t>
  </si>
  <si>
    <t>846</t>
  </si>
  <si>
    <t>847</t>
  </si>
  <si>
    <t>848</t>
  </si>
  <si>
    <t>849</t>
  </si>
  <si>
    <t>850</t>
  </si>
  <si>
    <t>851</t>
  </si>
  <si>
    <t>852</t>
  </si>
  <si>
    <t>853</t>
  </si>
  <si>
    <t>854</t>
  </si>
  <si>
    <t>855</t>
  </si>
  <si>
    <t>856</t>
  </si>
  <si>
    <t>857</t>
  </si>
  <si>
    <t>858</t>
  </si>
  <si>
    <t>859</t>
  </si>
  <si>
    <t>860</t>
  </si>
  <si>
    <t>861</t>
  </si>
  <si>
    <t>862</t>
  </si>
  <si>
    <t>863</t>
  </si>
  <si>
    <t>864</t>
  </si>
  <si>
    <t>865</t>
  </si>
  <si>
    <t>866</t>
  </si>
  <si>
    <t>867</t>
  </si>
  <si>
    <t>868</t>
  </si>
  <si>
    <t>869</t>
  </si>
  <si>
    <t>870</t>
  </si>
  <si>
    <t>871</t>
  </si>
  <si>
    <t>872</t>
  </si>
  <si>
    <t>873</t>
  </si>
  <si>
    <t>874</t>
  </si>
  <si>
    <t>875</t>
  </si>
  <si>
    <t>876</t>
  </si>
  <si>
    <t>877</t>
  </si>
  <si>
    <t>878</t>
  </si>
  <si>
    <t>879</t>
  </si>
  <si>
    <t>880</t>
  </si>
  <si>
    <t>881</t>
  </si>
  <si>
    <t>882</t>
  </si>
  <si>
    <t>883</t>
  </si>
  <si>
    <t>884</t>
  </si>
  <si>
    <t>885</t>
  </si>
  <si>
    <t>886</t>
  </si>
  <si>
    <t>887</t>
  </si>
  <si>
    <t>888</t>
  </si>
  <si>
    <t>889</t>
  </si>
  <si>
    <t>890</t>
  </si>
  <si>
    <t>891</t>
  </si>
  <si>
    <t>892</t>
  </si>
  <si>
    <t>893</t>
  </si>
  <si>
    <t>894</t>
  </si>
  <si>
    <t>895</t>
  </si>
  <si>
    <t>896</t>
  </si>
  <si>
    <t>897</t>
  </si>
  <si>
    <t>898</t>
  </si>
  <si>
    <t>899</t>
  </si>
  <si>
    <t>900</t>
  </si>
  <si>
    <t>901</t>
  </si>
  <si>
    <t>902</t>
  </si>
  <si>
    <t>903</t>
  </si>
  <si>
    <t>904</t>
  </si>
  <si>
    <t>905</t>
  </si>
  <si>
    <t>906</t>
  </si>
  <si>
    <t>907</t>
  </si>
  <si>
    <t>908</t>
  </si>
  <si>
    <t>909</t>
  </si>
  <si>
    <t>910</t>
  </si>
  <si>
    <t>911</t>
  </si>
  <si>
    <t>912</t>
  </si>
  <si>
    <t>913</t>
  </si>
  <si>
    <t>914</t>
  </si>
  <si>
    <t>915</t>
  </si>
  <si>
    <t>916</t>
  </si>
  <si>
    <t>917</t>
  </si>
  <si>
    <t>918</t>
  </si>
  <si>
    <t>919</t>
  </si>
  <si>
    <t>920</t>
  </si>
  <si>
    <t>921</t>
  </si>
  <si>
    <t>922</t>
  </si>
  <si>
    <t>923</t>
  </si>
  <si>
    <t>924</t>
  </si>
  <si>
    <t>925</t>
  </si>
  <si>
    <t>926</t>
  </si>
  <si>
    <t>927</t>
  </si>
  <si>
    <t>928</t>
  </si>
  <si>
    <t>929</t>
  </si>
  <si>
    <t>930</t>
  </si>
  <si>
    <t>931</t>
  </si>
  <si>
    <t>932</t>
  </si>
  <si>
    <t>933</t>
  </si>
  <si>
    <t>934</t>
  </si>
  <si>
    <t>935</t>
  </si>
  <si>
    <t>936</t>
  </si>
  <si>
    <t>937</t>
  </si>
  <si>
    <t>938</t>
  </si>
  <si>
    <t>939</t>
  </si>
  <si>
    <t>940</t>
  </si>
  <si>
    <t>941</t>
  </si>
  <si>
    <t>942</t>
  </si>
  <si>
    <t>943</t>
  </si>
  <si>
    <t>944</t>
  </si>
  <si>
    <t>945</t>
  </si>
  <si>
    <t>946</t>
  </si>
  <si>
    <t>947</t>
  </si>
  <si>
    <t>948</t>
  </si>
  <si>
    <t>949</t>
  </si>
  <si>
    <t>950</t>
  </si>
  <si>
    <t>951</t>
  </si>
  <si>
    <t>952</t>
  </si>
  <si>
    <t>953</t>
  </si>
  <si>
    <t>954</t>
  </si>
  <si>
    <t>955</t>
  </si>
  <si>
    <t>956</t>
  </si>
  <si>
    <t>957</t>
  </si>
  <si>
    <t>958</t>
  </si>
  <si>
    <t>959</t>
  </si>
  <si>
    <t>960</t>
  </si>
  <si>
    <t>961</t>
  </si>
  <si>
    <t>962</t>
  </si>
  <si>
    <t>963</t>
  </si>
  <si>
    <t>964</t>
  </si>
  <si>
    <t>965</t>
  </si>
  <si>
    <t>966</t>
  </si>
  <si>
    <t>967</t>
  </si>
  <si>
    <t>968</t>
  </si>
  <si>
    <t>969</t>
  </si>
  <si>
    <t>970</t>
  </si>
  <si>
    <t>971</t>
  </si>
  <si>
    <t>972</t>
  </si>
  <si>
    <t>973</t>
  </si>
  <si>
    <t>974</t>
  </si>
  <si>
    <t>975</t>
  </si>
  <si>
    <t>976</t>
  </si>
  <si>
    <t>977</t>
  </si>
  <si>
    <t>978</t>
  </si>
  <si>
    <t>979</t>
  </si>
  <si>
    <t>980</t>
  </si>
  <si>
    <t>981</t>
  </si>
  <si>
    <t>982</t>
  </si>
  <si>
    <t>983</t>
  </si>
  <si>
    <t>984</t>
  </si>
  <si>
    <t>985</t>
  </si>
  <si>
    <t>986</t>
  </si>
  <si>
    <t>987</t>
  </si>
  <si>
    <t>988</t>
  </si>
  <si>
    <t>989</t>
  </si>
  <si>
    <t>990</t>
  </si>
  <si>
    <t>991</t>
  </si>
  <si>
    <t>992</t>
  </si>
  <si>
    <t>993</t>
  </si>
  <si>
    <t>994</t>
  </si>
  <si>
    <t>995</t>
  </si>
  <si>
    <t>996</t>
  </si>
  <si>
    <t>997</t>
  </si>
  <si>
    <t>998</t>
  </si>
  <si>
    <t>999</t>
  </si>
  <si>
    <t>1000</t>
  </si>
  <si>
    <t>T.V.A. 19.6 %</t>
  </si>
  <si>
    <t>FACTURE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</si>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</sst>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_€"/>
    <numFmt numFmtId="165" formatCode="#,##0.00\ &quot;€&quot;"/>
    <numFmt numFmtId="166" formatCode="#,##0.00\ [$FRF];\-#,##0.00\ [$FRF]"/>
    <numFmt numFmtId="167" formatCode="0.0"/>
    <numFmt numFmtId="168" formatCode="0#&quot; &quot;##&quot; &quot;##&quot; &quot;##&quot; &quot;##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24"/>
      <color theme="0" tint="-0.499984740745262"/>
      <name val="Times New Roman"/>
      <family val="1"/>
    </font>
    <font>
      <sz val="11"/>
      <name val="Times New Roman"/>
      <family val="1"/>
    </font>
    <font>
      <b/>
      <sz val="12"/>
      <name val="Times New Roman"/>
      <family val="1"/>
    </font>
    <font>
      <sz val="10"/>
      <name val="Times New Roman"/>
      <family val="1"/>
    </font>
    <font>
      <b/>
      <sz val="11"/>
      <name val="Times New Roman"/>
      <family val="1"/>
    </font>
    <font>
      <b/>
      <sz val="12"/>
      <color theme="1"/>
      <name val="Times New Roman"/>
      <family val="1"/>
    </font>
    <font>
      <b/>
      <sz val="10"/>
      <name val="Times New Roman"/>
      <family val="1"/>
    </font>
    <font>
      <sz val="7"/>
      <name val="Times New Roman"/>
      <family val="1"/>
    </font>
    <font>
      <sz val="8"/>
      <name val="Times New Roman"/>
      <family val="1"/>
    </font>
    <font>
      <sz val="10"/>
      <color theme="1"/>
      <name val="Times New Roman"/>
      <family val="1"/>
    </font>
    <font>
      <b/>
      <sz val="11"/>
      <color theme="1"/>
      <name val="Times New Roman"/>
      <family val="1"/>
    </font>
    <font>
      <b/>
      <sz val="14"/>
      <color theme="1"/>
      <name val="Times New Roman"/>
      <family val="1"/>
    </font>
    <font>
      <sz val="9"/>
      <name val="Times New Roman"/>
      <family val="1"/>
    </font>
    <font>
      <sz val="12"/>
      <name val="Times New Roman"/>
      <family val="1"/>
    </font>
    <font>
      <sz val="12"/>
      <color theme="1"/>
      <name val="Times New Roman"/>
      <family val="1"/>
    </font>
    <font>
      <sz val="8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tted">
        <color theme="0" tint="-0.24994659260841701"/>
      </bottom>
      <diagonal/>
    </border>
    <border>
      <left/>
      <right/>
      <top style="dotted">
        <color theme="0" tint="-0.24994659260841701"/>
      </top>
      <bottom style="dotted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Fill="1" applyAlignment="1">
      <alignment vertical="center"/>
    </xf>
    <xf numFmtId="0" fontId="1" fillId="0" borderId="8" xfId="0" applyFont="1" applyFill="1" applyBorder="1" applyAlignment="1">
      <alignment vertical="center"/>
    </xf>
    <xf numFmtId="0" fontId="4" fillId="0" borderId="0" xfId="0" applyNumberFormat="1" applyFont="1" applyFill="1" applyBorder="1" applyAlignment="1" applyProtection="1">
      <alignment horizontal="right" vertical="center"/>
    </xf>
    <xf numFmtId="4" fontId="5" fillId="0" borderId="7" xfId="0" applyNumberFormat="1" applyFont="1" applyFill="1" applyBorder="1" applyAlignment="1" applyProtection="1">
      <alignment horizontal="center" vertical="center"/>
      <protection locked="0"/>
    </xf>
    <xf numFmtId="49" fontId="4" fillId="0" borderId="0" xfId="0" applyNumberFormat="1" applyFont="1" applyFill="1" applyBorder="1" applyAlignment="1" applyProtection="1">
      <alignment horizontal="left" vertical="center"/>
      <protection locked="0"/>
    </xf>
    <xf numFmtId="165" fontId="5" fillId="0" borderId="6" xfId="0" applyNumberFormat="1" applyFont="1" applyFill="1" applyBorder="1" applyAlignment="1" applyProtection="1">
      <alignment horizontal="right" vertical="center"/>
    </xf>
    <xf numFmtId="165" fontId="8" fillId="0" borderId="9" xfId="0" applyNumberFormat="1" applyFont="1" applyFill="1" applyBorder="1" applyAlignment="1" applyProtection="1">
      <alignment horizontal="right" vertical="center"/>
    </xf>
    <xf numFmtId="166" fontId="9" fillId="0" borderId="10" xfId="0" applyNumberFormat="1" applyFont="1" applyFill="1" applyBorder="1" applyAlignment="1" applyProtection="1">
      <alignment horizontal="right" vertical="center"/>
    </xf>
    <xf numFmtId="167" fontId="11" fillId="0" borderId="6" xfId="0" applyNumberFormat="1" applyFont="1" applyFill="1" applyBorder="1" applyAlignment="1">
      <alignment horizontal="center" vertical="center"/>
    </xf>
    <xf numFmtId="0" fontId="12" fillId="2" borderId="6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9" fontId="5" fillId="0" borderId="7" xfId="0" applyNumberFormat="1" applyFont="1" applyFill="1" applyBorder="1" applyAlignment="1" applyProtection="1">
      <alignment horizontal="center" vertical="center"/>
      <protection locked="0"/>
    </xf>
    <xf numFmtId="0" fontId="15" fillId="0" borderId="6" xfId="0" applyFont="1" applyFill="1" applyBorder="1" applyAlignment="1" applyProtection="1">
      <alignment horizontal="center" vertical="center" wrapText="1"/>
    </xf>
    <xf numFmtId="0" fontId="15" fillId="0" borderId="10" xfId="0" applyFont="1" applyFill="1" applyBorder="1" applyAlignment="1" applyProtection="1">
      <alignment horizontal="center" vertical="center"/>
    </xf>
    <xf numFmtId="164" fontId="5" fillId="0" borderId="7" xfId="0" applyNumberFormat="1" applyFont="1" applyFill="1" applyBorder="1" applyAlignment="1" applyProtection="1">
      <alignment vertical="center"/>
    </xf>
    <xf numFmtId="164" fontId="5" fillId="0" borderId="7" xfId="0" applyNumberFormat="1" applyFont="1" applyFill="1" applyBorder="1" applyAlignment="1" applyProtection="1">
      <alignment vertical="center"/>
      <protection locked="0"/>
    </xf>
    <xf numFmtId="4" fontId="5" fillId="0" borderId="9" xfId="0" applyNumberFormat="1" applyFont="1" applyFill="1" applyBorder="1" applyAlignment="1" applyProtection="1">
      <alignment horizontal="center" vertical="center"/>
      <protection locked="0"/>
    </xf>
    <xf numFmtId="0" fontId="5" fillId="0" borderId="9" xfId="0" applyNumberFormat="1" applyFont="1" applyFill="1" applyBorder="1" applyAlignment="1" applyProtection="1">
      <alignment horizontal="center" vertical="center"/>
      <protection locked="0"/>
    </xf>
    <xf numFmtId="164" fontId="5" fillId="0" borderId="9" xfId="0" applyNumberFormat="1" applyFont="1" applyFill="1" applyBorder="1" applyAlignment="1" applyProtection="1">
      <alignment vertical="center"/>
      <protection locked="0"/>
    </xf>
    <xf numFmtId="164" fontId="5" fillId="0" borderId="9" xfId="0" applyNumberFormat="1" applyFont="1" applyFill="1" applyBorder="1" applyAlignment="1" applyProtection="1">
      <alignment vertical="center"/>
    </xf>
    <xf numFmtId="9" fontId="5" fillId="0" borderId="9" xfId="0" applyNumberFormat="1" applyFont="1" applyFill="1" applyBorder="1" applyAlignment="1" applyProtection="1">
      <alignment horizontal="center" vertical="center"/>
      <protection locked="0"/>
    </xf>
    <xf numFmtId="0" fontId="5" fillId="0" borderId="7" xfId="0" applyNumberFormat="1" applyFont="1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alignment horizontal="center" vertical="center" wrapText="1"/>
    </xf>
    <xf numFmtId="165" fontId="11" fillId="0" borderId="6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10" fillId="0" borderId="0" xfId="0" applyFont="1" applyFill="1" applyAlignment="1" applyProtection="1">
      <alignment vertical="center" wrapText="1"/>
    </xf>
    <xf numFmtId="0" fontId="3" fillId="0" borderId="0" xfId="0" applyFont="1" applyFill="1" applyAlignment="1" applyProtection="1">
      <alignment horizontal="center" vertical="center"/>
    </xf>
    <xf numFmtId="0" fontId="6" fillId="0" borderId="4" xfId="0" applyNumberFormat="1" applyFont="1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alignment horizontal="center" vertical="center"/>
    </xf>
    <xf numFmtId="0" fontId="15" fillId="0" borderId="2" xfId="0" applyFont="1" applyFill="1" applyBorder="1" applyAlignment="1" applyProtection="1">
      <alignment horizontal="center" vertical="center"/>
    </xf>
    <xf numFmtId="0" fontId="15" fillId="0" borderId="3" xfId="0" applyFont="1" applyFill="1" applyBorder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/>
      <protection locked="0"/>
    </xf>
    <xf numFmtId="49" fontId="5" fillId="0" borderId="14" xfId="0" applyNumberFormat="1" applyFont="1" applyFill="1" applyBorder="1" applyAlignment="1" applyProtection="1">
      <alignment vertical="center" wrapText="1"/>
      <protection locked="0"/>
    </xf>
    <xf numFmtId="49" fontId="5" fillId="0" borderId="0" xfId="0" applyNumberFormat="1" applyFont="1" applyFill="1" applyBorder="1" applyAlignment="1" applyProtection="1">
      <alignment vertical="center" wrapText="1"/>
      <protection locked="0"/>
    </xf>
    <xf numFmtId="49" fontId="5" fillId="0" borderId="15" xfId="0" applyNumberFormat="1" applyFont="1" applyFill="1" applyBorder="1" applyAlignment="1" applyProtection="1">
      <alignment vertical="center" wrapText="1"/>
      <protection locked="0"/>
    </xf>
    <xf numFmtId="0" fontId="15" fillId="0" borderId="1" xfId="0" applyFont="1" applyFill="1" applyBorder="1" applyAlignment="1" applyProtection="1">
      <alignment horizontal="center" vertical="center" wrapText="1"/>
    </xf>
    <xf numFmtId="0" fontId="15" fillId="0" borderId="2" xfId="0" applyFont="1" applyFill="1" applyBorder="1" applyAlignment="1" applyProtection="1">
      <alignment horizontal="center" vertical="center" wrapText="1"/>
    </xf>
    <xf numFmtId="0" fontId="15" fillId="0" borderId="3" xfId="0" applyFont="1" applyFill="1" applyBorder="1" applyAlignment="1" applyProtection="1">
      <alignment horizontal="center" vertical="center" wrapText="1"/>
    </xf>
    <xf numFmtId="49" fontId="5" fillId="0" borderId="16" xfId="0" applyNumberFormat="1" applyFont="1" applyFill="1" applyBorder="1" applyAlignment="1" applyProtection="1">
      <alignment vertical="center" wrapText="1"/>
      <protection locked="0"/>
    </xf>
    <xf numFmtId="49" fontId="5" fillId="0" borderId="8" xfId="0" applyNumberFormat="1" applyFont="1" applyFill="1" applyBorder="1" applyAlignment="1" applyProtection="1">
      <alignment vertical="center" wrapText="1"/>
      <protection locked="0"/>
    </xf>
    <xf numFmtId="49" fontId="5" fillId="0" borderId="17" xfId="0" applyNumberFormat="1" applyFont="1" applyFill="1" applyBorder="1" applyAlignment="1" applyProtection="1">
      <alignment vertical="center" wrapText="1"/>
      <protection locked="0"/>
    </xf>
    <xf numFmtId="49" fontId="5" fillId="0" borderId="14" xfId="0" applyNumberFormat="1" applyFont="1" applyFill="1" applyBorder="1" applyAlignment="1" applyProtection="1">
      <alignment horizontal="left" vertical="center" wrapText="1"/>
      <protection locked="0"/>
    </xf>
    <xf numFmtId="49" fontId="5" fillId="0" borderId="0" xfId="0" applyNumberFormat="1" applyFont="1" applyFill="1" applyBorder="1" applyAlignment="1" applyProtection="1">
      <alignment horizontal="left" vertical="center" wrapText="1"/>
      <protection locked="0"/>
    </xf>
    <xf numFmtId="49" fontId="5" fillId="0" borderId="15" xfId="0" applyNumberFormat="1" applyFont="1" applyFill="1" applyBorder="1" applyAlignment="1" applyProtection="1">
      <alignment horizontal="left" vertical="center" wrapText="1"/>
      <protection locked="0"/>
    </xf>
    <xf numFmtId="14" fontId="5" fillId="0" borderId="0" xfId="0" applyNumberFormat="1" applyFont="1" applyFill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</xf>
    <xf numFmtId="0" fontId="7" fillId="0" borderId="0" xfId="0" applyFont="1" applyFill="1" applyAlignment="1" applyProtection="1">
      <alignment horizontal="center" vertical="center"/>
    </xf>
    <xf numFmtId="0" fontId="3" fillId="0" borderId="5" xfId="0" applyNumberFormat="1" applyFont="1" applyFill="1" applyBorder="1" applyAlignment="1" applyProtection="1">
      <alignment horizontal="center" vertical="center"/>
    </xf>
    <xf numFmtId="168" fontId="3" fillId="0" borderId="5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Alignment="1" applyProtection="1">
      <alignment horizontal="right" vertical="top" wrapText="1"/>
      <protection locked="0"/>
    </xf>
    <xf numFmtId="0" fontId="10" fillId="0" borderId="0" xfId="0" applyFont="1" applyFill="1" applyAlignment="1" applyProtection="1">
      <alignment horizontal="center" vertical="center"/>
    </xf>
    <xf numFmtId="165" fontId="11" fillId="0" borderId="6" xfId="0" applyNumberFormat="1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 vertical="center"/>
    </xf>
    <xf numFmtId="0" fontId="16" fillId="0" borderId="2" xfId="0" applyFont="1" applyFill="1" applyBorder="1" applyAlignment="1">
      <alignment horizontal="center" vertical="center"/>
    </xf>
    <xf numFmtId="0" fontId="16" fillId="0" borderId="3" xfId="0" applyFont="1" applyFill="1" applyBorder="1" applyAlignment="1">
      <alignment horizontal="center" vertical="center"/>
    </xf>
    <xf numFmtId="0" fontId="3" fillId="0" borderId="11" xfId="0" applyNumberFormat="1" applyFont="1" applyFill="1" applyBorder="1" applyAlignment="1" applyProtection="1">
      <alignment horizontal="center" vertical="center"/>
      <protection locked="0"/>
    </xf>
    <xf numFmtId="0" fontId="3" fillId="0" borderId="12" xfId="0" applyNumberFormat="1" applyFont="1" applyFill="1" applyBorder="1" applyAlignment="1" applyProtection="1">
      <alignment horizontal="center" vertical="center"/>
      <protection locked="0"/>
    </xf>
    <xf numFmtId="0" fontId="3" fillId="0" borderId="13" xfId="0" applyNumberFormat="1" applyFont="1" applyFill="1" applyBorder="1" applyAlignment="1" applyProtection="1">
      <alignment horizontal="center" vertical="center"/>
      <protection locked="0"/>
    </xf>
    <xf numFmtId="0" fontId="17" fillId="0" borderId="0" xfId="0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FF757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5" Type="http://schemas.openxmlformats.org/officeDocument/2006/relationships/image" Target="../media/image8.png"/><Relationship Id="rId4" Type="http://schemas.openxmlformats.org/officeDocument/2006/relationships/image" Target="../media/image7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152398</xdr:colOff>
      <xdr:row>14</xdr:row>
      <xdr:rowOff>171450</xdr:rowOff>
    </xdr:from>
    <xdr:to>
      <xdr:col>7</xdr:col>
      <xdr:colOff>170698</xdr:colOff>
      <xdr:row>18</xdr:row>
      <xdr:rowOff>36900</xdr:rowOff>
    </xdr:to>
    <xdr:pic macro="[0]!Module3.VérificationOrthographe">
      <xdr:nvPicPr>
        <xdr:cNvPr id="5" name="Image 4" descr="Icône Vérification Orthograph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972048" y="3590925"/>
          <a:ext cx="666000" cy="608400"/>
        </a:xfrm>
        <a:prstGeom prst="rect">
          <a:avLst/>
        </a:prstGeom>
      </xdr:spPr>
    </xdr:pic>
    <xdr:clientData fPrintsWithSheet="0"/>
  </xdr:twoCellAnchor>
  <xdr:twoCellAnchor editAs="oneCell">
    <xdr:from>
      <xdr:col>8</xdr:col>
      <xdr:colOff>9525</xdr:colOff>
      <xdr:row>14</xdr:row>
      <xdr:rowOff>171450</xdr:rowOff>
    </xdr:from>
    <xdr:to>
      <xdr:col>8</xdr:col>
      <xdr:colOff>676275</xdr:colOff>
      <xdr:row>18</xdr:row>
      <xdr:rowOff>36900</xdr:rowOff>
    </xdr:to>
    <xdr:pic macro="[0]!IconeCalculatrice">
      <xdr:nvPicPr>
        <xdr:cNvPr id="9" name="Image 8" descr="Icône Calculatrice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5562600" y="3590925"/>
          <a:ext cx="666750" cy="608400"/>
        </a:xfrm>
        <a:prstGeom prst="rect">
          <a:avLst/>
        </a:prstGeom>
      </xdr:spPr>
    </xdr:pic>
    <xdr:clientData fPrintsWithSheet="0"/>
  </xdr:twoCellAnchor>
  <xdr:twoCellAnchor editAs="oneCell">
    <xdr:from>
      <xdr:col>4</xdr:col>
      <xdr:colOff>1000126</xdr:colOff>
      <xdr:row>14</xdr:row>
      <xdr:rowOff>171450</xdr:rowOff>
    </xdr:from>
    <xdr:to>
      <xdr:col>5</xdr:col>
      <xdr:colOff>544681</xdr:colOff>
      <xdr:row>18</xdr:row>
      <xdr:rowOff>36900</xdr:rowOff>
    </xdr:to>
    <xdr:pic>
      <xdr:nvPicPr>
        <xdr:cNvPr id="10" name="Image 9" descr="Impression PDF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3190876" y="3590925"/>
          <a:ext cx="1525755" cy="608400"/>
        </a:xfrm>
        <a:prstGeom prst="rect">
          <a:avLst/>
        </a:prstGeom>
      </xdr:spPr>
    </xdr:pic>
    <xdr:clientData fPrintsWithSheet="0"/>
  </xdr:twoCellAnchor>
  <xdr:twoCellAnchor>
    <xdr:from>
      <xdr:col>6</xdr:col>
      <xdr:colOff>133350</xdr:colOff>
      <xdr:row>14</xdr:row>
      <xdr:rowOff>104775</xdr:rowOff>
    </xdr:from>
    <xdr:to>
      <xdr:col>7</xdr:col>
      <xdr:colOff>209550</xdr:colOff>
      <xdr:row>18</xdr:row>
      <xdr:rowOff>114300</xdr:rowOff>
    </xdr:to>
    <xdr:sp macro="" textlink="">
      <xdr:nvSpPr>
        <xdr:cNvPr id="8" name="Arrondir un rectangle avec un coin diagonal 7"/>
        <xdr:cNvSpPr/>
      </xdr:nvSpPr>
      <xdr:spPr>
        <a:xfrm>
          <a:off x="4953000" y="3524250"/>
          <a:ext cx="723900" cy="752475"/>
        </a:xfrm>
        <a:prstGeom prst="round2DiagRect">
          <a:avLst>
            <a:gd name="adj1" fmla="val 16667"/>
            <a:gd name="adj2" fmla="val 38158"/>
          </a:avLst>
        </a:prstGeom>
        <a:noFill/>
        <a:ln>
          <a:solidFill>
            <a:schemeClr val="bg1">
              <a:lumMod val="50000"/>
            </a:schemeClr>
          </a:solidFill>
        </a:ln>
        <a:scene3d>
          <a:camera prst="orthographicFront">
            <a:rot lat="0" lon="10800000" rev="0"/>
          </a:camera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 fPrintsWithSheet="0"/>
  </xdr:twoCellAnchor>
  <xdr:twoCellAnchor>
    <xdr:from>
      <xdr:col>7</xdr:col>
      <xdr:colOff>371475</xdr:colOff>
      <xdr:row>14</xdr:row>
      <xdr:rowOff>104775</xdr:rowOff>
    </xdr:from>
    <xdr:to>
      <xdr:col>8</xdr:col>
      <xdr:colOff>714375</xdr:colOff>
      <xdr:row>18</xdr:row>
      <xdr:rowOff>114300</xdr:rowOff>
    </xdr:to>
    <xdr:sp macro="" textlink="">
      <xdr:nvSpPr>
        <xdr:cNvPr id="16" name="Arrondir un rectangle avec un coin diagonal 15"/>
        <xdr:cNvSpPr/>
      </xdr:nvSpPr>
      <xdr:spPr>
        <a:xfrm>
          <a:off x="5838825" y="3524250"/>
          <a:ext cx="723900" cy="752475"/>
        </a:xfrm>
        <a:prstGeom prst="round2DiagRect">
          <a:avLst>
            <a:gd name="adj1" fmla="val 16667"/>
            <a:gd name="adj2" fmla="val 38158"/>
          </a:avLst>
        </a:prstGeom>
        <a:noFill/>
        <a:ln>
          <a:solidFill>
            <a:schemeClr val="bg1">
              <a:lumMod val="50000"/>
            </a:schemeClr>
          </a:solidFill>
        </a:ln>
        <a:scene3d>
          <a:camera prst="orthographicFront">
            <a:rot lat="0" lon="10800000" rev="0"/>
          </a:camera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 fPrintsWithSheet="0"/>
  </xdr:twoCellAnchor>
  <xdr:twoCellAnchor>
    <xdr:from>
      <xdr:col>4</xdr:col>
      <xdr:colOff>971549</xdr:colOff>
      <xdr:row>14</xdr:row>
      <xdr:rowOff>104775</xdr:rowOff>
    </xdr:from>
    <xdr:to>
      <xdr:col>5</xdr:col>
      <xdr:colOff>619125</xdr:colOff>
      <xdr:row>18</xdr:row>
      <xdr:rowOff>114300</xdr:rowOff>
    </xdr:to>
    <xdr:sp macro="" textlink="">
      <xdr:nvSpPr>
        <xdr:cNvPr id="18" name="Arrondir un rectangle avec un coin diagonal 17"/>
        <xdr:cNvSpPr/>
      </xdr:nvSpPr>
      <xdr:spPr>
        <a:xfrm>
          <a:off x="3162299" y="3524250"/>
          <a:ext cx="1628776" cy="752475"/>
        </a:xfrm>
        <a:prstGeom prst="round2DiagRect">
          <a:avLst>
            <a:gd name="adj1" fmla="val 16667"/>
            <a:gd name="adj2" fmla="val 38158"/>
          </a:avLst>
        </a:prstGeom>
        <a:noFill/>
        <a:ln>
          <a:solidFill>
            <a:schemeClr val="bg1">
              <a:lumMod val="50000"/>
            </a:schemeClr>
          </a:solidFill>
        </a:ln>
        <a:scene3d>
          <a:camera prst="orthographicFront">
            <a:rot lat="0" lon="10800000" rev="0"/>
          </a:camera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 fPrintsWithSheet="0"/>
  </xdr:twoCellAnchor>
  <xdr:twoCellAnchor editAs="oneCell">
    <xdr:from>
      <xdr:col>8</xdr:col>
      <xdr:colOff>114301</xdr:colOff>
      <xdr:row>46</xdr:row>
      <xdr:rowOff>66676</xdr:rowOff>
    </xdr:from>
    <xdr:to>
      <xdr:col>8</xdr:col>
      <xdr:colOff>704850</xdr:colOff>
      <xdr:row>49</xdr:row>
      <xdr:rowOff>95250</xdr:rowOff>
    </xdr:to>
    <xdr:pic macro="[0]!BoutonHautPage">
      <xdr:nvPicPr>
        <xdr:cNvPr id="12" name="Image 11" descr="Fleche.pn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5962651" y="9734551"/>
          <a:ext cx="590549" cy="590549"/>
        </a:xfrm>
        <a:prstGeom prst="rect">
          <a:avLst/>
        </a:prstGeom>
      </xdr:spPr>
    </xdr:pic>
    <xdr:clientData fPrintsWithSheet="0"/>
  </xdr:twoCellAnchor>
  <xdr:twoCellAnchor>
    <xdr:from>
      <xdr:col>7</xdr:col>
      <xdr:colOff>247650</xdr:colOff>
      <xdr:row>49</xdr:row>
      <xdr:rowOff>38101</xdr:rowOff>
    </xdr:from>
    <xdr:to>
      <xdr:col>9</xdr:col>
      <xdr:colOff>171450</xdr:colOff>
      <xdr:row>49</xdr:row>
      <xdr:rowOff>276225</xdr:rowOff>
    </xdr:to>
    <xdr:sp macro="" textlink="">
      <xdr:nvSpPr>
        <xdr:cNvPr id="14" name="ZoneTexte 13"/>
        <xdr:cNvSpPr txBox="1"/>
      </xdr:nvSpPr>
      <xdr:spPr>
        <a:xfrm>
          <a:off x="5715000" y="10267951"/>
          <a:ext cx="1085850" cy="23812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000" i="1">
              <a:latin typeface="Times New Roman" pitchFamily="18" charset="0"/>
              <a:cs typeface="Times New Roman" pitchFamily="18" charset="0"/>
            </a:rPr>
            <a:t>Remonter en haut </a:t>
          </a:r>
        </a:p>
      </xdr:txBody>
    </xdr:sp>
    <xdr:clientData fPrintsWithSheet="0"/>
  </xdr:twoCellAnchor>
  <xdr:twoCellAnchor editAs="oneCell">
    <xdr:from>
      <xdr:col>4</xdr:col>
      <xdr:colOff>114301</xdr:colOff>
      <xdr:row>14</xdr:row>
      <xdr:rowOff>180975</xdr:rowOff>
    </xdr:from>
    <xdr:to>
      <xdr:col>4</xdr:col>
      <xdr:colOff>744301</xdr:colOff>
      <xdr:row>18</xdr:row>
      <xdr:rowOff>46425</xdr:rowOff>
    </xdr:to>
    <xdr:pic>
      <xdr:nvPicPr>
        <xdr:cNvPr id="17" name="Image 16" descr="Mail.pn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2305051" y="3600450"/>
          <a:ext cx="630000" cy="608400"/>
        </a:xfrm>
        <a:prstGeom prst="rect">
          <a:avLst/>
        </a:prstGeom>
      </xdr:spPr>
    </xdr:pic>
    <xdr:clientData fPrintsWithSheet="0"/>
  </xdr:twoCellAnchor>
  <xdr:twoCellAnchor>
    <xdr:from>
      <xdr:col>4</xdr:col>
      <xdr:colOff>85725</xdr:colOff>
      <xdr:row>14</xdr:row>
      <xdr:rowOff>114300</xdr:rowOff>
    </xdr:from>
    <xdr:to>
      <xdr:col>4</xdr:col>
      <xdr:colOff>809625</xdr:colOff>
      <xdr:row>18</xdr:row>
      <xdr:rowOff>123825</xdr:rowOff>
    </xdr:to>
    <xdr:sp macro="" textlink="">
      <xdr:nvSpPr>
        <xdr:cNvPr id="19" name="Arrondir un rectangle avec un coin diagonal 18"/>
        <xdr:cNvSpPr/>
      </xdr:nvSpPr>
      <xdr:spPr>
        <a:xfrm>
          <a:off x="2276475" y="3533775"/>
          <a:ext cx="723900" cy="752475"/>
        </a:xfrm>
        <a:prstGeom prst="round2DiagRect">
          <a:avLst>
            <a:gd name="adj1" fmla="val 16667"/>
            <a:gd name="adj2" fmla="val 38158"/>
          </a:avLst>
        </a:prstGeom>
        <a:noFill/>
        <a:ln>
          <a:solidFill>
            <a:schemeClr val="bg1">
              <a:lumMod val="50000"/>
            </a:schemeClr>
          </a:solidFill>
        </a:ln>
        <a:scene3d>
          <a:camera prst="orthographicFront">
            <a:rot lat="0" lon="10800000" rev="0"/>
          </a:camera>
          <a:lightRig rig="threePt" dir="t"/>
        </a:scene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9</xdr:row>
          <xdr:rowOff>66675</xdr:rowOff>
        </xdr:from>
        <xdr:to>
          <xdr:col>3</xdr:col>
          <xdr:colOff>647700</xdr:colOff>
          <xdr:row>9</xdr:row>
          <xdr:rowOff>342900</xdr:rowOff>
        </xdr:to>
        <xdr:sp macro="" textlink="">
          <xdr:nvSpPr>
            <xdr:cNvPr id="1028" name="BoutonAjouterNouveauClient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333375</xdr:colOff>
          <xdr:row>40</xdr:row>
          <xdr:rowOff>47625</xdr:rowOff>
        </xdr:from>
        <xdr:to>
          <xdr:col>5</xdr:col>
          <xdr:colOff>285750</xdr:colOff>
          <xdr:row>41</xdr:row>
          <xdr:rowOff>133350</xdr:rowOff>
        </xdr:to>
        <xdr:sp macro="" textlink="">
          <xdr:nvSpPr>
            <xdr:cNvPr id="1035" name="BoutonAjouterSupprimerLigne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44</xdr:row>
          <xdr:rowOff>47625</xdr:rowOff>
        </xdr:from>
        <xdr:to>
          <xdr:col>8</xdr:col>
          <xdr:colOff>742950</xdr:colOff>
          <xdr:row>45</xdr:row>
          <xdr:rowOff>142875</xdr:rowOff>
        </xdr:to>
        <xdr:sp macro="" textlink="">
          <xdr:nvSpPr>
            <xdr:cNvPr id="1037" name="BoutonTVA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7575"/>
  </sheetPr>
  <dimension ref="A1:J579"/>
  <sheetViews>
    <sheetView showGridLines="0" showRowColHeaders="0" tabSelected="1" workbookViewId="0">
      <selection activeCell="G1" sqref="G1:I1"/>
    </sheetView>
  </sheetViews>
  <sheetFormatPr baseColWidth="10" defaultColWidth="0" defaultRowHeight="15" zeroHeight="1" x14ac:dyDescent="0.25"/>
  <cols>
    <col min="1" max="2" width="5.7109375" style="2" customWidth="1"/>
    <col min="3" max="4" width="10.7109375" style="2" customWidth="1"/>
    <col min="5" max="5" width="29.7109375" style="2" customWidth="1"/>
    <col min="6" max="7" width="9.7109375" style="2" customWidth="1"/>
    <col min="8" max="8" width="5.7109375" style="2" customWidth="1"/>
    <col min="9" max="9" width="11.7109375" style="2" customWidth="1"/>
    <col min="10" max="10" width="2.7109375" style="2" customWidth="1"/>
    <col min="11" max="16384" width="11.42578125" style="2" hidden="1"/>
  </cols>
  <sheetData>
    <row r="1" spans="1:9" ht="33" customHeight="1" x14ac:dyDescent="0.25">
      <c r="G1" s="51" t="s">
        <v>1023</v>
      </c>
      <c r="H1" s="51"/>
      <c r="I1" s="51"/>
    </row>
    <row r="2" spans="1:9" ht="42" customHeight="1" x14ac:dyDescent="0.25"/>
    <row r="3" spans="1:9" ht="14.25" customHeight="1" x14ac:dyDescent="0.25"/>
    <row r="4" spans="1:9" ht="15" customHeight="1" x14ac:dyDescent="0.25">
      <c r="A4" s="28"/>
      <c r="B4" s="28"/>
      <c r="C4" s="28"/>
      <c r="D4" s="28"/>
    </row>
    <row r="5" spans="1:9" ht="15" customHeight="1" x14ac:dyDescent="0.25">
      <c r="A5" s="28"/>
      <c r="B5" s="28"/>
      <c r="C5" s="28"/>
      <c r="D5" s="28"/>
    </row>
    <row r="6" spans="1:9" ht="15" customHeight="1" x14ac:dyDescent="0.25">
      <c r="A6" s="28"/>
      <c r="B6" s="28"/>
      <c r="C6" s="28"/>
      <c r="D6" s="28"/>
    </row>
    <row r="7" spans="1:9" ht="15" customHeight="1" x14ac:dyDescent="0.25">
      <c r="A7" s="28"/>
      <c r="B7" s="28"/>
      <c r="C7" s="28"/>
      <c r="D7" s="28"/>
    </row>
    <row r="8" spans="1:9" ht="15" customHeight="1" x14ac:dyDescent="0.25">
      <c r="A8" s="28"/>
      <c r="B8" s="28"/>
      <c r="C8" s="28"/>
      <c r="D8" s="28"/>
    </row>
    <row r="9" spans="1:9" ht="15" customHeight="1" x14ac:dyDescent="0.25">
      <c r="A9" s="47"/>
      <c r="B9" s="47"/>
      <c r="C9" s="47"/>
      <c r="D9" s="47"/>
    </row>
    <row r="10" spans="1:9" ht="30" customHeight="1" x14ac:dyDescent="0.25">
      <c r="H10" s="4" t="str">
        <f>IF(G1&lt;&gt;"",UPPER(LEFT(G1,1)) &amp; LOWER(MID(G1,2,100))&amp;" N°","")</f>
        <v>Facture N°</v>
      </c>
      <c r="I10" s="6" t="s">
        <v>121</v>
      </c>
    </row>
    <row r="11" spans="1:9" ht="15" customHeight="1" x14ac:dyDescent="0.25">
      <c r="A11" s="30" t="s">
        <v>0</v>
      </c>
      <c r="B11" s="31"/>
      <c r="C11" s="31"/>
      <c r="D11" s="32"/>
      <c r="G11" s="46">
        <v>41497</v>
      </c>
      <c r="H11" s="46"/>
      <c r="I11" s="46"/>
    </row>
    <row r="12" spans="1:9" ht="15" customHeight="1" x14ac:dyDescent="0.25">
      <c r="A12" s="29" t="s">
        <v>1024</v>
      </c>
      <c r="B12" s="29"/>
      <c r="C12" s="29"/>
      <c r="D12" s="29"/>
    </row>
    <row r="13" spans="1:9" ht="15" customHeight="1" x14ac:dyDescent="0.25">
      <c r="A13" s="49" t="str">
        <f ca="1">IF(A12=0,"",VLOOKUP(A12,DonnéeClient,2,FALSE))</f>
        <v/>
      </c>
      <c r="B13" s="49"/>
      <c r="C13" s="49"/>
      <c r="D13" s="49"/>
      <c r="G13" s="48" t="s">
        <v>1</v>
      </c>
      <c r="H13" s="48"/>
      <c r="I13" s="48"/>
    </row>
    <row r="14" spans="1:9" ht="15" customHeight="1" x14ac:dyDescent="0.25">
      <c r="A14" s="49" t="str">
        <f ca="1">IF(A12=0,"",VLOOKUP(A12,DonnéeClient,3,FALSE))</f>
        <v/>
      </c>
      <c r="B14" s="49"/>
      <c r="C14" s="49"/>
      <c r="D14" s="49"/>
      <c r="G14" s="33" t="s">
        <v>1024</v>
      </c>
      <c r="H14" s="33"/>
      <c r="I14" s="33"/>
    </row>
    <row r="15" spans="1:9" ht="15" customHeight="1" x14ac:dyDescent="0.25">
      <c r="A15" s="50" t="str">
        <f ca="1">IF(A12=0,"",VLOOKUP(A12,DonnéeClient,4,FALSE))</f>
        <v/>
      </c>
      <c r="B15" s="50"/>
      <c r="C15" s="50"/>
      <c r="D15" s="50"/>
    </row>
    <row r="16" spans="1:9" ht="15" customHeight="1" x14ac:dyDescent="0.25">
      <c r="A16" s="49" t="str">
        <f ca="1">IF(A12=0,"",VLOOKUP(A12,DonnéeClient,5,FALSE))</f>
        <v/>
      </c>
      <c r="B16" s="49"/>
      <c r="C16" s="49"/>
      <c r="D16" s="49"/>
    </row>
    <row r="17" spans="1:9" ht="14.25" customHeight="1" x14ac:dyDescent="0.25"/>
    <row r="18" spans="1:9" ht="14.25" customHeight="1" x14ac:dyDescent="0.25"/>
    <row r="19" spans="1:9" ht="14.25" customHeight="1" x14ac:dyDescent="0.25"/>
    <row r="20" spans="1:9" ht="30" customHeight="1" x14ac:dyDescent="0.25">
      <c r="A20" s="24" t="s">
        <v>2</v>
      </c>
      <c r="B20" s="24" t="s">
        <v>3</v>
      </c>
      <c r="C20" s="37" t="s">
        <v>4</v>
      </c>
      <c r="D20" s="38"/>
      <c r="E20" s="39"/>
      <c r="F20" s="14" t="s">
        <v>18</v>
      </c>
      <c r="G20" s="14" t="s">
        <v>5</v>
      </c>
      <c r="H20" s="14" t="s">
        <v>19</v>
      </c>
      <c r="I20" s="14" t="s">
        <v>20</v>
      </c>
    </row>
    <row r="21" spans="1:9" ht="15" customHeight="1" x14ac:dyDescent="0.25">
      <c r="A21" s="18"/>
      <c r="B21" s="19"/>
      <c r="C21" s="40"/>
      <c r="D21" s="41"/>
      <c r="E21" s="42"/>
      <c r="F21" s="20"/>
      <c r="G21" s="21" t="str">
        <f>IF(A21*F21=0,"",A21*F21)</f>
        <v/>
      </c>
      <c r="H21" s="22"/>
      <c r="I21" s="21" t="str">
        <f>IF(A21*F21=0,"",A21*F21*H21)</f>
        <v/>
      </c>
    </row>
    <row r="22" spans="1:9" ht="15" customHeight="1" x14ac:dyDescent="0.25">
      <c r="A22" s="5"/>
      <c r="B22" s="23"/>
      <c r="C22" s="43"/>
      <c r="D22" s="44"/>
      <c r="E22" s="45"/>
      <c r="F22" s="17"/>
      <c r="G22" s="16" t="str">
        <f t="shared" ref="G22:G40" si="0">IF(A22*F22=0,"",A22*F22)</f>
        <v/>
      </c>
      <c r="H22" s="13"/>
      <c r="I22" s="16" t="str">
        <f t="shared" ref="I22:I39" si="1">IF(A22*F22=0,"",A22*F22*H22)</f>
        <v/>
      </c>
    </row>
    <row r="23" spans="1:9" ht="15" customHeight="1" x14ac:dyDescent="0.25">
      <c r="A23" s="5"/>
      <c r="B23" s="23"/>
      <c r="C23" s="43"/>
      <c r="D23" s="44"/>
      <c r="E23" s="45"/>
      <c r="F23" s="17"/>
      <c r="G23" s="16" t="str">
        <f t="shared" si="0"/>
        <v/>
      </c>
      <c r="H23" s="13"/>
      <c r="I23" s="16" t="str">
        <f t="shared" si="1"/>
        <v/>
      </c>
    </row>
    <row r="24" spans="1:9" ht="15" customHeight="1" x14ac:dyDescent="0.25">
      <c r="A24" s="5"/>
      <c r="B24" s="23"/>
      <c r="C24" s="43"/>
      <c r="D24" s="44"/>
      <c r="E24" s="45"/>
      <c r="F24" s="17"/>
      <c r="G24" s="16"/>
      <c r="H24" s="13"/>
      <c r="I24" s="16" t="str">
        <f t="shared" si="1"/>
        <v/>
      </c>
    </row>
    <row r="25" spans="1:9" ht="15" customHeight="1" x14ac:dyDescent="0.25">
      <c r="A25" s="5"/>
      <c r="B25" s="23"/>
      <c r="C25" s="43"/>
      <c r="D25" s="44"/>
      <c r="E25" s="45"/>
      <c r="F25" s="17"/>
      <c r="G25" s="16" t="str">
        <f>IF(A25*F25=0,"",A25*F25)</f>
        <v/>
      </c>
      <c r="H25" s="13"/>
      <c r="I25" s="16" t="str">
        <f t="shared" si="1"/>
        <v/>
      </c>
    </row>
    <row r="26" spans="1:9" ht="15" customHeight="1" x14ac:dyDescent="0.25">
      <c r="A26" s="5"/>
      <c r="B26" s="23"/>
      <c r="C26" s="43"/>
      <c r="D26" s="44"/>
      <c r="E26" s="45"/>
      <c r="F26" s="17"/>
      <c r="G26" s="16" t="str">
        <f>IF(A26*F26=0,"",A26*F26)</f>
        <v/>
      </c>
      <c r="H26" s="13"/>
      <c r="I26" s="16" t="str">
        <f t="shared" si="1"/>
        <v/>
      </c>
    </row>
    <row r="27" spans="1:9" ht="15" customHeight="1" x14ac:dyDescent="0.25">
      <c r="A27" s="5"/>
      <c r="B27" s="23"/>
      <c r="C27" s="43"/>
      <c r="D27" s="44"/>
      <c r="E27" s="45"/>
      <c r="F27" s="17"/>
      <c r="G27" s="16" t="str">
        <f t="shared" si="0"/>
        <v/>
      </c>
      <c r="H27" s="13"/>
      <c r="I27" s="16" t="str">
        <f t="shared" si="1"/>
        <v/>
      </c>
    </row>
    <row r="28" spans="1:9" ht="15" customHeight="1" x14ac:dyDescent="0.25">
      <c r="A28" s="5"/>
      <c r="B28" s="23"/>
      <c r="C28" s="43"/>
      <c r="D28" s="44"/>
      <c r="E28" s="45"/>
      <c r="F28" s="17"/>
      <c r="G28" s="16" t="str">
        <f t="shared" si="0"/>
        <v/>
      </c>
      <c r="H28" s="13"/>
      <c r="I28" s="16" t="str">
        <f t="shared" si="1"/>
        <v/>
      </c>
    </row>
    <row r="29" spans="1:9" ht="15" customHeight="1" x14ac:dyDescent="0.25">
      <c r="A29" s="5"/>
      <c r="B29" s="23"/>
      <c r="C29" s="43"/>
      <c r="D29" s="44"/>
      <c r="E29" s="45"/>
      <c r="F29" s="17"/>
      <c r="G29" s="16" t="str">
        <f t="shared" si="0"/>
        <v/>
      </c>
      <c r="H29" s="13"/>
      <c r="I29" s="16" t="str">
        <f t="shared" si="1"/>
        <v/>
      </c>
    </row>
    <row r="30" spans="1:9" ht="15" customHeight="1" x14ac:dyDescent="0.25">
      <c r="A30" s="5"/>
      <c r="B30" s="23"/>
      <c r="C30" s="43"/>
      <c r="D30" s="44"/>
      <c r="E30" s="45"/>
      <c r="F30" s="17"/>
      <c r="G30" s="16" t="str">
        <f t="shared" si="0"/>
        <v/>
      </c>
      <c r="H30" s="13"/>
      <c r="I30" s="16" t="str">
        <f t="shared" si="1"/>
        <v/>
      </c>
    </row>
    <row r="31" spans="1:9" ht="15" customHeight="1" x14ac:dyDescent="0.25">
      <c r="A31" s="5"/>
      <c r="B31" s="23"/>
      <c r="C31" s="43"/>
      <c r="D31" s="44"/>
      <c r="E31" s="45"/>
      <c r="F31" s="17"/>
      <c r="G31" s="16" t="str">
        <f t="shared" si="0"/>
        <v/>
      </c>
      <c r="H31" s="13"/>
      <c r="I31" s="16" t="str">
        <f t="shared" si="1"/>
        <v/>
      </c>
    </row>
    <row r="32" spans="1:9" ht="15" customHeight="1" x14ac:dyDescent="0.25">
      <c r="A32" s="5"/>
      <c r="B32" s="23"/>
      <c r="C32" s="43"/>
      <c r="D32" s="44"/>
      <c r="E32" s="45"/>
      <c r="F32" s="17"/>
      <c r="G32" s="16" t="str">
        <f t="shared" si="0"/>
        <v/>
      </c>
      <c r="H32" s="13"/>
      <c r="I32" s="16" t="str">
        <f t="shared" si="1"/>
        <v/>
      </c>
    </row>
    <row r="33" spans="1:9" ht="15" customHeight="1" x14ac:dyDescent="0.25">
      <c r="A33" s="5"/>
      <c r="B33" s="23"/>
      <c r="C33" s="43"/>
      <c r="D33" s="44"/>
      <c r="E33" s="45"/>
      <c r="F33" s="17"/>
      <c r="G33" s="16" t="str">
        <f t="shared" si="0"/>
        <v/>
      </c>
      <c r="H33" s="13"/>
      <c r="I33" s="16" t="str">
        <f t="shared" si="1"/>
        <v/>
      </c>
    </row>
    <row r="34" spans="1:9" ht="15" customHeight="1" x14ac:dyDescent="0.25">
      <c r="A34" s="5"/>
      <c r="B34" s="23"/>
      <c r="C34" s="43"/>
      <c r="D34" s="44"/>
      <c r="E34" s="45"/>
      <c r="F34" s="17"/>
      <c r="G34" s="16" t="str">
        <f t="shared" si="0"/>
        <v/>
      </c>
      <c r="H34" s="13"/>
      <c r="I34" s="16" t="str">
        <f t="shared" si="1"/>
        <v/>
      </c>
    </row>
    <row r="35" spans="1:9" ht="15" customHeight="1" x14ac:dyDescent="0.25">
      <c r="A35" s="5"/>
      <c r="B35" s="23"/>
      <c r="C35" s="43"/>
      <c r="D35" s="44"/>
      <c r="E35" s="45"/>
      <c r="F35" s="17"/>
      <c r="G35" s="16" t="str">
        <f t="shared" si="0"/>
        <v/>
      </c>
      <c r="H35" s="13"/>
      <c r="I35" s="16" t="str">
        <f t="shared" si="1"/>
        <v/>
      </c>
    </row>
    <row r="36" spans="1:9" ht="15" customHeight="1" x14ac:dyDescent="0.25">
      <c r="A36" s="5"/>
      <c r="B36" s="23"/>
      <c r="C36" s="43"/>
      <c r="D36" s="44"/>
      <c r="E36" s="45"/>
      <c r="F36" s="17"/>
      <c r="G36" s="16" t="str">
        <f t="shared" si="0"/>
        <v/>
      </c>
      <c r="H36" s="13"/>
      <c r="I36" s="16" t="str">
        <f t="shared" si="1"/>
        <v/>
      </c>
    </row>
    <row r="37" spans="1:9" ht="15" customHeight="1" x14ac:dyDescent="0.25">
      <c r="A37" s="5"/>
      <c r="B37" s="23"/>
      <c r="C37" s="43"/>
      <c r="D37" s="44"/>
      <c r="E37" s="45"/>
      <c r="F37" s="17"/>
      <c r="G37" s="16" t="str">
        <f t="shared" si="0"/>
        <v/>
      </c>
      <c r="H37" s="13"/>
      <c r="I37" s="16" t="str">
        <f t="shared" si="1"/>
        <v/>
      </c>
    </row>
    <row r="38" spans="1:9" ht="15" customHeight="1" x14ac:dyDescent="0.25">
      <c r="A38" s="5"/>
      <c r="B38" s="23"/>
      <c r="C38" s="43"/>
      <c r="D38" s="44"/>
      <c r="E38" s="45"/>
      <c r="F38" s="17"/>
      <c r="G38" s="16" t="str">
        <f t="shared" si="0"/>
        <v/>
      </c>
      <c r="H38" s="13"/>
      <c r="I38" s="16" t="str">
        <f t="shared" si="1"/>
        <v/>
      </c>
    </row>
    <row r="39" spans="1:9" ht="15" customHeight="1" x14ac:dyDescent="0.25">
      <c r="A39" s="5"/>
      <c r="B39" s="23"/>
      <c r="C39" s="43"/>
      <c r="D39" s="44"/>
      <c r="E39" s="45"/>
      <c r="F39" s="17"/>
      <c r="G39" s="16" t="str">
        <f t="shared" si="0"/>
        <v/>
      </c>
      <c r="H39" s="13"/>
      <c r="I39" s="16" t="str">
        <f t="shared" si="1"/>
        <v/>
      </c>
    </row>
    <row r="40" spans="1:9" x14ac:dyDescent="0.25">
      <c r="A40" s="5"/>
      <c r="B40" s="23"/>
      <c r="C40" s="34"/>
      <c r="D40" s="35"/>
      <c r="E40" s="36"/>
      <c r="F40" s="17"/>
      <c r="G40" s="16" t="str">
        <f t="shared" si="0"/>
        <v/>
      </c>
      <c r="H40" s="13"/>
      <c r="I40" s="16" t="str">
        <f t="shared" ref="I40" si="2">IF(A40*F40=0,"",A40*F40*H40)</f>
        <v/>
      </c>
    </row>
    <row r="41" spans="1:9" ht="15" customHeight="1" x14ac:dyDescent="0.25">
      <c r="A41" s="3"/>
      <c r="B41" s="3"/>
      <c r="C41" s="3"/>
      <c r="D41" s="3"/>
      <c r="E41" s="3"/>
      <c r="F41" s="3"/>
      <c r="G41" s="30" t="s">
        <v>5</v>
      </c>
      <c r="H41" s="32"/>
      <c r="I41" s="7">
        <f>SUM(I$21:I40)</f>
        <v>0</v>
      </c>
    </row>
    <row r="42" spans="1:9" ht="15" customHeight="1" x14ac:dyDescent="0.25">
      <c r="A42" s="30" t="s">
        <v>6</v>
      </c>
      <c r="B42" s="31"/>
      <c r="C42" s="31"/>
      <c r="D42" s="32"/>
      <c r="G42" s="30" t="s">
        <v>1022</v>
      </c>
      <c r="H42" s="32"/>
      <c r="I42" s="7">
        <f>I41*TauxT.V.A.2/100</f>
        <v>0</v>
      </c>
    </row>
    <row r="43" spans="1:9" ht="15" customHeight="1" x14ac:dyDescent="0.25">
      <c r="A43" s="30" t="s">
        <v>7</v>
      </c>
      <c r="B43" s="32"/>
      <c r="C43" s="15" t="s">
        <v>8</v>
      </c>
      <c r="D43" s="15" t="s">
        <v>9</v>
      </c>
      <c r="G43" s="37" t="s">
        <v>21</v>
      </c>
      <c r="H43" s="39"/>
      <c r="I43" s="8">
        <f>I41+I42</f>
        <v>0</v>
      </c>
    </row>
    <row r="44" spans="1:9" ht="15" customHeight="1" x14ac:dyDescent="0.25">
      <c r="A44" s="53">
        <f>I41</f>
        <v>0</v>
      </c>
      <c r="B44" s="53"/>
      <c r="C44" s="10">
        <v>19.600000000000001</v>
      </c>
      <c r="D44" s="25">
        <f>A44*C44/100</f>
        <v>0</v>
      </c>
      <c r="G44" s="37"/>
      <c r="H44" s="39"/>
      <c r="I44" s="9">
        <f>I43*6.55957</f>
        <v>0</v>
      </c>
    </row>
    <row r="45" spans="1:9" ht="14.25" customHeight="1" x14ac:dyDescent="0.25"/>
    <row r="46" spans="1:9" ht="15" customHeight="1" x14ac:dyDescent="0.25">
      <c r="A46" s="54" t="s">
        <v>10</v>
      </c>
      <c r="B46" s="55"/>
      <c r="C46" s="55"/>
      <c r="D46" s="56"/>
    </row>
    <row r="47" spans="1:9" ht="15" customHeight="1" x14ac:dyDescent="0.25">
      <c r="A47" s="57"/>
      <c r="B47" s="58"/>
      <c r="C47" s="58"/>
      <c r="D47" s="59"/>
    </row>
    <row r="48" spans="1:9" x14ac:dyDescent="0.25"/>
    <row r="49" spans="1:10" ht="14.25" customHeight="1" x14ac:dyDescent="0.25"/>
    <row r="50" spans="1:10" ht="26.25" customHeight="1" x14ac:dyDescent="0.25">
      <c r="A50" s="60"/>
      <c r="B50" s="60"/>
      <c r="C50" s="60"/>
      <c r="D50" s="60"/>
      <c r="E50" s="60"/>
      <c r="F50" s="60"/>
      <c r="G50" s="60"/>
      <c r="H50" s="60"/>
      <c r="I50" s="60"/>
    </row>
    <row r="51" spans="1:10" ht="14.25" hidden="1" customHeight="1" x14ac:dyDescent="0.25">
      <c r="A51" s="27"/>
      <c r="B51" s="27"/>
      <c r="C51" s="27"/>
      <c r="D51" s="27"/>
      <c r="E51" s="27"/>
      <c r="F51" s="27"/>
      <c r="G51" s="27"/>
      <c r="H51" s="27"/>
      <c r="I51" s="27"/>
      <c r="J51" s="27"/>
    </row>
    <row r="52" spans="1:10" ht="14.25" hidden="1" customHeight="1" x14ac:dyDescent="0.25">
      <c r="A52" s="27"/>
      <c r="B52" s="27"/>
      <c r="C52" s="27"/>
      <c r="D52" s="27"/>
      <c r="E52" s="27"/>
      <c r="F52" s="27"/>
      <c r="G52" s="27"/>
      <c r="H52" s="27"/>
      <c r="I52" s="27"/>
      <c r="J52" s="27"/>
    </row>
    <row r="53" spans="1:10" hidden="1" x14ac:dyDescent="0.25">
      <c r="A53" s="52"/>
      <c r="B53" s="52"/>
      <c r="C53" s="52"/>
      <c r="D53" s="52"/>
      <c r="E53" s="52"/>
      <c r="F53" s="52"/>
      <c r="G53" s="52"/>
      <c r="H53" s="52"/>
      <c r="I53" s="52"/>
    </row>
    <row r="54" spans="1:10" hidden="1" x14ac:dyDescent="0.25"/>
    <row r="55" spans="1:10" hidden="1" x14ac:dyDescent="0.25"/>
    <row r="56" spans="1:10" hidden="1" x14ac:dyDescent="0.25"/>
    <row r="57" spans="1:10" hidden="1" x14ac:dyDescent="0.25"/>
    <row r="58" spans="1:10" hidden="1" x14ac:dyDescent="0.25"/>
    <row r="59" spans="1:10" hidden="1" x14ac:dyDescent="0.25"/>
    <row r="60" spans="1:10" hidden="1" x14ac:dyDescent="0.25"/>
    <row r="61" spans="1:10" hidden="1" x14ac:dyDescent="0.25"/>
    <row r="62" spans="1:10" hidden="1" x14ac:dyDescent="0.25"/>
    <row r="63" spans="1:10" hidden="1" x14ac:dyDescent="0.25"/>
    <row r="64" spans="1:10" hidden="1" x14ac:dyDescent="0.25"/>
    <row r="65" hidden="1" x14ac:dyDescent="0.25"/>
    <row r="66" hidden="1" x14ac:dyDescent="0.25"/>
    <row r="67" hidden="1" x14ac:dyDescent="0.25"/>
    <row r="68" hidden="1" x14ac:dyDescent="0.25"/>
    <row r="69" hidden="1" x14ac:dyDescent="0.25"/>
    <row r="70" hidden="1" x14ac:dyDescent="0.25"/>
    <row r="71" hidden="1" x14ac:dyDescent="0.25"/>
    <row r="72" hidden="1" x14ac:dyDescent="0.25"/>
    <row r="73" hidden="1" x14ac:dyDescent="0.25"/>
    <row r="74" hidden="1" x14ac:dyDescent="0.25"/>
    <row r="75" hidden="1" x14ac:dyDescent="0.25"/>
    <row r="76" hidden="1" x14ac:dyDescent="0.25"/>
    <row r="77" hidden="1" x14ac:dyDescent="0.25"/>
    <row r="78" hidden="1" x14ac:dyDescent="0.25"/>
    <row r="79" hidden="1" x14ac:dyDescent="0.25"/>
    <row r="80" hidden="1" x14ac:dyDescent="0.25"/>
    <row r="81" hidden="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88" hidden="1" x14ac:dyDescent="0.25"/>
    <row r="89" hidden="1" x14ac:dyDescent="0.25"/>
    <row r="90" hidden="1" x14ac:dyDescent="0.25"/>
    <row r="91" hidden="1" x14ac:dyDescent="0.25"/>
    <row r="92" hidden="1" x14ac:dyDescent="0.25"/>
    <row r="93" hidden="1" x14ac:dyDescent="0.25"/>
    <row r="94" hidden="1" x14ac:dyDescent="0.25"/>
    <row r="95" hidden="1" x14ac:dyDescent="0.25"/>
    <row r="96" hidden="1" x14ac:dyDescent="0.25"/>
    <row r="97" hidden="1" x14ac:dyDescent="0.25"/>
    <row r="98" hidden="1" x14ac:dyDescent="0.25"/>
    <row r="99" hidden="1" x14ac:dyDescent="0.25"/>
    <row r="100" hidden="1" x14ac:dyDescent="0.25"/>
    <row r="101" hidden="1" x14ac:dyDescent="0.25"/>
    <row r="102" hidden="1" x14ac:dyDescent="0.25"/>
    <row r="103" hidden="1" x14ac:dyDescent="0.25"/>
    <row r="104" ht="6" hidden="1" customHeight="1" x14ac:dyDescent="0.25"/>
    <row r="105" hidden="1" x14ac:dyDescent="0.25"/>
    <row r="106" hidden="1" x14ac:dyDescent="0.25"/>
    <row r="107" hidden="1" x14ac:dyDescent="0.25"/>
    <row r="108" hidden="1" x14ac:dyDescent="0.25"/>
    <row r="109" hidden="1" x14ac:dyDescent="0.25"/>
    <row r="110" hidden="1" x14ac:dyDescent="0.25"/>
    <row r="111" hidden="1" x14ac:dyDescent="0.25"/>
    <row r="112" hidden="1" x14ac:dyDescent="0.25"/>
    <row r="113" hidden="1" x14ac:dyDescent="0.25"/>
    <row r="114" hidden="1" x14ac:dyDescent="0.25"/>
    <row r="115" hidden="1" x14ac:dyDescent="0.25"/>
    <row r="116" hidden="1" x14ac:dyDescent="0.25"/>
    <row r="117" hidden="1" x14ac:dyDescent="0.25"/>
    <row r="118" hidden="1" x14ac:dyDescent="0.25"/>
    <row r="119" hidden="1" x14ac:dyDescent="0.25"/>
    <row r="120" hidden="1" x14ac:dyDescent="0.25"/>
    <row r="121" hidden="1" x14ac:dyDescent="0.25"/>
    <row r="122" hidden="1" x14ac:dyDescent="0.25"/>
    <row r="123" hidden="1" x14ac:dyDescent="0.25"/>
    <row r="124" hidden="1" x14ac:dyDescent="0.25"/>
    <row r="125" hidden="1" x14ac:dyDescent="0.25"/>
    <row r="126" hidden="1" x14ac:dyDescent="0.25"/>
    <row r="127" hidden="1" x14ac:dyDescent="0.25"/>
    <row r="128" hidden="1" x14ac:dyDescent="0.25"/>
    <row r="129" hidden="1" x14ac:dyDescent="0.25"/>
    <row r="130" hidden="1" x14ac:dyDescent="0.25"/>
    <row r="131" hidden="1" x14ac:dyDescent="0.25"/>
    <row r="132" hidden="1" x14ac:dyDescent="0.25"/>
    <row r="133" hidden="1" x14ac:dyDescent="0.25"/>
    <row r="134" hidden="1" x14ac:dyDescent="0.25"/>
    <row r="135" hidden="1" x14ac:dyDescent="0.25"/>
    <row r="136" hidden="1" x14ac:dyDescent="0.25"/>
    <row r="137" hidden="1" x14ac:dyDescent="0.25"/>
    <row r="138" hidden="1" x14ac:dyDescent="0.25"/>
    <row r="139" hidden="1" x14ac:dyDescent="0.25"/>
    <row r="140" hidden="1" x14ac:dyDescent="0.25"/>
    <row r="141" hidden="1" x14ac:dyDescent="0.25"/>
    <row r="142" hidden="1" x14ac:dyDescent="0.25"/>
    <row r="143" hidden="1" x14ac:dyDescent="0.25"/>
    <row r="144" hidden="1" x14ac:dyDescent="0.25"/>
    <row r="145" hidden="1" x14ac:dyDescent="0.25"/>
    <row r="146" hidden="1" x14ac:dyDescent="0.25"/>
    <row r="147" hidden="1" x14ac:dyDescent="0.25"/>
    <row r="148" hidden="1" x14ac:dyDescent="0.25"/>
    <row r="149" hidden="1" x14ac:dyDescent="0.25"/>
    <row r="150" hidden="1" x14ac:dyDescent="0.25"/>
    <row r="151" hidden="1" x14ac:dyDescent="0.25"/>
    <row r="152" hidden="1" x14ac:dyDescent="0.25"/>
    <row r="153" hidden="1" x14ac:dyDescent="0.25"/>
    <row r="154" hidden="1" x14ac:dyDescent="0.25"/>
    <row r="155" hidden="1" x14ac:dyDescent="0.25"/>
    <row r="156" hidden="1" x14ac:dyDescent="0.25"/>
    <row r="157" hidden="1" x14ac:dyDescent="0.25"/>
    <row r="158" hidden="1" x14ac:dyDescent="0.25"/>
    <row r="159" hidden="1" x14ac:dyDescent="0.25"/>
    <row r="160" hidden="1" x14ac:dyDescent="0.25"/>
    <row r="161" hidden="1" x14ac:dyDescent="0.25"/>
    <row r="162" hidden="1" x14ac:dyDescent="0.25"/>
    <row r="163" hidden="1" x14ac:dyDescent="0.25"/>
    <row r="164" hidden="1" x14ac:dyDescent="0.25"/>
    <row r="165" hidden="1" x14ac:dyDescent="0.25"/>
    <row r="166" hidden="1" x14ac:dyDescent="0.25"/>
    <row r="167" hidden="1" x14ac:dyDescent="0.25"/>
    <row r="168" hidden="1" x14ac:dyDescent="0.25"/>
    <row r="169" hidden="1" x14ac:dyDescent="0.25"/>
    <row r="170" hidden="1" x14ac:dyDescent="0.25"/>
    <row r="171" hidden="1" x14ac:dyDescent="0.25"/>
    <row r="172" hidden="1" x14ac:dyDescent="0.25"/>
    <row r="173" hidden="1" x14ac:dyDescent="0.25"/>
    <row r="174" hidden="1" x14ac:dyDescent="0.25"/>
    <row r="175" hidden="1" x14ac:dyDescent="0.25"/>
    <row r="176" hidden="1" x14ac:dyDescent="0.25"/>
    <row r="177" hidden="1" x14ac:dyDescent="0.25"/>
    <row r="178" hidden="1" x14ac:dyDescent="0.25"/>
    <row r="179" hidden="1" x14ac:dyDescent="0.25"/>
    <row r="180" hidden="1" x14ac:dyDescent="0.25"/>
    <row r="181" hidden="1" x14ac:dyDescent="0.25"/>
    <row r="182" hidden="1" x14ac:dyDescent="0.25"/>
    <row r="183" hidden="1" x14ac:dyDescent="0.25"/>
    <row r="184" hidden="1" x14ac:dyDescent="0.25"/>
    <row r="185" hidden="1" x14ac:dyDescent="0.25"/>
    <row r="186" hidden="1" x14ac:dyDescent="0.25"/>
    <row r="187" hidden="1" x14ac:dyDescent="0.25"/>
    <row r="188" hidden="1" x14ac:dyDescent="0.25"/>
    <row r="189" hidden="1" x14ac:dyDescent="0.25"/>
    <row r="190" hidden="1" x14ac:dyDescent="0.25"/>
    <row r="191" hidden="1" x14ac:dyDescent="0.25"/>
    <row r="192" hidden="1" x14ac:dyDescent="0.25"/>
    <row r="193" hidden="1" x14ac:dyDescent="0.25"/>
    <row r="194" hidden="1" x14ac:dyDescent="0.25"/>
    <row r="195" hidden="1" x14ac:dyDescent="0.25"/>
    <row r="196" hidden="1" x14ac:dyDescent="0.25"/>
    <row r="197" hidden="1" x14ac:dyDescent="0.25"/>
    <row r="198" hidden="1" x14ac:dyDescent="0.25"/>
    <row r="199" hidden="1" x14ac:dyDescent="0.25"/>
    <row r="200" hidden="1" x14ac:dyDescent="0.25"/>
    <row r="201" hidden="1" x14ac:dyDescent="0.25"/>
    <row r="202" hidden="1" x14ac:dyDescent="0.25"/>
    <row r="203" hidden="1" x14ac:dyDescent="0.25"/>
    <row r="204" hidden="1" x14ac:dyDescent="0.25"/>
    <row r="205" hidden="1" x14ac:dyDescent="0.25"/>
    <row r="206" hidden="1" x14ac:dyDescent="0.25"/>
    <row r="207" hidden="1" x14ac:dyDescent="0.25"/>
    <row r="208" hidden="1" x14ac:dyDescent="0.25"/>
    <row r="209" hidden="1" x14ac:dyDescent="0.25"/>
    <row r="210" hidden="1" x14ac:dyDescent="0.25"/>
    <row r="211" hidden="1" x14ac:dyDescent="0.25"/>
    <row r="212" hidden="1" x14ac:dyDescent="0.25"/>
    <row r="213" hidden="1" x14ac:dyDescent="0.25"/>
    <row r="214" hidden="1" x14ac:dyDescent="0.25"/>
    <row r="215" hidden="1" x14ac:dyDescent="0.25"/>
    <row r="216" hidden="1" x14ac:dyDescent="0.25"/>
    <row r="217" hidden="1" x14ac:dyDescent="0.25"/>
    <row r="218" hidden="1" x14ac:dyDescent="0.25"/>
    <row r="219" hidden="1" x14ac:dyDescent="0.25"/>
    <row r="220" hidden="1" x14ac:dyDescent="0.25"/>
    <row r="221" hidden="1" x14ac:dyDescent="0.25"/>
    <row r="222" hidden="1" x14ac:dyDescent="0.25"/>
    <row r="223" hidden="1" x14ac:dyDescent="0.25"/>
    <row r="224" hidden="1" x14ac:dyDescent="0.25"/>
    <row r="225" hidden="1" x14ac:dyDescent="0.25"/>
    <row r="226" hidden="1" x14ac:dyDescent="0.25"/>
    <row r="227" hidden="1" x14ac:dyDescent="0.25"/>
    <row r="228" hidden="1" x14ac:dyDescent="0.25"/>
    <row r="229" hidden="1" x14ac:dyDescent="0.25"/>
    <row r="230" hidden="1" x14ac:dyDescent="0.25"/>
    <row r="231" hidden="1" x14ac:dyDescent="0.25"/>
    <row r="232" hidden="1" x14ac:dyDescent="0.25"/>
    <row r="233" hidden="1" x14ac:dyDescent="0.25"/>
    <row r="234" hidden="1" x14ac:dyDescent="0.25"/>
    <row r="235" hidden="1" x14ac:dyDescent="0.25"/>
    <row r="236" hidden="1" x14ac:dyDescent="0.25"/>
    <row r="237" hidden="1" x14ac:dyDescent="0.25"/>
    <row r="238" hidden="1" x14ac:dyDescent="0.25"/>
    <row r="239" hidden="1" x14ac:dyDescent="0.25"/>
    <row r="240" hidden="1" x14ac:dyDescent="0.25"/>
    <row r="241" hidden="1" x14ac:dyDescent="0.25"/>
    <row r="242" hidden="1" x14ac:dyDescent="0.25"/>
    <row r="243" hidden="1" x14ac:dyDescent="0.25"/>
    <row r="244" hidden="1" x14ac:dyDescent="0.25"/>
    <row r="245" hidden="1" x14ac:dyDescent="0.25"/>
    <row r="246" hidden="1" x14ac:dyDescent="0.25"/>
    <row r="247" hidden="1" x14ac:dyDescent="0.25"/>
    <row r="248" hidden="1" x14ac:dyDescent="0.25"/>
    <row r="249" hidden="1" x14ac:dyDescent="0.25"/>
    <row r="250" hidden="1" x14ac:dyDescent="0.25"/>
    <row r="251" hidden="1" x14ac:dyDescent="0.25"/>
    <row r="252" hidden="1" x14ac:dyDescent="0.25"/>
    <row r="253" hidden="1" x14ac:dyDescent="0.25"/>
    <row r="254" hidden="1" x14ac:dyDescent="0.25"/>
    <row r="255" hidden="1" x14ac:dyDescent="0.25"/>
    <row r="256" hidden="1" x14ac:dyDescent="0.25"/>
    <row r="257" hidden="1" x14ac:dyDescent="0.25"/>
    <row r="258" hidden="1" x14ac:dyDescent="0.25"/>
    <row r="259" hidden="1" x14ac:dyDescent="0.25"/>
    <row r="260" hidden="1" x14ac:dyDescent="0.25"/>
    <row r="261" hidden="1" x14ac:dyDescent="0.25"/>
    <row r="262" hidden="1" x14ac:dyDescent="0.25"/>
    <row r="263" hidden="1" x14ac:dyDescent="0.25"/>
    <row r="264" hidden="1" x14ac:dyDescent="0.25"/>
    <row r="265" hidden="1" x14ac:dyDescent="0.25"/>
    <row r="266" hidden="1" x14ac:dyDescent="0.25"/>
    <row r="267" hidden="1" x14ac:dyDescent="0.25"/>
    <row r="268" hidden="1" x14ac:dyDescent="0.25"/>
    <row r="269" hidden="1" x14ac:dyDescent="0.25"/>
    <row r="270" hidden="1" x14ac:dyDescent="0.25"/>
    <row r="271" hidden="1" x14ac:dyDescent="0.25"/>
    <row r="272" hidden="1" x14ac:dyDescent="0.25"/>
    <row r="273" hidden="1" x14ac:dyDescent="0.25"/>
    <row r="274" hidden="1" x14ac:dyDescent="0.25"/>
    <row r="275" hidden="1" x14ac:dyDescent="0.25"/>
    <row r="276" hidden="1" x14ac:dyDescent="0.25"/>
    <row r="277" hidden="1" x14ac:dyDescent="0.25"/>
    <row r="278" hidden="1" x14ac:dyDescent="0.25"/>
    <row r="279" hidden="1" x14ac:dyDescent="0.25"/>
    <row r="280" hidden="1" x14ac:dyDescent="0.25"/>
    <row r="281" hidden="1" x14ac:dyDescent="0.25"/>
    <row r="282" hidden="1" x14ac:dyDescent="0.25"/>
    <row r="283" hidden="1" x14ac:dyDescent="0.25"/>
    <row r="284" hidden="1" x14ac:dyDescent="0.25"/>
    <row r="285" hidden="1" x14ac:dyDescent="0.25"/>
    <row r="286" hidden="1" x14ac:dyDescent="0.25"/>
    <row r="287" hidden="1" x14ac:dyDescent="0.25"/>
    <row r="288" hidden="1" x14ac:dyDescent="0.25"/>
    <row r="289" hidden="1" x14ac:dyDescent="0.25"/>
    <row r="290" hidden="1" x14ac:dyDescent="0.25"/>
    <row r="291" hidden="1" x14ac:dyDescent="0.25"/>
    <row r="292" hidden="1" x14ac:dyDescent="0.25"/>
    <row r="293" hidden="1" x14ac:dyDescent="0.25"/>
    <row r="294" hidden="1" x14ac:dyDescent="0.25"/>
    <row r="295" hidden="1" x14ac:dyDescent="0.25"/>
    <row r="296" hidden="1" x14ac:dyDescent="0.25"/>
    <row r="297" hidden="1" x14ac:dyDescent="0.25"/>
    <row r="298" hidden="1" x14ac:dyDescent="0.25"/>
    <row r="299" hidden="1" x14ac:dyDescent="0.25"/>
    <row r="300" hidden="1" x14ac:dyDescent="0.25"/>
    <row r="301" hidden="1" x14ac:dyDescent="0.25"/>
    <row r="302" hidden="1" x14ac:dyDescent="0.25"/>
    <row r="303" hidden="1" x14ac:dyDescent="0.25"/>
    <row r="304" hidden="1" x14ac:dyDescent="0.25"/>
    <row r="305" hidden="1" x14ac:dyDescent="0.25"/>
    <row r="306" hidden="1" x14ac:dyDescent="0.25"/>
    <row r="307" hidden="1" x14ac:dyDescent="0.25"/>
    <row r="308" hidden="1" x14ac:dyDescent="0.25"/>
    <row r="309" hidden="1" x14ac:dyDescent="0.25"/>
    <row r="310" hidden="1" x14ac:dyDescent="0.25"/>
    <row r="311" hidden="1" x14ac:dyDescent="0.25"/>
    <row r="312" hidden="1" x14ac:dyDescent="0.25"/>
    <row r="313" hidden="1" x14ac:dyDescent="0.25"/>
    <row r="314" hidden="1" x14ac:dyDescent="0.25"/>
    <row r="315" hidden="1" x14ac:dyDescent="0.25"/>
    <row r="316" hidden="1" x14ac:dyDescent="0.25"/>
    <row r="317" hidden="1" x14ac:dyDescent="0.25"/>
    <row r="318" hidden="1" x14ac:dyDescent="0.25"/>
    <row r="319" hidden="1" x14ac:dyDescent="0.25"/>
    <row r="320" hidden="1" x14ac:dyDescent="0.25"/>
    <row r="321" hidden="1" x14ac:dyDescent="0.25"/>
    <row r="322" hidden="1" x14ac:dyDescent="0.25"/>
    <row r="323" hidden="1" x14ac:dyDescent="0.25"/>
    <row r="324" hidden="1" x14ac:dyDescent="0.25"/>
    <row r="325" hidden="1" x14ac:dyDescent="0.25"/>
    <row r="326" hidden="1" x14ac:dyDescent="0.25"/>
    <row r="327" hidden="1" x14ac:dyDescent="0.25"/>
    <row r="328" hidden="1" x14ac:dyDescent="0.25"/>
    <row r="329" hidden="1" x14ac:dyDescent="0.25"/>
    <row r="330" hidden="1" x14ac:dyDescent="0.25"/>
    <row r="331" hidden="1" x14ac:dyDescent="0.25"/>
    <row r="332" hidden="1" x14ac:dyDescent="0.25"/>
    <row r="333" hidden="1" x14ac:dyDescent="0.25"/>
    <row r="334" hidden="1" x14ac:dyDescent="0.25"/>
    <row r="335" hidden="1" x14ac:dyDescent="0.25"/>
    <row r="336" hidden="1" x14ac:dyDescent="0.25"/>
    <row r="337" hidden="1" x14ac:dyDescent="0.25"/>
    <row r="338" hidden="1" x14ac:dyDescent="0.25"/>
    <row r="339" hidden="1" x14ac:dyDescent="0.25"/>
    <row r="340" hidden="1" x14ac:dyDescent="0.25"/>
    <row r="341" hidden="1" x14ac:dyDescent="0.25"/>
    <row r="342" hidden="1" x14ac:dyDescent="0.25"/>
    <row r="343" hidden="1" x14ac:dyDescent="0.25"/>
    <row r="344" hidden="1" x14ac:dyDescent="0.25"/>
    <row r="345" hidden="1" x14ac:dyDescent="0.25"/>
    <row r="346" hidden="1" x14ac:dyDescent="0.25"/>
    <row r="347" hidden="1" x14ac:dyDescent="0.25"/>
    <row r="348" hidden="1" x14ac:dyDescent="0.25"/>
    <row r="349" hidden="1" x14ac:dyDescent="0.25"/>
    <row r="350" hidden="1" x14ac:dyDescent="0.25"/>
    <row r="351" hidden="1" x14ac:dyDescent="0.25"/>
    <row r="352" hidden="1" x14ac:dyDescent="0.25"/>
    <row r="353" hidden="1" x14ac:dyDescent="0.25"/>
    <row r="354" hidden="1" x14ac:dyDescent="0.25"/>
    <row r="355" hidden="1" x14ac:dyDescent="0.25"/>
    <row r="356" hidden="1" x14ac:dyDescent="0.25"/>
    <row r="357" hidden="1" x14ac:dyDescent="0.25"/>
    <row r="358" hidden="1" x14ac:dyDescent="0.25"/>
    <row r="359" hidden="1" x14ac:dyDescent="0.25"/>
    <row r="360" hidden="1" x14ac:dyDescent="0.25"/>
    <row r="361" hidden="1" x14ac:dyDescent="0.25"/>
    <row r="362" hidden="1" x14ac:dyDescent="0.25"/>
    <row r="363" hidden="1" x14ac:dyDescent="0.25"/>
    <row r="364" hidden="1" x14ac:dyDescent="0.25"/>
    <row r="365" hidden="1" x14ac:dyDescent="0.25"/>
    <row r="366" hidden="1" x14ac:dyDescent="0.25"/>
    <row r="367" hidden="1" x14ac:dyDescent="0.25"/>
    <row r="368" hidden="1" x14ac:dyDescent="0.25"/>
    <row r="369" hidden="1" x14ac:dyDescent="0.25"/>
    <row r="370" hidden="1" x14ac:dyDescent="0.25"/>
    <row r="371" hidden="1" x14ac:dyDescent="0.25"/>
    <row r="372" hidden="1" x14ac:dyDescent="0.25"/>
    <row r="373" hidden="1" x14ac:dyDescent="0.25"/>
    <row r="374" hidden="1" x14ac:dyDescent="0.25"/>
    <row r="375" hidden="1" x14ac:dyDescent="0.25"/>
    <row r="376" hidden="1" x14ac:dyDescent="0.25"/>
    <row r="377" hidden="1" x14ac:dyDescent="0.25"/>
    <row r="378" hidden="1" x14ac:dyDescent="0.25"/>
    <row r="379" hidden="1" x14ac:dyDescent="0.25"/>
    <row r="380" hidden="1" x14ac:dyDescent="0.25"/>
    <row r="381" hidden="1" x14ac:dyDescent="0.25"/>
    <row r="382" hidden="1" x14ac:dyDescent="0.25"/>
    <row r="383" hidden="1" x14ac:dyDescent="0.25"/>
    <row r="384" hidden="1" x14ac:dyDescent="0.25"/>
    <row r="385" hidden="1" x14ac:dyDescent="0.25"/>
    <row r="386" hidden="1" x14ac:dyDescent="0.25"/>
    <row r="387" hidden="1" x14ac:dyDescent="0.25"/>
    <row r="388" hidden="1" x14ac:dyDescent="0.25"/>
    <row r="389" hidden="1" x14ac:dyDescent="0.25"/>
    <row r="390" hidden="1" x14ac:dyDescent="0.25"/>
    <row r="391" hidden="1" x14ac:dyDescent="0.25"/>
    <row r="392" hidden="1" x14ac:dyDescent="0.25"/>
    <row r="393" hidden="1" x14ac:dyDescent="0.25"/>
    <row r="394" hidden="1" x14ac:dyDescent="0.25"/>
    <row r="395" hidden="1" x14ac:dyDescent="0.25"/>
    <row r="396" hidden="1" x14ac:dyDescent="0.25"/>
    <row r="397" hidden="1" x14ac:dyDescent="0.25"/>
    <row r="398" hidden="1" x14ac:dyDescent="0.25"/>
    <row r="399" hidden="1" x14ac:dyDescent="0.25"/>
    <row r="400" hidden="1" x14ac:dyDescent="0.25"/>
    <row r="401" hidden="1" x14ac:dyDescent="0.25"/>
    <row r="402" hidden="1" x14ac:dyDescent="0.25"/>
    <row r="403" hidden="1" x14ac:dyDescent="0.25"/>
    <row r="404" hidden="1" x14ac:dyDescent="0.25"/>
    <row r="405" hidden="1" x14ac:dyDescent="0.25"/>
    <row r="406" hidden="1" x14ac:dyDescent="0.25"/>
    <row r="407" hidden="1" x14ac:dyDescent="0.25"/>
    <row r="408" hidden="1" x14ac:dyDescent="0.25"/>
    <row r="409" hidden="1" x14ac:dyDescent="0.25"/>
    <row r="410" hidden="1" x14ac:dyDescent="0.25"/>
    <row r="411" hidden="1" x14ac:dyDescent="0.25"/>
    <row r="412" hidden="1" x14ac:dyDescent="0.25"/>
    <row r="413" hidden="1" x14ac:dyDescent="0.25"/>
    <row r="414" hidden="1" x14ac:dyDescent="0.25"/>
    <row r="415" hidden="1" x14ac:dyDescent="0.25"/>
    <row r="416" hidden="1" x14ac:dyDescent="0.25"/>
    <row r="417" hidden="1" x14ac:dyDescent="0.25"/>
    <row r="418" hidden="1" x14ac:dyDescent="0.25"/>
    <row r="419" hidden="1" x14ac:dyDescent="0.25"/>
    <row r="420" hidden="1" x14ac:dyDescent="0.25"/>
    <row r="421" hidden="1" x14ac:dyDescent="0.25"/>
    <row r="422" hidden="1" x14ac:dyDescent="0.25"/>
    <row r="423" hidden="1" x14ac:dyDescent="0.25"/>
    <row r="424" hidden="1" x14ac:dyDescent="0.25"/>
    <row r="425" hidden="1" x14ac:dyDescent="0.25"/>
    <row r="426" hidden="1" x14ac:dyDescent="0.25"/>
    <row r="427" hidden="1" x14ac:dyDescent="0.25"/>
    <row r="428" hidden="1" x14ac:dyDescent="0.25"/>
    <row r="429" hidden="1" x14ac:dyDescent="0.25"/>
    <row r="430" hidden="1" x14ac:dyDescent="0.25"/>
    <row r="431" hidden="1" x14ac:dyDescent="0.25"/>
    <row r="432" hidden="1" x14ac:dyDescent="0.25"/>
    <row r="433" hidden="1" x14ac:dyDescent="0.25"/>
    <row r="434" hidden="1" x14ac:dyDescent="0.25"/>
    <row r="435" hidden="1" x14ac:dyDescent="0.25"/>
    <row r="436" hidden="1" x14ac:dyDescent="0.25"/>
    <row r="437" hidden="1" x14ac:dyDescent="0.25"/>
    <row r="438" hidden="1" x14ac:dyDescent="0.25"/>
    <row r="439" hidden="1" x14ac:dyDescent="0.25"/>
    <row r="440" hidden="1" x14ac:dyDescent="0.25"/>
    <row r="441" hidden="1" x14ac:dyDescent="0.25"/>
    <row r="442" hidden="1" x14ac:dyDescent="0.25"/>
    <row r="443" hidden="1" x14ac:dyDescent="0.25"/>
    <row r="444" hidden="1" x14ac:dyDescent="0.25"/>
    <row r="445" hidden="1" x14ac:dyDescent="0.25"/>
    <row r="446" hidden="1" x14ac:dyDescent="0.25"/>
    <row r="447" hidden="1" x14ac:dyDescent="0.25"/>
    <row r="448" hidden="1" x14ac:dyDescent="0.25"/>
    <row r="449" hidden="1" x14ac:dyDescent="0.25"/>
    <row r="450" hidden="1" x14ac:dyDescent="0.25"/>
    <row r="451" hidden="1" x14ac:dyDescent="0.25"/>
    <row r="452" hidden="1" x14ac:dyDescent="0.25"/>
    <row r="453" hidden="1" x14ac:dyDescent="0.25"/>
    <row r="454" hidden="1" x14ac:dyDescent="0.25"/>
    <row r="455" hidden="1" x14ac:dyDescent="0.25"/>
    <row r="456" hidden="1" x14ac:dyDescent="0.25"/>
    <row r="457" hidden="1" x14ac:dyDescent="0.25"/>
    <row r="458" hidden="1" x14ac:dyDescent="0.25"/>
    <row r="459" hidden="1" x14ac:dyDescent="0.25"/>
    <row r="460" hidden="1" x14ac:dyDescent="0.25"/>
    <row r="461" hidden="1" x14ac:dyDescent="0.25"/>
    <row r="462" hidden="1" x14ac:dyDescent="0.25"/>
    <row r="463" hidden="1" x14ac:dyDescent="0.25"/>
    <row r="464" hidden="1" x14ac:dyDescent="0.25"/>
    <row r="465" hidden="1" x14ac:dyDescent="0.25"/>
    <row r="466" hidden="1" x14ac:dyDescent="0.25"/>
    <row r="467" hidden="1" x14ac:dyDescent="0.25"/>
    <row r="468" hidden="1" x14ac:dyDescent="0.25"/>
    <row r="469" hidden="1" x14ac:dyDescent="0.25"/>
    <row r="470" hidden="1" x14ac:dyDescent="0.25"/>
    <row r="471" hidden="1" x14ac:dyDescent="0.25"/>
    <row r="472" hidden="1" x14ac:dyDescent="0.25"/>
    <row r="473" hidden="1" x14ac:dyDescent="0.25"/>
    <row r="474" hidden="1" x14ac:dyDescent="0.25"/>
    <row r="475" hidden="1" x14ac:dyDescent="0.25"/>
    <row r="476" hidden="1" x14ac:dyDescent="0.25"/>
    <row r="477" hidden="1" x14ac:dyDescent="0.25"/>
    <row r="478" hidden="1" x14ac:dyDescent="0.25"/>
    <row r="479" hidden="1" x14ac:dyDescent="0.25"/>
    <row r="480" hidden="1" x14ac:dyDescent="0.25"/>
    <row r="481" hidden="1" x14ac:dyDescent="0.25"/>
    <row r="482" hidden="1" x14ac:dyDescent="0.25"/>
    <row r="483" hidden="1" x14ac:dyDescent="0.25"/>
    <row r="484" hidden="1" x14ac:dyDescent="0.25"/>
    <row r="485" hidden="1" x14ac:dyDescent="0.25"/>
    <row r="486" hidden="1" x14ac:dyDescent="0.25"/>
    <row r="487" hidden="1" x14ac:dyDescent="0.25"/>
    <row r="488" hidden="1" x14ac:dyDescent="0.25"/>
    <row r="489" hidden="1" x14ac:dyDescent="0.25"/>
    <row r="490" hidden="1" x14ac:dyDescent="0.25"/>
    <row r="491" hidden="1" x14ac:dyDescent="0.25"/>
    <row r="492" hidden="1" x14ac:dyDescent="0.25"/>
    <row r="493" hidden="1" x14ac:dyDescent="0.25"/>
    <row r="494" hidden="1" x14ac:dyDescent="0.25"/>
    <row r="495" hidden="1" x14ac:dyDescent="0.25"/>
    <row r="496" hidden="1" x14ac:dyDescent="0.25"/>
    <row r="497" hidden="1" x14ac:dyDescent="0.25"/>
    <row r="498" hidden="1" x14ac:dyDescent="0.25"/>
    <row r="499" hidden="1" x14ac:dyDescent="0.25"/>
    <row r="500" hidden="1" x14ac:dyDescent="0.25"/>
    <row r="501" hidden="1" x14ac:dyDescent="0.25"/>
    <row r="502" hidden="1" x14ac:dyDescent="0.25"/>
    <row r="503" hidden="1" x14ac:dyDescent="0.25"/>
    <row r="504" hidden="1" x14ac:dyDescent="0.25"/>
    <row r="505" hidden="1" x14ac:dyDescent="0.25"/>
    <row r="506" hidden="1" x14ac:dyDescent="0.25"/>
    <row r="507" hidden="1" x14ac:dyDescent="0.25"/>
    <row r="508" hidden="1" x14ac:dyDescent="0.25"/>
    <row r="509" hidden="1" x14ac:dyDescent="0.25"/>
    <row r="510" hidden="1" x14ac:dyDescent="0.25"/>
    <row r="511" hidden="1" x14ac:dyDescent="0.25"/>
    <row r="512" hidden="1" x14ac:dyDescent="0.25"/>
    <row r="513" hidden="1" x14ac:dyDescent="0.25"/>
    <row r="514" hidden="1" x14ac:dyDescent="0.25"/>
    <row r="515" hidden="1" x14ac:dyDescent="0.25"/>
    <row r="516" hidden="1" x14ac:dyDescent="0.25"/>
    <row r="517" hidden="1" x14ac:dyDescent="0.25"/>
    <row r="518" hidden="1" x14ac:dyDescent="0.25"/>
    <row r="519" hidden="1" x14ac:dyDescent="0.25"/>
    <row r="520" hidden="1" x14ac:dyDescent="0.25"/>
    <row r="521" hidden="1" x14ac:dyDescent="0.25"/>
    <row r="522" hidden="1" x14ac:dyDescent="0.25"/>
    <row r="523" hidden="1" x14ac:dyDescent="0.25"/>
    <row r="524" hidden="1" x14ac:dyDescent="0.25"/>
    <row r="525" hidden="1" x14ac:dyDescent="0.25"/>
    <row r="526" hidden="1" x14ac:dyDescent="0.25"/>
    <row r="527" hidden="1" x14ac:dyDescent="0.25"/>
    <row r="528" hidden="1" x14ac:dyDescent="0.25"/>
    <row r="529" hidden="1" x14ac:dyDescent="0.25"/>
    <row r="530" hidden="1" x14ac:dyDescent="0.25"/>
    <row r="531" hidden="1" x14ac:dyDescent="0.25"/>
    <row r="532" hidden="1" x14ac:dyDescent="0.25"/>
    <row r="533" hidden="1" x14ac:dyDescent="0.25"/>
    <row r="534" hidden="1" x14ac:dyDescent="0.25"/>
    <row r="535" hidden="1" x14ac:dyDescent="0.25"/>
    <row r="536" hidden="1" x14ac:dyDescent="0.25"/>
    <row r="537" hidden="1" x14ac:dyDescent="0.25"/>
    <row r="538" hidden="1" x14ac:dyDescent="0.25"/>
    <row r="539" hidden="1" x14ac:dyDescent="0.25"/>
    <row r="540" hidden="1" x14ac:dyDescent="0.25"/>
    <row r="541" hidden="1" x14ac:dyDescent="0.25"/>
    <row r="542" hidden="1" x14ac:dyDescent="0.25"/>
    <row r="543" hidden="1" x14ac:dyDescent="0.25"/>
    <row r="544" hidden="1" x14ac:dyDescent="0.25"/>
    <row r="545" hidden="1" x14ac:dyDescent="0.25"/>
    <row r="546" hidden="1" x14ac:dyDescent="0.25"/>
    <row r="547" x14ac:dyDescent="0.25"/>
    <row r="548" hidden="1" x14ac:dyDescent="0.25"/>
    <row r="549" hidden="1" x14ac:dyDescent="0.25"/>
    <row r="550" hidden="1" x14ac:dyDescent="0.25"/>
    <row r="551" hidden="1" x14ac:dyDescent="0.25"/>
    <row r="552" hidden="1" x14ac:dyDescent="0.25"/>
    <row r="553" hidden="1" x14ac:dyDescent="0.25"/>
    <row r="554" hidden="1" x14ac:dyDescent="0.25"/>
    <row r="555" hidden="1" x14ac:dyDescent="0.25"/>
    <row r="556" hidden="1" x14ac:dyDescent="0.25"/>
    <row r="557" hidden="1" x14ac:dyDescent="0.25"/>
    <row r="558" hidden="1" x14ac:dyDescent="0.25"/>
    <row r="559" hidden="1" x14ac:dyDescent="0.25"/>
    <row r="560" hidden="1" x14ac:dyDescent="0.25"/>
    <row r="561" hidden="1" x14ac:dyDescent="0.25"/>
    <row r="562" hidden="1" x14ac:dyDescent="0.25"/>
    <row r="563" hidden="1" x14ac:dyDescent="0.25"/>
    <row r="564" hidden="1" x14ac:dyDescent="0.25"/>
    <row r="565" hidden="1" x14ac:dyDescent="0.25"/>
    <row r="566" hidden="1" x14ac:dyDescent="0.25"/>
    <row r="567" hidden="1" x14ac:dyDescent="0.25"/>
    <row r="568" hidden="1" x14ac:dyDescent="0.25"/>
    <row r="569" hidden="1" x14ac:dyDescent="0.25"/>
    <row r="570" hidden="1" x14ac:dyDescent="0.25"/>
    <row r="571" hidden="1" x14ac:dyDescent="0.25"/>
    <row r="572" hidden="1" x14ac:dyDescent="0.25"/>
    <row r="573" hidden="1" x14ac:dyDescent="0.25"/>
    <row r="574" hidden="1" x14ac:dyDescent="0.25"/>
    <row r="575" hidden="1" x14ac:dyDescent="0.25"/>
    <row r="576" hidden="1" x14ac:dyDescent="0.25"/>
    <row r="577" hidden="1" x14ac:dyDescent="0.25"/>
    <row r="578" hidden="1" x14ac:dyDescent="0.25"/>
    <row r="579" hidden="1" x14ac:dyDescent="0.25"/>
  </sheetData>
  <sheetProtection sheet="1" objects="1" scenarios="1" formatCells="0" formatRows="0" selectLockedCells="1"/>
  <protectedRanges>
    <protectedRange sqref="H10 A47:B47 A21:B40 F21:G40" name="Plage1"/>
    <protectedRange sqref="C21:E40" name="Plage1_1"/>
    <protectedRange sqref="F53" name="Plage1_2"/>
  </protectedRanges>
  <mergeCells count="47">
    <mergeCell ref="A13:D13"/>
    <mergeCell ref="G1:I1"/>
    <mergeCell ref="A53:I53"/>
    <mergeCell ref="A42:D42"/>
    <mergeCell ref="A43:B43"/>
    <mergeCell ref="A44:B44"/>
    <mergeCell ref="A46:D46"/>
    <mergeCell ref="A47:D47"/>
    <mergeCell ref="G42:H42"/>
    <mergeCell ref="G43:H44"/>
    <mergeCell ref="A50:I50"/>
    <mergeCell ref="C25:E25"/>
    <mergeCell ref="C26:E26"/>
    <mergeCell ref="C27:E27"/>
    <mergeCell ref="C30:E30"/>
    <mergeCell ref="C34:E34"/>
    <mergeCell ref="G11:I11"/>
    <mergeCell ref="A8:D8"/>
    <mergeCell ref="A9:D9"/>
    <mergeCell ref="G41:H41"/>
    <mergeCell ref="G13:I13"/>
    <mergeCell ref="A14:D14"/>
    <mergeCell ref="A15:D15"/>
    <mergeCell ref="A16:D16"/>
    <mergeCell ref="C24:E24"/>
    <mergeCell ref="C38:E38"/>
    <mergeCell ref="C31:E31"/>
    <mergeCell ref="C32:E32"/>
    <mergeCell ref="C33:E33"/>
    <mergeCell ref="C39:E39"/>
    <mergeCell ref="C29:E29"/>
    <mergeCell ref="C35:E35"/>
    <mergeCell ref="G14:I14"/>
    <mergeCell ref="C40:E40"/>
    <mergeCell ref="C20:E20"/>
    <mergeCell ref="C21:E21"/>
    <mergeCell ref="C22:E22"/>
    <mergeCell ref="C23:E23"/>
    <mergeCell ref="C36:E36"/>
    <mergeCell ref="C37:E37"/>
    <mergeCell ref="C28:E28"/>
    <mergeCell ref="A4:D4"/>
    <mergeCell ref="A5:D5"/>
    <mergeCell ref="A6:D6"/>
    <mergeCell ref="A7:D7"/>
    <mergeCell ref="A12:D12"/>
    <mergeCell ref="A11:D11"/>
  </mergeCells>
  <conditionalFormatting sqref="A42:D43 A46 G41:H44 A11 A20:I20">
    <cfRule type="expression" dxfId="0" priority="1">
      <formula>MOD(ROW(),1)=0</formula>
    </cfRule>
  </conditionalFormatting>
  <dataValidations count="5">
    <dataValidation type="list" allowBlank="1" showInputMessage="1" showErrorMessage="1" sqref="G1">
      <formula1>"DEVIS,FACTURE,SITUATION SELON DEVIS"</formula1>
    </dataValidation>
    <dataValidation type="list" allowBlank="1" showInputMessage="1" showErrorMessage="1" sqref="A47:D47">
      <formula1>"Carte Bancaire,Chèque,Espèce,Traite,Virement"</formula1>
    </dataValidation>
    <dataValidation type="list" allowBlank="1" showInputMessage="1" showErrorMessage="1" sqref="A12:D12">
      <formula1>NomClient</formula1>
    </dataValidation>
    <dataValidation type="list" allowBlank="1" showInputMessage="1" showErrorMessage="1" sqref="B21:B40">
      <formula1>"ens,ft,kg,m²,m³,ml,pc(s),u"</formula1>
    </dataValidation>
    <dataValidation type="list" allowBlank="1" showInputMessage="1" showErrorMessage="1" sqref="I10">
      <formula1>Numéro</formula1>
    </dataValidation>
  </dataValidations>
  <printOptions horizontalCentered="1"/>
  <pageMargins left="0.19685039370078741" right="0.19685039370078741" top="0.19685039370078741" bottom="0.31496062992125984" header="0" footer="0.15748031496062992"/>
  <pageSetup paperSize="9" orientation="portrait" horizontalDpi="300" verticalDpi="300" r:id="rId1"/>
  <headerFooter>
    <oddFooter>&amp;C&amp;"Times New Roman,Italique"&amp;8Page(s) : &amp;P/&amp;N</oddFooter>
  </headerFooter>
  <drawing r:id="rId2"/>
  <legacyDrawing r:id="rId3"/>
  <controls>
    <mc:AlternateContent xmlns:mc="http://schemas.openxmlformats.org/markup-compatibility/2006">
      <mc:Choice Requires="x14">
        <control shapeId="1028" r:id="rId4" name="BoutonAjouterNouveauClient">
          <controlPr defaultSize="0" print="0" autoLine="0" r:id="rId5">
            <anchor moveWithCells="1">
              <from>
                <xdr:col>0</xdr:col>
                <xdr:colOff>66675</xdr:colOff>
                <xdr:row>9</xdr:row>
                <xdr:rowOff>66675</xdr:rowOff>
              </from>
              <to>
                <xdr:col>3</xdr:col>
                <xdr:colOff>647700</xdr:colOff>
                <xdr:row>9</xdr:row>
                <xdr:rowOff>342900</xdr:rowOff>
              </to>
            </anchor>
          </controlPr>
        </control>
      </mc:Choice>
      <mc:Fallback>
        <control shapeId="1028" r:id="rId4" name="BoutonAjouterNouveauClient"/>
      </mc:Fallback>
    </mc:AlternateContent>
    <mc:AlternateContent xmlns:mc="http://schemas.openxmlformats.org/markup-compatibility/2006">
      <mc:Choice Requires="x14">
        <control shapeId="1035" r:id="rId6" name="BoutonAjouterSupprimerLigne">
          <controlPr defaultSize="0" print="0" autoLine="0" r:id="rId7">
            <anchor moveWithCells="1">
              <from>
                <xdr:col>4</xdr:col>
                <xdr:colOff>333375</xdr:colOff>
                <xdr:row>40</xdr:row>
                <xdr:rowOff>47625</xdr:rowOff>
              </from>
              <to>
                <xdr:col>5</xdr:col>
                <xdr:colOff>285750</xdr:colOff>
                <xdr:row>41</xdr:row>
                <xdr:rowOff>133350</xdr:rowOff>
              </to>
            </anchor>
          </controlPr>
        </control>
      </mc:Choice>
      <mc:Fallback>
        <control shapeId="1035" r:id="rId6" name="BoutonAjouterSupprimerLigne"/>
      </mc:Fallback>
    </mc:AlternateContent>
    <mc:AlternateContent xmlns:mc="http://schemas.openxmlformats.org/markup-compatibility/2006">
      <mc:Choice Requires="x14">
        <control shapeId="1037" r:id="rId8" name="BoutonTVA">
          <controlPr defaultSize="0" print="0" autoLine="0" r:id="rId9">
            <anchor moveWithCells="1">
              <from>
                <xdr:col>6</xdr:col>
                <xdr:colOff>38100</xdr:colOff>
                <xdr:row>44</xdr:row>
                <xdr:rowOff>47625</xdr:rowOff>
              </from>
              <to>
                <xdr:col>8</xdr:col>
                <xdr:colOff>742950</xdr:colOff>
                <xdr:row>45</xdr:row>
                <xdr:rowOff>142875</xdr:rowOff>
              </to>
            </anchor>
          </controlPr>
        </control>
      </mc:Choice>
      <mc:Fallback>
        <control shapeId="1037" r:id="rId8" name="BoutonTVA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7575"/>
  </sheetPr>
  <dimension ref="A1:F2999"/>
  <sheetViews>
    <sheetView showGridLines="0" workbookViewId="0">
      <selection activeCell="A4" sqref="A4:E12"/>
    </sheetView>
  </sheetViews>
  <sheetFormatPr baseColWidth="10" defaultColWidth="0" defaultRowHeight="15" x14ac:dyDescent="0.25"/>
  <cols>
    <col min="1" max="3" width="30.7109375" style="1" customWidth="1"/>
    <col min="4" max="4" width="13.7109375" style="1" customWidth="1"/>
    <col min="5" max="5" width="30.7109375" style="1" customWidth="1"/>
    <col min="6" max="6" width="1.7109375" style="1" customWidth="1"/>
    <col min="7" max="16384" width="11.42578125" style="1" hidden="1"/>
  </cols>
  <sheetData>
    <row r="1" spans="1:5" ht="18.75" customHeight="1" x14ac:dyDescent="0.25">
      <c r="A1" s="61" t="s">
        <v>11</v>
      </c>
      <c r="B1" s="61"/>
      <c r="C1" s="61"/>
      <c r="D1" s="61"/>
      <c r="E1" s="61"/>
    </row>
    <row r="3" spans="1:5" ht="30" customHeight="1" x14ac:dyDescent="0.25">
      <c r="A3" s="11" t="s">
        <v>12</v>
      </c>
      <c r="B3" s="11" t="s">
        <v>13</v>
      </c>
      <c r="C3" s="11" t="s">
        <v>14</v>
      </c>
      <c r="D3" s="11" t="s">
        <v>15</v>
      </c>
      <c r="E3" s="11" t="s">
        <v>16</v>
      </c>
    </row>
    <row r="4" spans="1:5" ht="15" customHeight="1" x14ac:dyDescent="0.25">
      <c r="A4" s="1" t="s">
        <v>1024</v>
      </c>
      <c r="B4" s="1" t="s">
        <v>17</v>
      </c>
      <c r="C4" s="1" t="s">
        <v>17</v>
      </c>
      <c r="D4" s="1" t="s">
        <v>17</v>
      </c>
      <c r="E4" s="1" t="s">
        <v>17</v>
      </c>
    </row>
    <row r="5" spans="1:5" ht="15" customHeight="1" x14ac:dyDescent="0.25"/>
    <row r="6" spans="1:5" ht="15" customHeight="1" x14ac:dyDescent="0.25"/>
    <row r="7" spans="1:5" ht="15" customHeight="1" x14ac:dyDescent="0.25"/>
    <row r="8" spans="1:5" ht="15" customHeight="1" x14ac:dyDescent="0.25"/>
    <row r="9" spans="1:5" ht="15" customHeight="1" x14ac:dyDescent="0.25"/>
    <row r="10" spans="1:5" ht="15" customHeight="1" x14ac:dyDescent="0.25"/>
    <row r="11" spans="1:5" ht="15" customHeight="1" x14ac:dyDescent="0.25"/>
    <row r="12" spans="1:5" ht="15" customHeight="1" x14ac:dyDescent="0.25"/>
    <row r="13" spans="1:5" ht="15" customHeight="1" x14ac:dyDescent="0.25"/>
    <row r="14" spans="1:5" ht="15" customHeight="1" x14ac:dyDescent="0.25"/>
    <row r="15" spans="1:5" ht="15" customHeight="1" x14ac:dyDescent="0.25"/>
    <row r="16" spans="1:5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4" ht="15" customHeight="1" x14ac:dyDescent="0.25"/>
    <row r="205" ht="1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  <row r="223" ht="15" customHeight="1" x14ac:dyDescent="0.25"/>
    <row r="224" ht="15" customHeight="1" x14ac:dyDescent="0.25"/>
    <row r="225" ht="15" customHeight="1" x14ac:dyDescent="0.25"/>
    <row r="226" ht="15" customHeight="1" x14ac:dyDescent="0.25"/>
    <row r="227" ht="15" customHeight="1" x14ac:dyDescent="0.25"/>
    <row r="228" ht="15" customHeight="1" x14ac:dyDescent="0.25"/>
    <row r="229" ht="15" customHeight="1" x14ac:dyDescent="0.25"/>
    <row r="230" ht="15" customHeight="1" x14ac:dyDescent="0.25"/>
    <row r="231" ht="15" customHeight="1" x14ac:dyDescent="0.25"/>
    <row r="232" ht="15" customHeight="1" x14ac:dyDescent="0.25"/>
    <row r="233" ht="15" customHeight="1" x14ac:dyDescent="0.25"/>
    <row r="234" ht="15" customHeight="1" x14ac:dyDescent="0.25"/>
    <row r="235" ht="15" customHeight="1" x14ac:dyDescent="0.25"/>
    <row r="236" ht="15" customHeight="1" x14ac:dyDescent="0.25"/>
    <row r="237" ht="15" customHeight="1" x14ac:dyDescent="0.25"/>
    <row r="238" ht="15" customHeight="1" x14ac:dyDescent="0.25"/>
    <row r="239" ht="15" customHeight="1" x14ac:dyDescent="0.25"/>
    <row r="240" ht="15" customHeight="1" x14ac:dyDescent="0.25"/>
    <row r="241" ht="15" customHeight="1" x14ac:dyDescent="0.25"/>
    <row r="242" ht="15" customHeight="1" x14ac:dyDescent="0.25"/>
    <row r="243" ht="15" customHeight="1" x14ac:dyDescent="0.25"/>
    <row r="244" ht="15" customHeight="1" x14ac:dyDescent="0.25"/>
    <row r="245" ht="15" customHeight="1" x14ac:dyDescent="0.25"/>
    <row r="246" ht="15" customHeight="1" x14ac:dyDescent="0.25"/>
    <row r="247" ht="15" customHeight="1" x14ac:dyDescent="0.25"/>
    <row r="248" ht="15" customHeight="1" x14ac:dyDescent="0.25"/>
    <row r="249" ht="15" customHeight="1" x14ac:dyDescent="0.25"/>
    <row r="250" ht="15" customHeight="1" x14ac:dyDescent="0.25"/>
    <row r="251" ht="15" customHeight="1" x14ac:dyDescent="0.25"/>
    <row r="252" ht="15" customHeight="1" x14ac:dyDescent="0.25"/>
    <row r="253" ht="15" customHeight="1" x14ac:dyDescent="0.25"/>
    <row r="254" ht="15" customHeight="1" x14ac:dyDescent="0.25"/>
    <row r="255" ht="15" customHeight="1" x14ac:dyDescent="0.25"/>
    <row r="256" ht="15" customHeight="1" x14ac:dyDescent="0.25"/>
    <row r="257" ht="15" customHeight="1" x14ac:dyDescent="0.25"/>
    <row r="258" ht="15" customHeight="1" x14ac:dyDescent="0.25"/>
    <row r="259" ht="15" customHeight="1" x14ac:dyDescent="0.25"/>
    <row r="260" ht="15" customHeight="1" x14ac:dyDescent="0.25"/>
    <row r="261" ht="15" customHeight="1" x14ac:dyDescent="0.25"/>
    <row r="262" ht="15" customHeight="1" x14ac:dyDescent="0.25"/>
    <row r="263" ht="15" customHeight="1" x14ac:dyDescent="0.25"/>
    <row r="264" ht="15" customHeight="1" x14ac:dyDescent="0.25"/>
    <row r="265" ht="15" customHeight="1" x14ac:dyDescent="0.25"/>
    <row r="266" ht="15" customHeight="1" x14ac:dyDescent="0.25"/>
    <row r="267" ht="15" customHeight="1" x14ac:dyDescent="0.25"/>
    <row r="268" ht="15" customHeight="1" x14ac:dyDescent="0.25"/>
    <row r="269" ht="15" customHeight="1" x14ac:dyDescent="0.25"/>
    <row r="270" ht="15" customHeight="1" x14ac:dyDescent="0.25"/>
    <row r="271" ht="15" customHeight="1" x14ac:dyDescent="0.25"/>
    <row r="272" ht="15" customHeight="1" x14ac:dyDescent="0.25"/>
    <row r="273" ht="15" customHeight="1" x14ac:dyDescent="0.25"/>
    <row r="274" ht="15" customHeight="1" x14ac:dyDescent="0.25"/>
    <row r="275" ht="15" customHeight="1" x14ac:dyDescent="0.25"/>
    <row r="276" ht="15" customHeight="1" x14ac:dyDescent="0.25"/>
    <row r="277" ht="15" customHeight="1" x14ac:dyDescent="0.25"/>
    <row r="278" ht="15" customHeight="1" x14ac:dyDescent="0.25"/>
    <row r="279" ht="15" customHeight="1" x14ac:dyDescent="0.25"/>
    <row r="280" ht="15" customHeight="1" x14ac:dyDescent="0.25"/>
    <row r="281" ht="15" customHeight="1" x14ac:dyDescent="0.25"/>
    <row r="282" ht="15" customHeight="1" x14ac:dyDescent="0.25"/>
    <row r="283" ht="15" customHeight="1" x14ac:dyDescent="0.25"/>
    <row r="284" ht="15" customHeight="1" x14ac:dyDescent="0.25"/>
    <row r="285" ht="15" customHeight="1" x14ac:dyDescent="0.25"/>
    <row r="286" ht="15" customHeight="1" x14ac:dyDescent="0.25"/>
    <row r="287" ht="15" customHeight="1" x14ac:dyDescent="0.25"/>
    <row r="288" ht="15" customHeight="1" x14ac:dyDescent="0.25"/>
    <row r="289" ht="15" customHeight="1" x14ac:dyDescent="0.25"/>
    <row r="290" ht="15" customHeight="1" x14ac:dyDescent="0.25"/>
    <row r="291" ht="15" customHeight="1" x14ac:dyDescent="0.25"/>
    <row r="292" ht="15" customHeight="1" x14ac:dyDescent="0.25"/>
    <row r="293" ht="15" customHeight="1" x14ac:dyDescent="0.25"/>
    <row r="294" ht="15" customHeight="1" x14ac:dyDescent="0.25"/>
    <row r="295" ht="15" customHeight="1" x14ac:dyDescent="0.25"/>
    <row r="296" ht="15" customHeight="1" x14ac:dyDescent="0.25"/>
    <row r="297" ht="15" customHeight="1" x14ac:dyDescent="0.25"/>
    <row r="298" ht="15" customHeight="1" x14ac:dyDescent="0.25"/>
    <row r="299" ht="15" customHeight="1" x14ac:dyDescent="0.25"/>
    <row r="300" ht="15" customHeight="1" x14ac:dyDescent="0.25"/>
    <row r="301" ht="15" customHeight="1" x14ac:dyDescent="0.25"/>
    <row r="302" ht="15" customHeight="1" x14ac:dyDescent="0.25"/>
    <row r="303" ht="15" customHeight="1" x14ac:dyDescent="0.25"/>
    <row r="304" ht="15" customHeight="1" x14ac:dyDescent="0.25"/>
    <row r="305" ht="15" customHeight="1" x14ac:dyDescent="0.25"/>
    <row r="306" ht="15" customHeight="1" x14ac:dyDescent="0.25"/>
    <row r="307" ht="15" customHeight="1" x14ac:dyDescent="0.25"/>
    <row r="308" ht="15" customHeight="1" x14ac:dyDescent="0.25"/>
    <row r="309" ht="15" customHeight="1" x14ac:dyDescent="0.25"/>
    <row r="310" ht="15" customHeight="1" x14ac:dyDescent="0.25"/>
    <row r="311" ht="15" customHeight="1" x14ac:dyDescent="0.25"/>
    <row r="312" ht="15" customHeight="1" x14ac:dyDescent="0.25"/>
    <row r="313" ht="15" customHeight="1" x14ac:dyDescent="0.25"/>
    <row r="314" ht="15" customHeight="1" x14ac:dyDescent="0.25"/>
    <row r="315" ht="15" customHeight="1" x14ac:dyDescent="0.25"/>
    <row r="316" ht="15" customHeight="1" x14ac:dyDescent="0.25"/>
    <row r="317" ht="15" customHeight="1" x14ac:dyDescent="0.25"/>
    <row r="318" ht="15" customHeight="1" x14ac:dyDescent="0.25"/>
    <row r="319" ht="15" customHeight="1" x14ac:dyDescent="0.25"/>
    <row r="320" ht="15" customHeight="1" x14ac:dyDescent="0.25"/>
    <row r="321" ht="15" customHeight="1" x14ac:dyDescent="0.25"/>
    <row r="322" ht="15" customHeight="1" x14ac:dyDescent="0.25"/>
    <row r="323" ht="15" customHeight="1" x14ac:dyDescent="0.25"/>
    <row r="324" ht="15" customHeight="1" x14ac:dyDescent="0.25"/>
    <row r="325" ht="15" customHeight="1" x14ac:dyDescent="0.25"/>
    <row r="326" ht="15" customHeight="1" x14ac:dyDescent="0.25"/>
    <row r="327" ht="15" customHeight="1" x14ac:dyDescent="0.25"/>
    <row r="328" ht="15" customHeight="1" x14ac:dyDescent="0.25"/>
    <row r="329" ht="15" customHeight="1" x14ac:dyDescent="0.25"/>
    <row r="330" ht="15" customHeight="1" x14ac:dyDescent="0.25"/>
    <row r="331" ht="15" customHeight="1" x14ac:dyDescent="0.25"/>
    <row r="332" ht="15" customHeight="1" x14ac:dyDescent="0.25"/>
    <row r="333" ht="15" customHeight="1" x14ac:dyDescent="0.25"/>
    <row r="334" ht="15" customHeight="1" x14ac:dyDescent="0.25"/>
    <row r="335" ht="15" customHeight="1" x14ac:dyDescent="0.25"/>
    <row r="336" ht="15" customHeight="1" x14ac:dyDescent="0.25"/>
    <row r="337" ht="15" customHeight="1" x14ac:dyDescent="0.25"/>
    <row r="338" ht="15" customHeight="1" x14ac:dyDescent="0.25"/>
    <row r="339" ht="15" customHeight="1" x14ac:dyDescent="0.25"/>
    <row r="340" ht="15" customHeight="1" x14ac:dyDescent="0.25"/>
    <row r="341" ht="15" customHeight="1" x14ac:dyDescent="0.25"/>
    <row r="342" ht="15" customHeight="1" x14ac:dyDescent="0.25"/>
    <row r="343" ht="15" customHeight="1" x14ac:dyDescent="0.25"/>
    <row r="344" ht="15" customHeight="1" x14ac:dyDescent="0.25"/>
    <row r="345" ht="15" customHeight="1" x14ac:dyDescent="0.25"/>
    <row r="346" ht="15" customHeight="1" x14ac:dyDescent="0.25"/>
    <row r="347" ht="15" customHeight="1" x14ac:dyDescent="0.25"/>
    <row r="348" ht="15" customHeight="1" x14ac:dyDescent="0.25"/>
    <row r="349" ht="15" customHeight="1" x14ac:dyDescent="0.25"/>
    <row r="350" ht="15" customHeight="1" x14ac:dyDescent="0.25"/>
    <row r="351" ht="15" customHeight="1" x14ac:dyDescent="0.25"/>
    <row r="352" ht="15" customHeight="1" x14ac:dyDescent="0.25"/>
    <row r="353" ht="15" customHeight="1" x14ac:dyDescent="0.25"/>
    <row r="354" ht="15" customHeight="1" x14ac:dyDescent="0.25"/>
    <row r="355" ht="15" customHeight="1" x14ac:dyDescent="0.25"/>
    <row r="356" ht="15" customHeight="1" x14ac:dyDescent="0.25"/>
    <row r="357" ht="15" customHeight="1" x14ac:dyDescent="0.25"/>
    <row r="358" ht="15" customHeight="1" x14ac:dyDescent="0.25"/>
    <row r="359" ht="15" customHeight="1" x14ac:dyDescent="0.25"/>
    <row r="360" ht="15" customHeight="1" x14ac:dyDescent="0.25"/>
    <row r="361" ht="15" customHeight="1" x14ac:dyDescent="0.25"/>
    <row r="362" ht="15" customHeight="1" x14ac:dyDescent="0.25"/>
    <row r="363" ht="15" customHeight="1" x14ac:dyDescent="0.25"/>
    <row r="364" ht="15" customHeight="1" x14ac:dyDescent="0.25"/>
    <row r="365" ht="15" customHeight="1" x14ac:dyDescent="0.25"/>
    <row r="366" ht="15" customHeight="1" x14ac:dyDescent="0.25"/>
    <row r="367" ht="15" customHeight="1" x14ac:dyDescent="0.25"/>
    <row r="368" ht="15" customHeight="1" x14ac:dyDescent="0.25"/>
    <row r="369" ht="15" customHeight="1" x14ac:dyDescent="0.25"/>
    <row r="370" ht="15" customHeight="1" x14ac:dyDescent="0.25"/>
    <row r="371" ht="15" customHeight="1" x14ac:dyDescent="0.25"/>
    <row r="372" ht="15" customHeight="1" x14ac:dyDescent="0.25"/>
    <row r="373" ht="15" customHeight="1" x14ac:dyDescent="0.25"/>
    <row r="374" ht="15" customHeight="1" x14ac:dyDescent="0.25"/>
    <row r="375" ht="15" customHeight="1" x14ac:dyDescent="0.25"/>
    <row r="376" ht="15" customHeight="1" x14ac:dyDescent="0.25"/>
    <row r="377" ht="15" customHeight="1" x14ac:dyDescent="0.25"/>
    <row r="378" ht="15" customHeight="1" x14ac:dyDescent="0.25"/>
    <row r="379" ht="15" customHeight="1" x14ac:dyDescent="0.25"/>
    <row r="380" ht="15" customHeight="1" x14ac:dyDescent="0.25"/>
    <row r="381" ht="15" customHeight="1" x14ac:dyDescent="0.25"/>
    <row r="382" ht="15" customHeight="1" x14ac:dyDescent="0.25"/>
    <row r="383" ht="15" customHeight="1" x14ac:dyDescent="0.25"/>
    <row r="384" ht="15" customHeight="1" x14ac:dyDescent="0.25"/>
    <row r="385" ht="15" customHeight="1" x14ac:dyDescent="0.25"/>
    <row r="386" ht="15" customHeight="1" x14ac:dyDescent="0.25"/>
    <row r="387" ht="15" customHeight="1" x14ac:dyDescent="0.25"/>
    <row r="388" ht="15" customHeight="1" x14ac:dyDescent="0.25"/>
    <row r="389" ht="15" customHeight="1" x14ac:dyDescent="0.25"/>
    <row r="390" ht="15" customHeight="1" x14ac:dyDescent="0.25"/>
    <row r="391" ht="15" customHeight="1" x14ac:dyDescent="0.25"/>
    <row r="392" ht="15" customHeight="1" x14ac:dyDescent="0.25"/>
    <row r="393" ht="15" customHeight="1" x14ac:dyDescent="0.25"/>
    <row r="394" ht="15" customHeight="1" x14ac:dyDescent="0.25"/>
    <row r="395" ht="15" customHeight="1" x14ac:dyDescent="0.25"/>
    <row r="396" ht="15" customHeight="1" x14ac:dyDescent="0.25"/>
    <row r="397" ht="15" customHeight="1" x14ac:dyDescent="0.25"/>
    <row r="398" ht="15" customHeight="1" x14ac:dyDescent="0.25"/>
    <row r="399" ht="15" customHeight="1" x14ac:dyDescent="0.25"/>
    <row r="400" ht="15" customHeight="1" x14ac:dyDescent="0.25"/>
    <row r="401" ht="15" customHeight="1" x14ac:dyDescent="0.25"/>
    <row r="402" ht="15" customHeight="1" x14ac:dyDescent="0.25"/>
    <row r="403" ht="15" customHeight="1" x14ac:dyDescent="0.25"/>
    <row r="404" ht="15" customHeight="1" x14ac:dyDescent="0.25"/>
    <row r="405" ht="15" customHeight="1" x14ac:dyDescent="0.25"/>
    <row r="406" ht="15" customHeight="1" x14ac:dyDescent="0.25"/>
    <row r="407" ht="15" customHeight="1" x14ac:dyDescent="0.25"/>
    <row r="408" ht="15" customHeight="1" x14ac:dyDescent="0.25"/>
    <row r="409" ht="15" customHeight="1" x14ac:dyDescent="0.25"/>
    <row r="410" ht="15" customHeight="1" x14ac:dyDescent="0.25"/>
    <row r="411" ht="15" customHeight="1" x14ac:dyDescent="0.25"/>
    <row r="412" ht="15" customHeight="1" x14ac:dyDescent="0.25"/>
    <row r="413" ht="15" customHeight="1" x14ac:dyDescent="0.25"/>
    <row r="414" ht="15" customHeight="1" x14ac:dyDescent="0.25"/>
    <row r="415" ht="15" customHeight="1" x14ac:dyDescent="0.25"/>
    <row r="416" ht="15" customHeight="1" x14ac:dyDescent="0.25"/>
    <row r="417" ht="15" customHeight="1" x14ac:dyDescent="0.25"/>
    <row r="418" ht="15" customHeight="1" x14ac:dyDescent="0.25"/>
    <row r="419" ht="15" customHeight="1" x14ac:dyDescent="0.25"/>
    <row r="420" ht="15" customHeight="1" x14ac:dyDescent="0.25"/>
    <row r="421" ht="15" customHeight="1" x14ac:dyDescent="0.25"/>
    <row r="422" ht="15" customHeight="1" x14ac:dyDescent="0.25"/>
    <row r="423" ht="15" customHeight="1" x14ac:dyDescent="0.25"/>
    <row r="424" ht="15" customHeight="1" x14ac:dyDescent="0.25"/>
    <row r="425" ht="15" customHeight="1" x14ac:dyDescent="0.25"/>
    <row r="426" ht="15" customHeight="1" x14ac:dyDescent="0.25"/>
    <row r="427" ht="15" customHeight="1" x14ac:dyDescent="0.25"/>
    <row r="428" ht="15" customHeight="1" x14ac:dyDescent="0.25"/>
    <row r="429" ht="15" customHeight="1" x14ac:dyDescent="0.25"/>
    <row r="430" ht="15" customHeight="1" x14ac:dyDescent="0.25"/>
    <row r="431" ht="15" customHeight="1" x14ac:dyDescent="0.25"/>
    <row r="432" ht="15" customHeight="1" x14ac:dyDescent="0.25"/>
    <row r="433" ht="15" customHeight="1" x14ac:dyDescent="0.25"/>
    <row r="434" ht="15" customHeight="1" x14ac:dyDescent="0.25"/>
    <row r="435" ht="15" customHeight="1" x14ac:dyDescent="0.25"/>
    <row r="436" ht="15" customHeight="1" x14ac:dyDescent="0.25"/>
    <row r="437" ht="15" customHeight="1" x14ac:dyDescent="0.25"/>
    <row r="438" ht="15" customHeight="1" x14ac:dyDescent="0.25"/>
    <row r="439" ht="15" customHeight="1" x14ac:dyDescent="0.25"/>
    <row r="440" ht="15" customHeight="1" x14ac:dyDescent="0.25"/>
    <row r="441" ht="15" customHeight="1" x14ac:dyDescent="0.25"/>
    <row r="442" ht="15" customHeight="1" x14ac:dyDescent="0.25"/>
    <row r="443" ht="15" customHeight="1" x14ac:dyDescent="0.25"/>
    <row r="444" ht="15" customHeight="1" x14ac:dyDescent="0.25"/>
    <row r="445" ht="15" customHeight="1" x14ac:dyDescent="0.25"/>
    <row r="446" ht="15" customHeight="1" x14ac:dyDescent="0.25"/>
    <row r="447" ht="15" customHeight="1" x14ac:dyDescent="0.25"/>
    <row r="448" ht="15" customHeight="1" x14ac:dyDescent="0.25"/>
    <row r="449" ht="15" customHeight="1" x14ac:dyDescent="0.25"/>
    <row r="450" ht="15" customHeight="1" x14ac:dyDescent="0.25"/>
    <row r="451" ht="15" customHeight="1" x14ac:dyDescent="0.25"/>
    <row r="452" ht="15" customHeight="1" x14ac:dyDescent="0.25"/>
    <row r="453" ht="15" customHeight="1" x14ac:dyDescent="0.25"/>
    <row r="454" ht="15" customHeight="1" x14ac:dyDescent="0.25"/>
    <row r="455" ht="15" customHeight="1" x14ac:dyDescent="0.25"/>
    <row r="456" ht="15" customHeight="1" x14ac:dyDescent="0.25"/>
    <row r="457" ht="15" customHeight="1" x14ac:dyDescent="0.25"/>
    <row r="458" ht="15" customHeight="1" x14ac:dyDescent="0.25"/>
    <row r="459" ht="15" customHeight="1" x14ac:dyDescent="0.25"/>
    <row r="460" ht="15" customHeight="1" x14ac:dyDescent="0.25"/>
    <row r="461" ht="15" customHeight="1" x14ac:dyDescent="0.25"/>
    <row r="462" ht="15" customHeight="1" x14ac:dyDescent="0.25"/>
    <row r="463" ht="15" customHeight="1" x14ac:dyDescent="0.25"/>
    <row r="464" ht="15" customHeight="1" x14ac:dyDescent="0.25"/>
    <row r="465" ht="15" customHeight="1" x14ac:dyDescent="0.25"/>
    <row r="466" ht="15" customHeight="1" x14ac:dyDescent="0.25"/>
    <row r="467" ht="15" customHeight="1" x14ac:dyDescent="0.25"/>
    <row r="468" ht="15" customHeight="1" x14ac:dyDescent="0.25"/>
    <row r="469" ht="15" customHeight="1" x14ac:dyDescent="0.25"/>
    <row r="470" ht="15" customHeight="1" x14ac:dyDescent="0.25"/>
    <row r="471" ht="15" customHeight="1" x14ac:dyDescent="0.25"/>
    <row r="472" ht="15" customHeight="1" x14ac:dyDescent="0.25"/>
    <row r="473" ht="15" customHeight="1" x14ac:dyDescent="0.25"/>
    <row r="474" ht="15" customHeight="1" x14ac:dyDescent="0.25"/>
    <row r="475" ht="15" customHeight="1" x14ac:dyDescent="0.25"/>
    <row r="476" ht="15" customHeight="1" x14ac:dyDescent="0.25"/>
    <row r="477" ht="15" customHeight="1" x14ac:dyDescent="0.25"/>
    <row r="478" ht="15" customHeight="1" x14ac:dyDescent="0.25"/>
    <row r="479" ht="15" customHeight="1" x14ac:dyDescent="0.25"/>
    <row r="480" ht="15" customHeight="1" x14ac:dyDescent="0.25"/>
    <row r="481" ht="15" customHeight="1" x14ac:dyDescent="0.25"/>
    <row r="482" ht="15" customHeight="1" x14ac:dyDescent="0.25"/>
    <row r="483" ht="15" customHeight="1" x14ac:dyDescent="0.25"/>
    <row r="484" ht="15" customHeight="1" x14ac:dyDescent="0.25"/>
    <row r="485" ht="15" customHeight="1" x14ac:dyDescent="0.25"/>
    <row r="486" ht="15" customHeight="1" x14ac:dyDescent="0.25"/>
    <row r="487" ht="15" customHeight="1" x14ac:dyDescent="0.25"/>
    <row r="488" ht="15" customHeight="1" x14ac:dyDescent="0.25"/>
    <row r="489" ht="15" customHeight="1" x14ac:dyDescent="0.25"/>
    <row r="490" ht="15" customHeight="1" x14ac:dyDescent="0.25"/>
    <row r="491" ht="15" customHeight="1" x14ac:dyDescent="0.25"/>
    <row r="492" ht="15" customHeight="1" x14ac:dyDescent="0.25"/>
    <row r="493" ht="15" customHeight="1" x14ac:dyDescent="0.25"/>
    <row r="494" ht="15" customHeight="1" x14ac:dyDescent="0.25"/>
    <row r="495" ht="15" customHeight="1" x14ac:dyDescent="0.25"/>
    <row r="496" ht="15" customHeight="1" x14ac:dyDescent="0.25"/>
    <row r="497" ht="15" customHeight="1" x14ac:dyDescent="0.25"/>
    <row r="498" ht="15" customHeight="1" x14ac:dyDescent="0.25"/>
    <row r="499" ht="15" customHeight="1" x14ac:dyDescent="0.25"/>
    <row r="500" ht="15" customHeight="1" x14ac:dyDescent="0.25"/>
    <row r="501" ht="15" customHeight="1" x14ac:dyDescent="0.25"/>
    <row r="502" ht="15" customHeight="1" x14ac:dyDescent="0.25"/>
    <row r="503" ht="15" customHeight="1" x14ac:dyDescent="0.25"/>
    <row r="504" ht="15" customHeight="1" x14ac:dyDescent="0.25"/>
    <row r="505" ht="15" customHeight="1" x14ac:dyDescent="0.25"/>
    <row r="506" ht="15" customHeight="1" x14ac:dyDescent="0.25"/>
    <row r="507" ht="15" customHeight="1" x14ac:dyDescent="0.25"/>
    <row r="508" ht="15" customHeight="1" x14ac:dyDescent="0.25"/>
    <row r="509" ht="15" customHeight="1" x14ac:dyDescent="0.25"/>
    <row r="510" ht="15" customHeight="1" x14ac:dyDescent="0.25"/>
    <row r="511" ht="15" customHeight="1" x14ac:dyDescent="0.25"/>
    <row r="512" ht="15" customHeight="1" x14ac:dyDescent="0.25"/>
    <row r="513" ht="15" customHeight="1" x14ac:dyDescent="0.25"/>
    <row r="514" ht="15" customHeight="1" x14ac:dyDescent="0.25"/>
    <row r="515" ht="15" customHeight="1" x14ac:dyDescent="0.25"/>
    <row r="516" ht="15" customHeight="1" x14ac:dyDescent="0.25"/>
    <row r="517" ht="15" customHeight="1" x14ac:dyDescent="0.25"/>
    <row r="518" ht="15" customHeight="1" x14ac:dyDescent="0.25"/>
    <row r="519" ht="15" customHeight="1" x14ac:dyDescent="0.25"/>
    <row r="520" ht="15" customHeight="1" x14ac:dyDescent="0.25"/>
    <row r="521" ht="15" customHeight="1" x14ac:dyDescent="0.25"/>
    <row r="522" ht="15" customHeight="1" x14ac:dyDescent="0.25"/>
    <row r="523" ht="15" customHeight="1" x14ac:dyDescent="0.25"/>
    <row r="524" ht="15" customHeight="1" x14ac:dyDescent="0.25"/>
    <row r="525" ht="15" customHeight="1" x14ac:dyDescent="0.25"/>
    <row r="526" ht="15" customHeight="1" x14ac:dyDescent="0.25"/>
    <row r="527" ht="15" customHeight="1" x14ac:dyDescent="0.25"/>
    <row r="528" ht="15" customHeight="1" x14ac:dyDescent="0.25"/>
    <row r="529" ht="15" customHeight="1" x14ac:dyDescent="0.25"/>
    <row r="530" ht="15" customHeight="1" x14ac:dyDescent="0.25"/>
    <row r="531" ht="15" customHeight="1" x14ac:dyDescent="0.25"/>
    <row r="532" ht="15" customHeight="1" x14ac:dyDescent="0.25"/>
    <row r="533" ht="15" customHeight="1" x14ac:dyDescent="0.25"/>
    <row r="534" ht="15" customHeight="1" x14ac:dyDescent="0.25"/>
    <row r="535" ht="15" customHeight="1" x14ac:dyDescent="0.25"/>
    <row r="536" ht="15" customHeight="1" x14ac:dyDescent="0.25"/>
    <row r="537" ht="15" customHeight="1" x14ac:dyDescent="0.25"/>
    <row r="538" ht="15" customHeight="1" x14ac:dyDescent="0.25"/>
    <row r="539" ht="15" customHeight="1" x14ac:dyDescent="0.25"/>
    <row r="540" ht="15" customHeight="1" x14ac:dyDescent="0.25"/>
    <row r="541" ht="15" customHeight="1" x14ac:dyDescent="0.25"/>
    <row r="542" ht="15" customHeight="1" x14ac:dyDescent="0.25"/>
    <row r="543" ht="15" customHeight="1" x14ac:dyDescent="0.25"/>
    <row r="544" ht="15" customHeight="1" x14ac:dyDescent="0.25"/>
    <row r="545" ht="15" customHeight="1" x14ac:dyDescent="0.25"/>
    <row r="546" ht="15" customHeight="1" x14ac:dyDescent="0.25"/>
    <row r="547" ht="15" customHeight="1" x14ac:dyDescent="0.25"/>
    <row r="548" ht="15" customHeight="1" x14ac:dyDescent="0.25"/>
    <row r="549" ht="15" customHeight="1" x14ac:dyDescent="0.25"/>
    <row r="550" ht="15" customHeight="1" x14ac:dyDescent="0.25"/>
    <row r="551" ht="15" customHeight="1" x14ac:dyDescent="0.25"/>
    <row r="552" ht="15" customHeight="1" x14ac:dyDescent="0.25"/>
    <row r="553" ht="15" customHeight="1" x14ac:dyDescent="0.25"/>
    <row r="554" ht="15" customHeight="1" x14ac:dyDescent="0.25"/>
    <row r="555" ht="15" customHeight="1" x14ac:dyDescent="0.25"/>
    <row r="556" ht="15" customHeight="1" x14ac:dyDescent="0.25"/>
    <row r="557" ht="15" customHeight="1" x14ac:dyDescent="0.25"/>
    <row r="558" ht="15" customHeight="1" x14ac:dyDescent="0.25"/>
    <row r="559" ht="15" customHeight="1" x14ac:dyDescent="0.25"/>
    <row r="560" ht="15" customHeight="1" x14ac:dyDescent="0.25"/>
    <row r="561" ht="15" customHeight="1" x14ac:dyDescent="0.25"/>
    <row r="562" ht="15" customHeight="1" x14ac:dyDescent="0.25"/>
    <row r="563" ht="15" customHeight="1" x14ac:dyDescent="0.25"/>
    <row r="564" ht="15" customHeight="1" x14ac:dyDescent="0.25"/>
    <row r="565" ht="15" customHeight="1" x14ac:dyDescent="0.25"/>
    <row r="566" ht="15" customHeight="1" x14ac:dyDescent="0.25"/>
    <row r="567" ht="15" customHeight="1" x14ac:dyDescent="0.25"/>
    <row r="568" ht="15" customHeight="1" x14ac:dyDescent="0.25"/>
    <row r="569" ht="15" customHeight="1" x14ac:dyDescent="0.25"/>
    <row r="570" ht="15" customHeight="1" x14ac:dyDescent="0.25"/>
    <row r="571" ht="15" customHeight="1" x14ac:dyDescent="0.25"/>
    <row r="572" ht="15" customHeight="1" x14ac:dyDescent="0.25"/>
    <row r="573" ht="15" customHeight="1" x14ac:dyDescent="0.25"/>
    <row r="574" ht="15" customHeight="1" x14ac:dyDescent="0.25"/>
    <row r="575" ht="15" customHeight="1" x14ac:dyDescent="0.25"/>
    <row r="576" ht="15" customHeight="1" x14ac:dyDescent="0.25"/>
    <row r="577" ht="15" customHeight="1" x14ac:dyDescent="0.25"/>
    <row r="578" ht="15" customHeight="1" x14ac:dyDescent="0.25"/>
    <row r="579" ht="15" customHeight="1" x14ac:dyDescent="0.25"/>
    <row r="580" ht="15" customHeight="1" x14ac:dyDescent="0.25"/>
    <row r="581" ht="15" customHeight="1" x14ac:dyDescent="0.25"/>
    <row r="582" ht="15" customHeight="1" x14ac:dyDescent="0.25"/>
    <row r="583" ht="15" customHeight="1" x14ac:dyDescent="0.25"/>
    <row r="584" ht="15" customHeight="1" x14ac:dyDescent="0.25"/>
    <row r="585" ht="15" customHeight="1" x14ac:dyDescent="0.25"/>
    <row r="586" ht="15" customHeight="1" x14ac:dyDescent="0.25"/>
    <row r="587" ht="15" customHeight="1" x14ac:dyDescent="0.25"/>
    <row r="588" ht="15" customHeight="1" x14ac:dyDescent="0.25"/>
    <row r="589" ht="15" customHeight="1" x14ac:dyDescent="0.25"/>
    <row r="590" ht="15" customHeight="1" x14ac:dyDescent="0.25"/>
    <row r="591" ht="15" customHeight="1" x14ac:dyDescent="0.25"/>
    <row r="592" ht="15" customHeight="1" x14ac:dyDescent="0.25"/>
    <row r="593" ht="15" customHeight="1" x14ac:dyDescent="0.25"/>
    <row r="594" ht="15" customHeight="1" x14ac:dyDescent="0.25"/>
    <row r="595" ht="15" customHeight="1" x14ac:dyDescent="0.25"/>
    <row r="596" ht="15" customHeight="1" x14ac:dyDescent="0.25"/>
    <row r="597" ht="15" customHeight="1" x14ac:dyDescent="0.25"/>
    <row r="598" ht="15" customHeight="1" x14ac:dyDescent="0.25"/>
    <row r="599" ht="15" customHeight="1" x14ac:dyDescent="0.25"/>
    <row r="600" ht="15" customHeight="1" x14ac:dyDescent="0.25"/>
    <row r="601" ht="15" customHeight="1" x14ac:dyDescent="0.25"/>
    <row r="602" ht="15" customHeight="1" x14ac:dyDescent="0.25"/>
    <row r="603" ht="15" customHeight="1" x14ac:dyDescent="0.25"/>
    <row r="604" ht="15" customHeight="1" x14ac:dyDescent="0.25"/>
    <row r="605" ht="15" customHeight="1" x14ac:dyDescent="0.25"/>
    <row r="606" ht="15" customHeight="1" x14ac:dyDescent="0.25"/>
    <row r="607" ht="15" customHeight="1" x14ac:dyDescent="0.25"/>
    <row r="608" ht="15" customHeight="1" x14ac:dyDescent="0.25"/>
    <row r="609" ht="15" customHeight="1" x14ac:dyDescent="0.25"/>
    <row r="610" ht="15" customHeight="1" x14ac:dyDescent="0.25"/>
    <row r="611" ht="15" customHeight="1" x14ac:dyDescent="0.25"/>
    <row r="612" ht="15" customHeight="1" x14ac:dyDescent="0.25"/>
    <row r="613" ht="15" customHeight="1" x14ac:dyDescent="0.25"/>
    <row r="614" ht="15" customHeight="1" x14ac:dyDescent="0.25"/>
    <row r="615" ht="15" customHeight="1" x14ac:dyDescent="0.25"/>
    <row r="616" ht="15" customHeight="1" x14ac:dyDescent="0.25"/>
    <row r="617" ht="15" customHeight="1" x14ac:dyDescent="0.25"/>
    <row r="618" ht="15" customHeight="1" x14ac:dyDescent="0.25"/>
    <row r="619" ht="15" customHeight="1" x14ac:dyDescent="0.25"/>
    <row r="620" ht="15" customHeight="1" x14ac:dyDescent="0.25"/>
    <row r="621" ht="15" customHeight="1" x14ac:dyDescent="0.25"/>
    <row r="622" ht="15" customHeight="1" x14ac:dyDescent="0.25"/>
    <row r="623" ht="15" customHeight="1" x14ac:dyDescent="0.25"/>
    <row r="624" ht="15" customHeight="1" x14ac:dyDescent="0.25"/>
    <row r="625" ht="15" customHeight="1" x14ac:dyDescent="0.25"/>
    <row r="626" ht="15" customHeight="1" x14ac:dyDescent="0.25"/>
    <row r="627" ht="15" customHeight="1" x14ac:dyDescent="0.25"/>
    <row r="628" ht="15" customHeight="1" x14ac:dyDescent="0.25"/>
    <row r="629" ht="15" customHeight="1" x14ac:dyDescent="0.25"/>
    <row r="630" ht="15" customHeight="1" x14ac:dyDescent="0.25"/>
    <row r="631" ht="15" customHeight="1" x14ac:dyDescent="0.25"/>
    <row r="632" ht="15" customHeight="1" x14ac:dyDescent="0.25"/>
    <row r="633" ht="15" customHeight="1" x14ac:dyDescent="0.25"/>
    <row r="634" ht="15" customHeight="1" x14ac:dyDescent="0.25"/>
    <row r="635" ht="15" customHeight="1" x14ac:dyDescent="0.25"/>
    <row r="636" ht="15" customHeight="1" x14ac:dyDescent="0.25"/>
    <row r="637" ht="15" customHeight="1" x14ac:dyDescent="0.25"/>
    <row r="638" ht="15" customHeight="1" x14ac:dyDescent="0.25"/>
    <row r="639" ht="15" customHeight="1" x14ac:dyDescent="0.25"/>
    <row r="640" ht="15" customHeight="1" x14ac:dyDescent="0.25"/>
    <row r="641" ht="15" customHeight="1" x14ac:dyDescent="0.25"/>
    <row r="642" ht="15" customHeight="1" x14ac:dyDescent="0.25"/>
    <row r="643" ht="15" customHeight="1" x14ac:dyDescent="0.25"/>
    <row r="644" ht="15" customHeight="1" x14ac:dyDescent="0.25"/>
    <row r="645" ht="15" customHeight="1" x14ac:dyDescent="0.25"/>
    <row r="646" ht="15" customHeight="1" x14ac:dyDescent="0.25"/>
    <row r="647" ht="15" customHeight="1" x14ac:dyDescent="0.25"/>
    <row r="648" ht="15" customHeight="1" x14ac:dyDescent="0.25"/>
    <row r="649" ht="15" customHeight="1" x14ac:dyDescent="0.25"/>
    <row r="650" ht="15" customHeight="1" x14ac:dyDescent="0.25"/>
    <row r="651" ht="15" customHeight="1" x14ac:dyDescent="0.25"/>
    <row r="652" ht="15" customHeight="1" x14ac:dyDescent="0.25"/>
    <row r="653" ht="15" customHeight="1" x14ac:dyDescent="0.25"/>
    <row r="654" ht="15" customHeight="1" x14ac:dyDescent="0.25"/>
    <row r="655" ht="15" customHeight="1" x14ac:dyDescent="0.25"/>
    <row r="656" ht="15" customHeight="1" x14ac:dyDescent="0.25"/>
    <row r="657" ht="15" customHeight="1" x14ac:dyDescent="0.25"/>
    <row r="658" ht="15" customHeight="1" x14ac:dyDescent="0.25"/>
    <row r="659" ht="15" customHeight="1" x14ac:dyDescent="0.25"/>
    <row r="660" ht="15" customHeight="1" x14ac:dyDescent="0.25"/>
    <row r="661" ht="15" customHeight="1" x14ac:dyDescent="0.25"/>
    <row r="662" ht="15" customHeight="1" x14ac:dyDescent="0.25"/>
    <row r="663" ht="15" customHeight="1" x14ac:dyDescent="0.25"/>
    <row r="664" ht="15" customHeight="1" x14ac:dyDescent="0.25"/>
    <row r="665" ht="15" customHeight="1" x14ac:dyDescent="0.25"/>
    <row r="666" ht="15" customHeight="1" x14ac:dyDescent="0.25"/>
    <row r="667" ht="15" customHeight="1" x14ac:dyDescent="0.25"/>
    <row r="668" ht="15" customHeight="1" x14ac:dyDescent="0.25"/>
    <row r="669" ht="15" customHeight="1" x14ac:dyDescent="0.25"/>
    <row r="670" ht="15" customHeight="1" x14ac:dyDescent="0.25"/>
    <row r="671" ht="15" customHeight="1" x14ac:dyDescent="0.25"/>
    <row r="672" ht="15" customHeight="1" x14ac:dyDescent="0.25"/>
    <row r="673" ht="15" customHeight="1" x14ac:dyDescent="0.25"/>
    <row r="674" ht="15" customHeight="1" x14ac:dyDescent="0.25"/>
    <row r="675" ht="15" customHeight="1" x14ac:dyDescent="0.25"/>
    <row r="676" ht="15" customHeight="1" x14ac:dyDescent="0.25"/>
    <row r="677" ht="15" customHeight="1" x14ac:dyDescent="0.25"/>
    <row r="678" ht="15" customHeight="1" x14ac:dyDescent="0.25"/>
    <row r="679" ht="15" customHeight="1" x14ac:dyDescent="0.25"/>
    <row r="680" ht="15" customHeight="1" x14ac:dyDescent="0.25"/>
    <row r="681" ht="15" customHeight="1" x14ac:dyDescent="0.25"/>
    <row r="682" ht="15" customHeight="1" x14ac:dyDescent="0.25"/>
    <row r="683" ht="15" customHeight="1" x14ac:dyDescent="0.25"/>
    <row r="684" ht="15" customHeight="1" x14ac:dyDescent="0.25"/>
    <row r="685" ht="15" customHeight="1" x14ac:dyDescent="0.25"/>
    <row r="686" ht="15" customHeight="1" x14ac:dyDescent="0.25"/>
    <row r="687" ht="15" customHeight="1" x14ac:dyDescent="0.25"/>
    <row r="688" ht="15" customHeight="1" x14ac:dyDescent="0.25"/>
    <row r="689" ht="15" customHeight="1" x14ac:dyDescent="0.25"/>
    <row r="690" ht="15" customHeight="1" x14ac:dyDescent="0.25"/>
    <row r="691" ht="15" customHeight="1" x14ac:dyDescent="0.25"/>
    <row r="692" ht="15" customHeight="1" x14ac:dyDescent="0.25"/>
    <row r="693" ht="15" customHeight="1" x14ac:dyDescent="0.25"/>
    <row r="694" ht="15" customHeight="1" x14ac:dyDescent="0.25"/>
    <row r="695" ht="15" customHeight="1" x14ac:dyDescent="0.25"/>
    <row r="696" ht="15" customHeight="1" x14ac:dyDescent="0.25"/>
    <row r="697" ht="15" customHeight="1" x14ac:dyDescent="0.25"/>
    <row r="698" ht="15" customHeight="1" x14ac:dyDescent="0.25"/>
    <row r="699" ht="15" customHeight="1" x14ac:dyDescent="0.25"/>
    <row r="700" ht="15" customHeight="1" x14ac:dyDescent="0.25"/>
    <row r="701" ht="15" customHeight="1" x14ac:dyDescent="0.25"/>
    <row r="702" ht="15" customHeight="1" x14ac:dyDescent="0.25"/>
    <row r="703" ht="15" customHeight="1" x14ac:dyDescent="0.25"/>
    <row r="704" ht="15" customHeight="1" x14ac:dyDescent="0.25"/>
    <row r="705" ht="15" customHeight="1" x14ac:dyDescent="0.25"/>
    <row r="706" ht="15" customHeight="1" x14ac:dyDescent="0.25"/>
    <row r="707" ht="15" customHeight="1" x14ac:dyDescent="0.25"/>
    <row r="708" ht="15" customHeight="1" x14ac:dyDescent="0.25"/>
    <row r="709" ht="15" customHeight="1" x14ac:dyDescent="0.25"/>
    <row r="710" ht="15" customHeight="1" x14ac:dyDescent="0.25"/>
    <row r="711" ht="15" customHeight="1" x14ac:dyDescent="0.25"/>
    <row r="712" ht="15" customHeight="1" x14ac:dyDescent="0.25"/>
    <row r="713" ht="15" customHeight="1" x14ac:dyDescent="0.25"/>
    <row r="714" ht="15" customHeight="1" x14ac:dyDescent="0.25"/>
    <row r="715" ht="15" customHeight="1" x14ac:dyDescent="0.25"/>
    <row r="716" ht="15" customHeight="1" x14ac:dyDescent="0.25"/>
    <row r="717" ht="15" customHeight="1" x14ac:dyDescent="0.25"/>
    <row r="718" ht="15" customHeight="1" x14ac:dyDescent="0.25"/>
    <row r="719" ht="15" customHeight="1" x14ac:dyDescent="0.25"/>
    <row r="720" ht="15" customHeight="1" x14ac:dyDescent="0.25"/>
    <row r="721" ht="15" customHeight="1" x14ac:dyDescent="0.25"/>
    <row r="722" ht="15" customHeight="1" x14ac:dyDescent="0.25"/>
    <row r="723" ht="15" customHeight="1" x14ac:dyDescent="0.25"/>
    <row r="724" ht="15" customHeight="1" x14ac:dyDescent="0.25"/>
    <row r="725" ht="15" customHeight="1" x14ac:dyDescent="0.25"/>
    <row r="726" ht="15" customHeight="1" x14ac:dyDescent="0.25"/>
    <row r="727" ht="15" customHeight="1" x14ac:dyDescent="0.25"/>
    <row r="728" ht="15" customHeight="1" x14ac:dyDescent="0.25"/>
    <row r="729" ht="15" customHeight="1" x14ac:dyDescent="0.25"/>
    <row r="730" ht="15" customHeight="1" x14ac:dyDescent="0.25"/>
    <row r="731" ht="15" customHeight="1" x14ac:dyDescent="0.25"/>
    <row r="732" ht="15" customHeight="1" x14ac:dyDescent="0.25"/>
    <row r="733" ht="15" customHeight="1" x14ac:dyDescent="0.25"/>
    <row r="734" ht="15" customHeight="1" x14ac:dyDescent="0.25"/>
    <row r="735" ht="15" customHeight="1" x14ac:dyDescent="0.25"/>
    <row r="736" ht="15" customHeight="1" x14ac:dyDescent="0.25"/>
    <row r="737" ht="15" customHeight="1" x14ac:dyDescent="0.25"/>
    <row r="738" ht="15" customHeight="1" x14ac:dyDescent="0.25"/>
    <row r="739" ht="15" customHeight="1" x14ac:dyDescent="0.25"/>
    <row r="740" ht="15" customHeight="1" x14ac:dyDescent="0.25"/>
    <row r="741" ht="15" customHeight="1" x14ac:dyDescent="0.25"/>
    <row r="742" ht="15" customHeight="1" x14ac:dyDescent="0.25"/>
    <row r="743" ht="15" customHeight="1" x14ac:dyDescent="0.25"/>
    <row r="744" ht="15" customHeight="1" x14ac:dyDescent="0.25"/>
    <row r="745" ht="15" customHeight="1" x14ac:dyDescent="0.25"/>
    <row r="746" ht="15" customHeight="1" x14ac:dyDescent="0.25"/>
    <row r="747" ht="15" customHeight="1" x14ac:dyDescent="0.25"/>
    <row r="748" ht="15" customHeight="1" x14ac:dyDescent="0.25"/>
    <row r="749" ht="15" customHeight="1" x14ac:dyDescent="0.25"/>
    <row r="750" ht="15" customHeight="1" x14ac:dyDescent="0.25"/>
    <row r="751" ht="15" customHeight="1" x14ac:dyDescent="0.25"/>
    <row r="752" ht="15" customHeight="1" x14ac:dyDescent="0.25"/>
    <row r="753" ht="15" customHeight="1" x14ac:dyDescent="0.25"/>
    <row r="754" ht="15" customHeight="1" x14ac:dyDescent="0.25"/>
    <row r="755" ht="15" customHeight="1" x14ac:dyDescent="0.25"/>
    <row r="756" ht="15" customHeight="1" x14ac:dyDescent="0.25"/>
    <row r="757" ht="15" customHeight="1" x14ac:dyDescent="0.25"/>
    <row r="758" ht="15" customHeight="1" x14ac:dyDescent="0.25"/>
    <row r="759" ht="15" customHeight="1" x14ac:dyDescent="0.25"/>
    <row r="760" ht="15" customHeight="1" x14ac:dyDescent="0.25"/>
    <row r="761" ht="15" customHeight="1" x14ac:dyDescent="0.25"/>
    <row r="762" ht="15" customHeight="1" x14ac:dyDescent="0.25"/>
    <row r="763" ht="15" customHeight="1" x14ac:dyDescent="0.25"/>
    <row r="764" ht="15" customHeight="1" x14ac:dyDescent="0.25"/>
    <row r="765" ht="15" customHeight="1" x14ac:dyDescent="0.25"/>
    <row r="766" ht="15" customHeight="1" x14ac:dyDescent="0.25"/>
    <row r="767" ht="15" customHeight="1" x14ac:dyDescent="0.25"/>
    <row r="768" ht="15" customHeight="1" x14ac:dyDescent="0.25"/>
    <row r="769" ht="15" customHeight="1" x14ac:dyDescent="0.25"/>
    <row r="770" ht="15" customHeight="1" x14ac:dyDescent="0.25"/>
    <row r="771" ht="15" customHeight="1" x14ac:dyDescent="0.25"/>
    <row r="772" ht="15" customHeight="1" x14ac:dyDescent="0.25"/>
    <row r="773" ht="15" customHeight="1" x14ac:dyDescent="0.25"/>
    <row r="774" ht="15" customHeight="1" x14ac:dyDescent="0.25"/>
    <row r="775" ht="15" customHeight="1" x14ac:dyDescent="0.25"/>
    <row r="776" ht="15" customHeight="1" x14ac:dyDescent="0.25"/>
    <row r="777" ht="15" customHeight="1" x14ac:dyDescent="0.25"/>
    <row r="778" ht="15" customHeight="1" x14ac:dyDescent="0.25"/>
    <row r="779" ht="15" customHeight="1" x14ac:dyDescent="0.25"/>
    <row r="780" ht="15" customHeight="1" x14ac:dyDescent="0.25"/>
    <row r="781" ht="15" customHeight="1" x14ac:dyDescent="0.25"/>
    <row r="782" ht="15" customHeight="1" x14ac:dyDescent="0.25"/>
    <row r="783" ht="15" customHeight="1" x14ac:dyDescent="0.25"/>
    <row r="784" ht="15" customHeight="1" x14ac:dyDescent="0.25"/>
    <row r="785" ht="15" customHeight="1" x14ac:dyDescent="0.25"/>
    <row r="786" ht="15" customHeight="1" x14ac:dyDescent="0.25"/>
    <row r="787" ht="15" customHeight="1" x14ac:dyDescent="0.25"/>
    <row r="788" ht="15" customHeight="1" x14ac:dyDescent="0.25"/>
    <row r="789" ht="15" customHeight="1" x14ac:dyDescent="0.25"/>
    <row r="790" ht="15" customHeight="1" x14ac:dyDescent="0.25"/>
    <row r="791" ht="15" customHeight="1" x14ac:dyDescent="0.25"/>
    <row r="792" ht="15" customHeight="1" x14ac:dyDescent="0.25"/>
    <row r="793" ht="15" customHeight="1" x14ac:dyDescent="0.25"/>
    <row r="794" ht="15" customHeight="1" x14ac:dyDescent="0.25"/>
    <row r="795" ht="15" customHeight="1" x14ac:dyDescent="0.25"/>
    <row r="796" ht="15" customHeight="1" x14ac:dyDescent="0.25"/>
    <row r="797" ht="15" customHeight="1" x14ac:dyDescent="0.25"/>
    <row r="798" ht="15" customHeight="1" x14ac:dyDescent="0.25"/>
    <row r="799" ht="15" customHeight="1" x14ac:dyDescent="0.25"/>
    <row r="800" ht="15" customHeight="1" x14ac:dyDescent="0.25"/>
    <row r="801" ht="15" customHeight="1" x14ac:dyDescent="0.25"/>
    <row r="802" ht="15" customHeight="1" x14ac:dyDescent="0.25"/>
    <row r="803" ht="15" customHeight="1" x14ac:dyDescent="0.25"/>
    <row r="804" ht="15" customHeight="1" x14ac:dyDescent="0.25"/>
    <row r="805" ht="15" customHeight="1" x14ac:dyDescent="0.25"/>
    <row r="806" ht="15" customHeight="1" x14ac:dyDescent="0.25"/>
    <row r="807" ht="15" customHeight="1" x14ac:dyDescent="0.25"/>
    <row r="808" ht="15" customHeight="1" x14ac:dyDescent="0.25"/>
    <row r="809" ht="15" customHeight="1" x14ac:dyDescent="0.25"/>
    <row r="810" ht="15" customHeight="1" x14ac:dyDescent="0.25"/>
    <row r="811" ht="15" customHeight="1" x14ac:dyDescent="0.25"/>
    <row r="812" ht="15" customHeight="1" x14ac:dyDescent="0.25"/>
    <row r="813" ht="15" customHeight="1" x14ac:dyDescent="0.25"/>
    <row r="814" ht="15" customHeight="1" x14ac:dyDescent="0.25"/>
    <row r="815" ht="15" customHeight="1" x14ac:dyDescent="0.25"/>
    <row r="816" ht="15" customHeight="1" x14ac:dyDescent="0.25"/>
    <row r="817" ht="15" customHeight="1" x14ac:dyDescent="0.25"/>
    <row r="818" ht="15" customHeight="1" x14ac:dyDescent="0.25"/>
    <row r="819" ht="15" customHeight="1" x14ac:dyDescent="0.25"/>
    <row r="820" ht="15" customHeight="1" x14ac:dyDescent="0.25"/>
    <row r="821" ht="15" customHeight="1" x14ac:dyDescent="0.25"/>
    <row r="822" ht="15" customHeight="1" x14ac:dyDescent="0.25"/>
    <row r="823" ht="15" customHeight="1" x14ac:dyDescent="0.25"/>
    <row r="824" ht="15" customHeight="1" x14ac:dyDescent="0.25"/>
    <row r="825" ht="15" customHeight="1" x14ac:dyDescent="0.25"/>
    <row r="826" ht="15" customHeight="1" x14ac:dyDescent="0.25"/>
    <row r="827" ht="15" customHeight="1" x14ac:dyDescent="0.25"/>
    <row r="828" ht="15" customHeight="1" x14ac:dyDescent="0.25"/>
    <row r="829" ht="15" customHeight="1" x14ac:dyDescent="0.25"/>
    <row r="830" ht="15" customHeight="1" x14ac:dyDescent="0.25"/>
    <row r="831" ht="15" customHeight="1" x14ac:dyDescent="0.25"/>
    <row r="832" ht="15" customHeight="1" x14ac:dyDescent="0.25"/>
    <row r="833" ht="15" customHeight="1" x14ac:dyDescent="0.25"/>
    <row r="834" ht="15" customHeight="1" x14ac:dyDescent="0.25"/>
    <row r="835" ht="15" customHeight="1" x14ac:dyDescent="0.25"/>
    <row r="836" ht="15" customHeight="1" x14ac:dyDescent="0.25"/>
    <row r="837" ht="15" customHeight="1" x14ac:dyDescent="0.25"/>
    <row r="838" ht="15" customHeight="1" x14ac:dyDescent="0.25"/>
    <row r="839" ht="15" customHeight="1" x14ac:dyDescent="0.25"/>
    <row r="840" ht="15" customHeight="1" x14ac:dyDescent="0.25"/>
    <row r="841" ht="15" customHeight="1" x14ac:dyDescent="0.25"/>
    <row r="842" ht="15" customHeight="1" x14ac:dyDescent="0.25"/>
    <row r="843" ht="15" customHeight="1" x14ac:dyDescent="0.25"/>
    <row r="844" ht="15" customHeight="1" x14ac:dyDescent="0.25"/>
    <row r="845" ht="15" customHeight="1" x14ac:dyDescent="0.25"/>
    <row r="846" ht="15" customHeight="1" x14ac:dyDescent="0.25"/>
    <row r="847" ht="15" customHeight="1" x14ac:dyDescent="0.25"/>
    <row r="848" ht="15" customHeight="1" x14ac:dyDescent="0.25"/>
    <row r="849" ht="15" customHeight="1" x14ac:dyDescent="0.25"/>
    <row r="850" ht="15" customHeight="1" x14ac:dyDescent="0.25"/>
    <row r="851" ht="15" customHeight="1" x14ac:dyDescent="0.25"/>
    <row r="852" ht="15" customHeight="1" x14ac:dyDescent="0.25"/>
    <row r="853" ht="15" customHeight="1" x14ac:dyDescent="0.25"/>
    <row r="854" ht="15" customHeight="1" x14ac:dyDescent="0.25"/>
    <row r="855" ht="15" customHeight="1" x14ac:dyDescent="0.25"/>
    <row r="856" ht="15" customHeight="1" x14ac:dyDescent="0.25"/>
    <row r="857" ht="15" customHeight="1" x14ac:dyDescent="0.25"/>
    <row r="858" ht="15" customHeight="1" x14ac:dyDescent="0.25"/>
    <row r="859" ht="15" customHeight="1" x14ac:dyDescent="0.25"/>
    <row r="860" ht="15" customHeight="1" x14ac:dyDescent="0.25"/>
    <row r="861" ht="15" customHeight="1" x14ac:dyDescent="0.25"/>
    <row r="862" ht="15" customHeight="1" x14ac:dyDescent="0.25"/>
    <row r="863" ht="15" customHeight="1" x14ac:dyDescent="0.25"/>
    <row r="864" ht="15" customHeight="1" x14ac:dyDescent="0.25"/>
    <row r="865" ht="15" customHeight="1" x14ac:dyDescent="0.25"/>
    <row r="866" ht="15" customHeight="1" x14ac:dyDescent="0.25"/>
    <row r="867" ht="15" customHeight="1" x14ac:dyDescent="0.25"/>
    <row r="868" ht="15" customHeight="1" x14ac:dyDescent="0.25"/>
    <row r="869" ht="15" customHeight="1" x14ac:dyDescent="0.25"/>
    <row r="870" ht="15" customHeight="1" x14ac:dyDescent="0.25"/>
    <row r="871" ht="15" customHeight="1" x14ac:dyDescent="0.25"/>
    <row r="872" ht="15" customHeight="1" x14ac:dyDescent="0.25"/>
    <row r="873" ht="15" customHeight="1" x14ac:dyDescent="0.25"/>
    <row r="874" ht="15" customHeight="1" x14ac:dyDescent="0.25"/>
    <row r="875" ht="15" customHeight="1" x14ac:dyDescent="0.25"/>
    <row r="876" ht="15" customHeight="1" x14ac:dyDescent="0.25"/>
    <row r="877" ht="15" customHeight="1" x14ac:dyDescent="0.25"/>
    <row r="878" ht="15" customHeight="1" x14ac:dyDescent="0.25"/>
    <row r="879" ht="15" customHeight="1" x14ac:dyDescent="0.25"/>
    <row r="880" ht="15" customHeight="1" x14ac:dyDescent="0.25"/>
    <row r="881" ht="15" customHeight="1" x14ac:dyDescent="0.25"/>
    <row r="882" ht="15" customHeight="1" x14ac:dyDescent="0.25"/>
    <row r="883" ht="15" customHeight="1" x14ac:dyDescent="0.25"/>
    <row r="884" ht="15" customHeight="1" x14ac:dyDescent="0.25"/>
    <row r="885" ht="15" customHeight="1" x14ac:dyDescent="0.25"/>
    <row r="886" ht="15" customHeight="1" x14ac:dyDescent="0.25"/>
    <row r="887" ht="15" customHeight="1" x14ac:dyDescent="0.25"/>
    <row r="888" ht="15" customHeight="1" x14ac:dyDescent="0.25"/>
    <row r="889" ht="15" customHeight="1" x14ac:dyDescent="0.25"/>
    <row r="890" ht="15" customHeight="1" x14ac:dyDescent="0.25"/>
    <row r="891" ht="15" customHeight="1" x14ac:dyDescent="0.25"/>
    <row r="892" ht="15" customHeight="1" x14ac:dyDescent="0.25"/>
    <row r="893" ht="15" customHeight="1" x14ac:dyDescent="0.25"/>
    <row r="894" ht="15" customHeight="1" x14ac:dyDescent="0.25"/>
    <row r="895" ht="15" customHeight="1" x14ac:dyDescent="0.25"/>
    <row r="896" ht="15" customHeight="1" x14ac:dyDescent="0.25"/>
    <row r="897" ht="15" customHeight="1" x14ac:dyDescent="0.25"/>
    <row r="898" ht="15" customHeight="1" x14ac:dyDescent="0.25"/>
    <row r="899" ht="15" customHeight="1" x14ac:dyDescent="0.25"/>
    <row r="900" ht="15" customHeight="1" x14ac:dyDescent="0.25"/>
    <row r="901" ht="15" customHeight="1" x14ac:dyDescent="0.25"/>
    <row r="902" ht="15" customHeight="1" x14ac:dyDescent="0.25"/>
    <row r="903" ht="15" customHeight="1" x14ac:dyDescent="0.25"/>
    <row r="904" ht="15" customHeight="1" x14ac:dyDescent="0.25"/>
    <row r="905" ht="15" customHeight="1" x14ac:dyDescent="0.25"/>
    <row r="906" ht="15" customHeight="1" x14ac:dyDescent="0.25"/>
    <row r="907" ht="15" customHeight="1" x14ac:dyDescent="0.25"/>
    <row r="908" ht="15" customHeight="1" x14ac:dyDescent="0.25"/>
    <row r="909" ht="15" customHeight="1" x14ac:dyDescent="0.25"/>
    <row r="910" ht="15" customHeight="1" x14ac:dyDescent="0.25"/>
    <row r="911" ht="15" customHeight="1" x14ac:dyDescent="0.25"/>
    <row r="912" ht="15" customHeight="1" x14ac:dyDescent="0.25"/>
    <row r="913" ht="15" customHeight="1" x14ac:dyDescent="0.25"/>
    <row r="914" ht="15" customHeight="1" x14ac:dyDescent="0.25"/>
    <row r="915" ht="15" customHeight="1" x14ac:dyDescent="0.25"/>
    <row r="916" ht="15" customHeight="1" x14ac:dyDescent="0.25"/>
    <row r="917" ht="15" customHeight="1" x14ac:dyDescent="0.25"/>
    <row r="918" ht="15" customHeight="1" x14ac:dyDescent="0.25"/>
    <row r="919" ht="15" customHeight="1" x14ac:dyDescent="0.25"/>
    <row r="920" ht="15" customHeight="1" x14ac:dyDescent="0.25"/>
    <row r="921" ht="15" customHeight="1" x14ac:dyDescent="0.25"/>
    <row r="922" ht="15" customHeight="1" x14ac:dyDescent="0.25"/>
    <row r="923" ht="15" customHeight="1" x14ac:dyDescent="0.25"/>
    <row r="924" ht="15" customHeight="1" x14ac:dyDescent="0.25"/>
    <row r="925" ht="15" customHeight="1" x14ac:dyDescent="0.25"/>
    <row r="926" ht="15" customHeight="1" x14ac:dyDescent="0.25"/>
    <row r="927" ht="15" customHeight="1" x14ac:dyDescent="0.25"/>
    <row r="928" ht="15" customHeight="1" x14ac:dyDescent="0.25"/>
    <row r="929" ht="15" customHeight="1" x14ac:dyDescent="0.25"/>
    <row r="930" ht="15" customHeight="1" x14ac:dyDescent="0.25"/>
    <row r="931" ht="15" customHeight="1" x14ac:dyDescent="0.25"/>
    <row r="932" ht="15" customHeight="1" x14ac:dyDescent="0.25"/>
    <row r="933" ht="15" customHeight="1" x14ac:dyDescent="0.25"/>
    <row r="934" ht="15" customHeight="1" x14ac:dyDescent="0.25"/>
    <row r="935" ht="15" customHeight="1" x14ac:dyDescent="0.25"/>
    <row r="936" ht="15" customHeight="1" x14ac:dyDescent="0.25"/>
    <row r="937" ht="15" customHeight="1" x14ac:dyDescent="0.25"/>
    <row r="938" ht="15" customHeight="1" x14ac:dyDescent="0.25"/>
    <row r="939" ht="15" customHeight="1" x14ac:dyDescent="0.25"/>
    <row r="940" ht="15" customHeight="1" x14ac:dyDescent="0.25"/>
    <row r="941" ht="15" customHeight="1" x14ac:dyDescent="0.25"/>
    <row r="942" ht="15" customHeight="1" x14ac:dyDescent="0.25"/>
    <row r="943" ht="15" customHeight="1" x14ac:dyDescent="0.25"/>
    <row r="944" ht="15" customHeight="1" x14ac:dyDescent="0.25"/>
    <row r="945" ht="15" customHeight="1" x14ac:dyDescent="0.25"/>
    <row r="946" ht="15" customHeight="1" x14ac:dyDescent="0.25"/>
    <row r="947" ht="15" customHeight="1" x14ac:dyDescent="0.25"/>
    <row r="948" ht="15" customHeight="1" x14ac:dyDescent="0.25"/>
    <row r="949" ht="15" customHeight="1" x14ac:dyDescent="0.25"/>
    <row r="950" ht="15" customHeight="1" x14ac:dyDescent="0.25"/>
    <row r="951" ht="15" customHeight="1" x14ac:dyDescent="0.25"/>
    <row r="952" ht="15" customHeight="1" x14ac:dyDescent="0.25"/>
    <row r="953" ht="15" customHeight="1" x14ac:dyDescent="0.25"/>
    <row r="954" ht="15" customHeight="1" x14ac:dyDescent="0.25"/>
    <row r="955" ht="15" customHeight="1" x14ac:dyDescent="0.25"/>
    <row r="956" ht="15" customHeight="1" x14ac:dyDescent="0.25"/>
    <row r="957" ht="15" customHeight="1" x14ac:dyDescent="0.25"/>
    <row r="958" ht="15" customHeight="1" x14ac:dyDescent="0.25"/>
    <row r="959" ht="15" customHeight="1" x14ac:dyDescent="0.25"/>
    <row r="960" ht="15" customHeight="1" x14ac:dyDescent="0.25"/>
    <row r="961" ht="15" customHeight="1" x14ac:dyDescent="0.25"/>
    <row r="962" ht="15" customHeight="1" x14ac:dyDescent="0.25"/>
    <row r="963" ht="15" customHeight="1" x14ac:dyDescent="0.25"/>
    <row r="964" ht="15" customHeight="1" x14ac:dyDescent="0.25"/>
    <row r="965" ht="15" customHeight="1" x14ac:dyDescent="0.25"/>
    <row r="966" ht="15" customHeight="1" x14ac:dyDescent="0.25"/>
    <row r="967" ht="15" customHeight="1" x14ac:dyDescent="0.25"/>
    <row r="968" ht="15" customHeight="1" x14ac:dyDescent="0.25"/>
    <row r="969" ht="15" customHeight="1" x14ac:dyDescent="0.25"/>
    <row r="970" ht="15" customHeight="1" x14ac:dyDescent="0.25"/>
    <row r="971" ht="15" customHeight="1" x14ac:dyDescent="0.25"/>
    <row r="972" ht="15" customHeight="1" x14ac:dyDescent="0.25"/>
    <row r="973" ht="15" customHeight="1" x14ac:dyDescent="0.25"/>
    <row r="974" ht="15" customHeight="1" x14ac:dyDescent="0.25"/>
    <row r="975" ht="15" customHeight="1" x14ac:dyDescent="0.25"/>
    <row r="976" ht="15" customHeight="1" x14ac:dyDescent="0.25"/>
    <row r="977" ht="15" customHeight="1" x14ac:dyDescent="0.25"/>
    <row r="978" ht="15" customHeight="1" x14ac:dyDescent="0.25"/>
    <row r="979" ht="15" customHeight="1" x14ac:dyDescent="0.25"/>
    <row r="980" ht="15" customHeight="1" x14ac:dyDescent="0.25"/>
    <row r="981" ht="15" customHeight="1" x14ac:dyDescent="0.25"/>
    <row r="982" ht="15" customHeight="1" x14ac:dyDescent="0.25"/>
    <row r="983" ht="15" customHeight="1" x14ac:dyDescent="0.25"/>
    <row r="984" ht="15" customHeight="1" x14ac:dyDescent="0.25"/>
    <row r="985" ht="15" customHeight="1" x14ac:dyDescent="0.25"/>
    <row r="986" ht="15" customHeight="1" x14ac:dyDescent="0.25"/>
    <row r="987" ht="15" customHeight="1" x14ac:dyDescent="0.25"/>
    <row r="988" ht="15" customHeight="1" x14ac:dyDescent="0.25"/>
    <row r="989" ht="15" customHeight="1" x14ac:dyDescent="0.25"/>
    <row r="990" ht="15" customHeight="1" x14ac:dyDescent="0.25"/>
    <row r="991" ht="15" customHeight="1" x14ac:dyDescent="0.25"/>
    <row r="992" ht="15" customHeight="1" x14ac:dyDescent="0.25"/>
    <row r="993" ht="15" customHeight="1" x14ac:dyDescent="0.25"/>
    <row r="994" ht="15" customHeight="1" x14ac:dyDescent="0.25"/>
    <row r="995" ht="15" customHeight="1" x14ac:dyDescent="0.25"/>
    <row r="996" ht="15" customHeight="1" x14ac:dyDescent="0.25"/>
    <row r="997" ht="15" customHeight="1" x14ac:dyDescent="0.25"/>
    <row r="998" ht="15" customHeight="1" x14ac:dyDescent="0.25"/>
    <row r="999" ht="15" customHeight="1" x14ac:dyDescent="0.25"/>
    <row r="1000" ht="15" customHeight="1" x14ac:dyDescent="0.25"/>
    <row r="1001" ht="15" customHeight="1" x14ac:dyDescent="0.25"/>
    <row r="1002" ht="15" customHeight="1" x14ac:dyDescent="0.25"/>
    <row r="1003" ht="15" customHeight="1" x14ac:dyDescent="0.25"/>
    <row r="1004" ht="15" customHeight="1" x14ac:dyDescent="0.25"/>
    <row r="1005" ht="15" customHeight="1" x14ac:dyDescent="0.25"/>
    <row r="1006" ht="15" customHeight="1" x14ac:dyDescent="0.25"/>
    <row r="1007" ht="15" customHeight="1" x14ac:dyDescent="0.25"/>
    <row r="1008" ht="15" customHeight="1" x14ac:dyDescent="0.25"/>
    <row r="1009" ht="15" customHeight="1" x14ac:dyDescent="0.25"/>
    <row r="1010" ht="15" customHeight="1" x14ac:dyDescent="0.25"/>
    <row r="1011" ht="15" customHeight="1" x14ac:dyDescent="0.25"/>
    <row r="1012" ht="15" customHeight="1" x14ac:dyDescent="0.25"/>
    <row r="1013" ht="15" customHeight="1" x14ac:dyDescent="0.25"/>
    <row r="1014" ht="15" customHeight="1" x14ac:dyDescent="0.25"/>
    <row r="1015" ht="15" customHeight="1" x14ac:dyDescent="0.25"/>
    <row r="1016" ht="15" customHeight="1" x14ac:dyDescent="0.25"/>
    <row r="1017" ht="15" customHeight="1" x14ac:dyDescent="0.25"/>
    <row r="1018" ht="15" customHeight="1" x14ac:dyDescent="0.25"/>
    <row r="1019" ht="15" customHeight="1" x14ac:dyDescent="0.25"/>
    <row r="1020" ht="15" customHeight="1" x14ac:dyDescent="0.25"/>
    <row r="1021" ht="15" customHeight="1" x14ac:dyDescent="0.25"/>
    <row r="1022" ht="15" customHeight="1" x14ac:dyDescent="0.25"/>
    <row r="1023" ht="15" customHeight="1" x14ac:dyDescent="0.25"/>
    <row r="1024" ht="15" customHeight="1" x14ac:dyDescent="0.25"/>
    <row r="1025" ht="15" customHeight="1" x14ac:dyDescent="0.25"/>
    <row r="1026" ht="15" customHeight="1" x14ac:dyDescent="0.25"/>
    <row r="1027" ht="15" customHeight="1" x14ac:dyDescent="0.25"/>
    <row r="1028" ht="15" customHeight="1" x14ac:dyDescent="0.25"/>
    <row r="1029" ht="15" customHeight="1" x14ac:dyDescent="0.25"/>
    <row r="1030" ht="15" customHeight="1" x14ac:dyDescent="0.25"/>
    <row r="1031" ht="15" customHeight="1" x14ac:dyDescent="0.25"/>
    <row r="1032" ht="15" customHeight="1" x14ac:dyDescent="0.25"/>
    <row r="1033" ht="15" customHeight="1" x14ac:dyDescent="0.25"/>
    <row r="1034" ht="15" customHeight="1" x14ac:dyDescent="0.25"/>
    <row r="1035" ht="15" customHeight="1" x14ac:dyDescent="0.25"/>
    <row r="1036" ht="15" customHeight="1" x14ac:dyDescent="0.25"/>
    <row r="1037" ht="15" customHeight="1" x14ac:dyDescent="0.25"/>
    <row r="1038" ht="15" customHeight="1" x14ac:dyDescent="0.25"/>
    <row r="1039" ht="15" customHeight="1" x14ac:dyDescent="0.25"/>
    <row r="1040" ht="15" customHeight="1" x14ac:dyDescent="0.25"/>
    <row r="1041" ht="15" customHeight="1" x14ac:dyDescent="0.25"/>
    <row r="1042" ht="15" customHeight="1" x14ac:dyDescent="0.25"/>
    <row r="1043" ht="15" customHeight="1" x14ac:dyDescent="0.25"/>
    <row r="1044" ht="15" customHeight="1" x14ac:dyDescent="0.25"/>
    <row r="1045" ht="15" customHeight="1" x14ac:dyDescent="0.25"/>
    <row r="1046" ht="15" customHeight="1" x14ac:dyDescent="0.25"/>
    <row r="1047" ht="15" customHeight="1" x14ac:dyDescent="0.25"/>
    <row r="1048" ht="15" customHeight="1" x14ac:dyDescent="0.25"/>
    <row r="1049" ht="15" customHeight="1" x14ac:dyDescent="0.25"/>
    <row r="1050" ht="15" customHeight="1" x14ac:dyDescent="0.25"/>
    <row r="1051" ht="15" customHeight="1" x14ac:dyDescent="0.25"/>
    <row r="1052" ht="15" customHeight="1" x14ac:dyDescent="0.25"/>
    <row r="1053" ht="15" customHeight="1" x14ac:dyDescent="0.25"/>
    <row r="1054" ht="15" customHeight="1" x14ac:dyDescent="0.25"/>
    <row r="1055" ht="15" customHeight="1" x14ac:dyDescent="0.25"/>
    <row r="1056" ht="15" customHeight="1" x14ac:dyDescent="0.25"/>
    <row r="1057" ht="15" customHeight="1" x14ac:dyDescent="0.25"/>
    <row r="1058" ht="15" customHeight="1" x14ac:dyDescent="0.25"/>
    <row r="1059" ht="15" customHeight="1" x14ac:dyDescent="0.25"/>
    <row r="1060" ht="15" customHeight="1" x14ac:dyDescent="0.25"/>
    <row r="1061" ht="15" customHeight="1" x14ac:dyDescent="0.25"/>
    <row r="1062" ht="15" customHeight="1" x14ac:dyDescent="0.25"/>
    <row r="1063" ht="15" customHeight="1" x14ac:dyDescent="0.25"/>
    <row r="1064" ht="15" customHeight="1" x14ac:dyDescent="0.25"/>
    <row r="1065" ht="15" customHeight="1" x14ac:dyDescent="0.25"/>
    <row r="1066" ht="15" customHeight="1" x14ac:dyDescent="0.25"/>
    <row r="1067" ht="15" customHeight="1" x14ac:dyDescent="0.25"/>
    <row r="1068" ht="15" customHeight="1" x14ac:dyDescent="0.25"/>
    <row r="1069" ht="15" customHeight="1" x14ac:dyDescent="0.25"/>
    <row r="1070" ht="15" customHeight="1" x14ac:dyDescent="0.25"/>
    <row r="1071" ht="15" customHeight="1" x14ac:dyDescent="0.25"/>
    <row r="1072" ht="15" customHeight="1" x14ac:dyDescent="0.25"/>
    <row r="1073" ht="15" customHeight="1" x14ac:dyDescent="0.25"/>
    <row r="1074" ht="15" customHeight="1" x14ac:dyDescent="0.25"/>
    <row r="1075" ht="15" customHeight="1" x14ac:dyDescent="0.25"/>
    <row r="1076" ht="15" customHeight="1" x14ac:dyDescent="0.25"/>
    <row r="1077" ht="15" customHeight="1" x14ac:dyDescent="0.25"/>
    <row r="1078" ht="15" customHeight="1" x14ac:dyDescent="0.25"/>
    <row r="1079" ht="15" customHeight="1" x14ac:dyDescent="0.25"/>
    <row r="1080" ht="15" customHeight="1" x14ac:dyDescent="0.25"/>
    <row r="1081" ht="15" customHeight="1" x14ac:dyDescent="0.25"/>
    <row r="1082" ht="15" customHeight="1" x14ac:dyDescent="0.25"/>
    <row r="1083" ht="15" customHeight="1" x14ac:dyDescent="0.25"/>
    <row r="1084" ht="15" customHeight="1" x14ac:dyDescent="0.25"/>
    <row r="1085" ht="15" customHeight="1" x14ac:dyDescent="0.25"/>
    <row r="1086" ht="15" customHeight="1" x14ac:dyDescent="0.25"/>
    <row r="1087" ht="15" customHeight="1" x14ac:dyDescent="0.25"/>
    <row r="1088" ht="15" customHeight="1" x14ac:dyDescent="0.25"/>
    <row r="1089" ht="15" customHeight="1" x14ac:dyDescent="0.25"/>
    <row r="1090" ht="15" customHeight="1" x14ac:dyDescent="0.25"/>
    <row r="1091" ht="15" customHeight="1" x14ac:dyDescent="0.25"/>
    <row r="1092" ht="15" customHeight="1" x14ac:dyDescent="0.25"/>
    <row r="1093" ht="15" customHeight="1" x14ac:dyDescent="0.25"/>
    <row r="1094" ht="15" customHeight="1" x14ac:dyDescent="0.25"/>
    <row r="1095" ht="15" customHeight="1" x14ac:dyDescent="0.25"/>
    <row r="1096" ht="15" customHeight="1" x14ac:dyDescent="0.25"/>
    <row r="1097" ht="15" customHeight="1" x14ac:dyDescent="0.25"/>
    <row r="1098" ht="15" customHeight="1" x14ac:dyDescent="0.25"/>
    <row r="1099" ht="15" customHeight="1" x14ac:dyDescent="0.25"/>
    <row r="1100" ht="15" customHeight="1" x14ac:dyDescent="0.25"/>
    <row r="1101" ht="15" customHeight="1" x14ac:dyDescent="0.25"/>
    <row r="1102" ht="15" customHeight="1" x14ac:dyDescent="0.25"/>
    <row r="1103" ht="15" customHeight="1" x14ac:dyDescent="0.25"/>
    <row r="1104" ht="15" customHeight="1" x14ac:dyDescent="0.25"/>
    <row r="1105" ht="15" customHeight="1" x14ac:dyDescent="0.25"/>
    <row r="1106" ht="15" customHeight="1" x14ac:dyDescent="0.25"/>
    <row r="1107" ht="15" customHeight="1" x14ac:dyDescent="0.25"/>
    <row r="1108" ht="15" customHeight="1" x14ac:dyDescent="0.25"/>
    <row r="1109" ht="15" customHeight="1" x14ac:dyDescent="0.25"/>
    <row r="1110" ht="15" customHeight="1" x14ac:dyDescent="0.25"/>
    <row r="1111" ht="15" customHeight="1" x14ac:dyDescent="0.25"/>
    <row r="1112" ht="15" customHeight="1" x14ac:dyDescent="0.25"/>
    <row r="1113" ht="15" customHeight="1" x14ac:dyDescent="0.25"/>
    <row r="1114" ht="15" customHeight="1" x14ac:dyDescent="0.25"/>
    <row r="1115" ht="15" customHeight="1" x14ac:dyDescent="0.25"/>
    <row r="1116" ht="15" customHeight="1" x14ac:dyDescent="0.25"/>
    <row r="1117" ht="15" customHeight="1" x14ac:dyDescent="0.25"/>
    <row r="1118" ht="15" customHeight="1" x14ac:dyDescent="0.25"/>
    <row r="1119" ht="15" customHeight="1" x14ac:dyDescent="0.25"/>
    <row r="1120" ht="15" customHeight="1" x14ac:dyDescent="0.25"/>
    <row r="1121" ht="15" customHeight="1" x14ac:dyDescent="0.25"/>
    <row r="1122" ht="15" customHeight="1" x14ac:dyDescent="0.25"/>
    <row r="1123" ht="15" customHeight="1" x14ac:dyDescent="0.25"/>
    <row r="1124" ht="15" customHeight="1" x14ac:dyDescent="0.25"/>
    <row r="1125" ht="15" customHeight="1" x14ac:dyDescent="0.25"/>
    <row r="1126" ht="15" customHeight="1" x14ac:dyDescent="0.25"/>
    <row r="1127" ht="15" customHeight="1" x14ac:dyDescent="0.25"/>
    <row r="1128" ht="15" customHeight="1" x14ac:dyDescent="0.25"/>
    <row r="1129" ht="15" customHeight="1" x14ac:dyDescent="0.25"/>
    <row r="1130" ht="15" customHeight="1" x14ac:dyDescent="0.25"/>
    <row r="1131" ht="15" customHeight="1" x14ac:dyDescent="0.25"/>
    <row r="1132" ht="15" customHeight="1" x14ac:dyDescent="0.25"/>
    <row r="1133" ht="15" customHeight="1" x14ac:dyDescent="0.25"/>
    <row r="1134" ht="15" customHeight="1" x14ac:dyDescent="0.25"/>
    <row r="1135" ht="15" customHeight="1" x14ac:dyDescent="0.25"/>
    <row r="1136" ht="15" customHeight="1" x14ac:dyDescent="0.25"/>
    <row r="1137" ht="15" customHeight="1" x14ac:dyDescent="0.25"/>
    <row r="1138" ht="15" customHeight="1" x14ac:dyDescent="0.25"/>
    <row r="1139" ht="15" customHeight="1" x14ac:dyDescent="0.25"/>
    <row r="1140" ht="15" customHeight="1" x14ac:dyDescent="0.25"/>
    <row r="1141" ht="15" customHeight="1" x14ac:dyDescent="0.25"/>
    <row r="1142" ht="15" customHeight="1" x14ac:dyDescent="0.25"/>
    <row r="1143" ht="15" customHeight="1" x14ac:dyDescent="0.25"/>
    <row r="1144" ht="15" customHeight="1" x14ac:dyDescent="0.25"/>
    <row r="1145" ht="15" customHeight="1" x14ac:dyDescent="0.25"/>
    <row r="1146" ht="15" customHeight="1" x14ac:dyDescent="0.25"/>
    <row r="1147" ht="15" customHeight="1" x14ac:dyDescent="0.25"/>
    <row r="1148" ht="15" customHeight="1" x14ac:dyDescent="0.25"/>
    <row r="1149" ht="15" customHeight="1" x14ac:dyDescent="0.25"/>
    <row r="1150" ht="15" customHeight="1" x14ac:dyDescent="0.25"/>
    <row r="1151" ht="15" customHeight="1" x14ac:dyDescent="0.25"/>
    <row r="1152" ht="15" customHeight="1" x14ac:dyDescent="0.25"/>
    <row r="1153" ht="15" customHeight="1" x14ac:dyDescent="0.25"/>
    <row r="1154" ht="15" customHeight="1" x14ac:dyDescent="0.25"/>
    <row r="1155" ht="15" customHeight="1" x14ac:dyDescent="0.25"/>
    <row r="1156" ht="15" customHeight="1" x14ac:dyDescent="0.25"/>
    <row r="1157" ht="15" customHeight="1" x14ac:dyDescent="0.25"/>
    <row r="1158" ht="15" customHeight="1" x14ac:dyDescent="0.25"/>
    <row r="1159" ht="15" customHeight="1" x14ac:dyDescent="0.25"/>
    <row r="1160" ht="15" customHeight="1" x14ac:dyDescent="0.25"/>
    <row r="1161" ht="15" customHeight="1" x14ac:dyDescent="0.25"/>
    <row r="1162" ht="15" customHeight="1" x14ac:dyDescent="0.25"/>
    <row r="1163" ht="15" customHeight="1" x14ac:dyDescent="0.25"/>
    <row r="1164" ht="15" customHeight="1" x14ac:dyDescent="0.25"/>
    <row r="1165" ht="15" customHeight="1" x14ac:dyDescent="0.25"/>
    <row r="1166" ht="15" customHeight="1" x14ac:dyDescent="0.25"/>
    <row r="1167" ht="15" customHeight="1" x14ac:dyDescent="0.25"/>
    <row r="1168" ht="15" customHeight="1" x14ac:dyDescent="0.25"/>
    <row r="1169" ht="15" customHeight="1" x14ac:dyDescent="0.25"/>
    <row r="1170" ht="15" customHeight="1" x14ac:dyDescent="0.25"/>
    <row r="1171" ht="15" customHeight="1" x14ac:dyDescent="0.25"/>
    <row r="1172" ht="15" customHeight="1" x14ac:dyDescent="0.25"/>
    <row r="1173" ht="15" customHeight="1" x14ac:dyDescent="0.25"/>
    <row r="1174" ht="15" customHeight="1" x14ac:dyDescent="0.25"/>
    <row r="1175" ht="15" customHeight="1" x14ac:dyDescent="0.25"/>
    <row r="1176" ht="15" customHeight="1" x14ac:dyDescent="0.25"/>
    <row r="1177" ht="15" customHeight="1" x14ac:dyDescent="0.25"/>
    <row r="1178" ht="15" customHeight="1" x14ac:dyDescent="0.25"/>
    <row r="1179" ht="15" customHeight="1" x14ac:dyDescent="0.25"/>
    <row r="1180" ht="15" customHeight="1" x14ac:dyDescent="0.25"/>
    <row r="1181" ht="15" customHeight="1" x14ac:dyDescent="0.25"/>
    <row r="1182" ht="15" customHeight="1" x14ac:dyDescent="0.25"/>
    <row r="1183" ht="15" customHeight="1" x14ac:dyDescent="0.25"/>
    <row r="1184" ht="15" customHeight="1" x14ac:dyDescent="0.25"/>
    <row r="1185" ht="15" customHeight="1" x14ac:dyDescent="0.25"/>
    <row r="1186" ht="15" customHeight="1" x14ac:dyDescent="0.25"/>
    <row r="1187" ht="15" customHeight="1" x14ac:dyDescent="0.25"/>
    <row r="1188" ht="15" customHeight="1" x14ac:dyDescent="0.25"/>
    <row r="1189" ht="15" customHeight="1" x14ac:dyDescent="0.25"/>
    <row r="1190" ht="15" customHeight="1" x14ac:dyDescent="0.25"/>
    <row r="1191" ht="15" customHeight="1" x14ac:dyDescent="0.25"/>
    <row r="1192" ht="15" customHeight="1" x14ac:dyDescent="0.25"/>
    <row r="1193" ht="15" customHeight="1" x14ac:dyDescent="0.25"/>
    <row r="1194" ht="15" customHeight="1" x14ac:dyDescent="0.25"/>
    <row r="1195" ht="15" customHeight="1" x14ac:dyDescent="0.25"/>
    <row r="1196" ht="15" customHeight="1" x14ac:dyDescent="0.25"/>
    <row r="1197" ht="15" customHeight="1" x14ac:dyDescent="0.25"/>
    <row r="1198" ht="15" customHeight="1" x14ac:dyDescent="0.25"/>
    <row r="1199" ht="15" customHeight="1" x14ac:dyDescent="0.25"/>
    <row r="1200" ht="15" customHeight="1" x14ac:dyDescent="0.25"/>
    <row r="1201" ht="15" customHeight="1" x14ac:dyDescent="0.25"/>
    <row r="1202" ht="15" customHeight="1" x14ac:dyDescent="0.25"/>
    <row r="1203" ht="15" customHeight="1" x14ac:dyDescent="0.25"/>
    <row r="1204" ht="15" customHeight="1" x14ac:dyDescent="0.25"/>
    <row r="1205" ht="15" customHeight="1" x14ac:dyDescent="0.25"/>
    <row r="1206" ht="15" customHeight="1" x14ac:dyDescent="0.25"/>
    <row r="1207" ht="15" customHeight="1" x14ac:dyDescent="0.25"/>
    <row r="1208" ht="15" customHeight="1" x14ac:dyDescent="0.25"/>
    <row r="1209" ht="15" customHeight="1" x14ac:dyDescent="0.25"/>
    <row r="1210" ht="15" customHeight="1" x14ac:dyDescent="0.25"/>
    <row r="1211" ht="15" customHeight="1" x14ac:dyDescent="0.25"/>
    <row r="1212" ht="15" customHeight="1" x14ac:dyDescent="0.25"/>
    <row r="1213" ht="15" customHeight="1" x14ac:dyDescent="0.25"/>
    <row r="1214" ht="15" customHeight="1" x14ac:dyDescent="0.25"/>
    <row r="1215" ht="15" customHeight="1" x14ac:dyDescent="0.25"/>
    <row r="1216" ht="15" customHeight="1" x14ac:dyDescent="0.25"/>
    <row r="1217" ht="15" customHeight="1" x14ac:dyDescent="0.25"/>
    <row r="1218" ht="15" customHeight="1" x14ac:dyDescent="0.25"/>
    <row r="1219" ht="15" customHeight="1" x14ac:dyDescent="0.25"/>
    <row r="1220" ht="15" customHeight="1" x14ac:dyDescent="0.25"/>
    <row r="1221" ht="15" customHeight="1" x14ac:dyDescent="0.25"/>
    <row r="1222" ht="15" customHeight="1" x14ac:dyDescent="0.25"/>
    <row r="1223" ht="15" customHeight="1" x14ac:dyDescent="0.25"/>
    <row r="1224" ht="15" customHeight="1" x14ac:dyDescent="0.25"/>
    <row r="1225" ht="15" customHeight="1" x14ac:dyDescent="0.25"/>
    <row r="1226" ht="15" customHeight="1" x14ac:dyDescent="0.25"/>
    <row r="1227" ht="15" customHeight="1" x14ac:dyDescent="0.25"/>
    <row r="1228" ht="15" customHeight="1" x14ac:dyDescent="0.25"/>
    <row r="1229" ht="15" customHeight="1" x14ac:dyDescent="0.25"/>
    <row r="1230" ht="15" customHeight="1" x14ac:dyDescent="0.25"/>
    <row r="1231" ht="15" customHeight="1" x14ac:dyDescent="0.25"/>
    <row r="1232" ht="15" customHeight="1" x14ac:dyDescent="0.25"/>
    <row r="1233" ht="15" customHeight="1" x14ac:dyDescent="0.25"/>
    <row r="1234" ht="15" customHeight="1" x14ac:dyDescent="0.25"/>
    <row r="1235" ht="15" customHeight="1" x14ac:dyDescent="0.25"/>
    <row r="1236" ht="15" customHeight="1" x14ac:dyDescent="0.25"/>
    <row r="1237" ht="15" customHeight="1" x14ac:dyDescent="0.25"/>
    <row r="1238" ht="15" customHeight="1" x14ac:dyDescent="0.25"/>
    <row r="1239" ht="15" customHeight="1" x14ac:dyDescent="0.25"/>
    <row r="1240" ht="15" customHeight="1" x14ac:dyDescent="0.25"/>
    <row r="1241" ht="15" customHeight="1" x14ac:dyDescent="0.25"/>
    <row r="1242" ht="15" customHeight="1" x14ac:dyDescent="0.25"/>
    <row r="1243" ht="15" customHeight="1" x14ac:dyDescent="0.25"/>
    <row r="1244" ht="15" customHeight="1" x14ac:dyDescent="0.25"/>
    <row r="1245" ht="15" customHeight="1" x14ac:dyDescent="0.25"/>
    <row r="1246" ht="15" customHeight="1" x14ac:dyDescent="0.25"/>
    <row r="1247" ht="15" customHeight="1" x14ac:dyDescent="0.25"/>
    <row r="1248" ht="15" customHeight="1" x14ac:dyDescent="0.25"/>
    <row r="1249" ht="15" customHeight="1" x14ac:dyDescent="0.25"/>
    <row r="1250" ht="15" customHeight="1" x14ac:dyDescent="0.25"/>
    <row r="1251" ht="15" customHeight="1" x14ac:dyDescent="0.25"/>
    <row r="1252" ht="15" customHeight="1" x14ac:dyDescent="0.25"/>
    <row r="1253" ht="15" customHeight="1" x14ac:dyDescent="0.25"/>
    <row r="1254" ht="15" customHeight="1" x14ac:dyDescent="0.25"/>
    <row r="1255" ht="15" customHeight="1" x14ac:dyDescent="0.25"/>
    <row r="1256" ht="15" customHeight="1" x14ac:dyDescent="0.25"/>
    <row r="1257" ht="15" customHeight="1" x14ac:dyDescent="0.25"/>
    <row r="1258" ht="15" customHeight="1" x14ac:dyDescent="0.25"/>
    <row r="1259" ht="15" customHeight="1" x14ac:dyDescent="0.25"/>
    <row r="1260" ht="15" customHeight="1" x14ac:dyDescent="0.25"/>
    <row r="1261" ht="15" customHeight="1" x14ac:dyDescent="0.25"/>
    <row r="1262" ht="15" customHeight="1" x14ac:dyDescent="0.25"/>
    <row r="1263" ht="15" customHeight="1" x14ac:dyDescent="0.25"/>
    <row r="1264" ht="15" customHeight="1" x14ac:dyDescent="0.25"/>
    <row r="1265" ht="15" customHeight="1" x14ac:dyDescent="0.25"/>
    <row r="1266" ht="15" customHeight="1" x14ac:dyDescent="0.25"/>
    <row r="1267" ht="15" customHeight="1" x14ac:dyDescent="0.25"/>
    <row r="1268" ht="15" customHeight="1" x14ac:dyDescent="0.25"/>
    <row r="1269" ht="15" customHeight="1" x14ac:dyDescent="0.25"/>
    <row r="1270" ht="15" customHeight="1" x14ac:dyDescent="0.25"/>
    <row r="1271" ht="15" customHeight="1" x14ac:dyDescent="0.25"/>
    <row r="1272" ht="15" customHeight="1" x14ac:dyDescent="0.25"/>
    <row r="1273" ht="15" customHeight="1" x14ac:dyDescent="0.25"/>
    <row r="1274" ht="15" customHeight="1" x14ac:dyDescent="0.25"/>
    <row r="1275" ht="15" customHeight="1" x14ac:dyDescent="0.25"/>
    <row r="1276" ht="15" customHeight="1" x14ac:dyDescent="0.25"/>
    <row r="1277" ht="15" customHeight="1" x14ac:dyDescent="0.25"/>
    <row r="1278" ht="15" customHeight="1" x14ac:dyDescent="0.25"/>
    <row r="1279" ht="15" customHeight="1" x14ac:dyDescent="0.25"/>
    <row r="1280" ht="15" customHeight="1" x14ac:dyDescent="0.25"/>
    <row r="1281" ht="15" customHeight="1" x14ac:dyDescent="0.25"/>
    <row r="1282" ht="15" customHeight="1" x14ac:dyDescent="0.25"/>
    <row r="1283" ht="15" customHeight="1" x14ac:dyDescent="0.25"/>
    <row r="1284" ht="15" customHeight="1" x14ac:dyDescent="0.25"/>
    <row r="1285" ht="15" customHeight="1" x14ac:dyDescent="0.25"/>
    <row r="1286" ht="15" customHeight="1" x14ac:dyDescent="0.25"/>
    <row r="1287" ht="15" customHeight="1" x14ac:dyDescent="0.25"/>
    <row r="1288" ht="15" customHeight="1" x14ac:dyDescent="0.25"/>
    <row r="1289" ht="15" customHeight="1" x14ac:dyDescent="0.25"/>
    <row r="1290" ht="15" customHeight="1" x14ac:dyDescent="0.25"/>
    <row r="1291" ht="15" customHeight="1" x14ac:dyDescent="0.25"/>
    <row r="1292" ht="15" customHeight="1" x14ac:dyDescent="0.25"/>
    <row r="1293" ht="15" customHeight="1" x14ac:dyDescent="0.25"/>
    <row r="1294" ht="15" customHeight="1" x14ac:dyDescent="0.25"/>
    <row r="1295" ht="15" customHeight="1" x14ac:dyDescent="0.25"/>
    <row r="1296" ht="15" customHeight="1" x14ac:dyDescent="0.25"/>
    <row r="1297" ht="15" customHeight="1" x14ac:dyDescent="0.25"/>
    <row r="1298" ht="15" customHeight="1" x14ac:dyDescent="0.25"/>
    <row r="1299" ht="15" customHeight="1" x14ac:dyDescent="0.25"/>
    <row r="1300" ht="15" customHeight="1" x14ac:dyDescent="0.25"/>
    <row r="1301" ht="15" customHeight="1" x14ac:dyDescent="0.25"/>
    <row r="1302" ht="15" customHeight="1" x14ac:dyDescent="0.25"/>
    <row r="1303" ht="15" customHeight="1" x14ac:dyDescent="0.25"/>
    <row r="1304" ht="15" customHeight="1" x14ac:dyDescent="0.25"/>
    <row r="1305" ht="15" customHeight="1" x14ac:dyDescent="0.25"/>
    <row r="1306" ht="15" customHeight="1" x14ac:dyDescent="0.25"/>
    <row r="1307" ht="15" customHeight="1" x14ac:dyDescent="0.25"/>
    <row r="1308" ht="15" customHeight="1" x14ac:dyDescent="0.25"/>
    <row r="1309" ht="15" customHeight="1" x14ac:dyDescent="0.25"/>
    <row r="1310" ht="15" customHeight="1" x14ac:dyDescent="0.25"/>
    <row r="1311" ht="15" customHeight="1" x14ac:dyDescent="0.25"/>
    <row r="1312" ht="15" customHeight="1" x14ac:dyDescent="0.25"/>
    <row r="1313" ht="15" customHeight="1" x14ac:dyDescent="0.25"/>
    <row r="1314" ht="15" customHeight="1" x14ac:dyDescent="0.25"/>
    <row r="1315" ht="15" customHeight="1" x14ac:dyDescent="0.25"/>
    <row r="1316" ht="15" customHeight="1" x14ac:dyDescent="0.25"/>
    <row r="1317" ht="15" customHeight="1" x14ac:dyDescent="0.25"/>
    <row r="1318" ht="15" customHeight="1" x14ac:dyDescent="0.25"/>
    <row r="1319" ht="15" customHeight="1" x14ac:dyDescent="0.25"/>
    <row r="1320" ht="15" customHeight="1" x14ac:dyDescent="0.25"/>
    <row r="1321" ht="15" customHeight="1" x14ac:dyDescent="0.25"/>
    <row r="1322" ht="15" customHeight="1" x14ac:dyDescent="0.25"/>
    <row r="1323" ht="15" customHeight="1" x14ac:dyDescent="0.25"/>
    <row r="1324" ht="15" customHeight="1" x14ac:dyDescent="0.25"/>
    <row r="1325" ht="15" customHeight="1" x14ac:dyDescent="0.25"/>
    <row r="1326" ht="15" customHeight="1" x14ac:dyDescent="0.25"/>
    <row r="1327" ht="15" customHeight="1" x14ac:dyDescent="0.25"/>
    <row r="1328" ht="15" customHeight="1" x14ac:dyDescent="0.25"/>
    <row r="1329" ht="15" customHeight="1" x14ac:dyDescent="0.25"/>
    <row r="1330" ht="15" customHeight="1" x14ac:dyDescent="0.25"/>
    <row r="1331" ht="15" customHeight="1" x14ac:dyDescent="0.25"/>
    <row r="1332" ht="15" customHeight="1" x14ac:dyDescent="0.25"/>
    <row r="1333" ht="15" customHeight="1" x14ac:dyDescent="0.25"/>
    <row r="1334" ht="15" customHeight="1" x14ac:dyDescent="0.25"/>
    <row r="1335" ht="15" customHeight="1" x14ac:dyDescent="0.25"/>
    <row r="1336" ht="15" customHeight="1" x14ac:dyDescent="0.25"/>
    <row r="1337" ht="15" customHeight="1" x14ac:dyDescent="0.25"/>
    <row r="1338" ht="15" customHeight="1" x14ac:dyDescent="0.25"/>
    <row r="1339" ht="15" customHeight="1" x14ac:dyDescent="0.25"/>
    <row r="1340" ht="15" customHeight="1" x14ac:dyDescent="0.25"/>
    <row r="1341" ht="15" customHeight="1" x14ac:dyDescent="0.25"/>
    <row r="1342" ht="15" customHeight="1" x14ac:dyDescent="0.25"/>
    <row r="1343" ht="15" customHeight="1" x14ac:dyDescent="0.25"/>
    <row r="1344" ht="15" customHeight="1" x14ac:dyDescent="0.25"/>
    <row r="1345" ht="15" customHeight="1" x14ac:dyDescent="0.25"/>
    <row r="1346" ht="15" customHeight="1" x14ac:dyDescent="0.25"/>
    <row r="1347" ht="15" customHeight="1" x14ac:dyDescent="0.25"/>
    <row r="1348" ht="15" customHeight="1" x14ac:dyDescent="0.25"/>
    <row r="1349" ht="15" customHeight="1" x14ac:dyDescent="0.25"/>
    <row r="1350" ht="15" customHeight="1" x14ac:dyDescent="0.25"/>
    <row r="1351" ht="15" customHeight="1" x14ac:dyDescent="0.25"/>
    <row r="1352" ht="15" customHeight="1" x14ac:dyDescent="0.25"/>
    <row r="1353" ht="15" customHeight="1" x14ac:dyDescent="0.25"/>
    <row r="1354" ht="15" customHeight="1" x14ac:dyDescent="0.25"/>
    <row r="1355" ht="15" customHeight="1" x14ac:dyDescent="0.25"/>
    <row r="1356" ht="15" customHeight="1" x14ac:dyDescent="0.25"/>
    <row r="1357" ht="15" customHeight="1" x14ac:dyDescent="0.25"/>
    <row r="1358" ht="15" customHeight="1" x14ac:dyDescent="0.25"/>
    <row r="1359" ht="15" customHeight="1" x14ac:dyDescent="0.25"/>
    <row r="1360" ht="15" customHeight="1" x14ac:dyDescent="0.25"/>
    <row r="1361" ht="15" customHeight="1" x14ac:dyDescent="0.25"/>
    <row r="1362" ht="15" customHeight="1" x14ac:dyDescent="0.25"/>
    <row r="1363" ht="15" customHeight="1" x14ac:dyDescent="0.25"/>
    <row r="1364" ht="15" customHeight="1" x14ac:dyDescent="0.25"/>
    <row r="1365" ht="15" customHeight="1" x14ac:dyDescent="0.25"/>
    <row r="1366" ht="15" customHeight="1" x14ac:dyDescent="0.25"/>
    <row r="1367" ht="15" customHeight="1" x14ac:dyDescent="0.25"/>
    <row r="1368" ht="15" customHeight="1" x14ac:dyDescent="0.25"/>
    <row r="1369" ht="15" customHeight="1" x14ac:dyDescent="0.25"/>
    <row r="1370" ht="15" customHeight="1" x14ac:dyDescent="0.25"/>
    <row r="1371" ht="15" customHeight="1" x14ac:dyDescent="0.25"/>
    <row r="1372" ht="15" customHeight="1" x14ac:dyDescent="0.25"/>
    <row r="1373" ht="15" customHeight="1" x14ac:dyDescent="0.25"/>
    <row r="1374" ht="15" customHeight="1" x14ac:dyDescent="0.25"/>
    <row r="1375" ht="15" customHeight="1" x14ac:dyDescent="0.25"/>
    <row r="1376" ht="15" customHeight="1" x14ac:dyDescent="0.25"/>
    <row r="1377" ht="15" customHeight="1" x14ac:dyDescent="0.25"/>
    <row r="1378" ht="15" customHeight="1" x14ac:dyDescent="0.25"/>
    <row r="1379" ht="15" customHeight="1" x14ac:dyDescent="0.25"/>
    <row r="1380" ht="15" customHeight="1" x14ac:dyDescent="0.25"/>
    <row r="1381" ht="15" customHeight="1" x14ac:dyDescent="0.25"/>
    <row r="1382" ht="15" customHeight="1" x14ac:dyDescent="0.25"/>
    <row r="1383" ht="15" customHeight="1" x14ac:dyDescent="0.25"/>
    <row r="1384" ht="15" customHeight="1" x14ac:dyDescent="0.25"/>
    <row r="1385" ht="15" customHeight="1" x14ac:dyDescent="0.25"/>
    <row r="1386" ht="15" customHeight="1" x14ac:dyDescent="0.25"/>
    <row r="1387" ht="15" customHeight="1" x14ac:dyDescent="0.25"/>
    <row r="1388" ht="15" customHeight="1" x14ac:dyDescent="0.25"/>
    <row r="1389" ht="15" customHeight="1" x14ac:dyDescent="0.25"/>
    <row r="1390" ht="15" customHeight="1" x14ac:dyDescent="0.25"/>
    <row r="1391" ht="15" customHeight="1" x14ac:dyDescent="0.25"/>
    <row r="1392" ht="15" customHeight="1" x14ac:dyDescent="0.25"/>
    <row r="1393" ht="15" customHeight="1" x14ac:dyDescent="0.25"/>
    <row r="1394" ht="15" customHeight="1" x14ac:dyDescent="0.25"/>
    <row r="1395" ht="15" customHeight="1" x14ac:dyDescent="0.25"/>
    <row r="1396" ht="15" customHeight="1" x14ac:dyDescent="0.25"/>
    <row r="1397" ht="15" customHeight="1" x14ac:dyDescent="0.25"/>
    <row r="1398" ht="15" customHeight="1" x14ac:dyDescent="0.25"/>
    <row r="1399" ht="15" customHeight="1" x14ac:dyDescent="0.25"/>
    <row r="1400" ht="15" customHeight="1" x14ac:dyDescent="0.25"/>
    <row r="1401" ht="15" customHeight="1" x14ac:dyDescent="0.25"/>
    <row r="1402" ht="15" customHeight="1" x14ac:dyDescent="0.25"/>
    <row r="1403" ht="15" customHeight="1" x14ac:dyDescent="0.25"/>
    <row r="1404" ht="15" customHeight="1" x14ac:dyDescent="0.25"/>
    <row r="1405" ht="15" customHeight="1" x14ac:dyDescent="0.25"/>
    <row r="1406" ht="15" customHeight="1" x14ac:dyDescent="0.25"/>
    <row r="1407" ht="15" customHeight="1" x14ac:dyDescent="0.25"/>
    <row r="1408" ht="15" customHeight="1" x14ac:dyDescent="0.25"/>
    <row r="1409" ht="15" customHeight="1" x14ac:dyDescent="0.25"/>
    <row r="1410" ht="15" customHeight="1" x14ac:dyDescent="0.25"/>
    <row r="1411" ht="15" customHeight="1" x14ac:dyDescent="0.25"/>
    <row r="1412" ht="15" customHeight="1" x14ac:dyDescent="0.25"/>
    <row r="1413" ht="15" customHeight="1" x14ac:dyDescent="0.25"/>
    <row r="1414" ht="15" customHeight="1" x14ac:dyDescent="0.25"/>
    <row r="1415" ht="15" customHeight="1" x14ac:dyDescent="0.25"/>
    <row r="1416" ht="15" customHeight="1" x14ac:dyDescent="0.25"/>
    <row r="1417" ht="15" customHeight="1" x14ac:dyDescent="0.25"/>
    <row r="1418" ht="15" customHeight="1" x14ac:dyDescent="0.25"/>
    <row r="1419" ht="15" customHeight="1" x14ac:dyDescent="0.25"/>
    <row r="1420" ht="15" customHeight="1" x14ac:dyDescent="0.25"/>
    <row r="1421" ht="15" customHeight="1" x14ac:dyDescent="0.25"/>
    <row r="1422" ht="15" customHeight="1" x14ac:dyDescent="0.25"/>
    <row r="1423" ht="15" customHeight="1" x14ac:dyDescent="0.25"/>
    <row r="1424" ht="15" customHeight="1" x14ac:dyDescent="0.25"/>
    <row r="1425" ht="15" customHeight="1" x14ac:dyDescent="0.25"/>
    <row r="1426" ht="15" customHeight="1" x14ac:dyDescent="0.25"/>
    <row r="1427" ht="15" customHeight="1" x14ac:dyDescent="0.25"/>
    <row r="1428" ht="15" customHeight="1" x14ac:dyDescent="0.25"/>
    <row r="1429" ht="15" customHeight="1" x14ac:dyDescent="0.25"/>
    <row r="1430" ht="15" customHeight="1" x14ac:dyDescent="0.25"/>
    <row r="1431" ht="15" customHeight="1" x14ac:dyDescent="0.25"/>
    <row r="1432" ht="15" customHeight="1" x14ac:dyDescent="0.25"/>
    <row r="1433" ht="15" customHeight="1" x14ac:dyDescent="0.25"/>
    <row r="1434" ht="15" customHeight="1" x14ac:dyDescent="0.25"/>
    <row r="1435" ht="15" customHeight="1" x14ac:dyDescent="0.25"/>
    <row r="1436" ht="15" customHeight="1" x14ac:dyDescent="0.25"/>
    <row r="1437" ht="15" customHeight="1" x14ac:dyDescent="0.25"/>
    <row r="1438" ht="15" customHeight="1" x14ac:dyDescent="0.25"/>
    <row r="1439" ht="15" customHeight="1" x14ac:dyDescent="0.25"/>
    <row r="1440" ht="15" customHeight="1" x14ac:dyDescent="0.25"/>
    <row r="1441" ht="15" customHeight="1" x14ac:dyDescent="0.25"/>
    <row r="1442" ht="15" customHeight="1" x14ac:dyDescent="0.25"/>
    <row r="1443" ht="15" customHeight="1" x14ac:dyDescent="0.25"/>
    <row r="1444" ht="15" customHeight="1" x14ac:dyDescent="0.25"/>
    <row r="1445" ht="15" customHeight="1" x14ac:dyDescent="0.25"/>
    <row r="1446" ht="15" customHeight="1" x14ac:dyDescent="0.25"/>
    <row r="1447" ht="15" customHeight="1" x14ac:dyDescent="0.25"/>
    <row r="1448" ht="15" customHeight="1" x14ac:dyDescent="0.25"/>
    <row r="1449" ht="15" customHeight="1" x14ac:dyDescent="0.25"/>
    <row r="1450" ht="15" customHeight="1" x14ac:dyDescent="0.25"/>
    <row r="1451" ht="15" customHeight="1" x14ac:dyDescent="0.25"/>
    <row r="1452" ht="15" customHeight="1" x14ac:dyDescent="0.25"/>
    <row r="1453" ht="15" customHeight="1" x14ac:dyDescent="0.25"/>
    <row r="1454" ht="15" customHeight="1" x14ac:dyDescent="0.25"/>
    <row r="1455" ht="15" customHeight="1" x14ac:dyDescent="0.25"/>
    <row r="1456" ht="15" customHeight="1" x14ac:dyDescent="0.25"/>
    <row r="1457" ht="15" customHeight="1" x14ac:dyDescent="0.25"/>
    <row r="1458" ht="15" customHeight="1" x14ac:dyDescent="0.25"/>
    <row r="1459" ht="15" customHeight="1" x14ac:dyDescent="0.25"/>
    <row r="1460" ht="15" customHeight="1" x14ac:dyDescent="0.25"/>
    <row r="1461" ht="15" customHeight="1" x14ac:dyDescent="0.25"/>
    <row r="1462" ht="15" customHeight="1" x14ac:dyDescent="0.25"/>
    <row r="1463" ht="15" customHeight="1" x14ac:dyDescent="0.25"/>
    <row r="1464" ht="15" customHeight="1" x14ac:dyDescent="0.25"/>
    <row r="1465" ht="15" customHeight="1" x14ac:dyDescent="0.25"/>
    <row r="1466" ht="15" customHeight="1" x14ac:dyDescent="0.25"/>
    <row r="1467" ht="15" customHeight="1" x14ac:dyDescent="0.25"/>
    <row r="1468" ht="15" customHeight="1" x14ac:dyDescent="0.25"/>
    <row r="1469" ht="15" customHeight="1" x14ac:dyDescent="0.25"/>
    <row r="1470" ht="15" customHeight="1" x14ac:dyDescent="0.25"/>
    <row r="1471" ht="15" customHeight="1" x14ac:dyDescent="0.25"/>
    <row r="1472" ht="15" customHeight="1" x14ac:dyDescent="0.25"/>
    <row r="1473" ht="15" customHeight="1" x14ac:dyDescent="0.25"/>
    <row r="1474" ht="15" customHeight="1" x14ac:dyDescent="0.25"/>
    <row r="1475" ht="15" customHeight="1" x14ac:dyDescent="0.25"/>
    <row r="1476" ht="15" customHeight="1" x14ac:dyDescent="0.25"/>
    <row r="1477" ht="15" customHeight="1" x14ac:dyDescent="0.25"/>
    <row r="1478" ht="15" customHeight="1" x14ac:dyDescent="0.25"/>
    <row r="1479" ht="15" customHeight="1" x14ac:dyDescent="0.25"/>
    <row r="1480" ht="15" customHeight="1" x14ac:dyDescent="0.25"/>
    <row r="1481" ht="15" customHeight="1" x14ac:dyDescent="0.25"/>
    <row r="1482" ht="15" customHeight="1" x14ac:dyDescent="0.25"/>
    <row r="1483" ht="15" customHeight="1" x14ac:dyDescent="0.25"/>
    <row r="1484" ht="15" customHeight="1" x14ac:dyDescent="0.25"/>
    <row r="1485" ht="15" customHeight="1" x14ac:dyDescent="0.25"/>
    <row r="1486" ht="15" customHeight="1" x14ac:dyDescent="0.25"/>
    <row r="1487" ht="15" customHeight="1" x14ac:dyDescent="0.25"/>
    <row r="1488" ht="15" customHeight="1" x14ac:dyDescent="0.25"/>
    <row r="1489" ht="15" customHeight="1" x14ac:dyDescent="0.25"/>
    <row r="1490" ht="15" customHeight="1" x14ac:dyDescent="0.25"/>
    <row r="1491" ht="15" customHeight="1" x14ac:dyDescent="0.25"/>
    <row r="1492" ht="15" customHeight="1" x14ac:dyDescent="0.25"/>
    <row r="1493" ht="15" customHeight="1" x14ac:dyDescent="0.25"/>
    <row r="1494" ht="15" customHeight="1" x14ac:dyDescent="0.25"/>
    <row r="1495" ht="15" customHeight="1" x14ac:dyDescent="0.25"/>
    <row r="1496" ht="15" customHeight="1" x14ac:dyDescent="0.25"/>
    <row r="1497" ht="15" customHeight="1" x14ac:dyDescent="0.25"/>
    <row r="1498" ht="15" customHeight="1" x14ac:dyDescent="0.25"/>
    <row r="1499" ht="15" customHeight="1" x14ac:dyDescent="0.25"/>
    <row r="1500" ht="15" customHeight="1" x14ac:dyDescent="0.25"/>
    <row r="1501" ht="15" customHeight="1" x14ac:dyDescent="0.25"/>
    <row r="1502" ht="15" customHeight="1" x14ac:dyDescent="0.25"/>
    <row r="1503" ht="15" customHeight="1" x14ac:dyDescent="0.25"/>
    <row r="1504" ht="15" customHeight="1" x14ac:dyDescent="0.25"/>
    <row r="1505" ht="15" customHeight="1" x14ac:dyDescent="0.25"/>
    <row r="1506" ht="15" customHeight="1" x14ac:dyDescent="0.25"/>
    <row r="1507" ht="15" customHeight="1" x14ac:dyDescent="0.25"/>
    <row r="1508" ht="15" customHeight="1" x14ac:dyDescent="0.25"/>
    <row r="1509" ht="15" customHeight="1" x14ac:dyDescent="0.25"/>
    <row r="1510" ht="15" customHeight="1" x14ac:dyDescent="0.25"/>
    <row r="1511" ht="15" customHeight="1" x14ac:dyDescent="0.25"/>
    <row r="1512" ht="15" customHeight="1" x14ac:dyDescent="0.25"/>
    <row r="1513" ht="15" customHeight="1" x14ac:dyDescent="0.25"/>
    <row r="1514" ht="15" customHeight="1" x14ac:dyDescent="0.25"/>
    <row r="1515" ht="15" customHeight="1" x14ac:dyDescent="0.25"/>
    <row r="1516" ht="15" customHeight="1" x14ac:dyDescent="0.25"/>
    <row r="1517" ht="15" customHeight="1" x14ac:dyDescent="0.25"/>
    <row r="1518" ht="15" customHeight="1" x14ac:dyDescent="0.25"/>
    <row r="1519" ht="15" customHeight="1" x14ac:dyDescent="0.25"/>
    <row r="1520" ht="15" customHeight="1" x14ac:dyDescent="0.25"/>
    <row r="1521" ht="15" customHeight="1" x14ac:dyDescent="0.25"/>
    <row r="1522" ht="15" customHeight="1" x14ac:dyDescent="0.25"/>
    <row r="1523" ht="15" customHeight="1" x14ac:dyDescent="0.25"/>
    <row r="1524" ht="15" customHeight="1" x14ac:dyDescent="0.25"/>
    <row r="1525" ht="15" customHeight="1" x14ac:dyDescent="0.25"/>
    <row r="1526" ht="15" customHeight="1" x14ac:dyDescent="0.25"/>
    <row r="1527" ht="15" customHeight="1" x14ac:dyDescent="0.25"/>
    <row r="1528" ht="15" customHeight="1" x14ac:dyDescent="0.25"/>
    <row r="1529" ht="15" customHeight="1" x14ac:dyDescent="0.25"/>
    <row r="1530" ht="15" customHeight="1" x14ac:dyDescent="0.25"/>
    <row r="1531" ht="15" customHeight="1" x14ac:dyDescent="0.25"/>
    <row r="1532" ht="15" customHeight="1" x14ac:dyDescent="0.25"/>
    <row r="1533" ht="15" customHeight="1" x14ac:dyDescent="0.25"/>
    <row r="1534" ht="15" customHeight="1" x14ac:dyDescent="0.25"/>
    <row r="1535" ht="15" customHeight="1" x14ac:dyDescent="0.25"/>
    <row r="1536" ht="15" customHeight="1" x14ac:dyDescent="0.25"/>
    <row r="1537" ht="15" customHeight="1" x14ac:dyDescent="0.25"/>
    <row r="1538" ht="15" customHeight="1" x14ac:dyDescent="0.25"/>
    <row r="1539" ht="15" customHeight="1" x14ac:dyDescent="0.25"/>
    <row r="1540" ht="15" customHeight="1" x14ac:dyDescent="0.25"/>
    <row r="1541" ht="15" customHeight="1" x14ac:dyDescent="0.25"/>
    <row r="1542" ht="15" customHeight="1" x14ac:dyDescent="0.25"/>
    <row r="1543" ht="15" customHeight="1" x14ac:dyDescent="0.25"/>
    <row r="1544" ht="15" customHeight="1" x14ac:dyDescent="0.25"/>
    <row r="1545" ht="15" customHeight="1" x14ac:dyDescent="0.25"/>
    <row r="1546" ht="15" customHeight="1" x14ac:dyDescent="0.25"/>
    <row r="1547" ht="15" customHeight="1" x14ac:dyDescent="0.25"/>
    <row r="1548" ht="15" customHeight="1" x14ac:dyDescent="0.25"/>
    <row r="1549" ht="15" customHeight="1" x14ac:dyDescent="0.25"/>
    <row r="1550" ht="15" customHeight="1" x14ac:dyDescent="0.25"/>
    <row r="1551" ht="15" customHeight="1" x14ac:dyDescent="0.25"/>
    <row r="1552" ht="15" customHeight="1" x14ac:dyDescent="0.25"/>
    <row r="1553" ht="15" customHeight="1" x14ac:dyDescent="0.25"/>
    <row r="1554" ht="15" customHeight="1" x14ac:dyDescent="0.25"/>
    <row r="1555" ht="15" customHeight="1" x14ac:dyDescent="0.25"/>
    <row r="1556" ht="15" customHeight="1" x14ac:dyDescent="0.25"/>
    <row r="1557" ht="15" customHeight="1" x14ac:dyDescent="0.25"/>
    <row r="1558" ht="15" customHeight="1" x14ac:dyDescent="0.25"/>
    <row r="1559" ht="15" customHeight="1" x14ac:dyDescent="0.25"/>
    <row r="1560" ht="15" customHeight="1" x14ac:dyDescent="0.25"/>
    <row r="1561" ht="15" customHeight="1" x14ac:dyDescent="0.25"/>
    <row r="1562" ht="15" customHeight="1" x14ac:dyDescent="0.25"/>
    <row r="1563" ht="15" customHeight="1" x14ac:dyDescent="0.25"/>
    <row r="1564" ht="15" customHeight="1" x14ac:dyDescent="0.25"/>
    <row r="1565" ht="15" customHeight="1" x14ac:dyDescent="0.25"/>
    <row r="1566" ht="15" customHeight="1" x14ac:dyDescent="0.25"/>
    <row r="1567" ht="15" customHeight="1" x14ac:dyDescent="0.25"/>
    <row r="1568" ht="15" customHeight="1" x14ac:dyDescent="0.25"/>
    <row r="1569" ht="15" customHeight="1" x14ac:dyDescent="0.25"/>
    <row r="1570" ht="15" customHeight="1" x14ac:dyDescent="0.25"/>
    <row r="1571" ht="15" customHeight="1" x14ac:dyDescent="0.25"/>
    <row r="1572" ht="15" customHeight="1" x14ac:dyDescent="0.25"/>
    <row r="1573" ht="15" customHeight="1" x14ac:dyDescent="0.25"/>
    <row r="1574" ht="15" customHeight="1" x14ac:dyDescent="0.25"/>
    <row r="1575" ht="15" customHeight="1" x14ac:dyDescent="0.25"/>
    <row r="1576" ht="15" customHeight="1" x14ac:dyDescent="0.25"/>
    <row r="1577" ht="15" customHeight="1" x14ac:dyDescent="0.25"/>
    <row r="1578" ht="15" customHeight="1" x14ac:dyDescent="0.25"/>
    <row r="1579" ht="15" customHeight="1" x14ac:dyDescent="0.25"/>
    <row r="1580" ht="15" customHeight="1" x14ac:dyDescent="0.25"/>
    <row r="1581" ht="15" customHeight="1" x14ac:dyDescent="0.25"/>
    <row r="1582" ht="15" customHeight="1" x14ac:dyDescent="0.25"/>
    <row r="1583" ht="15" customHeight="1" x14ac:dyDescent="0.25"/>
    <row r="1584" ht="15" customHeight="1" x14ac:dyDescent="0.25"/>
    <row r="1585" ht="15" customHeight="1" x14ac:dyDescent="0.25"/>
    <row r="1586" ht="15" customHeight="1" x14ac:dyDescent="0.25"/>
    <row r="1587" ht="15" customHeight="1" x14ac:dyDescent="0.25"/>
    <row r="1588" ht="15" customHeight="1" x14ac:dyDescent="0.25"/>
    <row r="1589" ht="15" customHeight="1" x14ac:dyDescent="0.25"/>
    <row r="1590" ht="15" customHeight="1" x14ac:dyDescent="0.25"/>
    <row r="1591" ht="15" customHeight="1" x14ac:dyDescent="0.25"/>
    <row r="1592" ht="15" customHeight="1" x14ac:dyDescent="0.25"/>
    <row r="1593" ht="15" customHeight="1" x14ac:dyDescent="0.25"/>
    <row r="1594" ht="15" customHeight="1" x14ac:dyDescent="0.25"/>
    <row r="1595" ht="15" customHeight="1" x14ac:dyDescent="0.25"/>
    <row r="1596" ht="15" customHeight="1" x14ac:dyDescent="0.25"/>
    <row r="1597" ht="15" customHeight="1" x14ac:dyDescent="0.25"/>
    <row r="1598" ht="15" customHeight="1" x14ac:dyDescent="0.25"/>
    <row r="1599" ht="15" customHeight="1" x14ac:dyDescent="0.25"/>
    <row r="1600" ht="15" customHeight="1" x14ac:dyDescent="0.25"/>
    <row r="1601" ht="15" customHeight="1" x14ac:dyDescent="0.25"/>
    <row r="1602" ht="15" customHeight="1" x14ac:dyDescent="0.25"/>
    <row r="1603" ht="15" customHeight="1" x14ac:dyDescent="0.25"/>
    <row r="1604" ht="15" customHeight="1" x14ac:dyDescent="0.25"/>
    <row r="1605" ht="15" customHeight="1" x14ac:dyDescent="0.25"/>
    <row r="1606" ht="15" customHeight="1" x14ac:dyDescent="0.25"/>
    <row r="1607" ht="15" customHeight="1" x14ac:dyDescent="0.25"/>
    <row r="1608" ht="15" customHeight="1" x14ac:dyDescent="0.25"/>
    <row r="1609" ht="15" customHeight="1" x14ac:dyDescent="0.25"/>
    <row r="1610" ht="15" customHeight="1" x14ac:dyDescent="0.25"/>
    <row r="1611" ht="15" customHeight="1" x14ac:dyDescent="0.25"/>
    <row r="1612" ht="15" customHeight="1" x14ac:dyDescent="0.25"/>
    <row r="1613" ht="15" customHeight="1" x14ac:dyDescent="0.25"/>
    <row r="1614" ht="15" customHeight="1" x14ac:dyDescent="0.25"/>
    <row r="1615" ht="15" customHeight="1" x14ac:dyDescent="0.25"/>
    <row r="1616" ht="15" customHeight="1" x14ac:dyDescent="0.25"/>
    <row r="1617" ht="15" customHeight="1" x14ac:dyDescent="0.25"/>
    <row r="1618" ht="15" customHeight="1" x14ac:dyDescent="0.25"/>
    <row r="1619" ht="15" customHeight="1" x14ac:dyDescent="0.25"/>
    <row r="1620" ht="15" customHeight="1" x14ac:dyDescent="0.25"/>
    <row r="1621" ht="15" customHeight="1" x14ac:dyDescent="0.25"/>
    <row r="1622" ht="15" customHeight="1" x14ac:dyDescent="0.25"/>
    <row r="1623" ht="15" customHeight="1" x14ac:dyDescent="0.25"/>
    <row r="1624" ht="15" customHeight="1" x14ac:dyDescent="0.25"/>
    <row r="1625" ht="15" customHeight="1" x14ac:dyDescent="0.25"/>
    <row r="1626" ht="15" customHeight="1" x14ac:dyDescent="0.25"/>
    <row r="1627" ht="15" customHeight="1" x14ac:dyDescent="0.25"/>
    <row r="1628" ht="15" customHeight="1" x14ac:dyDescent="0.25"/>
    <row r="1629" ht="15" customHeight="1" x14ac:dyDescent="0.25"/>
    <row r="1630" ht="15" customHeight="1" x14ac:dyDescent="0.25"/>
    <row r="1631" ht="15" customHeight="1" x14ac:dyDescent="0.25"/>
    <row r="1632" ht="15" customHeight="1" x14ac:dyDescent="0.25"/>
    <row r="1633" ht="15" customHeight="1" x14ac:dyDescent="0.25"/>
    <row r="1634" ht="15" customHeight="1" x14ac:dyDescent="0.25"/>
    <row r="1635" ht="15" customHeight="1" x14ac:dyDescent="0.25"/>
    <row r="1636" ht="15" customHeight="1" x14ac:dyDescent="0.25"/>
    <row r="1637" ht="15" customHeight="1" x14ac:dyDescent="0.25"/>
    <row r="1638" ht="15" customHeight="1" x14ac:dyDescent="0.25"/>
    <row r="1639" ht="15" customHeight="1" x14ac:dyDescent="0.25"/>
    <row r="1640" ht="15" customHeight="1" x14ac:dyDescent="0.25"/>
    <row r="1641" ht="15" customHeight="1" x14ac:dyDescent="0.25"/>
    <row r="1642" ht="15" customHeight="1" x14ac:dyDescent="0.25"/>
    <row r="1643" ht="15" customHeight="1" x14ac:dyDescent="0.25"/>
    <row r="1644" ht="15" customHeight="1" x14ac:dyDescent="0.25"/>
    <row r="1645" ht="15" customHeight="1" x14ac:dyDescent="0.25"/>
    <row r="1646" ht="15" customHeight="1" x14ac:dyDescent="0.25"/>
    <row r="1647" ht="15" customHeight="1" x14ac:dyDescent="0.25"/>
    <row r="1648" ht="15" customHeight="1" x14ac:dyDescent="0.25"/>
    <row r="1649" ht="15" customHeight="1" x14ac:dyDescent="0.25"/>
    <row r="1650" ht="15" customHeight="1" x14ac:dyDescent="0.25"/>
    <row r="1651" ht="15" customHeight="1" x14ac:dyDescent="0.25"/>
    <row r="1652" ht="15" customHeight="1" x14ac:dyDescent="0.25"/>
    <row r="1653" ht="15" customHeight="1" x14ac:dyDescent="0.25"/>
    <row r="1654" ht="15" customHeight="1" x14ac:dyDescent="0.25"/>
    <row r="1655" ht="15" customHeight="1" x14ac:dyDescent="0.25"/>
    <row r="1656" ht="15" customHeight="1" x14ac:dyDescent="0.25"/>
    <row r="1657" ht="15" customHeight="1" x14ac:dyDescent="0.25"/>
    <row r="1658" ht="15" customHeight="1" x14ac:dyDescent="0.25"/>
    <row r="1659" ht="15" customHeight="1" x14ac:dyDescent="0.25"/>
    <row r="1660" ht="15" customHeight="1" x14ac:dyDescent="0.25"/>
    <row r="1661" ht="15" customHeight="1" x14ac:dyDescent="0.25"/>
    <row r="1662" ht="15" customHeight="1" x14ac:dyDescent="0.25"/>
    <row r="1663" ht="15" customHeight="1" x14ac:dyDescent="0.25"/>
    <row r="1664" ht="15" customHeight="1" x14ac:dyDescent="0.25"/>
    <row r="1665" ht="15" customHeight="1" x14ac:dyDescent="0.25"/>
    <row r="1666" ht="15" customHeight="1" x14ac:dyDescent="0.25"/>
    <row r="1667" ht="15" customHeight="1" x14ac:dyDescent="0.25"/>
    <row r="1668" ht="15" customHeight="1" x14ac:dyDescent="0.25"/>
    <row r="1669" ht="15" customHeight="1" x14ac:dyDescent="0.25"/>
    <row r="1670" ht="15" customHeight="1" x14ac:dyDescent="0.25"/>
    <row r="1671" ht="15" customHeight="1" x14ac:dyDescent="0.25"/>
    <row r="1672" ht="15" customHeight="1" x14ac:dyDescent="0.25"/>
    <row r="1673" ht="15" customHeight="1" x14ac:dyDescent="0.25"/>
    <row r="1674" ht="15" customHeight="1" x14ac:dyDescent="0.25"/>
    <row r="1675" ht="15" customHeight="1" x14ac:dyDescent="0.25"/>
    <row r="1676" ht="15" customHeight="1" x14ac:dyDescent="0.25"/>
    <row r="1677" ht="15" customHeight="1" x14ac:dyDescent="0.25"/>
    <row r="1678" ht="15" customHeight="1" x14ac:dyDescent="0.25"/>
    <row r="1679" ht="15" customHeight="1" x14ac:dyDescent="0.25"/>
    <row r="1680" ht="15" customHeight="1" x14ac:dyDescent="0.25"/>
    <row r="1681" ht="15" customHeight="1" x14ac:dyDescent="0.25"/>
    <row r="1682" ht="15" customHeight="1" x14ac:dyDescent="0.25"/>
    <row r="1683" ht="15" customHeight="1" x14ac:dyDescent="0.25"/>
    <row r="1684" ht="15" customHeight="1" x14ac:dyDescent="0.25"/>
    <row r="1685" ht="15" customHeight="1" x14ac:dyDescent="0.25"/>
    <row r="1686" ht="15" customHeight="1" x14ac:dyDescent="0.25"/>
    <row r="1687" ht="15" customHeight="1" x14ac:dyDescent="0.25"/>
    <row r="1688" ht="15" customHeight="1" x14ac:dyDescent="0.25"/>
    <row r="1689" ht="15" customHeight="1" x14ac:dyDescent="0.25"/>
    <row r="1690" ht="15" customHeight="1" x14ac:dyDescent="0.25"/>
    <row r="1691" ht="15" customHeight="1" x14ac:dyDescent="0.25"/>
    <row r="1692" ht="15" customHeight="1" x14ac:dyDescent="0.25"/>
    <row r="1693" ht="15" customHeight="1" x14ac:dyDescent="0.25"/>
    <row r="1694" ht="15" customHeight="1" x14ac:dyDescent="0.25"/>
    <row r="1695" ht="15" customHeight="1" x14ac:dyDescent="0.25"/>
    <row r="1696" ht="15" customHeight="1" x14ac:dyDescent="0.25"/>
    <row r="1697" ht="15" customHeight="1" x14ac:dyDescent="0.25"/>
    <row r="1698" ht="15" customHeight="1" x14ac:dyDescent="0.25"/>
    <row r="1699" ht="15" customHeight="1" x14ac:dyDescent="0.25"/>
    <row r="1700" ht="15" customHeight="1" x14ac:dyDescent="0.25"/>
    <row r="1701" ht="15" customHeight="1" x14ac:dyDescent="0.25"/>
    <row r="1702" ht="15" customHeight="1" x14ac:dyDescent="0.25"/>
    <row r="1703" ht="15" customHeight="1" x14ac:dyDescent="0.25"/>
    <row r="1704" ht="15" customHeight="1" x14ac:dyDescent="0.25"/>
    <row r="1705" ht="15" customHeight="1" x14ac:dyDescent="0.25"/>
    <row r="1706" ht="15" customHeight="1" x14ac:dyDescent="0.25"/>
    <row r="1707" ht="15" customHeight="1" x14ac:dyDescent="0.25"/>
    <row r="1708" ht="15" customHeight="1" x14ac:dyDescent="0.25"/>
    <row r="1709" ht="15" customHeight="1" x14ac:dyDescent="0.25"/>
    <row r="1710" ht="15" customHeight="1" x14ac:dyDescent="0.25"/>
    <row r="1711" ht="15" customHeight="1" x14ac:dyDescent="0.25"/>
    <row r="1712" ht="15" customHeight="1" x14ac:dyDescent="0.25"/>
    <row r="1713" ht="15" customHeight="1" x14ac:dyDescent="0.25"/>
    <row r="1714" ht="15" customHeight="1" x14ac:dyDescent="0.25"/>
    <row r="1715" ht="15" customHeight="1" x14ac:dyDescent="0.25"/>
    <row r="1716" ht="15" customHeight="1" x14ac:dyDescent="0.25"/>
    <row r="1717" ht="15" customHeight="1" x14ac:dyDescent="0.25"/>
    <row r="1718" ht="15" customHeight="1" x14ac:dyDescent="0.25"/>
    <row r="1719" ht="15" customHeight="1" x14ac:dyDescent="0.25"/>
    <row r="1720" ht="15" customHeight="1" x14ac:dyDescent="0.25"/>
    <row r="1721" ht="15" customHeight="1" x14ac:dyDescent="0.25"/>
    <row r="1722" ht="15" customHeight="1" x14ac:dyDescent="0.25"/>
    <row r="1723" ht="15" customHeight="1" x14ac:dyDescent="0.25"/>
    <row r="1724" ht="15" customHeight="1" x14ac:dyDescent="0.25"/>
    <row r="1725" ht="15" customHeight="1" x14ac:dyDescent="0.25"/>
    <row r="1726" ht="15" customHeight="1" x14ac:dyDescent="0.25"/>
    <row r="1727" ht="15" customHeight="1" x14ac:dyDescent="0.25"/>
    <row r="1728" ht="15" customHeight="1" x14ac:dyDescent="0.25"/>
    <row r="1729" ht="15" customHeight="1" x14ac:dyDescent="0.25"/>
    <row r="1730" ht="15" customHeight="1" x14ac:dyDescent="0.25"/>
    <row r="1731" ht="15" customHeight="1" x14ac:dyDescent="0.25"/>
    <row r="1732" ht="15" customHeight="1" x14ac:dyDescent="0.25"/>
    <row r="1733" ht="15" customHeight="1" x14ac:dyDescent="0.25"/>
    <row r="1734" ht="15" customHeight="1" x14ac:dyDescent="0.25"/>
    <row r="1735" ht="15" customHeight="1" x14ac:dyDescent="0.25"/>
    <row r="1736" ht="15" customHeight="1" x14ac:dyDescent="0.25"/>
    <row r="1737" ht="15" customHeight="1" x14ac:dyDescent="0.25"/>
    <row r="1738" ht="15" customHeight="1" x14ac:dyDescent="0.25"/>
    <row r="1739" ht="15" customHeight="1" x14ac:dyDescent="0.25"/>
    <row r="1740" ht="15" customHeight="1" x14ac:dyDescent="0.25"/>
    <row r="1741" ht="15" customHeight="1" x14ac:dyDescent="0.25"/>
    <row r="1742" ht="15" customHeight="1" x14ac:dyDescent="0.25"/>
    <row r="1743" ht="15" customHeight="1" x14ac:dyDescent="0.25"/>
    <row r="1744" ht="15" customHeight="1" x14ac:dyDescent="0.25"/>
    <row r="1745" ht="15" customHeight="1" x14ac:dyDescent="0.25"/>
    <row r="1746" ht="15" customHeight="1" x14ac:dyDescent="0.25"/>
    <row r="1747" ht="15" customHeight="1" x14ac:dyDescent="0.25"/>
    <row r="1748" ht="15" customHeight="1" x14ac:dyDescent="0.25"/>
    <row r="1749" ht="15" customHeight="1" x14ac:dyDescent="0.25"/>
    <row r="1750" ht="15" customHeight="1" x14ac:dyDescent="0.25"/>
    <row r="1751" ht="15" customHeight="1" x14ac:dyDescent="0.25"/>
    <row r="1752" ht="15" customHeight="1" x14ac:dyDescent="0.25"/>
    <row r="1753" ht="15" customHeight="1" x14ac:dyDescent="0.25"/>
    <row r="1754" ht="15" customHeight="1" x14ac:dyDescent="0.25"/>
    <row r="1755" ht="15" customHeight="1" x14ac:dyDescent="0.25"/>
    <row r="1756" ht="15" customHeight="1" x14ac:dyDescent="0.25"/>
    <row r="1757" ht="15" customHeight="1" x14ac:dyDescent="0.25"/>
    <row r="1758" ht="15" customHeight="1" x14ac:dyDescent="0.25"/>
    <row r="1759" ht="15" customHeight="1" x14ac:dyDescent="0.25"/>
    <row r="1760" ht="15" customHeight="1" x14ac:dyDescent="0.25"/>
    <row r="1761" ht="15" customHeight="1" x14ac:dyDescent="0.25"/>
    <row r="1762" ht="15" customHeight="1" x14ac:dyDescent="0.25"/>
    <row r="1763" ht="15" customHeight="1" x14ac:dyDescent="0.25"/>
    <row r="1764" ht="15" customHeight="1" x14ac:dyDescent="0.25"/>
    <row r="1765" ht="15" customHeight="1" x14ac:dyDescent="0.25"/>
    <row r="1766" ht="15" customHeight="1" x14ac:dyDescent="0.25"/>
    <row r="1767" ht="15" customHeight="1" x14ac:dyDescent="0.25"/>
    <row r="1768" ht="15" customHeight="1" x14ac:dyDescent="0.25"/>
    <row r="1769" ht="15" customHeight="1" x14ac:dyDescent="0.25"/>
    <row r="1770" ht="15" customHeight="1" x14ac:dyDescent="0.25"/>
    <row r="1771" ht="15" customHeight="1" x14ac:dyDescent="0.25"/>
    <row r="1772" ht="15" customHeight="1" x14ac:dyDescent="0.25"/>
    <row r="1773" ht="15" customHeight="1" x14ac:dyDescent="0.25"/>
    <row r="1774" ht="15" customHeight="1" x14ac:dyDescent="0.25"/>
    <row r="1775" ht="15" customHeight="1" x14ac:dyDescent="0.25"/>
    <row r="1776" ht="15" customHeight="1" x14ac:dyDescent="0.25"/>
    <row r="1777" ht="15" customHeight="1" x14ac:dyDescent="0.25"/>
    <row r="1778" ht="15" customHeight="1" x14ac:dyDescent="0.25"/>
    <row r="1779" ht="15" customHeight="1" x14ac:dyDescent="0.25"/>
    <row r="1780" ht="15" customHeight="1" x14ac:dyDescent="0.25"/>
    <row r="1781" ht="15" customHeight="1" x14ac:dyDescent="0.25"/>
    <row r="1782" ht="15" customHeight="1" x14ac:dyDescent="0.25"/>
    <row r="1783" ht="15" customHeight="1" x14ac:dyDescent="0.25"/>
    <row r="1784" ht="15" customHeight="1" x14ac:dyDescent="0.25"/>
    <row r="1785" ht="15" customHeight="1" x14ac:dyDescent="0.25"/>
    <row r="1786" ht="15" customHeight="1" x14ac:dyDescent="0.25"/>
    <row r="1787" ht="15" customHeight="1" x14ac:dyDescent="0.25"/>
    <row r="1788" ht="15" customHeight="1" x14ac:dyDescent="0.25"/>
    <row r="1789" ht="15" customHeight="1" x14ac:dyDescent="0.25"/>
    <row r="1790" ht="15" customHeight="1" x14ac:dyDescent="0.25"/>
    <row r="1791" ht="15" customHeight="1" x14ac:dyDescent="0.25"/>
    <row r="1792" ht="15" customHeight="1" x14ac:dyDescent="0.25"/>
    <row r="1793" ht="15" customHeight="1" x14ac:dyDescent="0.25"/>
    <row r="1794" ht="15" customHeight="1" x14ac:dyDescent="0.25"/>
    <row r="1795" ht="15" customHeight="1" x14ac:dyDescent="0.25"/>
    <row r="1796" ht="15" customHeight="1" x14ac:dyDescent="0.25"/>
    <row r="1797" ht="15" customHeight="1" x14ac:dyDescent="0.25"/>
    <row r="1798" ht="15" customHeight="1" x14ac:dyDescent="0.25"/>
    <row r="1799" ht="15" customHeight="1" x14ac:dyDescent="0.25"/>
    <row r="1800" ht="15" customHeight="1" x14ac:dyDescent="0.25"/>
    <row r="1801" ht="15" customHeight="1" x14ac:dyDescent="0.25"/>
    <row r="1802" ht="15" customHeight="1" x14ac:dyDescent="0.25"/>
    <row r="1803" ht="15" customHeight="1" x14ac:dyDescent="0.25"/>
    <row r="1804" ht="15" customHeight="1" x14ac:dyDescent="0.25"/>
    <row r="1805" ht="15" customHeight="1" x14ac:dyDescent="0.25"/>
    <row r="1806" ht="15" customHeight="1" x14ac:dyDescent="0.25"/>
    <row r="1807" ht="15" customHeight="1" x14ac:dyDescent="0.25"/>
    <row r="1808" ht="15" customHeight="1" x14ac:dyDescent="0.25"/>
    <row r="1809" ht="15" customHeight="1" x14ac:dyDescent="0.25"/>
    <row r="1810" ht="15" customHeight="1" x14ac:dyDescent="0.25"/>
    <row r="1811" ht="15" customHeight="1" x14ac:dyDescent="0.25"/>
    <row r="1812" ht="15" customHeight="1" x14ac:dyDescent="0.25"/>
    <row r="1813" ht="15" customHeight="1" x14ac:dyDescent="0.25"/>
    <row r="1814" ht="15" customHeight="1" x14ac:dyDescent="0.25"/>
    <row r="1815" ht="15" customHeight="1" x14ac:dyDescent="0.25"/>
    <row r="1816" ht="15" customHeight="1" x14ac:dyDescent="0.25"/>
    <row r="1817" ht="15" customHeight="1" x14ac:dyDescent="0.25"/>
    <row r="1818" ht="15" customHeight="1" x14ac:dyDescent="0.25"/>
    <row r="1819" ht="15" customHeight="1" x14ac:dyDescent="0.25"/>
    <row r="1820" ht="15" customHeight="1" x14ac:dyDescent="0.25"/>
    <row r="1821" ht="15" customHeight="1" x14ac:dyDescent="0.25"/>
    <row r="1822" ht="15" customHeight="1" x14ac:dyDescent="0.25"/>
    <row r="1823" ht="15" customHeight="1" x14ac:dyDescent="0.25"/>
    <row r="1824" ht="15" customHeight="1" x14ac:dyDescent="0.25"/>
    <row r="1825" ht="15" customHeight="1" x14ac:dyDescent="0.25"/>
    <row r="1826" ht="15" customHeight="1" x14ac:dyDescent="0.25"/>
    <row r="1827" ht="15" customHeight="1" x14ac:dyDescent="0.25"/>
    <row r="1828" ht="15" customHeight="1" x14ac:dyDescent="0.25"/>
    <row r="1829" ht="15" customHeight="1" x14ac:dyDescent="0.25"/>
    <row r="1830" ht="15" customHeight="1" x14ac:dyDescent="0.25"/>
    <row r="1831" ht="15" customHeight="1" x14ac:dyDescent="0.25"/>
    <row r="1832" ht="15" customHeight="1" x14ac:dyDescent="0.25"/>
    <row r="1833" ht="15" customHeight="1" x14ac:dyDescent="0.25"/>
    <row r="1834" ht="15" customHeight="1" x14ac:dyDescent="0.25"/>
    <row r="1835" ht="15" customHeight="1" x14ac:dyDescent="0.25"/>
    <row r="1836" ht="15" customHeight="1" x14ac:dyDescent="0.25"/>
    <row r="1837" ht="15" customHeight="1" x14ac:dyDescent="0.25"/>
    <row r="1838" ht="15" customHeight="1" x14ac:dyDescent="0.25"/>
    <row r="1839" ht="15" customHeight="1" x14ac:dyDescent="0.25"/>
    <row r="1840" ht="15" customHeight="1" x14ac:dyDescent="0.25"/>
    <row r="1841" ht="15" customHeight="1" x14ac:dyDescent="0.25"/>
    <row r="1842" ht="15" customHeight="1" x14ac:dyDescent="0.25"/>
    <row r="1843" ht="15" customHeight="1" x14ac:dyDescent="0.25"/>
    <row r="1844" ht="15" customHeight="1" x14ac:dyDescent="0.25"/>
    <row r="1845" ht="15" customHeight="1" x14ac:dyDescent="0.25"/>
    <row r="1846" ht="15" customHeight="1" x14ac:dyDescent="0.25"/>
    <row r="1847" ht="15" customHeight="1" x14ac:dyDescent="0.25"/>
    <row r="1848" ht="15" customHeight="1" x14ac:dyDescent="0.25"/>
    <row r="1849" ht="15" customHeight="1" x14ac:dyDescent="0.25"/>
    <row r="1850" ht="15" customHeight="1" x14ac:dyDescent="0.25"/>
    <row r="1851" ht="15" customHeight="1" x14ac:dyDescent="0.25"/>
    <row r="1852" ht="15" customHeight="1" x14ac:dyDescent="0.25"/>
    <row r="1853" ht="15" customHeight="1" x14ac:dyDescent="0.25"/>
    <row r="1854" ht="15" customHeight="1" x14ac:dyDescent="0.25"/>
    <row r="1855" ht="15" customHeight="1" x14ac:dyDescent="0.25"/>
    <row r="1856" ht="15" customHeight="1" x14ac:dyDescent="0.25"/>
    <row r="1857" ht="15" customHeight="1" x14ac:dyDescent="0.25"/>
    <row r="1858" ht="15" customHeight="1" x14ac:dyDescent="0.25"/>
    <row r="1859" ht="15" customHeight="1" x14ac:dyDescent="0.25"/>
    <row r="1860" ht="15" customHeight="1" x14ac:dyDescent="0.25"/>
    <row r="1861" ht="15" customHeight="1" x14ac:dyDescent="0.25"/>
    <row r="1862" ht="15" customHeight="1" x14ac:dyDescent="0.25"/>
    <row r="1863" ht="15" customHeight="1" x14ac:dyDescent="0.25"/>
    <row r="1864" ht="15" customHeight="1" x14ac:dyDescent="0.25"/>
    <row r="1865" ht="15" customHeight="1" x14ac:dyDescent="0.25"/>
    <row r="1866" ht="15" customHeight="1" x14ac:dyDescent="0.25"/>
    <row r="1867" ht="15" customHeight="1" x14ac:dyDescent="0.25"/>
    <row r="1868" ht="15" customHeight="1" x14ac:dyDescent="0.25"/>
    <row r="1869" ht="15" customHeight="1" x14ac:dyDescent="0.25"/>
    <row r="1870" ht="15" customHeight="1" x14ac:dyDescent="0.25"/>
    <row r="1871" ht="15" customHeight="1" x14ac:dyDescent="0.25"/>
    <row r="1872" ht="15" customHeight="1" x14ac:dyDescent="0.25"/>
    <row r="1873" ht="15" customHeight="1" x14ac:dyDescent="0.25"/>
    <row r="1874" ht="15" customHeight="1" x14ac:dyDescent="0.25"/>
    <row r="1875" ht="15" customHeight="1" x14ac:dyDescent="0.25"/>
    <row r="1876" ht="15" customHeight="1" x14ac:dyDescent="0.25"/>
    <row r="1877" ht="15" customHeight="1" x14ac:dyDescent="0.25"/>
    <row r="1878" ht="15" customHeight="1" x14ac:dyDescent="0.25"/>
    <row r="1879" ht="15" customHeight="1" x14ac:dyDescent="0.25"/>
    <row r="1880" ht="15" customHeight="1" x14ac:dyDescent="0.25"/>
    <row r="1881" ht="15" customHeight="1" x14ac:dyDescent="0.25"/>
    <row r="1882" ht="15" customHeight="1" x14ac:dyDescent="0.25"/>
    <row r="1883" ht="15" customHeight="1" x14ac:dyDescent="0.25"/>
    <row r="1884" ht="15" customHeight="1" x14ac:dyDescent="0.25"/>
    <row r="1885" ht="15" customHeight="1" x14ac:dyDescent="0.25"/>
    <row r="1886" ht="15" customHeight="1" x14ac:dyDescent="0.25"/>
    <row r="1887" ht="15" customHeight="1" x14ac:dyDescent="0.25"/>
    <row r="1888" ht="15" customHeight="1" x14ac:dyDescent="0.25"/>
    <row r="1889" ht="15" customHeight="1" x14ac:dyDescent="0.25"/>
    <row r="1890" ht="15" customHeight="1" x14ac:dyDescent="0.25"/>
    <row r="1891" ht="15" customHeight="1" x14ac:dyDescent="0.25"/>
    <row r="1892" ht="15" customHeight="1" x14ac:dyDescent="0.25"/>
    <row r="1893" ht="15" customHeight="1" x14ac:dyDescent="0.25"/>
    <row r="1894" ht="15" customHeight="1" x14ac:dyDescent="0.25"/>
    <row r="1895" ht="15" customHeight="1" x14ac:dyDescent="0.25"/>
    <row r="1896" ht="15" customHeight="1" x14ac:dyDescent="0.25"/>
    <row r="1897" ht="15" customHeight="1" x14ac:dyDescent="0.25"/>
    <row r="1898" ht="15" customHeight="1" x14ac:dyDescent="0.25"/>
    <row r="1899" ht="15" customHeight="1" x14ac:dyDescent="0.25"/>
    <row r="1900" ht="15" customHeight="1" x14ac:dyDescent="0.25"/>
    <row r="1901" ht="15" customHeight="1" x14ac:dyDescent="0.25"/>
    <row r="1902" ht="15" customHeight="1" x14ac:dyDescent="0.25"/>
    <row r="1903" ht="15" customHeight="1" x14ac:dyDescent="0.25"/>
    <row r="1904" ht="15" customHeight="1" x14ac:dyDescent="0.25"/>
    <row r="1905" ht="15" customHeight="1" x14ac:dyDescent="0.25"/>
    <row r="1906" ht="15" customHeight="1" x14ac:dyDescent="0.25"/>
    <row r="1907" ht="15" customHeight="1" x14ac:dyDescent="0.25"/>
    <row r="1908" ht="15" customHeight="1" x14ac:dyDescent="0.25"/>
    <row r="1909" ht="15" customHeight="1" x14ac:dyDescent="0.25"/>
    <row r="1910" ht="15" customHeight="1" x14ac:dyDescent="0.25"/>
    <row r="1911" ht="15" customHeight="1" x14ac:dyDescent="0.25"/>
    <row r="1912" ht="15" customHeight="1" x14ac:dyDescent="0.25"/>
    <row r="1913" ht="15" customHeight="1" x14ac:dyDescent="0.25"/>
    <row r="1914" ht="15" customHeight="1" x14ac:dyDescent="0.25"/>
    <row r="1915" ht="15" customHeight="1" x14ac:dyDescent="0.25"/>
    <row r="1916" ht="15" customHeight="1" x14ac:dyDescent="0.25"/>
    <row r="1917" ht="15" customHeight="1" x14ac:dyDescent="0.25"/>
    <row r="1918" ht="15" customHeight="1" x14ac:dyDescent="0.25"/>
    <row r="1919" ht="15" customHeight="1" x14ac:dyDescent="0.25"/>
    <row r="1920" ht="15" customHeight="1" x14ac:dyDescent="0.25"/>
    <row r="1921" ht="15" customHeight="1" x14ac:dyDescent="0.25"/>
    <row r="1922" ht="15" customHeight="1" x14ac:dyDescent="0.25"/>
    <row r="1923" ht="15" customHeight="1" x14ac:dyDescent="0.25"/>
    <row r="1924" ht="15" customHeight="1" x14ac:dyDescent="0.25"/>
    <row r="1925" ht="15" customHeight="1" x14ac:dyDescent="0.25"/>
    <row r="1926" ht="15" customHeight="1" x14ac:dyDescent="0.25"/>
    <row r="1927" ht="15" customHeight="1" x14ac:dyDescent="0.25"/>
    <row r="1928" ht="15" customHeight="1" x14ac:dyDescent="0.25"/>
    <row r="1929" ht="15" customHeight="1" x14ac:dyDescent="0.25"/>
    <row r="1930" ht="15" customHeight="1" x14ac:dyDescent="0.25"/>
    <row r="1931" ht="15" customHeight="1" x14ac:dyDescent="0.25"/>
    <row r="1932" ht="15" customHeight="1" x14ac:dyDescent="0.25"/>
    <row r="1933" ht="15" customHeight="1" x14ac:dyDescent="0.25"/>
    <row r="1934" ht="15" customHeight="1" x14ac:dyDescent="0.25"/>
    <row r="1935" ht="15" customHeight="1" x14ac:dyDescent="0.25"/>
    <row r="1936" ht="15" customHeight="1" x14ac:dyDescent="0.25"/>
    <row r="1937" ht="15" customHeight="1" x14ac:dyDescent="0.25"/>
    <row r="1938" ht="15" customHeight="1" x14ac:dyDescent="0.25"/>
    <row r="1939" ht="15" customHeight="1" x14ac:dyDescent="0.25"/>
    <row r="1940" ht="15" customHeight="1" x14ac:dyDescent="0.25"/>
    <row r="1941" ht="15" customHeight="1" x14ac:dyDescent="0.25"/>
    <row r="1942" ht="15" customHeight="1" x14ac:dyDescent="0.25"/>
    <row r="1943" ht="15" customHeight="1" x14ac:dyDescent="0.25"/>
    <row r="1944" ht="15" customHeight="1" x14ac:dyDescent="0.25"/>
    <row r="1945" ht="15" customHeight="1" x14ac:dyDescent="0.25"/>
    <row r="1946" ht="15" customHeight="1" x14ac:dyDescent="0.25"/>
    <row r="1947" ht="15" customHeight="1" x14ac:dyDescent="0.25"/>
    <row r="1948" ht="15" customHeight="1" x14ac:dyDescent="0.25"/>
    <row r="1949" ht="15" customHeight="1" x14ac:dyDescent="0.25"/>
    <row r="1950" ht="15" customHeight="1" x14ac:dyDescent="0.25"/>
    <row r="1951" ht="15" customHeight="1" x14ac:dyDescent="0.25"/>
    <row r="1952" ht="15" customHeight="1" x14ac:dyDescent="0.25"/>
    <row r="1953" ht="15" customHeight="1" x14ac:dyDescent="0.25"/>
    <row r="1954" ht="15" customHeight="1" x14ac:dyDescent="0.25"/>
    <row r="1955" ht="15" customHeight="1" x14ac:dyDescent="0.25"/>
    <row r="1956" ht="15" customHeight="1" x14ac:dyDescent="0.25"/>
    <row r="1957" ht="15" customHeight="1" x14ac:dyDescent="0.25"/>
    <row r="1958" ht="15" customHeight="1" x14ac:dyDescent="0.25"/>
    <row r="1959" ht="15" customHeight="1" x14ac:dyDescent="0.25"/>
    <row r="1960" ht="15" customHeight="1" x14ac:dyDescent="0.25"/>
    <row r="1961" ht="15" customHeight="1" x14ac:dyDescent="0.25"/>
    <row r="1962" ht="15" customHeight="1" x14ac:dyDescent="0.25"/>
    <row r="1963" ht="15" customHeight="1" x14ac:dyDescent="0.25"/>
    <row r="1964" ht="15" customHeight="1" x14ac:dyDescent="0.25"/>
    <row r="1965" ht="15" customHeight="1" x14ac:dyDescent="0.25"/>
    <row r="1966" ht="15" customHeight="1" x14ac:dyDescent="0.25"/>
    <row r="1967" ht="15" customHeight="1" x14ac:dyDescent="0.25"/>
    <row r="1968" ht="15" customHeight="1" x14ac:dyDescent="0.25"/>
    <row r="1969" ht="15" customHeight="1" x14ac:dyDescent="0.25"/>
    <row r="1970" ht="15" customHeight="1" x14ac:dyDescent="0.25"/>
    <row r="1971" ht="15" customHeight="1" x14ac:dyDescent="0.25"/>
    <row r="1972" ht="15" customHeight="1" x14ac:dyDescent="0.25"/>
    <row r="1973" ht="15" customHeight="1" x14ac:dyDescent="0.25"/>
    <row r="1974" ht="15" customHeight="1" x14ac:dyDescent="0.25"/>
    <row r="1975" ht="15" customHeight="1" x14ac:dyDescent="0.25"/>
    <row r="1976" ht="15" customHeight="1" x14ac:dyDescent="0.25"/>
    <row r="1977" ht="15" customHeight="1" x14ac:dyDescent="0.25"/>
    <row r="1978" ht="15" customHeight="1" x14ac:dyDescent="0.25"/>
    <row r="1979" ht="15" customHeight="1" x14ac:dyDescent="0.25"/>
    <row r="1980" ht="15" customHeight="1" x14ac:dyDescent="0.25"/>
    <row r="1981" ht="15" customHeight="1" x14ac:dyDescent="0.25"/>
    <row r="1982" ht="15" customHeight="1" x14ac:dyDescent="0.25"/>
    <row r="1983" ht="15" customHeight="1" x14ac:dyDescent="0.25"/>
    <row r="1984" ht="15" customHeight="1" x14ac:dyDescent="0.25"/>
    <row r="1985" ht="15" customHeight="1" x14ac:dyDescent="0.25"/>
    <row r="1986" ht="15" customHeight="1" x14ac:dyDescent="0.25"/>
    <row r="1987" ht="15" customHeight="1" x14ac:dyDescent="0.25"/>
    <row r="1988" ht="15" customHeight="1" x14ac:dyDescent="0.25"/>
    <row r="1989" ht="15" customHeight="1" x14ac:dyDescent="0.25"/>
    <row r="1990" ht="15" customHeight="1" x14ac:dyDescent="0.25"/>
    <row r="1991" ht="15" customHeight="1" x14ac:dyDescent="0.25"/>
    <row r="1992" ht="15" customHeight="1" x14ac:dyDescent="0.25"/>
    <row r="1993" ht="15" customHeight="1" x14ac:dyDescent="0.25"/>
    <row r="1994" ht="15" customHeight="1" x14ac:dyDescent="0.25"/>
    <row r="1995" ht="15" customHeight="1" x14ac:dyDescent="0.25"/>
    <row r="1996" ht="15" customHeight="1" x14ac:dyDescent="0.25"/>
    <row r="1997" ht="15" customHeight="1" x14ac:dyDescent="0.25"/>
    <row r="1998" ht="15" customHeight="1" x14ac:dyDescent="0.25"/>
    <row r="1999" ht="15" customHeight="1" x14ac:dyDescent="0.25"/>
    <row r="2000" ht="15" customHeight="1" x14ac:dyDescent="0.25"/>
    <row r="2001" ht="15" customHeight="1" x14ac:dyDescent="0.25"/>
    <row r="2002" ht="15" customHeight="1" x14ac:dyDescent="0.25"/>
    <row r="2003" ht="15" customHeight="1" x14ac:dyDescent="0.25"/>
    <row r="2004" ht="15" customHeight="1" x14ac:dyDescent="0.25"/>
    <row r="2005" ht="15" customHeight="1" x14ac:dyDescent="0.25"/>
    <row r="2006" ht="15" customHeight="1" x14ac:dyDescent="0.25"/>
    <row r="2007" ht="15" customHeight="1" x14ac:dyDescent="0.25"/>
    <row r="2008" ht="15" customHeight="1" x14ac:dyDescent="0.25"/>
    <row r="2009" ht="15" customHeight="1" x14ac:dyDescent="0.25"/>
    <row r="2010" ht="15" customHeight="1" x14ac:dyDescent="0.25"/>
    <row r="2011" ht="15" customHeight="1" x14ac:dyDescent="0.25"/>
    <row r="2012" ht="15" customHeight="1" x14ac:dyDescent="0.25"/>
    <row r="2013" ht="15" customHeight="1" x14ac:dyDescent="0.25"/>
    <row r="2014" ht="15" customHeight="1" x14ac:dyDescent="0.25"/>
    <row r="2015" ht="15" customHeight="1" x14ac:dyDescent="0.25"/>
    <row r="2016" ht="15" customHeight="1" x14ac:dyDescent="0.25"/>
    <row r="2017" ht="15" customHeight="1" x14ac:dyDescent="0.25"/>
    <row r="2018" ht="15" customHeight="1" x14ac:dyDescent="0.25"/>
    <row r="2019" ht="15" customHeight="1" x14ac:dyDescent="0.25"/>
    <row r="2020" ht="15" customHeight="1" x14ac:dyDescent="0.25"/>
    <row r="2021" ht="15" customHeight="1" x14ac:dyDescent="0.25"/>
    <row r="2022" ht="15" customHeight="1" x14ac:dyDescent="0.25"/>
    <row r="2023" ht="15" customHeight="1" x14ac:dyDescent="0.25"/>
    <row r="2024" ht="15" customHeight="1" x14ac:dyDescent="0.25"/>
    <row r="2025" ht="15" customHeight="1" x14ac:dyDescent="0.25"/>
    <row r="2026" ht="15" customHeight="1" x14ac:dyDescent="0.25"/>
    <row r="2027" ht="15" customHeight="1" x14ac:dyDescent="0.25"/>
    <row r="2028" ht="15" customHeight="1" x14ac:dyDescent="0.25"/>
    <row r="2029" ht="15" customHeight="1" x14ac:dyDescent="0.25"/>
    <row r="2030" ht="15" customHeight="1" x14ac:dyDescent="0.25"/>
    <row r="2031" ht="15" customHeight="1" x14ac:dyDescent="0.25"/>
    <row r="2032" ht="15" customHeight="1" x14ac:dyDescent="0.25"/>
    <row r="2033" ht="15" customHeight="1" x14ac:dyDescent="0.25"/>
    <row r="2034" ht="15" customHeight="1" x14ac:dyDescent="0.25"/>
    <row r="2035" ht="15" customHeight="1" x14ac:dyDescent="0.25"/>
    <row r="2036" ht="15" customHeight="1" x14ac:dyDescent="0.25"/>
    <row r="2037" ht="15" customHeight="1" x14ac:dyDescent="0.25"/>
    <row r="2038" ht="15" customHeight="1" x14ac:dyDescent="0.25"/>
    <row r="2039" ht="15" customHeight="1" x14ac:dyDescent="0.25"/>
    <row r="2040" ht="15" customHeight="1" x14ac:dyDescent="0.25"/>
    <row r="2041" ht="15" customHeight="1" x14ac:dyDescent="0.25"/>
    <row r="2042" ht="15" customHeight="1" x14ac:dyDescent="0.25"/>
    <row r="2043" ht="15" customHeight="1" x14ac:dyDescent="0.25"/>
    <row r="2044" ht="15" customHeight="1" x14ac:dyDescent="0.25"/>
    <row r="2045" ht="15" customHeight="1" x14ac:dyDescent="0.25"/>
    <row r="2046" ht="15" customHeight="1" x14ac:dyDescent="0.25"/>
    <row r="2047" ht="15" customHeight="1" x14ac:dyDescent="0.25"/>
    <row r="2048" ht="15" customHeight="1" x14ac:dyDescent="0.25"/>
    <row r="2049" ht="15" customHeight="1" x14ac:dyDescent="0.25"/>
    <row r="2050" ht="15" customHeight="1" x14ac:dyDescent="0.25"/>
    <row r="2051" ht="15" customHeight="1" x14ac:dyDescent="0.25"/>
    <row r="2052" ht="15" customHeight="1" x14ac:dyDescent="0.25"/>
    <row r="2053" ht="15" customHeight="1" x14ac:dyDescent="0.25"/>
    <row r="2054" ht="15" customHeight="1" x14ac:dyDescent="0.25"/>
    <row r="2055" ht="15" customHeight="1" x14ac:dyDescent="0.25"/>
    <row r="2056" ht="15" customHeight="1" x14ac:dyDescent="0.25"/>
    <row r="2057" ht="15" customHeight="1" x14ac:dyDescent="0.25"/>
    <row r="2058" ht="15" customHeight="1" x14ac:dyDescent="0.25"/>
    <row r="2059" ht="15" customHeight="1" x14ac:dyDescent="0.25"/>
    <row r="2060" ht="15" customHeight="1" x14ac:dyDescent="0.25"/>
    <row r="2061" ht="15" customHeight="1" x14ac:dyDescent="0.25"/>
    <row r="2062" ht="15" customHeight="1" x14ac:dyDescent="0.25"/>
    <row r="2063" ht="15" customHeight="1" x14ac:dyDescent="0.25"/>
    <row r="2064" ht="15" customHeight="1" x14ac:dyDescent="0.25"/>
    <row r="2065" ht="15" customHeight="1" x14ac:dyDescent="0.25"/>
    <row r="2066" ht="15" customHeight="1" x14ac:dyDescent="0.25"/>
    <row r="2067" ht="15" customHeight="1" x14ac:dyDescent="0.25"/>
    <row r="2068" ht="15" customHeight="1" x14ac:dyDescent="0.25"/>
    <row r="2069" ht="15" customHeight="1" x14ac:dyDescent="0.25"/>
    <row r="2070" ht="15" customHeight="1" x14ac:dyDescent="0.25"/>
    <row r="2071" ht="15" customHeight="1" x14ac:dyDescent="0.25"/>
    <row r="2072" ht="15" customHeight="1" x14ac:dyDescent="0.25"/>
    <row r="2073" ht="15" customHeight="1" x14ac:dyDescent="0.25"/>
    <row r="2074" ht="15" customHeight="1" x14ac:dyDescent="0.25"/>
    <row r="2075" ht="15" customHeight="1" x14ac:dyDescent="0.25"/>
    <row r="2076" ht="15" customHeight="1" x14ac:dyDescent="0.25"/>
    <row r="2077" ht="15" customHeight="1" x14ac:dyDescent="0.25"/>
    <row r="2078" ht="15" customHeight="1" x14ac:dyDescent="0.25"/>
    <row r="2079" ht="15" customHeight="1" x14ac:dyDescent="0.25"/>
    <row r="2080" ht="15" customHeight="1" x14ac:dyDescent="0.25"/>
    <row r="2081" ht="15" customHeight="1" x14ac:dyDescent="0.25"/>
    <row r="2082" ht="15" customHeight="1" x14ac:dyDescent="0.25"/>
    <row r="2083" ht="15" customHeight="1" x14ac:dyDescent="0.25"/>
    <row r="2084" ht="15" customHeight="1" x14ac:dyDescent="0.25"/>
    <row r="2085" ht="15" customHeight="1" x14ac:dyDescent="0.25"/>
    <row r="2086" ht="15" customHeight="1" x14ac:dyDescent="0.25"/>
    <row r="2087" ht="15" customHeight="1" x14ac:dyDescent="0.25"/>
    <row r="2088" ht="15" customHeight="1" x14ac:dyDescent="0.25"/>
    <row r="2089" ht="15" customHeight="1" x14ac:dyDescent="0.25"/>
    <row r="2090" ht="15" customHeight="1" x14ac:dyDescent="0.25"/>
    <row r="2091" ht="15" customHeight="1" x14ac:dyDescent="0.25"/>
    <row r="2092" ht="15" customHeight="1" x14ac:dyDescent="0.25"/>
    <row r="2093" ht="15" customHeight="1" x14ac:dyDescent="0.25"/>
    <row r="2094" ht="15" customHeight="1" x14ac:dyDescent="0.25"/>
    <row r="2095" ht="15" customHeight="1" x14ac:dyDescent="0.25"/>
    <row r="2096" ht="15" customHeight="1" x14ac:dyDescent="0.25"/>
    <row r="2097" ht="15" customHeight="1" x14ac:dyDescent="0.25"/>
    <row r="2098" ht="15" customHeight="1" x14ac:dyDescent="0.25"/>
    <row r="2099" ht="15" customHeight="1" x14ac:dyDescent="0.25"/>
    <row r="2100" ht="15" customHeight="1" x14ac:dyDescent="0.25"/>
    <row r="2101" ht="15" customHeight="1" x14ac:dyDescent="0.25"/>
    <row r="2102" ht="15" customHeight="1" x14ac:dyDescent="0.25"/>
    <row r="2103" ht="15" customHeight="1" x14ac:dyDescent="0.25"/>
    <row r="2104" ht="15" customHeight="1" x14ac:dyDescent="0.25"/>
    <row r="2105" ht="15" customHeight="1" x14ac:dyDescent="0.25"/>
    <row r="2106" ht="15" customHeight="1" x14ac:dyDescent="0.25"/>
    <row r="2107" ht="15" customHeight="1" x14ac:dyDescent="0.25"/>
    <row r="2108" ht="15" customHeight="1" x14ac:dyDescent="0.25"/>
    <row r="2109" ht="15" customHeight="1" x14ac:dyDescent="0.25"/>
    <row r="2110" ht="15" customHeight="1" x14ac:dyDescent="0.25"/>
    <row r="2111" ht="15" customHeight="1" x14ac:dyDescent="0.25"/>
    <row r="2112" ht="15" customHeight="1" x14ac:dyDescent="0.25"/>
    <row r="2113" ht="15" customHeight="1" x14ac:dyDescent="0.25"/>
    <row r="2114" ht="15" customHeight="1" x14ac:dyDescent="0.25"/>
    <row r="2115" ht="15" customHeight="1" x14ac:dyDescent="0.25"/>
    <row r="2116" ht="15" customHeight="1" x14ac:dyDescent="0.25"/>
    <row r="2117" ht="15" customHeight="1" x14ac:dyDescent="0.25"/>
    <row r="2118" ht="15" customHeight="1" x14ac:dyDescent="0.25"/>
    <row r="2119" ht="15" customHeight="1" x14ac:dyDescent="0.25"/>
    <row r="2120" ht="15" customHeight="1" x14ac:dyDescent="0.25"/>
    <row r="2121" ht="15" customHeight="1" x14ac:dyDescent="0.25"/>
    <row r="2122" ht="15" customHeight="1" x14ac:dyDescent="0.25"/>
    <row r="2123" ht="15" customHeight="1" x14ac:dyDescent="0.25"/>
    <row r="2124" ht="15" customHeight="1" x14ac:dyDescent="0.25"/>
    <row r="2125" ht="15" customHeight="1" x14ac:dyDescent="0.25"/>
    <row r="2126" ht="15" customHeight="1" x14ac:dyDescent="0.25"/>
    <row r="2127" ht="15" customHeight="1" x14ac:dyDescent="0.25"/>
    <row r="2128" ht="15" customHeight="1" x14ac:dyDescent="0.25"/>
    <row r="2129" ht="15" customHeight="1" x14ac:dyDescent="0.25"/>
    <row r="2130" ht="15" customHeight="1" x14ac:dyDescent="0.25"/>
    <row r="2131" ht="15" customHeight="1" x14ac:dyDescent="0.25"/>
    <row r="2132" ht="15" customHeight="1" x14ac:dyDescent="0.25"/>
    <row r="2133" ht="15" customHeight="1" x14ac:dyDescent="0.25"/>
    <row r="2134" ht="15" customHeight="1" x14ac:dyDescent="0.25"/>
    <row r="2135" ht="15" customHeight="1" x14ac:dyDescent="0.25"/>
    <row r="2136" ht="15" customHeight="1" x14ac:dyDescent="0.25"/>
    <row r="2137" ht="15" customHeight="1" x14ac:dyDescent="0.25"/>
    <row r="2138" ht="15" customHeight="1" x14ac:dyDescent="0.25"/>
    <row r="2139" ht="15" customHeight="1" x14ac:dyDescent="0.25"/>
    <row r="2140" ht="15" customHeight="1" x14ac:dyDescent="0.25"/>
    <row r="2141" ht="15" customHeight="1" x14ac:dyDescent="0.25"/>
    <row r="2142" ht="15" customHeight="1" x14ac:dyDescent="0.25"/>
    <row r="2143" ht="15" customHeight="1" x14ac:dyDescent="0.25"/>
    <row r="2144" ht="15" customHeight="1" x14ac:dyDescent="0.25"/>
    <row r="2145" ht="15" customHeight="1" x14ac:dyDescent="0.25"/>
    <row r="2146" ht="15" customHeight="1" x14ac:dyDescent="0.25"/>
    <row r="2147" ht="15" customHeight="1" x14ac:dyDescent="0.25"/>
    <row r="2148" ht="15" customHeight="1" x14ac:dyDescent="0.25"/>
    <row r="2149" ht="15" customHeight="1" x14ac:dyDescent="0.25"/>
    <row r="2150" ht="15" customHeight="1" x14ac:dyDescent="0.25"/>
    <row r="2151" ht="15" customHeight="1" x14ac:dyDescent="0.25"/>
    <row r="2152" ht="15" customHeight="1" x14ac:dyDescent="0.25"/>
    <row r="2153" ht="15" customHeight="1" x14ac:dyDescent="0.25"/>
    <row r="2154" ht="15" customHeight="1" x14ac:dyDescent="0.25"/>
    <row r="2155" ht="15" customHeight="1" x14ac:dyDescent="0.25"/>
    <row r="2156" ht="15" customHeight="1" x14ac:dyDescent="0.25"/>
    <row r="2157" ht="15" customHeight="1" x14ac:dyDescent="0.25"/>
    <row r="2158" ht="15" customHeight="1" x14ac:dyDescent="0.25"/>
    <row r="2159" ht="15" customHeight="1" x14ac:dyDescent="0.25"/>
    <row r="2160" ht="15" customHeight="1" x14ac:dyDescent="0.25"/>
    <row r="2161" ht="15" customHeight="1" x14ac:dyDescent="0.25"/>
    <row r="2162" ht="15" customHeight="1" x14ac:dyDescent="0.25"/>
    <row r="2163" ht="15" customHeight="1" x14ac:dyDescent="0.25"/>
    <row r="2164" ht="15" customHeight="1" x14ac:dyDescent="0.25"/>
    <row r="2165" ht="15" customHeight="1" x14ac:dyDescent="0.25"/>
    <row r="2166" ht="15" customHeight="1" x14ac:dyDescent="0.25"/>
    <row r="2167" ht="15" customHeight="1" x14ac:dyDescent="0.25"/>
    <row r="2168" ht="15" customHeight="1" x14ac:dyDescent="0.25"/>
    <row r="2169" ht="15" customHeight="1" x14ac:dyDescent="0.25"/>
    <row r="2170" ht="15" customHeight="1" x14ac:dyDescent="0.25"/>
    <row r="2171" ht="15" customHeight="1" x14ac:dyDescent="0.25"/>
    <row r="2172" ht="15" customHeight="1" x14ac:dyDescent="0.25"/>
    <row r="2173" ht="15" customHeight="1" x14ac:dyDescent="0.25"/>
    <row r="2174" ht="15" customHeight="1" x14ac:dyDescent="0.25"/>
    <row r="2175" ht="15" customHeight="1" x14ac:dyDescent="0.25"/>
    <row r="2176" ht="15" customHeight="1" x14ac:dyDescent="0.25"/>
    <row r="2177" ht="15" customHeight="1" x14ac:dyDescent="0.25"/>
    <row r="2178" ht="15" customHeight="1" x14ac:dyDescent="0.25"/>
    <row r="2179" ht="15" customHeight="1" x14ac:dyDescent="0.25"/>
    <row r="2180" ht="15" customHeight="1" x14ac:dyDescent="0.25"/>
    <row r="2181" ht="15" customHeight="1" x14ac:dyDescent="0.25"/>
    <row r="2182" ht="15" customHeight="1" x14ac:dyDescent="0.25"/>
    <row r="2183" ht="15" customHeight="1" x14ac:dyDescent="0.25"/>
    <row r="2184" ht="15" customHeight="1" x14ac:dyDescent="0.25"/>
    <row r="2185" ht="15" customHeight="1" x14ac:dyDescent="0.25"/>
    <row r="2186" ht="15" customHeight="1" x14ac:dyDescent="0.25"/>
    <row r="2187" ht="15" customHeight="1" x14ac:dyDescent="0.25"/>
    <row r="2188" ht="15" customHeight="1" x14ac:dyDescent="0.25"/>
    <row r="2189" ht="15" customHeight="1" x14ac:dyDescent="0.25"/>
    <row r="2190" ht="15" customHeight="1" x14ac:dyDescent="0.25"/>
    <row r="2191" ht="15" customHeight="1" x14ac:dyDescent="0.25"/>
    <row r="2192" ht="15" customHeight="1" x14ac:dyDescent="0.25"/>
    <row r="2193" ht="15" customHeight="1" x14ac:dyDescent="0.25"/>
    <row r="2194" ht="15" customHeight="1" x14ac:dyDescent="0.25"/>
    <row r="2195" ht="15" customHeight="1" x14ac:dyDescent="0.25"/>
    <row r="2196" ht="15" customHeight="1" x14ac:dyDescent="0.25"/>
    <row r="2197" ht="15" customHeight="1" x14ac:dyDescent="0.25"/>
    <row r="2198" ht="15" customHeight="1" x14ac:dyDescent="0.25"/>
    <row r="2199" ht="15" customHeight="1" x14ac:dyDescent="0.25"/>
    <row r="2200" ht="15" customHeight="1" x14ac:dyDescent="0.25"/>
    <row r="2201" ht="15" customHeight="1" x14ac:dyDescent="0.25"/>
    <row r="2202" ht="15" customHeight="1" x14ac:dyDescent="0.25"/>
    <row r="2203" ht="15" customHeight="1" x14ac:dyDescent="0.25"/>
    <row r="2204" ht="15" customHeight="1" x14ac:dyDescent="0.25"/>
    <row r="2205" ht="15" customHeight="1" x14ac:dyDescent="0.25"/>
    <row r="2206" ht="15" customHeight="1" x14ac:dyDescent="0.25"/>
    <row r="2207" ht="15" customHeight="1" x14ac:dyDescent="0.25"/>
    <row r="2208" ht="15" customHeight="1" x14ac:dyDescent="0.25"/>
    <row r="2209" ht="15" customHeight="1" x14ac:dyDescent="0.25"/>
    <row r="2210" ht="15" customHeight="1" x14ac:dyDescent="0.25"/>
    <row r="2211" ht="15" customHeight="1" x14ac:dyDescent="0.25"/>
    <row r="2212" ht="15" customHeight="1" x14ac:dyDescent="0.25"/>
    <row r="2213" ht="15" customHeight="1" x14ac:dyDescent="0.25"/>
    <row r="2214" ht="15" customHeight="1" x14ac:dyDescent="0.25"/>
    <row r="2215" ht="15" customHeight="1" x14ac:dyDescent="0.25"/>
    <row r="2216" ht="15" customHeight="1" x14ac:dyDescent="0.25"/>
    <row r="2217" ht="15" customHeight="1" x14ac:dyDescent="0.25"/>
    <row r="2218" ht="15" customHeight="1" x14ac:dyDescent="0.25"/>
    <row r="2219" ht="15" customHeight="1" x14ac:dyDescent="0.25"/>
    <row r="2220" ht="15" customHeight="1" x14ac:dyDescent="0.25"/>
    <row r="2221" ht="15" customHeight="1" x14ac:dyDescent="0.25"/>
    <row r="2222" ht="15" customHeight="1" x14ac:dyDescent="0.25"/>
    <row r="2223" ht="15" customHeight="1" x14ac:dyDescent="0.25"/>
    <row r="2224" ht="15" customHeight="1" x14ac:dyDescent="0.25"/>
    <row r="2225" ht="15" customHeight="1" x14ac:dyDescent="0.25"/>
    <row r="2226" ht="15" customHeight="1" x14ac:dyDescent="0.25"/>
    <row r="2227" ht="15" customHeight="1" x14ac:dyDescent="0.25"/>
    <row r="2228" ht="15" customHeight="1" x14ac:dyDescent="0.25"/>
    <row r="2229" ht="15" customHeight="1" x14ac:dyDescent="0.25"/>
    <row r="2230" ht="15" customHeight="1" x14ac:dyDescent="0.25"/>
    <row r="2231" ht="15" customHeight="1" x14ac:dyDescent="0.25"/>
    <row r="2232" ht="15" customHeight="1" x14ac:dyDescent="0.25"/>
    <row r="2233" ht="15" customHeight="1" x14ac:dyDescent="0.25"/>
    <row r="2234" ht="15" customHeight="1" x14ac:dyDescent="0.25"/>
    <row r="2235" ht="15" customHeight="1" x14ac:dyDescent="0.25"/>
    <row r="2236" ht="15" customHeight="1" x14ac:dyDescent="0.25"/>
    <row r="2237" ht="15" customHeight="1" x14ac:dyDescent="0.25"/>
    <row r="2238" ht="15" customHeight="1" x14ac:dyDescent="0.25"/>
    <row r="2239" ht="15" customHeight="1" x14ac:dyDescent="0.25"/>
    <row r="2240" ht="15" customHeight="1" x14ac:dyDescent="0.25"/>
    <row r="2241" ht="15" customHeight="1" x14ac:dyDescent="0.25"/>
    <row r="2242" ht="15" customHeight="1" x14ac:dyDescent="0.25"/>
    <row r="2243" ht="15" customHeight="1" x14ac:dyDescent="0.25"/>
    <row r="2244" ht="15" customHeight="1" x14ac:dyDescent="0.25"/>
    <row r="2245" ht="15" customHeight="1" x14ac:dyDescent="0.25"/>
    <row r="2246" ht="15" customHeight="1" x14ac:dyDescent="0.25"/>
    <row r="2247" ht="15" customHeight="1" x14ac:dyDescent="0.25"/>
    <row r="2248" ht="15" customHeight="1" x14ac:dyDescent="0.25"/>
    <row r="2249" ht="15" customHeight="1" x14ac:dyDescent="0.25"/>
    <row r="2250" ht="15" customHeight="1" x14ac:dyDescent="0.25"/>
    <row r="2251" ht="15" customHeight="1" x14ac:dyDescent="0.25"/>
    <row r="2252" ht="15" customHeight="1" x14ac:dyDescent="0.25"/>
    <row r="2253" ht="15" customHeight="1" x14ac:dyDescent="0.25"/>
    <row r="2254" ht="15" customHeight="1" x14ac:dyDescent="0.25"/>
    <row r="2255" ht="15" customHeight="1" x14ac:dyDescent="0.25"/>
    <row r="2256" ht="15" customHeight="1" x14ac:dyDescent="0.25"/>
    <row r="2257" ht="15" customHeight="1" x14ac:dyDescent="0.25"/>
    <row r="2258" ht="15" customHeight="1" x14ac:dyDescent="0.25"/>
    <row r="2259" ht="15" customHeight="1" x14ac:dyDescent="0.25"/>
    <row r="2260" ht="15" customHeight="1" x14ac:dyDescent="0.25"/>
    <row r="2261" ht="15" customHeight="1" x14ac:dyDescent="0.25"/>
    <row r="2262" ht="15" customHeight="1" x14ac:dyDescent="0.25"/>
    <row r="2263" ht="15" customHeight="1" x14ac:dyDescent="0.25"/>
    <row r="2264" ht="15" customHeight="1" x14ac:dyDescent="0.25"/>
    <row r="2265" ht="15" customHeight="1" x14ac:dyDescent="0.25"/>
    <row r="2266" ht="15" customHeight="1" x14ac:dyDescent="0.25"/>
    <row r="2267" ht="15" customHeight="1" x14ac:dyDescent="0.25"/>
    <row r="2268" ht="15" customHeight="1" x14ac:dyDescent="0.25"/>
    <row r="2269" ht="15" customHeight="1" x14ac:dyDescent="0.25"/>
    <row r="2270" ht="15" customHeight="1" x14ac:dyDescent="0.25"/>
    <row r="2271" ht="15" customHeight="1" x14ac:dyDescent="0.25"/>
    <row r="2272" ht="15" customHeight="1" x14ac:dyDescent="0.25"/>
    <row r="2273" ht="15" customHeight="1" x14ac:dyDescent="0.25"/>
    <row r="2274" ht="15" customHeight="1" x14ac:dyDescent="0.25"/>
    <row r="2275" ht="15" customHeight="1" x14ac:dyDescent="0.25"/>
    <row r="2276" ht="15" customHeight="1" x14ac:dyDescent="0.25"/>
    <row r="2277" ht="15" customHeight="1" x14ac:dyDescent="0.25"/>
    <row r="2278" ht="15" customHeight="1" x14ac:dyDescent="0.25"/>
    <row r="2279" ht="15" customHeight="1" x14ac:dyDescent="0.25"/>
    <row r="2280" ht="15" customHeight="1" x14ac:dyDescent="0.25"/>
    <row r="2281" ht="15" customHeight="1" x14ac:dyDescent="0.25"/>
    <row r="2282" ht="15" customHeight="1" x14ac:dyDescent="0.25"/>
    <row r="2283" ht="15" customHeight="1" x14ac:dyDescent="0.25"/>
    <row r="2284" ht="15" customHeight="1" x14ac:dyDescent="0.25"/>
    <row r="2285" ht="15" customHeight="1" x14ac:dyDescent="0.25"/>
    <row r="2286" ht="15" customHeight="1" x14ac:dyDescent="0.25"/>
    <row r="2287" ht="15" customHeight="1" x14ac:dyDescent="0.25"/>
    <row r="2288" ht="15" customHeight="1" x14ac:dyDescent="0.25"/>
    <row r="2289" ht="15" customHeight="1" x14ac:dyDescent="0.25"/>
    <row r="2290" ht="15" customHeight="1" x14ac:dyDescent="0.25"/>
    <row r="2291" ht="15" customHeight="1" x14ac:dyDescent="0.25"/>
    <row r="2292" ht="15" customHeight="1" x14ac:dyDescent="0.25"/>
    <row r="2293" ht="15" customHeight="1" x14ac:dyDescent="0.25"/>
    <row r="2294" ht="15" customHeight="1" x14ac:dyDescent="0.25"/>
    <row r="2295" ht="15" customHeight="1" x14ac:dyDescent="0.25"/>
    <row r="2296" ht="15" customHeight="1" x14ac:dyDescent="0.25"/>
    <row r="2297" ht="15" customHeight="1" x14ac:dyDescent="0.25"/>
    <row r="2298" ht="15" customHeight="1" x14ac:dyDescent="0.25"/>
    <row r="2299" ht="15" customHeight="1" x14ac:dyDescent="0.25"/>
    <row r="2300" ht="15" customHeight="1" x14ac:dyDescent="0.25"/>
    <row r="2301" ht="15" customHeight="1" x14ac:dyDescent="0.25"/>
    <row r="2302" ht="15" customHeight="1" x14ac:dyDescent="0.25"/>
    <row r="2303" ht="15" customHeight="1" x14ac:dyDescent="0.25"/>
    <row r="2304" ht="15" customHeight="1" x14ac:dyDescent="0.25"/>
    <row r="2305" ht="15" customHeight="1" x14ac:dyDescent="0.25"/>
    <row r="2306" ht="15" customHeight="1" x14ac:dyDescent="0.25"/>
    <row r="2307" ht="15" customHeight="1" x14ac:dyDescent="0.25"/>
    <row r="2308" ht="15" customHeight="1" x14ac:dyDescent="0.25"/>
    <row r="2309" ht="15" customHeight="1" x14ac:dyDescent="0.25"/>
    <row r="2310" ht="15" customHeight="1" x14ac:dyDescent="0.25"/>
    <row r="2311" ht="15" customHeight="1" x14ac:dyDescent="0.25"/>
    <row r="2312" ht="15" customHeight="1" x14ac:dyDescent="0.25"/>
    <row r="2313" ht="15" customHeight="1" x14ac:dyDescent="0.25"/>
    <row r="2314" ht="15" customHeight="1" x14ac:dyDescent="0.25"/>
    <row r="2315" ht="15" customHeight="1" x14ac:dyDescent="0.25"/>
    <row r="2316" ht="15" customHeight="1" x14ac:dyDescent="0.25"/>
    <row r="2317" ht="15" customHeight="1" x14ac:dyDescent="0.25"/>
    <row r="2318" ht="15" customHeight="1" x14ac:dyDescent="0.25"/>
    <row r="2319" ht="15" customHeight="1" x14ac:dyDescent="0.25"/>
    <row r="2320" ht="15" customHeight="1" x14ac:dyDescent="0.25"/>
    <row r="2321" ht="15" customHeight="1" x14ac:dyDescent="0.25"/>
    <row r="2322" ht="15" customHeight="1" x14ac:dyDescent="0.25"/>
    <row r="2323" ht="15" customHeight="1" x14ac:dyDescent="0.25"/>
    <row r="2324" ht="15" customHeight="1" x14ac:dyDescent="0.25"/>
    <row r="2325" ht="15" customHeight="1" x14ac:dyDescent="0.25"/>
    <row r="2326" ht="15" customHeight="1" x14ac:dyDescent="0.25"/>
    <row r="2327" ht="15" customHeight="1" x14ac:dyDescent="0.25"/>
    <row r="2328" ht="15" customHeight="1" x14ac:dyDescent="0.25"/>
    <row r="2329" ht="15" customHeight="1" x14ac:dyDescent="0.25"/>
    <row r="2330" ht="15" customHeight="1" x14ac:dyDescent="0.25"/>
    <row r="2331" ht="15" customHeight="1" x14ac:dyDescent="0.25"/>
    <row r="2332" ht="15" customHeight="1" x14ac:dyDescent="0.25"/>
    <row r="2333" ht="15" customHeight="1" x14ac:dyDescent="0.25"/>
    <row r="2334" ht="15" customHeight="1" x14ac:dyDescent="0.25"/>
    <row r="2335" ht="15" customHeight="1" x14ac:dyDescent="0.25"/>
    <row r="2336" ht="15" customHeight="1" x14ac:dyDescent="0.25"/>
    <row r="2337" ht="15" customHeight="1" x14ac:dyDescent="0.25"/>
    <row r="2338" ht="15" customHeight="1" x14ac:dyDescent="0.25"/>
    <row r="2339" ht="15" customHeight="1" x14ac:dyDescent="0.25"/>
    <row r="2340" ht="15" customHeight="1" x14ac:dyDescent="0.25"/>
    <row r="2341" ht="15" customHeight="1" x14ac:dyDescent="0.25"/>
    <row r="2342" ht="15" customHeight="1" x14ac:dyDescent="0.25"/>
    <row r="2343" ht="15" customHeight="1" x14ac:dyDescent="0.25"/>
    <row r="2344" ht="15" customHeight="1" x14ac:dyDescent="0.25"/>
    <row r="2345" ht="15" customHeight="1" x14ac:dyDescent="0.25"/>
    <row r="2346" ht="15" customHeight="1" x14ac:dyDescent="0.25"/>
    <row r="2347" ht="15" customHeight="1" x14ac:dyDescent="0.25"/>
    <row r="2348" ht="15" customHeight="1" x14ac:dyDescent="0.25"/>
    <row r="2349" ht="15" customHeight="1" x14ac:dyDescent="0.25"/>
    <row r="2350" ht="15" customHeight="1" x14ac:dyDescent="0.25"/>
    <row r="2351" ht="15" customHeight="1" x14ac:dyDescent="0.25"/>
    <row r="2352" ht="15" customHeight="1" x14ac:dyDescent="0.25"/>
    <row r="2353" ht="15" customHeight="1" x14ac:dyDescent="0.25"/>
    <row r="2354" ht="15" customHeight="1" x14ac:dyDescent="0.25"/>
    <row r="2355" ht="15" customHeight="1" x14ac:dyDescent="0.25"/>
    <row r="2356" ht="15" customHeight="1" x14ac:dyDescent="0.25"/>
    <row r="2357" ht="15" customHeight="1" x14ac:dyDescent="0.25"/>
    <row r="2358" ht="15" customHeight="1" x14ac:dyDescent="0.25"/>
    <row r="2359" ht="15" customHeight="1" x14ac:dyDescent="0.25"/>
    <row r="2360" ht="15" customHeight="1" x14ac:dyDescent="0.25"/>
    <row r="2361" ht="15" customHeight="1" x14ac:dyDescent="0.25"/>
    <row r="2362" ht="15" customHeight="1" x14ac:dyDescent="0.25"/>
    <row r="2363" ht="15" customHeight="1" x14ac:dyDescent="0.25"/>
    <row r="2364" ht="15" customHeight="1" x14ac:dyDescent="0.25"/>
    <row r="2365" ht="15" customHeight="1" x14ac:dyDescent="0.25"/>
    <row r="2366" ht="15" customHeight="1" x14ac:dyDescent="0.25"/>
    <row r="2367" ht="15" customHeight="1" x14ac:dyDescent="0.25"/>
    <row r="2368" ht="15" customHeight="1" x14ac:dyDescent="0.25"/>
    <row r="2369" ht="15" customHeight="1" x14ac:dyDescent="0.25"/>
    <row r="2370" ht="15" customHeight="1" x14ac:dyDescent="0.25"/>
    <row r="2371" ht="15" customHeight="1" x14ac:dyDescent="0.25"/>
    <row r="2372" ht="15" customHeight="1" x14ac:dyDescent="0.25"/>
    <row r="2373" ht="15" customHeight="1" x14ac:dyDescent="0.25"/>
    <row r="2374" ht="15" customHeight="1" x14ac:dyDescent="0.25"/>
    <row r="2375" ht="15" customHeight="1" x14ac:dyDescent="0.25"/>
    <row r="2376" ht="15" customHeight="1" x14ac:dyDescent="0.25"/>
    <row r="2377" ht="15" customHeight="1" x14ac:dyDescent="0.25"/>
    <row r="2378" ht="15" customHeight="1" x14ac:dyDescent="0.25"/>
    <row r="2379" ht="15" customHeight="1" x14ac:dyDescent="0.25"/>
    <row r="2380" ht="15" customHeight="1" x14ac:dyDescent="0.25"/>
    <row r="2381" ht="15" customHeight="1" x14ac:dyDescent="0.25"/>
    <row r="2382" ht="15" customHeight="1" x14ac:dyDescent="0.25"/>
    <row r="2383" ht="15" customHeight="1" x14ac:dyDescent="0.25"/>
    <row r="2384" ht="15" customHeight="1" x14ac:dyDescent="0.25"/>
    <row r="2385" ht="15" customHeight="1" x14ac:dyDescent="0.25"/>
    <row r="2386" ht="15" customHeight="1" x14ac:dyDescent="0.25"/>
    <row r="2387" ht="15" customHeight="1" x14ac:dyDescent="0.25"/>
    <row r="2388" ht="15" customHeight="1" x14ac:dyDescent="0.25"/>
    <row r="2389" ht="15" customHeight="1" x14ac:dyDescent="0.25"/>
    <row r="2390" ht="15" customHeight="1" x14ac:dyDescent="0.25"/>
    <row r="2391" ht="15" customHeight="1" x14ac:dyDescent="0.25"/>
    <row r="2392" ht="15" customHeight="1" x14ac:dyDescent="0.25"/>
    <row r="2393" ht="15" customHeight="1" x14ac:dyDescent="0.25"/>
    <row r="2394" ht="15" customHeight="1" x14ac:dyDescent="0.25"/>
    <row r="2395" ht="15" customHeight="1" x14ac:dyDescent="0.25"/>
    <row r="2396" ht="15" customHeight="1" x14ac:dyDescent="0.25"/>
    <row r="2397" ht="15" customHeight="1" x14ac:dyDescent="0.25"/>
    <row r="2398" ht="15" customHeight="1" x14ac:dyDescent="0.25"/>
    <row r="2399" ht="15" customHeight="1" x14ac:dyDescent="0.25"/>
    <row r="2400" ht="15" customHeight="1" x14ac:dyDescent="0.25"/>
    <row r="2401" ht="15" customHeight="1" x14ac:dyDescent="0.25"/>
    <row r="2402" ht="15" customHeight="1" x14ac:dyDescent="0.25"/>
    <row r="2403" ht="15" customHeight="1" x14ac:dyDescent="0.25"/>
    <row r="2404" ht="15" customHeight="1" x14ac:dyDescent="0.25"/>
    <row r="2405" ht="15" customHeight="1" x14ac:dyDescent="0.25"/>
    <row r="2406" ht="15" customHeight="1" x14ac:dyDescent="0.25"/>
    <row r="2407" ht="15" customHeight="1" x14ac:dyDescent="0.25"/>
    <row r="2408" ht="15" customHeight="1" x14ac:dyDescent="0.25"/>
    <row r="2409" ht="15" customHeight="1" x14ac:dyDescent="0.25"/>
    <row r="2410" ht="15" customHeight="1" x14ac:dyDescent="0.25"/>
    <row r="2411" ht="15" customHeight="1" x14ac:dyDescent="0.25"/>
    <row r="2412" ht="15" customHeight="1" x14ac:dyDescent="0.25"/>
    <row r="2413" ht="15" customHeight="1" x14ac:dyDescent="0.25"/>
    <row r="2414" ht="15" customHeight="1" x14ac:dyDescent="0.25"/>
    <row r="2415" ht="15" customHeight="1" x14ac:dyDescent="0.25"/>
    <row r="2416" ht="15" customHeight="1" x14ac:dyDescent="0.25"/>
    <row r="2417" ht="15" customHeight="1" x14ac:dyDescent="0.25"/>
    <row r="2418" ht="15" customHeight="1" x14ac:dyDescent="0.25"/>
    <row r="2419" ht="15" customHeight="1" x14ac:dyDescent="0.25"/>
    <row r="2420" ht="15" customHeight="1" x14ac:dyDescent="0.25"/>
    <row r="2421" ht="15" customHeight="1" x14ac:dyDescent="0.25"/>
    <row r="2422" ht="15" customHeight="1" x14ac:dyDescent="0.25"/>
    <row r="2423" ht="15" customHeight="1" x14ac:dyDescent="0.25"/>
    <row r="2424" ht="15" customHeight="1" x14ac:dyDescent="0.25"/>
    <row r="2425" ht="15" customHeight="1" x14ac:dyDescent="0.25"/>
    <row r="2426" ht="15" customHeight="1" x14ac:dyDescent="0.25"/>
    <row r="2427" ht="15" customHeight="1" x14ac:dyDescent="0.25"/>
    <row r="2428" ht="15" customHeight="1" x14ac:dyDescent="0.25"/>
    <row r="2429" ht="15" customHeight="1" x14ac:dyDescent="0.25"/>
    <row r="2430" ht="15" customHeight="1" x14ac:dyDescent="0.25"/>
    <row r="2431" ht="15" customHeight="1" x14ac:dyDescent="0.25"/>
    <row r="2432" ht="15" customHeight="1" x14ac:dyDescent="0.25"/>
    <row r="2433" ht="15" customHeight="1" x14ac:dyDescent="0.25"/>
    <row r="2434" ht="15" customHeight="1" x14ac:dyDescent="0.25"/>
    <row r="2435" ht="15" customHeight="1" x14ac:dyDescent="0.25"/>
    <row r="2436" ht="15" customHeight="1" x14ac:dyDescent="0.25"/>
    <row r="2437" ht="15" customHeight="1" x14ac:dyDescent="0.25"/>
    <row r="2438" ht="15" customHeight="1" x14ac:dyDescent="0.25"/>
    <row r="2439" ht="15" customHeight="1" x14ac:dyDescent="0.25"/>
    <row r="2440" ht="15" customHeight="1" x14ac:dyDescent="0.25"/>
    <row r="2441" ht="15" customHeight="1" x14ac:dyDescent="0.25"/>
    <row r="2442" ht="15" customHeight="1" x14ac:dyDescent="0.25"/>
    <row r="2443" ht="15" customHeight="1" x14ac:dyDescent="0.25"/>
    <row r="2444" ht="15" customHeight="1" x14ac:dyDescent="0.25"/>
    <row r="2445" ht="15" customHeight="1" x14ac:dyDescent="0.25"/>
    <row r="2446" ht="15" customHeight="1" x14ac:dyDescent="0.25"/>
    <row r="2447" ht="15" customHeight="1" x14ac:dyDescent="0.25"/>
    <row r="2448" ht="15" customHeight="1" x14ac:dyDescent="0.25"/>
    <row r="2449" ht="15" customHeight="1" x14ac:dyDescent="0.25"/>
    <row r="2450" ht="15" customHeight="1" x14ac:dyDescent="0.25"/>
    <row r="2451" ht="15" customHeight="1" x14ac:dyDescent="0.25"/>
    <row r="2452" ht="15" customHeight="1" x14ac:dyDescent="0.25"/>
    <row r="2453" ht="15" customHeight="1" x14ac:dyDescent="0.25"/>
    <row r="2454" ht="15" customHeight="1" x14ac:dyDescent="0.25"/>
    <row r="2455" ht="15" customHeight="1" x14ac:dyDescent="0.25"/>
    <row r="2456" ht="15" customHeight="1" x14ac:dyDescent="0.25"/>
    <row r="2457" ht="15" customHeight="1" x14ac:dyDescent="0.25"/>
    <row r="2458" ht="15" customHeight="1" x14ac:dyDescent="0.25"/>
    <row r="2459" ht="15" customHeight="1" x14ac:dyDescent="0.25"/>
    <row r="2460" ht="15" customHeight="1" x14ac:dyDescent="0.25"/>
    <row r="2461" ht="15" customHeight="1" x14ac:dyDescent="0.25"/>
    <row r="2462" ht="15" customHeight="1" x14ac:dyDescent="0.25"/>
    <row r="2463" ht="15" customHeight="1" x14ac:dyDescent="0.25"/>
    <row r="2464" ht="15" customHeight="1" x14ac:dyDescent="0.25"/>
    <row r="2465" ht="15" customHeight="1" x14ac:dyDescent="0.25"/>
    <row r="2466" ht="15" customHeight="1" x14ac:dyDescent="0.25"/>
    <row r="2467" ht="15" customHeight="1" x14ac:dyDescent="0.25"/>
    <row r="2468" ht="15" customHeight="1" x14ac:dyDescent="0.25"/>
    <row r="2469" ht="15" customHeight="1" x14ac:dyDescent="0.25"/>
    <row r="2470" ht="15" customHeight="1" x14ac:dyDescent="0.25"/>
    <row r="2471" ht="15" customHeight="1" x14ac:dyDescent="0.25"/>
    <row r="2472" ht="15" customHeight="1" x14ac:dyDescent="0.25"/>
    <row r="2473" ht="15" customHeight="1" x14ac:dyDescent="0.25"/>
    <row r="2474" ht="15" customHeight="1" x14ac:dyDescent="0.25"/>
    <row r="2475" ht="15" customHeight="1" x14ac:dyDescent="0.25"/>
    <row r="2476" ht="15" customHeight="1" x14ac:dyDescent="0.25"/>
    <row r="2477" ht="15" customHeight="1" x14ac:dyDescent="0.25"/>
    <row r="2478" ht="15" customHeight="1" x14ac:dyDescent="0.25"/>
    <row r="2479" ht="15" customHeight="1" x14ac:dyDescent="0.25"/>
    <row r="2480" ht="15" customHeight="1" x14ac:dyDescent="0.25"/>
    <row r="2481" ht="15" customHeight="1" x14ac:dyDescent="0.25"/>
    <row r="2482" ht="15" customHeight="1" x14ac:dyDescent="0.25"/>
    <row r="2483" ht="15" customHeight="1" x14ac:dyDescent="0.25"/>
    <row r="2484" ht="15" customHeight="1" x14ac:dyDescent="0.25"/>
    <row r="2485" ht="15" customHeight="1" x14ac:dyDescent="0.25"/>
    <row r="2486" ht="15" customHeight="1" x14ac:dyDescent="0.25"/>
    <row r="2487" ht="15" customHeight="1" x14ac:dyDescent="0.25"/>
    <row r="2488" ht="15" customHeight="1" x14ac:dyDescent="0.25"/>
    <row r="2489" ht="15" customHeight="1" x14ac:dyDescent="0.25"/>
    <row r="2490" ht="15" customHeight="1" x14ac:dyDescent="0.25"/>
    <row r="2491" ht="15" customHeight="1" x14ac:dyDescent="0.25"/>
    <row r="2492" ht="15" customHeight="1" x14ac:dyDescent="0.25"/>
    <row r="2493" ht="15" customHeight="1" x14ac:dyDescent="0.25"/>
    <row r="2494" ht="15" customHeight="1" x14ac:dyDescent="0.25"/>
    <row r="2495" ht="15" customHeight="1" x14ac:dyDescent="0.25"/>
    <row r="2496" ht="15" customHeight="1" x14ac:dyDescent="0.25"/>
    <row r="2497" ht="15" customHeight="1" x14ac:dyDescent="0.25"/>
    <row r="2498" ht="15" customHeight="1" x14ac:dyDescent="0.25"/>
    <row r="2499" ht="15" customHeight="1" x14ac:dyDescent="0.25"/>
    <row r="2500" ht="15" customHeight="1" x14ac:dyDescent="0.25"/>
    <row r="2501" ht="15" customHeight="1" x14ac:dyDescent="0.25"/>
    <row r="2502" ht="15" customHeight="1" x14ac:dyDescent="0.25"/>
    <row r="2503" ht="15" customHeight="1" x14ac:dyDescent="0.25"/>
    <row r="2504" ht="15" customHeight="1" x14ac:dyDescent="0.25"/>
    <row r="2505" ht="15" customHeight="1" x14ac:dyDescent="0.25"/>
    <row r="2506" ht="15" customHeight="1" x14ac:dyDescent="0.25"/>
    <row r="2507" ht="15" customHeight="1" x14ac:dyDescent="0.25"/>
    <row r="2508" ht="15" customHeight="1" x14ac:dyDescent="0.25"/>
    <row r="2509" ht="15" customHeight="1" x14ac:dyDescent="0.25"/>
    <row r="2510" ht="15" customHeight="1" x14ac:dyDescent="0.25"/>
    <row r="2511" ht="15" customHeight="1" x14ac:dyDescent="0.25"/>
    <row r="2512" ht="15" customHeight="1" x14ac:dyDescent="0.25"/>
    <row r="2513" ht="15" customHeight="1" x14ac:dyDescent="0.25"/>
    <row r="2514" ht="15" customHeight="1" x14ac:dyDescent="0.25"/>
    <row r="2515" ht="15" customHeight="1" x14ac:dyDescent="0.25"/>
    <row r="2516" ht="15" customHeight="1" x14ac:dyDescent="0.25"/>
    <row r="2517" ht="15" customHeight="1" x14ac:dyDescent="0.25"/>
    <row r="2518" ht="15" customHeight="1" x14ac:dyDescent="0.25"/>
    <row r="2519" ht="15" customHeight="1" x14ac:dyDescent="0.25"/>
    <row r="2520" ht="15" customHeight="1" x14ac:dyDescent="0.25"/>
    <row r="2521" ht="15" customHeight="1" x14ac:dyDescent="0.25"/>
    <row r="2522" ht="15" customHeight="1" x14ac:dyDescent="0.25"/>
    <row r="2523" ht="15" customHeight="1" x14ac:dyDescent="0.25"/>
    <row r="2524" ht="15" customHeight="1" x14ac:dyDescent="0.25"/>
    <row r="2525" ht="15" customHeight="1" x14ac:dyDescent="0.25"/>
    <row r="2526" ht="15" customHeight="1" x14ac:dyDescent="0.25"/>
    <row r="2527" ht="15" customHeight="1" x14ac:dyDescent="0.25"/>
    <row r="2528" ht="15" customHeight="1" x14ac:dyDescent="0.25"/>
    <row r="2529" ht="15" customHeight="1" x14ac:dyDescent="0.25"/>
    <row r="2530" ht="15" customHeight="1" x14ac:dyDescent="0.25"/>
    <row r="2531" ht="15" customHeight="1" x14ac:dyDescent="0.25"/>
    <row r="2532" ht="15" customHeight="1" x14ac:dyDescent="0.25"/>
    <row r="2533" ht="15" customHeight="1" x14ac:dyDescent="0.25"/>
    <row r="2534" ht="15" customHeight="1" x14ac:dyDescent="0.25"/>
    <row r="2535" ht="15" customHeight="1" x14ac:dyDescent="0.25"/>
    <row r="2536" ht="15" customHeight="1" x14ac:dyDescent="0.25"/>
    <row r="2537" ht="15" customHeight="1" x14ac:dyDescent="0.25"/>
    <row r="2538" ht="15" customHeight="1" x14ac:dyDescent="0.25"/>
    <row r="2539" ht="15" customHeight="1" x14ac:dyDescent="0.25"/>
    <row r="2540" ht="15" customHeight="1" x14ac:dyDescent="0.25"/>
    <row r="2541" ht="15" customHeight="1" x14ac:dyDescent="0.25"/>
    <row r="2542" ht="15" customHeight="1" x14ac:dyDescent="0.25"/>
    <row r="2543" ht="15" customHeight="1" x14ac:dyDescent="0.25"/>
    <row r="2544" ht="15" customHeight="1" x14ac:dyDescent="0.25"/>
    <row r="2545" ht="15" customHeight="1" x14ac:dyDescent="0.25"/>
    <row r="2546" ht="15" customHeight="1" x14ac:dyDescent="0.25"/>
    <row r="2547" ht="15" customHeight="1" x14ac:dyDescent="0.25"/>
    <row r="2548" ht="15" customHeight="1" x14ac:dyDescent="0.25"/>
    <row r="2549" ht="15" customHeight="1" x14ac:dyDescent="0.25"/>
    <row r="2550" ht="15" customHeight="1" x14ac:dyDescent="0.25"/>
    <row r="2551" ht="15" customHeight="1" x14ac:dyDescent="0.25"/>
    <row r="2552" ht="15" customHeight="1" x14ac:dyDescent="0.25"/>
    <row r="2553" ht="15" customHeight="1" x14ac:dyDescent="0.25"/>
    <row r="2554" ht="15" customHeight="1" x14ac:dyDescent="0.25"/>
    <row r="2555" ht="15" customHeight="1" x14ac:dyDescent="0.25"/>
    <row r="2556" ht="15" customHeight="1" x14ac:dyDescent="0.25"/>
    <row r="2557" ht="15" customHeight="1" x14ac:dyDescent="0.25"/>
    <row r="2558" ht="15" customHeight="1" x14ac:dyDescent="0.25"/>
    <row r="2559" ht="15" customHeight="1" x14ac:dyDescent="0.25"/>
    <row r="2560" ht="15" customHeight="1" x14ac:dyDescent="0.25"/>
    <row r="2561" ht="15" customHeight="1" x14ac:dyDescent="0.25"/>
    <row r="2562" ht="15" customHeight="1" x14ac:dyDescent="0.25"/>
    <row r="2563" ht="15" customHeight="1" x14ac:dyDescent="0.25"/>
    <row r="2564" ht="15" customHeight="1" x14ac:dyDescent="0.25"/>
    <row r="2565" ht="15" customHeight="1" x14ac:dyDescent="0.25"/>
    <row r="2566" ht="15" customHeight="1" x14ac:dyDescent="0.25"/>
    <row r="2567" ht="15" customHeight="1" x14ac:dyDescent="0.25"/>
    <row r="2568" ht="15" customHeight="1" x14ac:dyDescent="0.25"/>
    <row r="2569" ht="15" customHeight="1" x14ac:dyDescent="0.25"/>
    <row r="2570" ht="15" customHeight="1" x14ac:dyDescent="0.25"/>
    <row r="2571" ht="15" customHeight="1" x14ac:dyDescent="0.25"/>
    <row r="2572" ht="15" customHeight="1" x14ac:dyDescent="0.25"/>
    <row r="2573" ht="15" customHeight="1" x14ac:dyDescent="0.25"/>
    <row r="2574" ht="15" customHeight="1" x14ac:dyDescent="0.25"/>
    <row r="2575" ht="15" customHeight="1" x14ac:dyDescent="0.25"/>
    <row r="2576" ht="15" customHeight="1" x14ac:dyDescent="0.25"/>
    <row r="2577" ht="15" customHeight="1" x14ac:dyDescent="0.25"/>
    <row r="2578" ht="15" customHeight="1" x14ac:dyDescent="0.25"/>
    <row r="2579" ht="15" customHeight="1" x14ac:dyDescent="0.25"/>
    <row r="2580" ht="15" customHeight="1" x14ac:dyDescent="0.25"/>
    <row r="2581" ht="15" customHeight="1" x14ac:dyDescent="0.25"/>
    <row r="2582" ht="15" customHeight="1" x14ac:dyDescent="0.25"/>
    <row r="2583" ht="15" customHeight="1" x14ac:dyDescent="0.25"/>
    <row r="2584" ht="15" customHeight="1" x14ac:dyDescent="0.25"/>
    <row r="2585" ht="15" customHeight="1" x14ac:dyDescent="0.25"/>
    <row r="2586" ht="15" customHeight="1" x14ac:dyDescent="0.25"/>
    <row r="2587" ht="15" customHeight="1" x14ac:dyDescent="0.25"/>
    <row r="2588" ht="15" customHeight="1" x14ac:dyDescent="0.25"/>
    <row r="2589" ht="15" customHeight="1" x14ac:dyDescent="0.25"/>
    <row r="2590" ht="15" customHeight="1" x14ac:dyDescent="0.25"/>
    <row r="2591" ht="15" customHeight="1" x14ac:dyDescent="0.25"/>
    <row r="2592" ht="15" customHeight="1" x14ac:dyDescent="0.25"/>
    <row r="2593" ht="15" customHeight="1" x14ac:dyDescent="0.25"/>
    <row r="2594" ht="15" customHeight="1" x14ac:dyDescent="0.25"/>
    <row r="2595" ht="15" customHeight="1" x14ac:dyDescent="0.25"/>
    <row r="2596" ht="15" customHeight="1" x14ac:dyDescent="0.25"/>
    <row r="2597" ht="15" customHeight="1" x14ac:dyDescent="0.25"/>
    <row r="2598" ht="15" customHeight="1" x14ac:dyDescent="0.25"/>
    <row r="2599" ht="15" customHeight="1" x14ac:dyDescent="0.25"/>
    <row r="2600" ht="15" customHeight="1" x14ac:dyDescent="0.25"/>
    <row r="2601" ht="15" customHeight="1" x14ac:dyDescent="0.25"/>
    <row r="2602" ht="15" customHeight="1" x14ac:dyDescent="0.25"/>
    <row r="2603" ht="15" customHeight="1" x14ac:dyDescent="0.25"/>
    <row r="2604" ht="15" customHeight="1" x14ac:dyDescent="0.25"/>
    <row r="2605" ht="15" customHeight="1" x14ac:dyDescent="0.25"/>
    <row r="2606" ht="15" customHeight="1" x14ac:dyDescent="0.25"/>
    <row r="2607" ht="15" customHeight="1" x14ac:dyDescent="0.25"/>
    <row r="2608" ht="15" customHeight="1" x14ac:dyDescent="0.25"/>
    <row r="2609" ht="15" customHeight="1" x14ac:dyDescent="0.25"/>
    <row r="2610" ht="15" customHeight="1" x14ac:dyDescent="0.25"/>
    <row r="2611" ht="15" customHeight="1" x14ac:dyDescent="0.25"/>
    <row r="2612" ht="15" customHeight="1" x14ac:dyDescent="0.25"/>
    <row r="2613" ht="15" customHeight="1" x14ac:dyDescent="0.25"/>
    <row r="2614" ht="15" customHeight="1" x14ac:dyDescent="0.25"/>
    <row r="2615" ht="15" customHeight="1" x14ac:dyDescent="0.25"/>
    <row r="2616" ht="15" customHeight="1" x14ac:dyDescent="0.25"/>
    <row r="2617" ht="15" customHeight="1" x14ac:dyDescent="0.25"/>
    <row r="2618" ht="15" customHeight="1" x14ac:dyDescent="0.25"/>
    <row r="2619" ht="15" customHeight="1" x14ac:dyDescent="0.25"/>
    <row r="2620" ht="15" customHeight="1" x14ac:dyDescent="0.25"/>
    <row r="2621" ht="15" customHeight="1" x14ac:dyDescent="0.25"/>
    <row r="2622" ht="15" customHeight="1" x14ac:dyDescent="0.25"/>
    <row r="2623" ht="15" customHeight="1" x14ac:dyDescent="0.25"/>
    <row r="2624" ht="15" customHeight="1" x14ac:dyDescent="0.25"/>
    <row r="2625" ht="15" customHeight="1" x14ac:dyDescent="0.25"/>
    <row r="2626" ht="15" customHeight="1" x14ac:dyDescent="0.25"/>
    <row r="2627" ht="15" customHeight="1" x14ac:dyDescent="0.25"/>
    <row r="2628" ht="15" customHeight="1" x14ac:dyDescent="0.25"/>
    <row r="2629" ht="15" customHeight="1" x14ac:dyDescent="0.25"/>
    <row r="2630" ht="15" customHeight="1" x14ac:dyDescent="0.25"/>
    <row r="2631" ht="15" customHeight="1" x14ac:dyDescent="0.25"/>
    <row r="2632" ht="15" customHeight="1" x14ac:dyDescent="0.25"/>
    <row r="2633" ht="15" customHeight="1" x14ac:dyDescent="0.25"/>
    <row r="2634" ht="15" customHeight="1" x14ac:dyDescent="0.25"/>
    <row r="2635" ht="15" customHeight="1" x14ac:dyDescent="0.25"/>
    <row r="2636" ht="15" customHeight="1" x14ac:dyDescent="0.25"/>
    <row r="2637" ht="15" customHeight="1" x14ac:dyDescent="0.25"/>
    <row r="2638" ht="15" customHeight="1" x14ac:dyDescent="0.25"/>
    <row r="2639" ht="15" customHeight="1" x14ac:dyDescent="0.25"/>
    <row r="2640" ht="15" customHeight="1" x14ac:dyDescent="0.25"/>
    <row r="2641" ht="15" customHeight="1" x14ac:dyDescent="0.25"/>
    <row r="2642" ht="15" customHeight="1" x14ac:dyDescent="0.25"/>
    <row r="2643" ht="15" customHeight="1" x14ac:dyDescent="0.25"/>
    <row r="2644" ht="15" customHeight="1" x14ac:dyDescent="0.25"/>
    <row r="2645" ht="15" customHeight="1" x14ac:dyDescent="0.25"/>
    <row r="2646" ht="15" customHeight="1" x14ac:dyDescent="0.25"/>
    <row r="2647" ht="15" customHeight="1" x14ac:dyDescent="0.25"/>
    <row r="2648" ht="15" customHeight="1" x14ac:dyDescent="0.25"/>
    <row r="2649" ht="15" customHeight="1" x14ac:dyDescent="0.25"/>
    <row r="2650" ht="15" customHeight="1" x14ac:dyDescent="0.25"/>
    <row r="2651" ht="15" customHeight="1" x14ac:dyDescent="0.25"/>
    <row r="2652" ht="15" customHeight="1" x14ac:dyDescent="0.25"/>
    <row r="2653" ht="15" customHeight="1" x14ac:dyDescent="0.25"/>
    <row r="2654" ht="15" customHeight="1" x14ac:dyDescent="0.25"/>
    <row r="2655" ht="15" customHeight="1" x14ac:dyDescent="0.25"/>
    <row r="2656" ht="15" customHeight="1" x14ac:dyDescent="0.25"/>
    <row r="2657" ht="15" customHeight="1" x14ac:dyDescent="0.25"/>
    <row r="2658" ht="15" customHeight="1" x14ac:dyDescent="0.25"/>
    <row r="2659" ht="15" customHeight="1" x14ac:dyDescent="0.25"/>
    <row r="2660" ht="15" customHeight="1" x14ac:dyDescent="0.25"/>
    <row r="2661" ht="15" customHeight="1" x14ac:dyDescent="0.25"/>
    <row r="2662" ht="15" customHeight="1" x14ac:dyDescent="0.25"/>
    <row r="2663" ht="15" customHeight="1" x14ac:dyDescent="0.25"/>
    <row r="2664" ht="15" customHeight="1" x14ac:dyDescent="0.25"/>
    <row r="2665" ht="15" customHeight="1" x14ac:dyDescent="0.25"/>
    <row r="2666" ht="15" customHeight="1" x14ac:dyDescent="0.25"/>
    <row r="2667" ht="15" customHeight="1" x14ac:dyDescent="0.25"/>
    <row r="2668" ht="15" customHeight="1" x14ac:dyDescent="0.25"/>
    <row r="2669" ht="15" customHeight="1" x14ac:dyDescent="0.25"/>
    <row r="2670" ht="15" customHeight="1" x14ac:dyDescent="0.25"/>
    <row r="2671" ht="15" customHeight="1" x14ac:dyDescent="0.25"/>
    <row r="2672" ht="15" customHeight="1" x14ac:dyDescent="0.25"/>
    <row r="2673" ht="15" customHeight="1" x14ac:dyDescent="0.25"/>
    <row r="2674" ht="15" customHeight="1" x14ac:dyDescent="0.25"/>
    <row r="2675" ht="15" customHeight="1" x14ac:dyDescent="0.25"/>
    <row r="2676" ht="15" customHeight="1" x14ac:dyDescent="0.25"/>
    <row r="2677" ht="15" customHeight="1" x14ac:dyDescent="0.25"/>
    <row r="2678" ht="15" customHeight="1" x14ac:dyDescent="0.25"/>
    <row r="2679" ht="15" customHeight="1" x14ac:dyDescent="0.25"/>
    <row r="2680" ht="15" customHeight="1" x14ac:dyDescent="0.25"/>
    <row r="2681" ht="15" customHeight="1" x14ac:dyDescent="0.25"/>
    <row r="2682" ht="15" customHeight="1" x14ac:dyDescent="0.25"/>
    <row r="2683" ht="15" customHeight="1" x14ac:dyDescent="0.25"/>
    <row r="2684" ht="15" customHeight="1" x14ac:dyDescent="0.25"/>
    <row r="2685" ht="15" customHeight="1" x14ac:dyDescent="0.25"/>
    <row r="2686" ht="15" customHeight="1" x14ac:dyDescent="0.25"/>
    <row r="2687" ht="15" customHeight="1" x14ac:dyDescent="0.25"/>
    <row r="2688" ht="15" customHeight="1" x14ac:dyDescent="0.25"/>
    <row r="2689" ht="15" customHeight="1" x14ac:dyDescent="0.25"/>
    <row r="2690" ht="15" customHeight="1" x14ac:dyDescent="0.25"/>
    <row r="2691" ht="15" customHeight="1" x14ac:dyDescent="0.25"/>
    <row r="2692" ht="15" customHeight="1" x14ac:dyDescent="0.25"/>
    <row r="2693" ht="15" customHeight="1" x14ac:dyDescent="0.25"/>
    <row r="2694" ht="15" customHeight="1" x14ac:dyDescent="0.25"/>
    <row r="2695" ht="15" customHeight="1" x14ac:dyDescent="0.25"/>
    <row r="2696" ht="15" customHeight="1" x14ac:dyDescent="0.25"/>
    <row r="2697" ht="15" customHeight="1" x14ac:dyDescent="0.25"/>
    <row r="2698" ht="15" customHeight="1" x14ac:dyDescent="0.25"/>
    <row r="2699" ht="15" customHeight="1" x14ac:dyDescent="0.25"/>
    <row r="2700" ht="15" customHeight="1" x14ac:dyDescent="0.25"/>
    <row r="2701" ht="15" customHeight="1" x14ac:dyDescent="0.25"/>
    <row r="2702" ht="15" customHeight="1" x14ac:dyDescent="0.25"/>
    <row r="2703" ht="15" customHeight="1" x14ac:dyDescent="0.25"/>
    <row r="2704" ht="15" customHeight="1" x14ac:dyDescent="0.25"/>
    <row r="2705" ht="15" customHeight="1" x14ac:dyDescent="0.25"/>
    <row r="2706" ht="15" customHeight="1" x14ac:dyDescent="0.25"/>
    <row r="2707" ht="15" customHeight="1" x14ac:dyDescent="0.25"/>
    <row r="2708" ht="15" customHeight="1" x14ac:dyDescent="0.25"/>
    <row r="2709" ht="15" customHeight="1" x14ac:dyDescent="0.25"/>
    <row r="2710" ht="15" customHeight="1" x14ac:dyDescent="0.25"/>
    <row r="2711" ht="15" customHeight="1" x14ac:dyDescent="0.25"/>
    <row r="2712" ht="15" customHeight="1" x14ac:dyDescent="0.25"/>
    <row r="2713" ht="15" customHeight="1" x14ac:dyDescent="0.25"/>
    <row r="2714" ht="15" customHeight="1" x14ac:dyDescent="0.25"/>
    <row r="2715" ht="15" customHeight="1" x14ac:dyDescent="0.25"/>
    <row r="2716" ht="15" customHeight="1" x14ac:dyDescent="0.25"/>
    <row r="2717" ht="15" customHeight="1" x14ac:dyDescent="0.25"/>
    <row r="2718" ht="15" customHeight="1" x14ac:dyDescent="0.25"/>
    <row r="2719" ht="15" customHeight="1" x14ac:dyDescent="0.25"/>
    <row r="2720" ht="15" customHeight="1" x14ac:dyDescent="0.25"/>
    <row r="2721" ht="15" customHeight="1" x14ac:dyDescent="0.25"/>
    <row r="2722" ht="15" customHeight="1" x14ac:dyDescent="0.25"/>
    <row r="2723" ht="15" customHeight="1" x14ac:dyDescent="0.25"/>
    <row r="2724" ht="15" customHeight="1" x14ac:dyDescent="0.25"/>
    <row r="2725" ht="15" customHeight="1" x14ac:dyDescent="0.25"/>
    <row r="2726" ht="15" customHeight="1" x14ac:dyDescent="0.25"/>
    <row r="2727" ht="15" customHeight="1" x14ac:dyDescent="0.25"/>
    <row r="2728" ht="15" customHeight="1" x14ac:dyDescent="0.25"/>
    <row r="2729" ht="15" customHeight="1" x14ac:dyDescent="0.25"/>
    <row r="2730" ht="15" customHeight="1" x14ac:dyDescent="0.25"/>
    <row r="2731" ht="15" customHeight="1" x14ac:dyDescent="0.25"/>
    <row r="2732" ht="15" customHeight="1" x14ac:dyDescent="0.25"/>
    <row r="2733" ht="15" customHeight="1" x14ac:dyDescent="0.25"/>
    <row r="2734" ht="15" customHeight="1" x14ac:dyDescent="0.25"/>
    <row r="2735" ht="15" customHeight="1" x14ac:dyDescent="0.25"/>
    <row r="2736" ht="15" customHeight="1" x14ac:dyDescent="0.25"/>
    <row r="2737" ht="15" customHeight="1" x14ac:dyDescent="0.25"/>
    <row r="2738" ht="15" customHeight="1" x14ac:dyDescent="0.25"/>
    <row r="2739" ht="15" customHeight="1" x14ac:dyDescent="0.25"/>
    <row r="2740" ht="15" customHeight="1" x14ac:dyDescent="0.25"/>
    <row r="2741" ht="15" customHeight="1" x14ac:dyDescent="0.25"/>
    <row r="2742" ht="15" customHeight="1" x14ac:dyDescent="0.25"/>
    <row r="2743" ht="15" customHeight="1" x14ac:dyDescent="0.25"/>
    <row r="2744" ht="15" customHeight="1" x14ac:dyDescent="0.25"/>
    <row r="2745" ht="15" customHeight="1" x14ac:dyDescent="0.25"/>
    <row r="2746" ht="15" customHeight="1" x14ac:dyDescent="0.25"/>
    <row r="2747" ht="15" customHeight="1" x14ac:dyDescent="0.25"/>
    <row r="2748" ht="15" customHeight="1" x14ac:dyDescent="0.25"/>
    <row r="2749" ht="15" customHeight="1" x14ac:dyDescent="0.25"/>
    <row r="2750" ht="15" customHeight="1" x14ac:dyDescent="0.25"/>
    <row r="2751" ht="15" customHeight="1" x14ac:dyDescent="0.25"/>
    <row r="2752" ht="15" customHeight="1" x14ac:dyDescent="0.25"/>
    <row r="2753" ht="15" customHeight="1" x14ac:dyDescent="0.25"/>
    <row r="2754" ht="15" customHeight="1" x14ac:dyDescent="0.25"/>
    <row r="2755" ht="15" customHeight="1" x14ac:dyDescent="0.25"/>
    <row r="2756" ht="15" customHeight="1" x14ac:dyDescent="0.25"/>
    <row r="2757" ht="15" customHeight="1" x14ac:dyDescent="0.25"/>
    <row r="2758" ht="15" customHeight="1" x14ac:dyDescent="0.25"/>
    <row r="2759" ht="15" customHeight="1" x14ac:dyDescent="0.25"/>
    <row r="2760" ht="15" customHeight="1" x14ac:dyDescent="0.25"/>
    <row r="2761" ht="15" customHeight="1" x14ac:dyDescent="0.25"/>
    <row r="2762" ht="15" customHeight="1" x14ac:dyDescent="0.25"/>
    <row r="2763" ht="15" customHeight="1" x14ac:dyDescent="0.25"/>
    <row r="2764" ht="15" customHeight="1" x14ac:dyDescent="0.25"/>
    <row r="2765" ht="15" customHeight="1" x14ac:dyDescent="0.25"/>
    <row r="2766" ht="15" customHeight="1" x14ac:dyDescent="0.25"/>
    <row r="2767" ht="15" customHeight="1" x14ac:dyDescent="0.25"/>
    <row r="2768" ht="15" customHeight="1" x14ac:dyDescent="0.25"/>
    <row r="2769" ht="15" customHeight="1" x14ac:dyDescent="0.25"/>
    <row r="2770" ht="15" customHeight="1" x14ac:dyDescent="0.25"/>
    <row r="2771" ht="15" customHeight="1" x14ac:dyDescent="0.25"/>
    <row r="2772" ht="15" customHeight="1" x14ac:dyDescent="0.25"/>
    <row r="2773" ht="15" customHeight="1" x14ac:dyDescent="0.25"/>
    <row r="2774" ht="15" customHeight="1" x14ac:dyDescent="0.25"/>
    <row r="2775" ht="15" customHeight="1" x14ac:dyDescent="0.25"/>
    <row r="2776" ht="15" customHeight="1" x14ac:dyDescent="0.25"/>
    <row r="2777" ht="15" customHeight="1" x14ac:dyDescent="0.25"/>
    <row r="2778" ht="15" customHeight="1" x14ac:dyDescent="0.25"/>
    <row r="2779" ht="15" customHeight="1" x14ac:dyDescent="0.25"/>
    <row r="2780" ht="15" customHeight="1" x14ac:dyDescent="0.25"/>
    <row r="2781" ht="15" customHeight="1" x14ac:dyDescent="0.25"/>
    <row r="2782" ht="15" customHeight="1" x14ac:dyDescent="0.25"/>
    <row r="2783" ht="15" customHeight="1" x14ac:dyDescent="0.25"/>
    <row r="2784" ht="15" customHeight="1" x14ac:dyDescent="0.25"/>
    <row r="2785" ht="15" customHeight="1" x14ac:dyDescent="0.25"/>
    <row r="2786" ht="15" customHeight="1" x14ac:dyDescent="0.25"/>
    <row r="2787" ht="15" customHeight="1" x14ac:dyDescent="0.25"/>
    <row r="2788" ht="15" customHeight="1" x14ac:dyDescent="0.25"/>
    <row r="2789" ht="15" customHeight="1" x14ac:dyDescent="0.25"/>
    <row r="2790" ht="15" customHeight="1" x14ac:dyDescent="0.25"/>
    <row r="2791" ht="15" customHeight="1" x14ac:dyDescent="0.25"/>
    <row r="2792" ht="15" customHeight="1" x14ac:dyDescent="0.25"/>
    <row r="2793" ht="15" customHeight="1" x14ac:dyDescent="0.25"/>
    <row r="2794" ht="15" customHeight="1" x14ac:dyDescent="0.25"/>
    <row r="2795" ht="15" customHeight="1" x14ac:dyDescent="0.25"/>
    <row r="2796" ht="15" customHeight="1" x14ac:dyDescent="0.25"/>
    <row r="2797" ht="15" customHeight="1" x14ac:dyDescent="0.25"/>
    <row r="2798" ht="15" customHeight="1" x14ac:dyDescent="0.25"/>
    <row r="2799" ht="15" customHeight="1" x14ac:dyDescent="0.25"/>
    <row r="2800" ht="15" customHeight="1" x14ac:dyDescent="0.25"/>
    <row r="2801" ht="15" customHeight="1" x14ac:dyDescent="0.25"/>
    <row r="2802" ht="15" customHeight="1" x14ac:dyDescent="0.25"/>
    <row r="2803" ht="15" customHeight="1" x14ac:dyDescent="0.25"/>
    <row r="2804" ht="15" customHeight="1" x14ac:dyDescent="0.25"/>
    <row r="2805" ht="15" customHeight="1" x14ac:dyDescent="0.25"/>
    <row r="2806" ht="15" customHeight="1" x14ac:dyDescent="0.25"/>
    <row r="2807" ht="15" customHeight="1" x14ac:dyDescent="0.25"/>
    <row r="2808" ht="15" customHeight="1" x14ac:dyDescent="0.25"/>
    <row r="2809" ht="15" customHeight="1" x14ac:dyDescent="0.25"/>
    <row r="2810" ht="15" customHeight="1" x14ac:dyDescent="0.25"/>
    <row r="2811" ht="15" customHeight="1" x14ac:dyDescent="0.25"/>
    <row r="2812" ht="15" customHeight="1" x14ac:dyDescent="0.25"/>
    <row r="2813" ht="15" customHeight="1" x14ac:dyDescent="0.25"/>
    <row r="2814" ht="15" customHeight="1" x14ac:dyDescent="0.25"/>
    <row r="2815" ht="15" customHeight="1" x14ac:dyDescent="0.25"/>
    <row r="2816" ht="15" customHeight="1" x14ac:dyDescent="0.25"/>
    <row r="2817" ht="15" customHeight="1" x14ac:dyDescent="0.25"/>
    <row r="2818" ht="15" customHeight="1" x14ac:dyDescent="0.25"/>
    <row r="2819" ht="15" customHeight="1" x14ac:dyDescent="0.25"/>
    <row r="2820" ht="15" customHeight="1" x14ac:dyDescent="0.25"/>
    <row r="2821" ht="15" customHeight="1" x14ac:dyDescent="0.25"/>
    <row r="2822" ht="15" customHeight="1" x14ac:dyDescent="0.25"/>
    <row r="2823" ht="15" customHeight="1" x14ac:dyDescent="0.25"/>
    <row r="2824" ht="15" customHeight="1" x14ac:dyDescent="0.25"/>
    <row r="2825" ht="15" customHeight="1" x14ac:dyDescent="0.25"/>
    <row r="2826" ht="15" customHeight="1" x14ac:dyDescent="0.25"/>
    <row r="2827" ht="15" customHeight="1" x14ac:dyDescent="0.25"/>
    <row r="2828" ht="15" customHeight="1" x14ac:dyDescent="0.25"/>
    <row r="2829" ht="15" customHeight="1" x14ac:dyDescent="0.25"/>
    <row r="2830" ht="15" customHeight="1" x14ac:dyDescent="0.25"/>
    <row r="2831" ht="15" customHeight="1" x14ac:dyDescent="0.25"/>
    <row r="2832" ht="15" customHeight="1" x14ac:dyDescent="0.25"/>
    <row r="2833" ht="15" customHeight="1" x14ac:dyDescent="0.25"/>
    <row r="2834" ht="15" customHeight="1" x14ac:dyDescent="0.25"/>
    <row r="2835" ht="15" customHeight="1" x14ac:dyDescent="0.25"/>
    <row r="2836" ht="15" customHeight="1" x14ac:dyDescent="0.25"/>
    <row r="2837" ht="15" customHeight="1" x14ac:dyDescent="0.25"/>
    <row r="2838" ht="15" customHeight="1" x14ac:dyDescent="0.25"/>
    <row r="2839" ht="15" customHeight="1" x14ac:dyDescent="0.25"/>
    <row r="2840" ht="15" customHeight="1" x14ac:dyDescent="0.25"/>
    <row r="2841" ht="15" customHeight="1" x14ac:dyDescent="0.25"/>
    <row r="2842" ht="15" customHeight="1" x14ac:dyDescent="0.25"/>
    <row r="2843" ht="15" customHeight="1" x14ac:dyDescent="0.25"/>
    <row r="2844" ht="15" customHeight="1" x14ac:dyDescent="0.25"/>
    <row r="2845" ht="15" customHeight="1" x14ac:dyDescent="0.25"/>
    <row r="2846" ht="15" customHeight="1" x14ac:dyDescent="0.25"/>
    <row r="2847" ht="15" customHeight="1" x14ac:dyDescent="0.25"/>
    <row r="2848" ht="15" customHeight="1" x14ac:dyDescent="0.25"/>
    <row r="2849" ht="15" customHeight="1" x14ac:dyDescent="0.25"/>
    <row r="2850" ht="15" customHeight="1" x14ac:dyDescent="0.25"/>
    <row r="2851" ht="15" customHeight="1" x14ac:dyDescent="0.25"/>
    <row r="2852" ht="15" customHeight="1" x14ac:dyDescent="0.25"/>
    <row r="2853" ht="15" customHeight="1" x14ac:dyDescent="0.25"/>
    <row r="2854" ht="15" customHeight="1" x14ac:dyDescent="0.25"/>
    <row r="2855" ht="15" customHeight="1" x14ac:dyDescent="0.25"/>
    <row r="2856" ht="15" customHeight="1" x14ac:dyDescent="0.25"/>
    <row r="2857" ht="15" customHeight="1" x14ac:dyDescent="0.25"/>
    <row r="2858" ht="15" customHeight="1" x14ac:dyDescent="0.25"/>
    <row r="2859" ht="15" customHeight="1" x14ac:dyDescent="0.25"/>
    <row r="2860" ht="15" customHeight="1" x14ac:dyDescent="0.25"/>
    <row r="2861" ht="15" customHeight="1" x14ac:dyDescent="0.25"/>
    <row r="2862" ht="15" customHeight="1" x14ac:dyDescent="0.25"/>
    <row r="2863" ht="15" customHeight="1" x14ac:dyDescent="0.25"/>
    <row r="2864" ht="15" customHeight="1" x14ac:dyDescent="0.25"/>
    <row r="2865" ht="15" customHeight="1" x14ac:dyDescent="0.25"/>
    <row r="2866" ht="15" customHeight="1" x14ac:dyDescent="0.25"/>
    <row r="2867" ht="15" customHeight="1" x14ac:dyDescent="0.25"/>
    <row r="2868" ht="15" customHeight="1" x14ac:dyDescent="0.25"/>
    <row r="2869" ht="15" customHeight="1" x14ac:dyDescent="0.25"/>
    <row r="2870" ht="15" customHeight="1" x14ac:dyDescent="0.25"/>
    <row r="2871" ht="15" customHeight="1" x14ac:dyDescent="0.25"/>
    <row r="2872" ht="15" customHeight="1" x14ac:dyDescent="0.25"/>
    <row r="2873" ht="15" customHeight="1" x14ac:dyDescent="0.25"/>
    <row r="2874" ht="15" customHeight="1" x14ac:dyDescent="0.25"/>
    <row r="2875" ht="15" customHeight="1" x14ac:dyDescent="0.25"/>
    <row r="2876" ht="15" customHeight="1" x14ac:dyDescent="0.25"/>
    <row r="2877" ht="15" customHeight="1" x14ac:dyDescent="0.25"/>
    <row r="2878" ht="15" customHeight="1" x14ac:dyDescent="0.25"/>
    <row r="2879" ht="15" customHeight="1" x14ac:dyDescent="0.25"/>
    <row r="2880" ht="15" customHeight="1" x14ac:dyDescent="0.25"/>
    <row r="2881" ht="15" customHeight="1" x14ac:dyDescent="0.25"/>
    <row r="2882" ht="15" customHeight="1" x14ac:dyDescent="0.25"/>
    <row r="2883" ht="15" customHeight="1" x14ac:dyDescent="0.25"/>
    <row r="2884" ht="15" customHeight="1" x14ac:dyDescent="0.25"/>
    <row r="2885" ht="15" customHeight="1" x14ac:dyDescent="0.25"/>
    <row r="2886" ht="15" customHeight="1" x14ac:dyDescent="0.25"/>
    <row r="2887" ht="15" customHeight="1" x14ac:dyDescent="0.25"/>
    <row r="2888" ht="15" customHeight="1" x14ac:dyDescent="0.25"/>
    <row r="2889" ht="15" customHeight="1" x14ac:dyDescent="0.25"/>
    <row r="2890" ht="15" customHeight="1" x14ac:dyDescent="0.25"/>
    <row r="2891" ht="15" customHeight="1" x14ac:dyDescent="0.25"/>
    <row r="2892" ht="15" customHeight="1" x14ac:dyDescent="0.25"/>
    <row r="2893" ht="15" customHeight="1" x14ac:dyDescent="0.25"/>
    <row r="2894" ht="15" customHeight="1" x14ac:dyDescent="0.25"/>
    <row r="2895" ht="15" customHeight="1" x14ac:dyDescent="0.25"/>
    <row r="2896" ht="15" customHeight="1" x14ac:dyDescent="0.25"/>
    <row r="2897" ht="15" customHeight="1" x14ac:dyDescent="0.25"/>
    <row r="2898" ht="15" customHeight="1" x14ac:dyDescent="0.25"/>
    <row r="2899" ht="15" customHeight="1" x14ac:dyDescent="0.25"/>
    <row r="2900" ht="15" customHeight="1" x14ac:dyDescent="0.25"/>
    <row r="2901" ht="15" customHeight="1" x14ac:dyDescent="0.25"/>
    <row r="2902" ht="15" customHeight="1" x14ac:dyDescent="0.25"/>
    <row r="2903" ht="15" customHeight="1" x14ac:dyDescent="0.25"/>
    <row r="2904" ht="15" customHeight="1" x14ac:dyDescent="0.25"/>
    <row r="2905" ht="15" customHeight="1" x14ac:dyDescent="0.25"/>
    <row r="2906" ht="15" customHeight="1" x14ac:dyDescent="0.25"/>
    <row r="2907" ht="15" customHeight="1" x14ac:dyDescent="0.25"/>
    <row r="2908" ht="15" customHeight="1" x14ac:dyDescent="0.25"/>
    <row r="2909" ht="15" customHeight="1" x14ac:dyDescent="0.25"/>
    <row r="2910" ht="15" customHeight="1" x14ac:dyDescent="0.25"/>
    <row r="2911" ht="15" customHeight="1" x14ac:dyDescent="0.25"/>
    <row r="2912" ht="15" customHeight="1" x14ac:dyDescent="0.25"/>
    <row r="2913" ht="15" customHeight="1" x14ac:dyDescent="0.25"/>
    <row r="2914" ht="15" customHeight="1" x14ac:dyDescent="0.25"/>
    <row r="2915" ht="15" customHeight="1" x14ac:dyDescent="0.25"/>
    <row r="2916" ht="15" customHeight="1" x14ac:dyDescent="0.25"/>
    <row r="2917" ht="15" customHeight="1" x14ac:dyDescent="0.25"/>
    <row r="2918" ht="15" customHeight="1" x14ac:dyDescent="0.25"/>
    <row r="2919" ht="15" customHeight="1" x14ac:dyDescent="0.25"/>
    <row r="2920" ht="15" customHeight="1" x14ac:dyDescent="0.25"/>
    <row r="2921" ht="15" customHeight="1" x14ac:dyDescent="0.25"/>
    <row r="2922" ht="15" customHeight="1" x14ac:dyDescent="0.25"/>
    <row r="2923" ht="15" customHeight="1" x14ac:dyDescent="0.25"/>
    <row r="2924" ht="15" customHeight="1" x14ac:dyDescent="0.25"/>
    <row r="2925" ht="15" customHeight="1" x14ac:dyDescent="0.25"/>
    <row r="2926" ht="15" customHeight="1" x14ac:dyDescent="0.25"/>
    <row r="2927" ht="15" customHeight="1" x14ac:dyDescent="0.25"/>
    <row r="2928" ht="15" customHeight="1" x14ac:dyDescent="0.25"/>
    <row r="2929" ht="15" customHeight="1" x14ac:dyDescent="0.25"/>
    <row r="2930" ht="15" customHeight="1" x14ac:dyDescent="0.25"/>
    <row r="2931" ht="15" customHeight="1" x14ac:dyDescent="0.25"/>
    <row r="2932" ht="15" customHeight="1" x14ac:dyDescent="0.25"/>
    <row r="2933" ht="15" customHeight="1" x14ac:dyDescent="0.25"/>
    <row r="2934" ht="15" customHeight="1" x14ac:dyDescent="0.25"/>
    <row r="2935" ht="15" customHeight="1" x14ac:dyDescent="0.25"/>
    <row r="2936" ht="15" customHeight="1" x14ac:dyDescent="0.25"/>
    <row r="2937" ht="15" customHeight="1" x14ac:dyDescent="0.25"/>
    <row r="2938" ht="15" customHeight="1" x14ac:dyDescent="0.25"/>
    <row r="2939" ht="15" customHeight="1" x14ac:dyDescent="0.25"/>
    <row r="2940" ht="15" customHeight="1" x14ac:dyDescent="0.25"/>
    <row r="2941" ht="15" customHeight="1" x14ac:dyDescent="0.25"/>
    <row r="2942" ht="15" customHeight="1" x14ac:dyDescent="0.25"/>
    <row r="2943" ht="15" customHeight="1" x14ac:dyDescent="0.25"/>
    <row r="2944" ht="15" customHeight="1" x14ac:dyDescent="0.25"/>
    <row r="2945" ht="15" customHeight="1" x14ac:dyDescent="0.25"/>
    <row r="2946" ht="15" customHeight="1" x14ac:dyDescent="0.25"/>
    <row r="2947" ht="15" customHeight="1" x14ac:dyDescent="0.25"/>
    <row r="2948" ht="15" customHeight="1" x14ac:dyDescent="0.25"/>
    <row r="2949" ht="15" customHeight="1" x14ac:dyDescent="0.25"/>
    <row r="2950" ht="15" customHeight="1" x14ac:dyDescent="0.25"/>
    <row r="2951" ht="15" customHeight="1" x14ac:dyDescent="0.25"/>
    <row r="2952" ht="15" customHeight="1" x14ac:dyDescent="0.25"/>
    <row r="2953" ht="15" customHeight="1" x14ac:dyDescent="0.25"/>
    <row r="2954" ht="15" customHeight="1" x14ac:dyDescent="0.25"/>
    <row r="2955" ht="15" customHeight="1" x14ac:dyDescent="0.25"/>
    <row r="2956" ht="15" customHeight="1" x14ac:dyDescent="0.25"/>
    <row r="2957" ht="15" customHeight="1" x14ac:dyDescent="0.25"/>
    <row r="2958" ht="15" customHeight="1" x14ac:dyDescent="0.25"/>
    <row r="2959" ht="15" customHeight="1" x14ac:dyDescent="0.25"/>
    <row r="2960" ht="15" customHeight="1" x14ac:dyDescent="0.25"/>
    <row r="2961" ht="15" customHeight="1" x14ac:dyDescent="0.25"/>
    <row r="2962" ht="15" customHeight="1" x14ac:dyDescent="0.25"/>
    <row r="2963" ht="15" customHeight="1" x14ac:dyDescent="0.25"/>
    <row r="2964" ht="15" customHeight="1" x14ac:dyDescent="0.25"/>
    <row r="2965" ht="15" customHeight="1" x14ac:dyDescent="0.25"/>
    <row r="2966" ht="15" customHeight="1" x14ac:dyDescent="0.25"/>
    <row r="2967" ht="15" customHeight="1" x14ac:dyDescent="0.25"/>
    <row r="2968" ht="15" customHeight="1" x14ac:dyDescent="0.25"/>
    <row r="2969" ht="15" customHeight="1" x14ac:dyDescent="0.25"/>
    <row r="2970" ht="15" customHeight="1" x14ac:dyDescent="0.25"/>
    <row r="2971" ht="15" customHeight="1" x14ac:dyDescent="0.25"/>
    <row r="2972" ht="15" customHeight="1" x14ac:dyDescent="0.25"/>
    <row r="2973" ht="15" customHeight="1" x14ac:dyDescent="0.25"/>
    <row r="2974" ht="15" customHeight="1" x14ac:dyDescent="0.25"/>
    <row r="2975" ht="15" customHeight="1" x14ac:dyDescent="0.25"/>
    <row r="2976" ht="15" customHeight="1" x14ac:dyDescent="0.25"/>
    <row r="2977" ht="15" customHeight="1" x14ac:dyDescent="0.25"/>
    <row r="2978" ht="15" customHeight="1" x14ac:dyDescent="0.25"/>
    <row r="2979" ht="15" customHeight="1" x14ac:dyDescent="0.25"/>
    <row r="2980" ht="15" customHeight="1" x14ac:dyDescent="0.25"/>
    <row r="2981" ht="15" customHeight="1" x14ac:dyDescent="0.25"/>
    <row r="2982" ht="15" customHeight="1" x14ac:dyDescent="0.25"/>
    <row r="2983" ht="15" customHeight="1" x14ac:dyDescent="0.25"/>
    <row r="2984" ht="15" customHeight="1" x14ac:dyDescent="0.25"/>
    <row r="2985" ht="15" customHeight="1" x14ac:dyDescent="0.25"/>
    <row r="2986" ht="15" customHeight="1" x14ac:dyDescent="0.25"/>
    <row r="2987" ht="15" customHeight="1" x14ac:dyDescent="0.25"/>
    <row r="2988" ht="15" customHeight="1" x14ac:dyDescent="0.25"/>
    <row r="2989" ht="15" customHeight="1" x14ac:dyDescent="0.25"/>
    <row r="2990" ht="15" customHeight="1" x14ac:dyDescent="0.25"/>
    <row r="2991" ht="15" customHeight="1" x14ac:dyDescent="0.25"/>
    <row r="2992" ht="15" customHeight="1" x14ac:dyDescent="0.25"/>
    <row r="2993" ht="15" customHeight="1" x14ac:dyDescent="0.25"/>
    <row r="2994" ht="15" customHeight="1" x14ac:dyDescent="0.25"/>
    <row r="2995" ht="15" customHeight="1" x14ac:dyDescent="0.25"/>
    <row r="2996" ht="15" customHeight="1" x14ac:dyDescent="0.25"/>
    <row r="2997" ht="15" customHeight="1" x14ac:dyDescent="0.25"/>
    <row r="2998" ht="15" customHeight="1" x14ac:dyDescent="0.25"/>
    <row r="2999" ht="15" customHeight="1" x14ac:dyDescent="0.25"/>
  </sheetData>
  <sortState ref="A4:E12">
    <sortCondition ref="A4:A12"/>
    <sortCondition ref="B4:B12"/>
    <sortCondition descending="1" ref="C4:C12"/>
  </sortState>
  <mergeCells count="1">
    <mergeCell ref="A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7575"/>
  </sheetPr>
  <dimension ref="A1:A1000"/>
  <sheetViews>
    <sheetView showGridLines="0" showRowColHeaders="0" workbookViewId="0"/>
  </sheetViews>
  <sheetFormatPr baseColWidth="10" defaultColWidth="0" defaultRowHeight="15" zeroHeight="1" x14ac:dyDescent="0.25"/>
  <cols>
    <col min="1" max="1" width="11.42578125" style="26" customWidth="1"/>
    <col min="2" max="16384" width="11.42578125" style="1" hidden="1"/>
  </cols>
  <sheetData>
    <row r="1" spans="1:1" x14ac:dyDescent="0.25">
      <c r="A1" s="26" t="s">
        <v>23</v>
      </c>
    </row>
    <row r="2" spans="1:1" x14ac:dyDescent="0.25">
      <c r="A2" s="26" t="s">
        <v>22</v>
      </c>
    </row>
    <row r="3" spans="1:1" x14ac:dyDescent="0.25">
      <c r="A3" s="26" t="s">
        <v>24</v>
      </c>
    </row>
    <row r="4" spans="1:1" x14ac:dyDescent="0.25">
      <c r="A4" s="26" t="s">
        <v>25</v>
      </c>
    </row>
    <row r="5" spans="1:1" x14ac:dyDescent="0.25">
      <c r="A5" s="26" t="s">
        <v>26</v>
      </c>
    </row>
    <row r="6" spans="1:1" x14ac:dyDescent="0.25">
      <c r="A6" s="26" t="s">
        <v>27</v>
      </c>
    </row>
    <row r="7" spans="1:1" x14ac:dyDescent="0.25">
      <c r="A7" s="26" t="s">
        <v>28</v>
      </c>
    </row>
    <row r="8" spans="1:1" x14ac:dyDescent="0.25">
      <c r="A8" s="26" t="s">
        <v>29</v>
      </c>
    </row>
    <row r="9" spans="1:1" x14ac:dyDescent="0.25">
      <c r="A9" s="26" t="s">
        <v>30</v>
      </c>
    </row>
    <row r="10" spans="1:1" x14ac:dyDescent="0.25">
      <c r="A10" s="26" t="s">
        <v>31</v>
      </c>
    </row>
    <row r="11" spans="1:1" x14ac:dyDescent="0.25">
      <c r="A11" s="26" t="s">
        <v>32</v>
      </c>
    </row>
    <row r="12" spans="1:1" x14ac:dyDescent="0.25">
      <c r="A12" s="26" t="s">
        <v>33</v>
      </c>
    </row>
    <row r="13" spans="1:1" x14ac:dyDescent="0.25">
      <c r="A13" s="26" t="s">
        <v>34</v>
      </c>
    </row>
    <row r="14" spans="1:1" x14ac:dyDescent="0.25">
      <c r="A14" s="26" t="s">
        <v>35</v>
      </c>
    </row>
    <row r="15" spans="1:1" x14ac:dyDescent="0.25">
      <c r="A15" s="26" t="s">
        <v>36</v>
      </c>
    </row>
    <row r="16" spans="1:1" x14ac:dyDescent="0.25">
      <c r="A16" s="26" t="s">
        <v>37</v>
      </c>
    </row>
    <row r="17" spans="1:1" x14ac:dyDescent="0.25">
      <c r="A17" s="26" t="s">
        <v>38</v>
      </c>
    </row>
    <row r="18" spans="1:1" x14ac:dyDescent="0.25">
      <c r="A18" s="26" t="s">
        <v>39</v>
      </c>
    </row>
    <row r="19" spans="1:1" x14ac:dyDescent="0.25">
      <c r="A19" s="26" t="s">
        <v>40</v>
      </c>
    </row>
    <row r="20" spans="1:1" x14ac:dyDescent="0.25">
      <c r="A20" s="26" t="s">
        <v>41</v>
      </c>
    </row>
    <row r="21" spans="1:1" x14ac:dyDescent="0.25">
      <c r="A21" s="26" t="s">
        <v>42</v>
      </c>
    </row>
    <row r="22" spans="1:1" x14ac:dyDescent="0.25">
      <c r="A22" s="26" t="s">
        <v>43</v>
      </c>
    </row>
    <row r="23" spans="1:1" x14ac:dyDescent="0.25">
      <c r="A23" s="26" t="s">
        <v>44</v>
      </c>
    </row>
    <row r="24" spans="1:1" x14ac:dyDescent="0.25">
      <c r="A24" s="26" t="s">
        <v>45</v>
      </c>
    </row>
    <row r="25" spans="1:1" x14ac:dyDescent="0.25">
      <c r="A25" s="26" t="s">
        <v>46</v>
      </c>
    </row>
    <row r="26" spans="1:1" x14ac:dyDescent="0.25">
      <c r="A26" s="26" t="s">
        <v>47</v>
      </c>
    </row>
    <row r="27" spans="1:1" x14ac:dyDescent="0.25">
      <c r="A27" s="26" t="s">
        <v>48</v>
      </c>
    </row>
    <row r="28" spans="1:1" x14ac:dyDescent="0.25">
      <c r="A28" s="26" t="s">
        <v>49</v>
      </c>
    </row>
    <row r="29" spans="1:1" x14ac:dyDescent="0.25">
      <c r="A29" s="26" t="s">
        <v>50</v>
      </c>
    </row>
    <row r="30" spans="1:1" x14ac:dyDescent="0.25">
      <c r="A30" s="26" t="s">
        <v>51</v>
      </c>
    </row>
    <row r="31" spans="1:1" x14ac:dyDescent="0.25">
      <c r="A31" s="26" t="s">
        <v>52</v>
      </c>
    </row>
    <row r="32" spans="1:1" x14ac:dyDescent="0.25">
      <c r="A32" s="26" t="s">
        <v>53</v>
      </c>
    </row>
    <row r="33" spans="1:1" x14ac:dyDescent="0.25">
      <c r="A33" s="26" t="s">
        <v>54</v>
      </c>
    </row>
    <row r="34" spans="1:1" x14ac:dyDescent="0.25">
      <c r="A34" s="26" t="s">
        <v>55</v>
      </c>
    </row>
    <row r="35" spans="1:1" x14ac:dyDescent="0.25">
      <c r="A35" s="26" t="s">
        <v>56</v>
      </c>
    </row>
    <row r="36" spans="1:1" x14ac:dyDescent="0.25">
      <c r="A36" s="26" t="s">
        <v>57</v>
      </c>
    </row>
    <row r="37" spans="1:1" x14ac:dyDescent="0.25">
      <c r="A37" s="26" t="s">
        <v>58</v>
      </c>
    </row>
    <row r="38" spans="1:1" x14ac:dyDescent="0.25">
      <c r="A38" s="26" t="s">
        <v>59</v>
      </c>
    </row>
    <row r="39" spans="1:1" x14ac:dyDescent="0.25">
      <c r="A39" s="26" t="s">
        <v>60</v>
      </c>
    </row>
    <row r="40" spans="1:1" x14ac:dyDescent="0.25">
      <c r="A40" s="26" t="s">
        <v>61</v>
      </c>
    </row>
    <row r="41" spans="1:1" x14ac:dyDescent="0.25">
      <c r="A41" s="26" t="s">
        <v>62</v>
      </c>
    </row>
    <row r="42" spans="1:1" x14ac:dyDescent="0.25">
      <c r="A42" s="26" t="s">
        <v>63</v>
      </c>
    </row>
    <row r="43" spans="1:1" x14ac:dyDescent="0.25">
      <c r="A43" s="26" t="s">
        <v>64</v>
      </c>
    </row>
    <row r="44" spans="1:1" x14ac:dyDescent="0.25">
      <c r="A44" s="26" t="s">
        <v>65</v>
      </c>
    </row>
    <row r="45" spans="1:1" x14ac:dyDescent="0.25">
      <c r="A45" s="26" t="s">
        <v>66</v>
      </c>
    </row>
    <row r="46" spans="1:1" x14ac:dyDescent="0.25">
      <c r="A46" s="26" t="s">
        <v>67</v>
      </c>
    </row>
    <row r="47" spans="1:1" x14ac:dyDescent="0.25">
      <c r="A47" s="26" t="s">
        <v>68</v>
      </c>
    </row>
    <row r="48" spans="1:1" x14ac:dyDescent="0.25">
      <c r="A48" s="26" t="s">
        <v>69</v>
      </c>
    </row>
    <row r="49" spans="1:1" x14ac:dyDescent="0.25">
      <c r="A49" s="26" t="s">
        <v>70</v>
      </c>
    </row>
    <row r="50" spans="1:1" x14ac:dyDescent="0.25">
      <c r="A50" s="26" t="s">
        <v>71</v>
      </c>
    </row>
    <row r="51" spans="1:1" x14ac:dyDescent="0.25">
      <c r="A51" s="26" t="s">
        <v>72</v>
      </c>
    </row>
    <row r="52" spans="1:1" x14ac:dyDescent="0.25">
      <c r="A52" s="26" t="s">
        <v>73</v>
      </c>
    </row>
    <row r="53" spans="1:1" x14ac:dyDescent="0.25">
      <c r="A53" s="26" t="s">
        <v>74</v>
      </c>
    </row>
    <row r="54" spans="1:1" x14ac:dyDescent="0.25">
      <c r="A54" s="26" t="s">
        <v>75</v>
      </c>
    </row>
    <row r="55" spans="1:1" x14ac:dyDescent="0.25">
      <c r="A55" s="26" t="s">
        <v>76</v>
      </c>
    </row>
    <row r="56" spans="1:1" x14ac:dyDescent="0.25">
      <c r="A56" s="26" t="s">
        <v>77</v>
      </c>
    </row>
    <row r="57" spans="1:1" x14ac:dyDescent="0.25">
      <c r="A57" s="26" t="s">
        <v>78</v>
      </c>
    </row>
    <row r="58" spans="1:1" x14ac:dyDescent="0.25">
      <c r="A58" s="26" t="s">
        <v>79</v>
      </c>
    </row>
    <row r="59" spans="1:1" x14ac:dyDescent="0.25">
      <c r="A59" s="26" t="s">
        <v>80</v>
      </c>
    </row>
    <row r="60" spans="1:1" x14ac:dyDescent="0.25">
      <c r="A60" s="26" t="s">
        <v>81</v>
      </c>
    </row>
    <row r="61" spans="1:1" x14ac:dyDescent="0.25">
      <c r="A61" s="26" t="s">
        <v>82</v>
      </c>
    </row>
    <row r="62" spans="1:1" x14ac:dyDescent="0.25">
      <c r="A62" s="26" t="s">
        <v>83</v>
      </c>
    </row>
    <row r="63" spans="1:1" x14ac:dyDescent="0.25">
      <c r="A63" s="26" t="s">
        <v>84</v>
      </c>
    </row>
    <row r="64" spans="1:1" x14ac:dyDescent="0.25">
      <c r="A64" s="26" t="s">
        <v>85</v>
      </c>
    </row>
    <row r="65" spans="1:1" x14ac:dyDescent="0.25">
      <c r="A65" s="26" t="s">
        <v>86</v>
      </c>
    </row>
    <row r="66" spans="1:1" x14ac:dyDescent="0.25">
      <c r="A66" s="26" t="s">
        <v>87</v>
      </c>
    </row>
    <row r="67" spans="1:1" x14ac:dyDescent="0.25">
      <c r="A67" s="26" t="s">
        <v>88</v>
      </c>
    </row>
    <row r="68" spans="1:1" x14ac:dyDescent="0.25">
      <c r="A68" s="26" t="s">
        <v>89</v>
      </c>
    </row>
    <row r="69" spans="1:1" x14ac:dyDescent="0.25">
      <c r="A69" s="26" t="s">
        <v>90</v>
      </c>
    </row>
    <row r="70" spans="1:1" x14ac:dyDescent="0.25">
      <c r="A70" s="26" t="s">
        <v>91</v>
      </c>
    </row>
    <row r="71" spans="1:1" x14ac:dyDescent="0.25">
      <c r="A71" s="26" t="s">
        <v>92</v>
      </c>
    </row>
    <row r="72" spans="1:1" x14ac:dyDescent="0.25">
      <c r="A72" s="26" t="s">
        <v>93</v>
      </c>
    </row>
    <row r="73" spans="1:1" x14ac:dyDescent="0.25">
      <c r="A73" s="26" t="s">
        <v>94</v>
      </c>
    </row>
    <row r="74" spans="1:1" x14ac:dyDescent="0.25">
      <c r="A74" s="26" t="s">
        <v>95</v>
      </c>
    </row>
    <row r="75" spans="1:1" x14ac:dyDescent="0.25">
      <c r="A75" s="26" t="s">
        <v>96</v>
      </c>
    </row>
    <row r="76" spans="1:1" x14ac:dyDescent="0.25">
      <c r="A76" s="26" t="s">
        <v>97</v>
      </c>
    </row>
    <row r="77" spans="1:1" x14ac:dyDescent="0.25">
      <c r="A77" s="26" t="s">
        <v>98</v>
      </c>
    </row>
    <row r="78" spans="1:1" x14ac:dyDescent="0.25">
      <c r="A78" s="26" t="s">
        <v>99</v>
      </c>
    </row>
    <row r="79" spans="1:1" x14ac:dyDescent="0.25">
      <c r="A79" s="26" t="s">
        <v>100</v>
      </c>
    </row>
    <row r="80" spans="1:1" x14ac:dyDescent="0.25">
      <c r="A80" s="26" t="s">
        <v>101</v>
      </c>
    </row>
    <row r="81" spans="1:1" x14ac:dyDescent="0.25">
      <c r="A81" s="26" t="s">
        <v>102</v>
      </c>
    </row>
    <row r="82" spans="1:1" x14ac:dyDescent="0.25">
      <c r="A82" s="26" t="s">
        <v>103</v>
      </c>
    </row>
    <row r="83" spans="1:1" x14ac:dyDescent="0.25">
      <c r="A83" s="26" t="s">
        <v>104</v>
      </c>
    </row>
    <row r="84" spans="1:1" x14ac:dyDescent="0.25">
      <c r="A84" s="26" t="s">
        <v>105</v>
      </c>
    </row>
    <row r="85" spans="1:1" x14ac:dyDescent="0.25">
      <c r="A85" s="26" t="s">
        <v>106</v>
      </c>
    </row>
    <row r="86" spans="1:1" x14ac:dyDescent="0.25">
      <c r="A86" s="26" t="s">
        <v>107</v>
      </c>
    </row>
    <row r="87" spans="1:1" x14ac:dyDescent="0.25">
      <c r="A87" s="26" t="s">
        <v>108</v>
      </c>
    </row>
    <row r="88" spans="1:1" x14ac:dyDescent="0.25">
      <c r="A88" s="26" t="s">
        <v>109</v>
      </c>
    </row>
    <row r="89" spans="1:1" x14ac:dyDescent="0.25">
      <c r="A89" s="26" t="s">
        <v>110</v>
      </c>
    </row>
    <row r="90" spans="1:1" x14ac:dyDescent="0.25">
      <c r="A90" s="26" t="s">
        <v>111</v>
      </c>
    </row>
    <row r="91" spans="1:1" x14ac:dyDescent="0.25">
      <c r="A91" s="26" t="s">
        <v>112</v>
      </c>
    </row>
    <row r="92" spans="1:1" x14ac:dyDescent="0.25">
      <c r="A92" s="26" t="s">
        <v>113</v>
      </c>
    </row>
    <row r="93" spans="1:1" x14ac:dyDescent="0.25">
      <c r="A93" s="26" t="s">
        <v>114</v>
      </c>
    </row>
    <row r="94" spans="1:1" x14ac:dyDescent="0.25">
      <c r="A94" s="26" t="s">
        <v>115</v>
      </c>
    </row>
    <row r="95" spans="1:1" x14ac:dyDescent="0.25">
      <c r="A95" s="26" t="s">
        <v>116</v>
      </c>
    </row>
    <row r="96" spans="1:1" x14ac:dyDescent="0.25">
      <c r="A96" s="26" t="s">
        <v>117</v>
      </c>
    </row>
    <row r="97" spans="1:1" x14ac:dyDescent="0.25">
      <c r="A97" s="26" t="s">
        <v>118</v>
      </c>
    </row>
    <row r="98" spans="1:1" x14ac:dyDescent="0.25">
      <c r="A98" s="26" t="s">
        <v>119</v>
      </c>
    </row>
    <row r="99" spans="1:1" x14ac:dyDescent="0.25">
      <c r="A99" s="26" t="s">
        <v>120</v>
      </c>
    </row>
    <row r="100" spans="1:1" x14ac:dyDescent="0.25">
      <c r="A100" s="26" t="s">
        <v>121</v>
      </c>
    </row>
    <row r="101" spans="1:1" x14ac:dyDescent="0.25">
      <c r="A101" s="26" t="s">
        <v>122</v>
      </c>
    </row>
    <row r="102" spans="1:1" x14ac:dyDescent="0.25">
      <c r="A102" s="26" t="s">
        <v>123</v>
      </c>
    </row>
    <row r="103" spans="1:1" x14ac:dyDescent="0.25">
      <c r="A103" s="26" t="s">
        <v>124</v>
      </c>
    </row>
    <row r="104" spans="1:1" x14ac:dyDescent="0.25">
      <c r="A104" s="26" t="s">
        <v>125</v>
      </c>
    </row>
    <row r="105" spans="1:1" x14ac:dyDescent="0.25">
      <c r="A105" s="26" t="s">
        <v>126</v>
      </c>
    </row>
    <row r="106" spans="1:1" x14ac:dyDescent="0.25">
      <c r="A106" s="26" t="s">
        <v>127</v>
      </c>
    </row>
    <row r="107" spans="1:1" x14ac:dyDescent="0.25">
      <c r="A107" s="26" t="s">
        <v>128</v>
      </c>
    </row>
    <row r="108" spans="1:1" x14ac:dyDescent="0.25">
      <c r="A108" s="26" t="s">
        <v>129</v>
      </c>
    </row>
    <row r="109" spans="1:1" x14ac:dyDescent="0.25">
      <c r="A109" s="26" t="s">
        <v>130</v>
      </c>
    </row>
    <row r="110" spans="1:1" x14ac:dyDescent="0.25">
      <c r="A110" s="26" t="s">
        <v>131</v>
      </c>
    </row>
    <row r="111" spans="1:1" x14ac:dyDescent="0.25">
      <c r="A111" s="26" t="s">
        <v>132</v>
      </c>
    </row>
    <row r="112" spans="1:1" x14ac:dyDescent="0.25">
      <c r="A112" s="26" t="s">
        <v>133</v>
      </c>
    </row>
    <row r="113" spans="1:1" x14ac:dyDescent="0.25">
      <c r="A113" s="26" t="s">
        <v>134</v>
      </c>
    </row>
    <row r="114" spans="1:1" x14ac:dyDescent="0.25">
      <c r="A114" s="26" t="s">
        <v>135</v>
      </c>
    </row>
    <row r="115" spans="1:1" x14ac:dyDescent="0.25">
      <c r="A115" s="26" t="s">
        <v>136</v>
      </c>
    </row>
    <row r="116" spans="1:1" x14ac:dyDescent="0.25">
      <c r="A116" s="26" t="s">
        <v>137</v>
      </c>
    </row>
    <row r="117" spans="1:1" x14ac:dyDescent="0.25">
      <c r="A117" s="26" t="s">
        <v>138</v>
      </c>
    </row>
    <row r="118" spans="1:1" x14ac:dyDescent="0.25">
      <c r="A118" s="26" t="s">
        <v>139</v>
      </c>
    </row>
    <row r="119" spans="1:1" x14ac:dyDescent="0.25">
      <c r="A119" s="26" t="s">
        <v>140</v>
      </c>
    </row>
    <row r="120" spans="1:1" x14ac:dyDescent="0.25">
      <c r="A120" s="26" t="s">
        <v>141</v>
      </c>
    </row>
    <row r="121" spans="1:1" x14ac:dyDescent="0.25">
      <c r="A121" s="26" t="s">
        <v>142</v>
      </c>
    </row>
    <row r="122" spans="1:1" x14ac:dyDescent="0.25">
      <c r="A122" s="26" t="s">
        <v>143</v>
      </c>
    </row>
    <row r="123" spans="1:1" x14ac:dyDescent="0.25">
      <c r="A123" s="26" t="s">
        <v>144</v>
      </c>
    </row>
    <row r="124" spans="1:1" x14ac:dyDescent="0.25">
      <c r="A124" s="26" t="s">
        <v>145</v>
      </c>
    </row>
    <row r="125" spans="1:1" x14ac:dyDescent="0.25">
      <c r="A125" s="26" t="s">
        <v>146</v>
      </c>
    </row>
    <row r="126" spans="1:1" x14ac:dyDescent="0.25">
      <c r="A126" s="26" t="s">
        <v>147</v>
      </c>
    </row>
    <row r="127" spans="1:1" x14ac:dyDescent="0.25">
      <c r="A127" s="26" t="s">
        <v>148</v>
      </c>
    </row>
    <row r="128" spans="1:1" x14ac:dyDescent="0.25">
      <c r="A128" s="26" t="s">
        <v>149</v>
      </c>
    </row>
    <row r="129" spans="1:1" x14ac:dyDescent="0.25">
      <c r="A129" s="26" t="s">
        <v>150</v>
      </c>
    </row>
    <row r="130" spans="1:1" x14ac:dyDescent="0.25">
      <c r="A130" s="26" t="s">
        <v>151</v>
      </c>
    </row>
    <row r="131" spans="1:1" x14ac:dyDescent="0.25">
      <c r="A131" s="26" t="s">
        <v>152</v>
      </c>
    </row>
    <row r="132" spans="1:1" x14ac:dyDescent="0.25">
      <c r="A132" s="26" t="s">
        <v>153</v>
      </c>
    </row>
    <row r="133" spans="1:1" x14ac:dyDescent="0.25">
      <c r="A133" s="26" t="s">
        <v>154</v>
      </c>
    </row>
    <row r="134" spans="1:1" x14ac:dyDescent="0.25">
      <c r="A134" s="26" t="s">
        <v>155</v>
      </c>
    </row>
    <row r="135" spans="1:1" x14ac:dyDescent="0.25">
      <c r="A135" s="26" t="s">
        <v>156</v>
      </c>
    </row>
    <row r="136" spans="1:1" x14ac:dyDescent="0.25">
      <c r="A136" s="26" t="s">
        <v>157</v>
      </c>
    </row>
    <row r="137" spans="1:1" x14ac:dyDescent="0.25">
      <c r="A137" s="26" t="s">
        <v>158</v>
      </c>
    </row>
    <row r="138" spans="1:1" x14ac:dyDescent="0.25">
      <c r="A138" s="26" t="s">
        <v>159</v>
      </c>
    </row>
    <row r="139" spans="1:1" x14ac:dyDescent="0.25">
      <c r="A139" s="26" t="s">
        <v>160</v>
      </c>
    </row>
    <row r="140" spans="1:1" x14ac:dyDescent="0.25">
      <c r="A140" s="26" t="s">
        <v>161</v>
      </c>
    </row>
    <row r="141" spans="1:1" x14ac:dyDescent="0.25">
      <c r="A141" s="26" t="s">
        <v>162</v>
      </c>
    </row>
    <row r="142" spans="1:1" x14ac:dyDescent="0.25">
      <c r="A142" s="26" t="s">
        <v>163</v>
      </c>
    </row>
    <row r="143" spans="1:1" x14ac:dyDescent="0.25">
      <c r="A143" s="26" t="s">
        <v>164</v>
      </c>
    </row>
    <row r="144" spans="1:1" x14ac:dyDescent="0.25">
      <c r="A144" s="26" t="s">
        <v>165</v>
      </c>
    </row>
    <row r="145" spans="1:1" x14ac:dyDescent="0.25">
      <c r="A145" s="26" t="s">
        <v>166</v>
      </c>
    </row>
    <row r="146" spans="1:1" x14ac:dyDescent="0.25">
      <c r="A146" s="26" t="s">
        <v>167</v>
      </c>
    </row>
    <row r="147" spans="1:1" x14ac:dyDescent="0.25">
      <c r="A147" s="26" t="s">
        <v>168</v>
      </c>
    </row>
    <row r="148" spans="1:1" x14ac:dyDescent="0.25">
      <c r="A148" s="26" t="s">
        <v>169</v>
      </c>
    </row>
    <row r="149" spans="1:1" x14ac:dyDescent="0.25">
      <c r="A149" s="26" t="s">
        <v>170</v>
      </c>
    </row>
    <row r="150" spans="1:1" x14ac:dyDescent="0.25">
      <c r="A150" s="26" t="s">
        <v>171</v>
      </c>
    </row>
    <row r="151" spans="1:1" x14ac:dyDescent="0.25">
      <c r="A151" s="26" t="s">
        <v>172</v>
      </c>
    </row>
    <row r="152" spans="1:1" x14ac:dyDescent="0.25">
      <c r="A152" s="26" t="s">
        <v>173</v>
      </c>
    </row>
    <row r="153" spans="1:1" x14ac:dyDescent="0.25">
      <c r="A153" s="26" t="s">
        <v>174</v>
      </c>
    </row>
    <row r="154" spans="1:1" x14ac:dyDescent="0.25">
      <c r="A154" s="26" t="s">
        <v>175</v>
      </c>
    </row>
    <row r="155" spans="1:1" x14ac:dyDescent="0.25">
      <c r="A155" s="26" t="s">
        <v>176</v>
      </c>
    </row>
    <row r="156" spans="1:1" x14ac:dyDescent="0.25">
      <c r="A156" s="26" t="s">
        <v>177</v>
      </c>
    </row>
    <row r="157" spans="1:1" x14ac:dyDescent="0.25">
      <c r="A157" s="26" t="s">
        <v>178</v>
      </c>
    </row>
    <row r="158" spans="1:1" x14ac:dyDescent="0.25">
      <c r="A158" s="26" t="s">
        <v>179</v>
      </c>
    </row>
    <row r="159" spans="1:1" x14ac:dyDescent="0.25">
      <c r="A159" s="26" t="s">
        <v>180</v>
      </c>
    </row>
    <row r="160" spans="1:1" x14ac:dyDescent="0.25">
      <c r="A160" s="26" t="s">
        <v>181</v>
      </c>
    </row>
    <row r="161" spans="1:1" x14ac:dyDescent="0.25">
      <c r="A161" s="26" t="s">
        <v>182</v>
      </c>
    </row>
    <row r="162" spans="1:1" x14ac:dyDescent="0.25">
      <c r="A162" s="26" t="s">
        <v>183</v>
      </c>
    </row>
    <row r="163" spans="1:1" x14ac:dyDescent="0.25">
      <c r="A163" s="26" t="s">
        <v>184</v>
      </c>
    </row>
    <row r="164" spans="1:1" x14ac:dyDescent="0.25">
      <c r="A164" s="26" t="s">
        <v>185</v>
      </c>
    </row>
    <row r="165" spans="1:1" x14ac:dyDescent="0.25">
      <c r="A165" s="26" t="s">
        <v>186</v>
      </c>
    </row>
    <row r="166" spans="1:1" x14ac:dyDescent="0.25">
      <c r="A166" s="26" t="s">
        <v>187</v>
      </c>
    </row>
    <row r="167" spans="1:1" x14ac:dyDescent="0.25">
      <c r="A167" s="26" t="s">
        <v>188</v>
      </c>
    </row>
    <row r="168" spans="1:1" x14ac:dyDescent="0.25">
      <c r="A168" s="26" t="s">
        <v>189</v>
      </c>
    </row>
    <row r="169" spans="1:1" x14ac:dyDescent="0.25">
      <c r="A169" s="26" t="s">
        <v>190</v>
      </c>
    </row>
    <row r="170" spans="1:1" x14ac:dyDescent="0.25">
      <c r="A170" s="26" t="s">
        <v>191</v>
      </c>
    </row>
    <row r="171" spans="1:1" x14ac:dyDescent="0.25">
      <c r="A171" s="26" t="s">
        <v>192</v>
      </c>
    </row>
    <row r="172" spans="1:1" x14ac:dyDescent="0.25">
      <c r="A172" s="26" t="s">
        <v>193</v>
      </c>
    </row>
    <row r="173" spans="1:1" x14ac:dyDescent="0.25">
      <c r="A173" s="26" t="s">
        <v>194</v>
      </c>
    </row>
    <row r="174" spans="1:1" x14ac:dyDescent="0.25">
      <c r="A174" s="26" t="s">
        <v>195</v>
      </c>
    </row>
    <row r="175" spans="1:1" x14ac:dyDescent="0.25">
      <c r="A175" s="26" t="s">
        <v>196</v>
      </c>
    </row>
    <row r="176" spans="1:1" x14ac:dyDescent="0.25">
      <c r="A176" s="26" t="s">
        <v>197</v>
      </c>
    </row>
    <row r="177" spans="1:1" x14ac:dyDescent="0.25">
      <c r="A177" s="26" t="s">
        <v>198</v>
      </c>
    </row>
    <row r="178" spans="1:1" x14ac:dyDescent="0.25">
      <c r="A178" s="26" t="s">
        <v>199</v>
      </c>
    </row>
    <row r="179" spans="1:1" x14ac:dyDescent="0.25">
      <c r="A179" s="26" t="s">
        <v>200</v>
      </c>
    </row>
    <row r="180" spans="1:1" x14ac:dyDescent="0.25">
      <c r="A180" s="26" t="s">
        <v>201</v>
      </c>
    </row>
    <row r="181" spans="1:1" x14ac:dyDescent="0.25">
      <c r="A181" s="26" t="s">
        <v>202</v>
      </c>
    </row>
    <row r="182" spans="1:1" x14ac:dyDescent="0.25">
      <c r="A182" s="26" t="s">
        <v>203</v>
      </c>
    </row>
    <row r="183" spans="1:1" x14ac:dyDescent="0.25">
      <c r="A183" s="26" t="s">
        <v>204</v>
      </c>
    </row>
    <row r="184" spans="1:1" x14ac:dyDescent="0.25">
      <c r="A184" s="26" t="s">
        <v>205</v>
      </c>
    </row>
    <row r="185" spans="1:1" x14ac:dyDescent="0.25">
      <c r="A185" s="26" t="s">
        <v>206</v>
      </c>
    </row>
    <row r="186" spans="1:1" x14ac:dyDescent="0.25">
      <c r="A186" s="26" t="s">
        <v>207</v>
      </c>
    </row>
    <row r="187" spans="1:1" x14ac:dyDescent="0.25">
      <c r="A187" s="26" t="s">
        <v>208</v>
      </c>
    </row>
    <row r="188" spans="1:1" x14ac:dyDescent="0.25">
      <c r="A188" s="26" t="s">
        <v>209</v>
      </c>
    </row>
    <row r="189" spans="1:1" x14ac:dyDescent="0.25">
      <c r="A189" s="26" t="s">
        <v>210</v>
      </c>
    </row>
    <row r="190" spans="1:1" x14ac:dyDescent="0.25">
      <c r="A190" s="26" t="s">
        <v>211</v>
      </c>
    </row>
    <row r="191" spans="1:1" x14ac:dyDescent="0.25">
      <c r="A191" s="26" t="s">
        <v>212</v>
      </c>
    </row>
    <row r="192" spans="1:1" x14ac:dyDescent="0.25">
      <c r="A192" s="26" t="s">
        <v>213</v>
      </c>
    </row>
    <row r="193" spans="1:1" x14ac:dyDescent="0.25">
      <c r="A193" s="26" t="s">
        <v>214</v>
      </c>
    </row>
    <row r="194" spans="1:1" x14ac:dyDescent="0.25">
      <c r="A194" s="26" t="s">
        <v>215</v>
      </c>
    </row>
    <row r="195" spans="1:1" x14ac:dyDescent="0.25">
      <c r="A195" s="26" t="s">
        <v>216</v>
      </c>
    </row>
    <row r="196" spans="1:1" x14ac:dyDescent="0.25">
      <c r="A196" s="26" t="s">
        <v>217</v>
      </c>
    </row>
    <row r="197" spans="1:1" x14ac:dyDescent="0.25">
      <c r="A197" s="26" t="s">
        <v>218</v>
      </c>
    </row>
    <row r="198" spans="1:1" x14ac:dyDescent="0.25">
      <c r="A198" s="26" t="s">
        <v>219</v>
      </c>
    </row>
    <row r="199" spans="1:1" x14ac:dyDescent="0.25">
      <c r="A199" s="26" t="s">
        <v>220</v>
      </c>
    </row>
    <row r="200" spans="1:1" x14ac:dyDescent="0.25">
      <c r="A200" s="26" t="s">
        <v>221</v>
      </c>
    </row>
    <row r="201" spans="1:1" x14ac:dyDescent="0.25">
      <c r="A201" s="26" t="s">
        <v>222</v>
      </c>
    </row>
    <row r="202" spans="1:1" x14ac:dyDescent="0.25">
      <c r="A202" s="26" t="s">
        <v>223</v>
      </c>
    </row>
    <row r="203" spans="1:1" x14ac:dyDescent="0.25">
      <c r="A203" s="26" t="s">
        <v>224</v>
      </c>
    </row>
    <row r="204" spans="1:1" x14ac:dyDescent="0.25">
      <c r="A204" s="26" t="s">
        <v>225</v>
      </c>
    </row>
    <row r="205" spans="1:1" x14ac:dyDescent="0.25">
      <c r="A205" s="26" t="s">
        <v>226</v>
      </c>
    </row>
    <row r="206" spans="1:1" x14ac:dyDescent="0.25">
      <c r="A206" s="26" t="s">
        <v>227</v>
      </c>
    </row>
    <row r="207" spans="1:1" x14ac:dyDescent="0.25">
      <c r="A207" s="26" t="s">
        <v>228</v>
      </c>
    </row>
    <row r="208" spans="1:1" x14ac:dyDescent="0.25">
      <c r="A208" s="26" t="s">
        <v>229</v>
      </c>
    </row>
    <row r="209" spans="1:1" x14ac:dyDescent="0.25">
      <c r="A209" s="26" t="s">
        <v>230</v>
      </c>
    </row>
    <row r="210" spans="1:1" x14ac:dyDescent="0.25">
      <c r="A210" s="26" t="s">
        <v>231</v>
      </c>
    </row>
    <row r="211" spans="1:1" x14ac:dyDescent="0.25">
      <c r="A211" s="26" t="s">
        <v>232</v>
      </c>
    </row>
    <row r="212" spans="1:1" x14ac:dyDescent="0.25">
      <c r="A212" s="26" t="s">
        <v>233</v>
      </c>
    </row>
    <row r="213" spans="1:1" x14ac:dyDescent="0.25">
      <c r="A213" s="26" t="s">
        <v>234</v>
      </c>
    </row>
    <row r="214" spans="1:1" x14ac:dyDescent="0.25">
      <c r="A214" s="26" t="s">
        <v>235</v>
      </c>
    </row>
    <row r="215" spans="1:1" x14ac:dyDescent="0.25">
      <c r="A215" s="26" t="s">
        <v>236</v>
      </c>
    </row>
    <row r="216" spans="1:1" x14ac:dyDescent="0.25">
      <c r="A216" s="26" t="s">
        <v>237</v>
      </c>
    </row>
    <row r="217" spans="1:1" x14ac:dyDescent="0.25">
      <c r="A217" s="26" t="s">
        <v>238</v>
      </c>
    </row>
    <row r="218" spans="1:1" x14ac:dyDescent="0.25">
      <c r="A218" s="26" t="s">
        <v>239</v>
      </c>
    </row>
    <row r="219" spans="1:1" x14ac:dyDescent="0.25">
      <c r="A219" s="26" t="s">
        <v>240</v>
      </c>
    </row>
    <row r="220" spans="1:1" x14ac:dyDescent="0.25">
      <c r="A220" s="26" t="s">
        <v>241</v>
      </c>
    </row>
    <row r="221" spans="1:1" x14ac:dyDescent="0.25">
      <c r="A221" s="26" t="s">
        <v>242</v>
      </c>
    </row>
    <row r="222" spans="1:1" x14ac:dyDescent="0.25">
      <c r="A222" s="26" t="s">
        <v>243</v>
      </c>
    </row>
    <row r="223" spans="1:1" x14ac:dyDescent="0.25">
      <c r="A223" s="26" t="s">
        <v>244</v>
      </c>
    </row>
    <row r="224" spans="1:1" x14ac:dyDescent="0.25">
      <c r="A224" s="26" t="s">
        <v>245</v>
      </c>
    </row>
    <row r="225" spans="1:1" x14ac:dyDescent="0.25">
      <c r="A225" s="26" t="s">
        <v>246</v>
      </c>
    </row>
    <row r="226" spans="1:1" x14ac:dyDescent="0.25">
      <c r="A226" s="26" t="s">
        <v>247</v>
      </c>
    </row>
    <row r="227" spans="1:1" x14ac:dyDescent="0.25">
      <c r="A227" s="26" t="s">
        <v>248</v>
      </c>
    </row>
    <row r="228" spans="1:1" x14ac:dyDescent="0.25">
      <c r="A228" s="26" t="s">
        <v>249</v>
      </c>
    </row>
    <row r="229" spans="1:1" x14ac:dyDescent="0.25">
      <c r="A229" s="26" t="s">
        <v>250</v>
      </c>
    </row>
    <row r="230" spans="1:1" x14ac:dyDescent="0.25">
      <c r="A230" s="26" t="s">
        <v>251</v>
      </c>
    </row>
    <row r="231" spans="1:1" x14ac:dyDescent="0.25">
      <c r="A231" s="26" t="s">
        <v>252</v>
      </c>
    </row>
    <row r="232" spans="1:1" x14ac:dyDescent="0.25">
      <c r="A232" s="26" t="s">
        <v>253</v>
      </c>
    </row>
    <row r="233" spans="1:1" x14ac:dyDescent="0.25">
      <c r="A233" s="26" t="s">
        <v>254</v>
      </c>
    </row>
    <row r="234" spans="1:1" x14ac:dyDescent="0.25">
      <c r="A234" s="26" t="s">
        <v>255</v>
      </c>
    </row>
    <row r="235" spans="1:1" x14ac:dyDescent="0.25">
      <c r="A235" s="26" t="s">
        <v>256</v>
      </c>
    </row>
    <row r="236" spans="1:1" x14ac:dyDescent="0.25">
      <c r="A236" s="26" t="s">
        <v>257</v>
      </c>
    </row>
    <row r="237" spans="1:1" x14ac:dyDescent="0.25">
      <c r="A237" s="26" t="s">
        <v>258</v>
      </c>
    </row>
    <row r="238" spans="1:1" x14ac:dyDescent="0.25">
      <c r="A238" s="26" t="s">
        <v>259</v>
      </c>
    </row>
    <row r="239" spans="1:1" x14ac:dyDescent="0.25">
      <c r="A239" s="26" t="s">
        <v>260</v>
      </c>
    </row>
    <row r="240" spans="1:1" x14ac:dyDescent="0.25">
      <c r="A240" s="26" t="s">
        <v>261</v>
      </c>
    </row>
    <row r="241" spans="1:1" x14ac:dyDescent="0.25">
      <c r="A241" s="26" t="s">
        <v>262</v>
      </c>
    </row>
    <row r="242" spans="1:1" x14ac:dyDescent="0.25">
      <c r="A242" s="26" t="s">
        <v>263</v>
      </c>
    </row>
    <row r="243" spans="1:1" x14ac:dyDescent="0.25">
      <c r="A243" s="26" t="s">
        <v>264</v>
      </c>
    </row>
    <row r="244" spans="1:1" x14ac:dyDescent="0.25">
      <c r="A244" s="26" t="s">
        <v>265</v>
      </c>
    </row>
    <row r="245" spans="1:1" x14ac:dyDescent="0.25">
      <c r="A245" s="26" t="s">
        <v>266</v>
      </c>
    </row>
    <row r="246" spans="1:1" x14ac:dyDescent="0.25">
      <c r="A246" s="26" t="s">
        <v>267</v>
      </c>
    </row>
    <row r="247" spans="1:1" x14ac:dyDescent="0.25">
      <c r="A247" s="26" t="s">
        <v>268</v>
      </c>
    </row>
    <row r="248" spans="1:1" x14ac:dyDescent="0.25">
      <c r="A248" s="26" t="s">
        <v>269</v>
      </c>
    </row>
    <row r="249" spans="1:1" x14ac:dyDescent="0.25">
      <c r="A249" s="26" t="s">
        <v>270</v>
      </c>
    </row>
    <row r="250" spans="1:1" x14ac:dyDescent="0.25">
      <c r="A250" s="26" t="s">
        <v>271</v>
      </c>
    </row>
    <row r="251" spans="1:1" x14ac:dyDescent="0.25">
      <c r="A251" s="26" t="s">
        <v>272</v>
      </c>
    </row>
    <row r="252" spans="1:1" x14ac:dyDescent="0.25">
      <c r="A252" s="26" t="s">
        <v>273</v>
      </c>
    </row>
    <row r="253" spans="1:1" x14ac:dyDescent="0.25">
      <c r="A253" s="26" t="s">
        <v>274</v>
      </c>
    </row>
    <row r="254" spans="1:1" x14ac:dyDescent="0.25">
      <c r="A254" s="26" t="s">
        <v>275</v>
      </c>
    </row>
    <row r="255" spans="1:1" x14ac:dyDescent="0.25">
      <c r="A255" s="26" t="s">
        <v>276</v>
      </c>
    </row>
    <row r="256" spans="1:1" x14ac:dyDescent="0.25">
      <c r="A256" s="26" t="s">
        <v>277</v>
      </c>
    </row>
    <row r="257" spans="1:1" x14ac:dyDescent="0.25">
      <c r="A257" s="26" t="s">
        <v>278</v>
      </c>
    </row>
    <row r="258" spans="1:1" x14ac:dyDescent="0.25">
      <c r="A258" s="26" t="s">
        <v>279</v>
      </c>
    </row>
    <row r="259" spans="1:1" x14ac:dyDescent="0.25">
      <c r="A259" s="26" t="s">
        <v>280</v>
      </c>
    </row>
    <row r="260" spans="1:1" x14ac:dyDescent="0.25">
      <c r="A260" s="26" t="s">
        <v>281</v>
      </c>
    </row>
    <row r="261" spans="1:1" x14ac:dyDescent="0.25">
      <c r="A261" s="26" t="s">
        <v>282</v>
      </c>
    </row>
    <row r="262" spans="1:1" x14ac:dyDescent="0.25">
      <c r="A262" s="26" t="s">
        <v>283</v>
      </c>
    </row>
    <row r="263" spans="1:1" x14ac:dyDescent="0.25">
      <c r="A263" s="26" t="s">
        <v>284</v>
      </c>
    </row>
    <row r="264" spans="1:1" x14ac:dyDescent="0.25">
      <c r="A264" s="26" t="s">
        <v>285</v>
      </c>
    </row>
    <row r="265" spans="1:1" x14ac:dyDescent="0.25">
      <c r="A265" s="26" t="s">
        <v>286</v>
      </c>
    </row>
    <row r="266" spans="1:1" x14ac:dyDescent="0.25">
      <c r="A266" s="26" t="s">
        <v>287</v>
      </c>
    </row>
    <row r="267" spans="1:1" x14ac:dyDescent="0.25">
      <c r="A267" s="26" t="s">
        <v>288</v>
      </c>
    </row>
    <row r="268" spans="1:1" x14ac:dyDescent="0.25">
      <c r="A268" s="26" t="s">
        <v>289</v>
      </c>
    </row>
    <row r="269" spans="1:1" x14ac:dyDescent="0.25">
      <c r="A269" s="26" t="s">
        <v>290</v>
      </c>
    </row>
    <row r="270" spans="1:1" x14ac:dyDescent="0.25">
      <c r="A270" s="26" t="s">
        <v>291</v>
      </c>
    </row>
    <row r="271" spans="1:1" x14ac:dyDescent="0.25">
      <c r="A271" s="26" t="s">
        <v>292</v>
      </c>
    </row>
    <row r="272" spans="1:1" x14ac:dyDescent="0.25">
      <c r="A272" s="26" t="s">
        <v>293</v>
      </c>
    </row>
    <row r="273" spans="1:1" x14ac:dyDescent="0.25">
      <c r="A273" s="26" t="s">
        <v>294</v>
      </c>
    </row>
    <row r="274" spans="1:1" x14ac:dyDescent="0.25">
      <c r="A274" s="26" t="s">
        <v>295</v>
      </c>
    </row>
    <row r="275" spans="1:1" x14ac:dyDescent="0.25">
      <c r="A275" s="26" t="s">
        <v>296</v>
      </c>
    </row>
    <row r="276" spans="1:1" x14ac:dyDescent="0.25">
      <c r="A276" s="26" t="s">
        <v>297</v>
      </c>
    </row>
    <row r="277" spans="1:1" x14ac:dyDescent="0.25">
      <c r="A277" s="26" t="s">
        <v>298</v>
      </c>
    </row>
    <row r="278" spans="1:1" x14ac:dyDescent="0.25">
      <c r="A278" s="26" t="s">
        <v>299</v>
      </c>
    </row>
    <row r="279" spans="1:1" x14ac:dyDescent="0.25">
      <c r="A279" s="26" t="s">
        <v>300</v>
      </c>
    </row>
    <row r="280" spans="1:1" x14ac:dyDescent="0.25">
      <c r="A280" s="26" t="s">
        <v>301</v>
      </c>
    </row>
    <row r="281" spans="1:1" x14ac:dyDescent="0.25">
      <c r="A281" s="26" t="s">
        <v>302</v>
      </c>
    </row>
    <row r="282" spans="1:1" x14ac:dyDescent="0.25">
      <c r="A282" s="26" t="s">
        <v>303</v>
      </c>
    </row>
    <row r="283" spans="1:1" x14ac:dyDescent="0.25">
      <c r="A283" s="26" t="s">
        <v>304</v>
      </c>
    </row>
    <row r="284" spans="1:1" x14ac:dyDescent="0.25">
      <c r="A284" s="26" t="s">
        <v>305</v>
      </c>
    </row>
    <row r="285" spans="1:1" x14ac:dyDescent="0.25">
      <c r="A285" s="26" t="s">
        <v>306</v>
      </c>
    </row>
    <row r="286" spans="1:1" x14ac:dyDescent="0.25">
      <c r="A286" s="26" t="s">
        <v>307</v>
      </c>
    </row>
    <row r="287" spans="1:1" x14ac:dyDescent="0.25">
      <c r="A287" s="26" t="s">
        <v>308</v>
      </c>
    </row>
    <row r="288" spans="1:1" x14ac:dyDescent="0.25">
      <c r="A288" s="26" t="s">
        <v>309</v>
      </c>
    </row>
    <row r="289" spans="1:1" x14ac:dyDescent="0.25">
      <c r="A289" s="26" t="s">
        <v>310</v>
      </c>
    </row>
    <row r="290" spans="1:1" x14ac:dyDescent="0.25">
      <c r="A290" s="26" t="s">
        <v>311</v>
      </c>
    </row>
    <row r="291" spans="1:1" x14ac:dyDescent="0.25">
      <c r="A291" s="26" t="s">
        <v>312</v>
      </c>
    </row>
    <row r="292" spans="1:1" x14ac:dyDescent="0.25">
      <c r="A292" s="26" t="s">
        <v>313</v>
      </c>
    </row>
    <row r="293" spans="1:1" x14ac:dyDescent="0.25">
      <c r="A293" s="26" t="s">
        <v>314</v>
      </c>
    </row>
    <row r="294" spans="1:1" x14ac:dyDescent="0.25">
      <c r="A294" s="26" t="s">
        <v>315</v>
      </c>
    </row>
    <row r="295" spans="1:1" x14ac:dyDescent="0.25">
      <c r="A295" s="26" t="s">
        <v>316</v>
      </c>
    </row>
    <row r="296" spans="1:1" x14ac:dyDescent="0.25">
      <c r="A296" s="26" t="s">
        <v>317</v>
      </c>
    </row>
    <row r="297" spans="1:1" x14ac:dyDescent="0.25">
      <c r="A297" s="26" t="s">
        <v>318</v>
      </c>
    </row>
    <row r="298" spans="1:1" x14ac:dyDescent="0.25">
      <c r="A298" s="26" t="s">
        <v>319</v>
      </c>
    </row>
    <row r="299" spans="1:1" x14ac:dyDescent="0.25">
      <c r="A299" s="26" t="s">
        <v>320</v>
      </c>
    </row>
    <row r="300" spans="1:1" x14ac:dyDescent="0.25">
      <c r="A300" s="26" t="s">
        <v>321</v>
      </c>
    </row>
    <row r="301" spans="1:1" x14ac:dyDescent="0.25">
      <c r="A301" s="26" t="s">
        <v>322</v>
      </c>
    </row>
    <row r="302" spans="1:1" x14ac:dyDescent="0.25">
      <c r="A302" s="26" t="s">
        <v>323</v>
      </c>
    </row>
    <row r="303" spans="1:1" x14ac:dyDescent="0.25">
      <c r="A303" s="26" t="s">
        <v>324</v>
      </c>
    </row>
    <row r="304" spans="1:1" x14ac:dyDescent="0.25">
      <c r="A304" s="26" t="s">
        <v>325</v>
      </c>
    </row>
    <row r="305" spans="1:1" x14ac:dyDescent="0.25">
      <c r="A305" s="26" t="s">
        <v>326</v>
      </c>
    </row>
    <row r="306" spans="1:1" x14ac:dyDescent="0.25">
      <c r="A306" s="26" t="s">
        <v>327</v>
      </c>
    </row>
    <row r="307" spans="1:1" x14ac:dyDescent="0.25">
      <c r="A307" s="26" t="s">
        <v>328</v>
      </c>
    </row>
    <row r="308" spans="1:1" x14ac:dyDescent="0.25">
      <c r="A308" s="26" t="s">
        <v>329</v>
      </c>
    </row>
    <row r="309" spans="1:1" x14ac:dyDescent="0.25">
      <c r="A309" s="26" t="s">
        <v>330</v>
      </c>
    </row>
    <row r="310" spans="1:1" x14ac:dyDescent="0.25">
      <c r="A310" s="26" t="s">
        <v>331</v>
      </c>
    </row>
    <row r="311" spans="1:1" x14ac:dyDescent="0.25">
      <c r="A311" s="26" t="s">
        <v>332</v>
      </c>
    </row>
    <row r="312" spans="1:1" x14ac:dyDescent="0.25">
      <c r="A312" s="26" t="s">
        <v>333</v>
      </c>
    </row>
    <row r="313" spans="1:1" x14ac:dyDescent="0.25">
      <c r="A313" s="26" t="s">
        <v>334</v>
      </c>
    </row>
    <row r="314" spans="1:1" x14ac:dyDescent="0.25">
      <c r="A314" s="26" t="s">
        <v>335</v>
      </c>
    </row>
    <row r="315" spans="1:1" x14ac:dyDescent="0.25">
      <c r="A315" s="26" t="s">
        <v>336</v>
      </c>
    </row>
    <row r="316" spans="1:1" x14ac:dyDescent="0.25">
      <c r="A316" s="26" t="s">
        <v>337</v>
      </c>
    </row>
    <row r="317" spans="1:1" x14ac:dyDescent="0.25">
      <c r="A317" s="26" t="s">
        <v>338</v>
      </c>
    </row>
    <row r="318" spans="1:1" x14ac:dyDescent="0.25">
      <c r="A318" s="26" t="s">
        <v>339</v>
      </c>
    </row>
    <row r="319" spans="1:1" x14ac:dyDescent="0.25">
      <c r="A319" s="26" t="s">
        <v>340</v>
      </c>
    </row>
    <row r="320" spans="1:1" x14ac:dyDescent="0.25">
      <c r="A320" s="26" t="s">
        <v>341</v>
      </c>
    </row>
    <row r="321" spans="1:1" x14ac:dyDescent="0.25">
      <c r="A321" s="26" t="s">
        <v>342</v>
      </c>
    </row>
    <row r="322" spans="1:1" x14ac:dyDescent="0.25">
      <c r="A322" s="26" t="s">
        <v>343</v>
      </c>
    </row>
    <row r="323" spans="1:1" x14ac:dyDescent="0.25">
      <c r="A323" s="26" t="s">
        <v>344</v>
      </c>
    </row>
    <row r="324" spans="1:1" x14ac:dyDescent="0.25">
      <c r="A324" s="26" t="s">
        <v>345</v>
      </c>
    </row>
    <row r="325" spans="1:1" x14ac:dyDescent="0.25">
      <c r="A325" s="26" t="s">
        <v>346</v>
      </c>
    </row>
    <row r="326" spans="1:1" x14ac:dyDescent="0.25">
      <c r="A326" s="26" t="s">
        <v>347</v>
      </c>
    </row>
    <row r="327" spans="1:1" x14ac:dyDescent="0.25">
      <c r="A327" s="26" t="s">
        <v>348</v>
      </c>
    </row>
    <row r="328" spans="1:1" x14ac:dyDescent="0.25">
      <c r="A328" s="26" t="s">
        <v>349</v>
      </c>
    </row>
    <row r="329" spans="1:1" x14ac:dyDescent="0.25">
      <c r="A329" s="26" t="s">
        <v>350</v>
      </c>
    </row>
    <row r="330" spans="1:1" x14ac:dyDescent="0.25">
      <c r="A330" s="26" t="s">
        <v>351</v>
      </c>
    </row>
    <row r="331" spans="1:1" x14ac:dyDescent="0.25">
      <c r="A331" s="26" t="s">
        <v>352</v>
      </c>
    </row>
    <row r="332" spans="1:1" x14ac:dyDescent="0.25">
      <c r="A332" s="26" t="s">
        <v>353</v>
      </c>
    </row>
    <row r="333" spans="1:1" x14ac:dyDescent="0.25">
      <c r="A333" s="26" t="s">
        <v>354</v>
      </c>
    </row>
    <row r="334" spans="1:1" x14ac:dyDescent="0.25">
      <c r="A334" s="26" t="s">
        <v>355</v>
      </c>
    </row>
    <row r="335" spans="1:1" x14ac:dyDescent="0.25">
      <c r="A335" s="26" t="s">
        <v>356</v>
      </c>
    </row>
    <row r="336" spans="1:1" x14ac:dyDescent="0.25">
      <c r="A336" s="26" t="s">
        <v>357</v>
      </c>
    </row>
    <row r="337" spans="1:1" x14ac:dyDescent="0.25">
      <c r="A337" s="26" t="s">
        <v>358</v>
      </c>
    </row>
    <row r="338" spans="1:1" x14ac:dyDescent="0.25">
      <c r="A338" s="26" t="s">
        <v>359</v>
      </c>
    </row>
    <row r="339" spans="1:1" x14ac:dyDescent="0.25">
      <c r="A339" s="26" t="s">
        <v>360</v>
      </c>
    </row>
    <row r="340" spans="1:1" x14ac:dyDescent="0.25">
      <c r="A340" s="26" t="s">
        <v>361</v>
      </c>
    </row>
    <row r="341" spans="1:1" x14ac:dyDescent="0.25">
      <c r="A341" s="26" t="s">
        <v>362</v>
      </c>
    </row>
    <row r="342" spans="1:1" x14ac:dyDescent="0.25">
      <c r="A342" s="26" t="s">
        <v>363</v>
      </c>
    </row>
    <row r="343" spans="1:1" x14ac:dyDescent="0.25">
      <c r="A343" s="26" t="s">
        <v>364</v>
      </c>
    </row>
    <row r="344" spans="1:1" x14ac:dyDescent="0.25">
      <c r="A344" s="26" t="s">
        <v>365</v>
      </c>
    </row>
    <row r="345" spans="1:1" x14ac:dyDescent="0.25">
      <c r="A345" s="26" t="s">
        <v>366</v>
      </c>
    </row>
    <row r="346" spans="1:1" x14ac:dyDescent="0.25">
      <c r="A346" s="26" t="s">
        <v>367</v>
      </c>
    </row>
    <row r="347" spans="1:1" x14ac:dyDescent="0.25">
      <c r="A347" s="26" t="s">
        <v>368</v>
      </c>
    </row>
    <row r="348" spans="1:1" x14ac:dyDescent="0.25">
      <c r="A348" s="26" t="s">
        <v>369</v>
      </c>
    </row>
    <row r="349" spans="1:1" x14ac:dyDescent="0.25">
      <c r="A349" s="26" t="s">
        <v>370</v>
      </c>
    </row>
    <row r="350" spans="1:1" x14ac:dyDescent="0.25">
      <c r="A350" s="26" t="s">
        <v>371</v>
      </c>
    </row>
    <row r="351" spans="1:1" x14ac:dyDescent="0.25">
      <c r="A351" s="26" t="s">
        <v>372</v>
      </c>
    </row>
    <row r="352" spans="1:1" x14ac:dyDescent="0.25">
      <c r="A352" s="26" t="s">
        <v>373</v>
      </c>
    </row>
    <row r="353" spans="1:1" x14ac:dyDescent="0.25">
      <c r="A353" s="26" t="s">
        <v>374</v>
      </c>
    </row>
    <row r="354" spans="1:1" x14ac:dyDescent="0.25">
      <c r="A354" s="26" t="s">
        <v>375</v>
      </c>
    </row>
    <row r="355" spans="1:1" x14ac:dyDescent="0.25">
      <c r="A355" s="26" t="s">
        <v>376</v>
      </c>
    </row>
    <row r="356" spans="1:1" x14ac:dyDescent="0.25">
      <c r="A356" s="26" t="s">
        <v>377</v>
      </c>
    </row>
    <row r="357" spans="1:1" x14ac:dyDescent="0.25">
      <c r="A357" s="26" t="s">
        <v>378</v>
      </c>
    </row>
    <row r="358" spans="1:1" x14ac:dyDescent="0.25">
      <c r="A358" s="26" t="s">
        <v>379</v>
      </c>
    </row>
    <row r="359" spans="1:1" x14ac:dyDescent="0.25">
      <c r="A359" s="26" t="s">
        <v>380</v>
      </c>
    </row>
    <row r="360" spans="1:1" x14ac:dyDescent="0.25">
      <c r="A360" s="26" t="s">
        <v>381</v>
      </c>
    </row>
    <row r="361" spans="1:1" x14ac:dyDescent="0.25">
      <c r="A361" s="26" t="s">
        <v>382</v>
      </c>
    </row>
    <row r="362" spans="1:1" x14ac:dyDescent="0.25">
      <c r="A362" s="26" t="s">
        <v>383</v>
      </c>
    </row>
    <row r="363" spans="1:1" x14ac:dyDescent="0.25">
      <c r="A363" s="26" t="s">
        <v>384</v>
      </c>
    </row>
    <row r="364" spans="1:1" x14ac:dyDescent="0.25">
      <c r="A364" s="26" t="s">
        <v>385</v>
      </c>
    </row>
    <row r="365" spans="1:1" x14ac:dyDescent="0.25">
      <c r="A365" s="26" t="s">
        <v>386</v>
      </c>
    </row>
    <row r="366" spans="1:1" x14ac:dyDescent="0.25">
      <c r="A366" s="26" t="s">
        <v>387</v>
      </c>
    </row>
    <row r="367" spans="1:1" x14ac:dyDescent="0.25">
      <c r="A367" s="26" t="s">
        <v>388</v>
      </c>
    </row>
    <row r="368" spans="1:1" x14ac:dyDescent="0.25">
      <c r="A368" s="26" t="s">
        <v>389</v>
      </c>
    </row>
    <row r="369" spans="1:1" x14ac:dyDescent="0.25">
      <c r="A369" s="26" t="s">
        <v>390</v>
      </c>
    </row>
    <row r="370" spans="1:1" x14ac:dyDescent="0.25">
      <c r="A370" s="26" t="s">
        <v>391</v>
      </c>
    </row>
    <row r="371" spans="1:1" x14ac:dyDescent="0.25">
      <c r="A371" s="26" t="s">
        <v>392</v>
      </c>
    </row>
    <row r="372" spans="1:1" x14ac:dyDescent="0.25">
      <c r="A372" s="26" t="s">
        <v>393</v>
      </c>
    </row>
    <row r="373" spans="1:1" x14ac:dyDescent="0.25">
      <c r="A373" s="26" t="s">
        <v>394</v>
      </c>
    </row>
    <row r="374" spans="1:1" x14ac:dyDescent="0.25">
      <c r="A374" s="26" t="s">
        <v>395</v>
      </c>
    </row>
    <row r="375" spans="1:1" x14ac:dyDescent="0.25">
      <c r="A375" s="26" t="s">
        <v>396</v>
      </c>
    </row>
    <row r="376" spans="1:1" x14ac:dyDescent="0.25">
      <c r="A376" s="26" t="s">
        <v>397</v>
      </c>
    </row>
    <row r="377" spans="1:1" x14ac:dyDescent="0.25">
      <c r="A377" s="26" t="s">
        <v>398</v>
      </c>
    </row>
    <row r="378" spans="1:1" x14ac:dyDescent="0.25">
      <c r="A378" s="26" t="s">
        <v>399</v>
      </c>
    </row>
    <row r="379" spans="1:1" x14ac:dyDescent="0.25">
      <c r="A379" s="26" t="s">
        <v>400</v>
      </c>
    </row>
    <row r="380" spans="1:1" x14ac:dyDescent="0.25">
      <c r="A380" s="26" t="s">
        <v>401</v>
      </c>
    </row>
    <row r="381" spans="1:1" x14ac:dyDescent="0.25">
      <c r="A381" s="26" t="s">
        <v>402</v>
      </c>
    </row>
    <row r="382" spans="1:1" x14ac:dyDescent="0.25">
      <c r="A382" s="26" t="s">
        <v>403</v>
      </c>
    </row>
    <row r="383" spans="1:1" x14ac:dyDescent="0.25">
      <c r="A383" s="26" t="s">
        <v>404</v>
      </c>
    </row>
    <row r="384" spans="1:1" x14ac:dyDescent="0.25">
      <c r="A384" s="26" t="s">
        <v>405</v>
      </c>
    </row>
    <row r="385" spans="1:1" x14ac:dyDescent="0.25">
      <c r="A385" s="26" t="s">
        <v>406</v>
      </c>
    </row>
    <row r="386" spans="1:1" x14ac:dyDescent="0.25">
      <c r="A386" s="26" t="s">
        <v>407</v>
      </c>
    </row>
    <row r="387" spans="1:1" x14ac:dyDescent="0.25">
      <c r="A387" s="26" t="s">
        <v>408</v>
      </c>
    </row>
    <row r="388" spans="1:1" x14ac:dyDescent="0.25">
      <c r="A388" s="26" t="s">
        <v>409</v>
      </c>
    </row>
    <row r="389" spans="1:1" x14ac:dyDescent="0.25">
      <c r="A389" s="26" t="s">
        <v>410</v>
      </c>
    </row>
    <row r="390" spans="1:1" x14ac:dyDescent="0.25">
      <c r="A390" s="26" t="s">
        <v>411</v>
      </c>
    </row>
    <row r="391" spans="1:1" x14ac:dyDescent="0.25">
      <c r="A391" s="26" t="s">
        <v>412</v>
      </c>
    </row>
    <row r="392" spans="1:1" x14ac:dyDescent="0.25">
      <c r="A392" s="26" t="s">
        <v>413</v>
      </c>
    </row>
    <row r="393" spans="1:1" x14ac:dyDescent="0.25">
      <c r="A393" s="26" t="s">
        <v>414</v>
      </c>
    </row>
    <row r="394" spans="1:1" x14ac:dyDescent="0.25">
      <c r="A394" s="26" t="s">
        <v>415</v>
      </c>
    </row>
    <row r="395" spans="1:1" x14ac:dyDescent="0.25">
      <c r="A395" s="26" t="s">
        <v>416</v>
      </c>
    </row>
    <row r="396" spans="1:1" x14ac:dyDescent="0.25">
      <c r="A396" s="26" t="s">
        <v>417</v>
      </c>
    </row>
    <row r="397" spans="1:1" x14ac:dyDescent="0.25">
      <c r="A397" s="26" t="s">
        <v>418</v>
      </c>
    </row>
    <row r="398" spans="1:1" x14ac:dyDescent="0.25">
      <c r="A398" s="26" t="s">
        <v>419</v>
      </c>
    </row>
    <row r="399" spans="1:1" x14ac:dyDescent="0.25">
      <c r="A399" s="26" t="s">
        <v>420</v>
      </c>
    </row>
    <row r="400" spans="1:1" x14ac:dyDescent="0.25">
      <c r="A400" s="26" t="s">
        <v>421</v>
      </c>
    </row>
    <row r="401" spans="1:1" x14ac:dyDescent="0.25">
      <c r="A401" s="26" t="s">
        <v>422</v>
      </c>
    </row>
    <row r="402" spans="1:1" x14ac:dyDescent="0.25">
      <c r="A402" s="26" t="s">
        <v>423</v>
      </c>
    </row>
    <row r="403" spans="1:1" x14ac:dyDescent="0.25">
      <c r="A403" s="26" t="s">
        <v>424</v>
      </c>
    </row>
    <row r="404" spans="1:1" x14ac:dyDescent="0.25">
      <c r="A404" s="26" t="s">
        <v>425</v>
      </c>
    </row>
    <row r="405" spans="1:1" x14ac:dyDescent="0.25">
      <c r="A405" s="26" t="s">
        <v>426</v>
      </c>
    </row>
    <row r="406" spans="1:1" x14ac:dyDescent="0.25">
      <c r="A406" s="26" t="s">
        <v>427</v>
      </c>
    </row>
    <row r="407" spans="1:1" x14ac:dyDescent="0.25">
      <c r="A407" s="26" t="s">
        <v>428</v>
      </c>
    </row>
    <row r="408" spans="1:1" x14ac:dyDescent="0.25">
      <c r="A408" s="26" t="s">
        <v>429</v>
      </c>
    </row>
    <row r="409" spans="1:1" x14ac:dyDescent="0.25">
      <c r="A409" s="26" t="s">
        <v>430</v>
      </c>
    </row>
    <row r="410" spans="1:1" x14ac:dyDescent="0.25">
      <c r="A410" s="26" t="s">
        <v>431</v>
      </c>
    </row>
    <row r="411" spans="1:1" x14ac:dyDescent="0.25">
      <c r="A411" s="26" t="s">
        <v>432</v>
      </c>
    </row>
    <row r="412" spans="1:1" x14ac:dyDescent="0.25">
      <c r="A412" s="26" t="s">
        <v>433</v>
      </c>
    </row>
    <row r="413" spans="1:1" x14ac:dyDescent="0.25">
      <c r="A413" s="26" t="s">
        <v>434</v>
      </c>
    </row>
    <row r="414" spans="1:1" x14ac:dyDescent="0.25">
      <c r="A414" s="26" t="s">
        <v>435</v>
      </c>
    </row>
    <row r="415" spans="1:1" x14ac:dyDescent="0.25">
      <c r="A415" s="26" t="s">
        <v>436</v>
      </c>
    </row>
    <row r="416" spans="1:1" x14ac:dyDescent="0.25">
      <c r="A416" s="26" t="s">
        <v>437</v>
      </c>
    </row>
    <row r="417" spans="1:1" x14ac:dyDescent="0.25">
      <c r="A417" s="26" t="s">
        <v>438</v>
      </c>
    </row>
    <row r="418" spans="1:1" x14ac:dyDescent="0.25">
      <c r="A418" s="26" t="s">
        <v>439</v>
      </c>
    </row>
    <row r="419" spans="1:1" x14ac:dyDescent="0.25">
      <c r="A419" s="26" t="s">
        <v>440</v>
      </c>
    </row>
    <row r="420" spans="1:1" x14ac:dyDescent="0.25">
      <c r="A420" s="26" t="s">
        <v>441</v>
      </c>
    </row>
    <row r="421" spans="1:1" x14ac:dyDescent="0.25">
      <c r="A421" s="26" t="s">
        <v>442</v>
      </c>
    </row>
    <row r="422" spans="1:1" x14ac:dyDescent="0.25">
      <c r="A422" s="26" t="s">
        <v>443</v>
      </c>
    </row>
    <row r="423" spans="1:1" x14ac:dyDescent="0.25">
      <c r="A423" s="26" t="s">
        <v>444</v>
      </c>
    </row>
    <row r="424" spans="1:1" x14ac:dyDescent="0.25">
      <c r="A424" s="26" t="s">
        <v>445</v>
      </c>
    </row>
    <row r="425" spans="1:1" x14ac:dyDescent="0.25">
      <c r="A425" s="26" t="s">
        <v>446</v>
      </c>
    </row>
    <row r="426" spans="1:1" x14ac:dyDescent="0.25">
      <c r="A426" s="26" t="s">
        <v>447</v>
      </c>
    </row>
    <row r="427" spans="1:1" x14ac:dyDescent="0.25">
      <c r="A427" s="26" t="s">
        <v>448</v>
      </c>
    </row>
    <row r="428" spans="1:1" x14ac:dyDescent="0.25">
      <c r="A428" s="26" t="s">
        <v>449</v>
      </c>
    </row>
    <row r="429" spans="1:1" x14ac:dyDescent="0.25">
      <c r="A429" s="26" t="s">
        <v>450</v>
      </c>
    </row>
    <row r="430" spans="1:1" x14ac:dyDescent="0.25">
      <c r="A430" s="26" t="s">
        <v>451</v>
      </c>
    </row>
    <row r="431" spans="1:1" x14ac:dyDescent="0.25">
      <c r="A431" s="26" t="s">
        <v>452</v>
      </c>
    </row>
    <row r="432" spans="1:1" x14ac:dyDescent="0.25">
      <c r="A432" s="26" t="s">
        <v>453</v>
      </c>
    </row>
    <row r="433" spans="1:1" x14ac:dyDescent="0.25">
      <c r="A433" s="26" t="s">
        <v>454</v>
      </c>
    </row>
    <row r="434" spans="1:1" x14ac:dyDescent="0.25">
      <c r="A434" s="26" t="s">
        <v>455</v>
      </c>
    </row>
    <row r="435" spans="1:1" x14ac:dyDescent="0.25">
      <c r="A435" s="26" t="s">
        <v>456</v>
      </c>
    </row>
    <row r="436" spans="1:1" x14ac:dyDescent="0.25">
      <c r="A436" s="26" t="s">
        <v>457</v>
      </c>
    </row>
    <row r="437" spans="1:1" x14ac:dyDescent="0.25">
      <c r="A437" s="26" t="s">
        <v>458</v>
      </c>
    </row>
    <row r="438" spans="1:1" x14ac:dyDescent="0.25">
      <c r="A438" s="26" t="s">
        <v>459</v>
      </c>
    </row>
    <row r="439" spans="1:1" x14ac:dyDescent="0.25">
      <c r="A439" s="26" t="s">
        <v>460</v>
      </c>
    </row>
    <row r="440" spans="1:1" x14ac:dyDescent="0.25">
      <c r="A440" s="26" t="s">
        <v>461</v>
      </c>
    </row>
    <row r="441" spans="1:1" x14ac:dyDescent="0.25">
      <c r="A441" s="26" t="s">
        <v>462</v>
      </c>
    </row>
    <row r="442" spans="1:1" x14ac:dyDescent="0.25">
      <c r="A442" s="26" t="s">
        <v>463</v>
      </c>
    </row>
    <row r="443" spans="1:1" x14ac:dyDescent="0.25">
      <c r="A443" s="26" t="s">
        <v>464</v>
      </c>
    </row>
    <row r="444" spans="1:1" x14ac:dyDescent="0.25">
      <c r="A444" s="26" t="s">
        <v>465</v>
      </c>
    </row>
    <row r="445" spans="1:1" x14ac:dyDescent="0.25">
      <c r="A445" s="26" t="s">
        <v>466</v>
      </c>
    </row>
    <row r="446" spans="1:1" x14ac:dyDescent="0.25">
      <c r="A446" s="26" t="s">
        <v>467</v>
      </c>
    </row>
    <row r="447" spans="1:1" x14ac:dyDescent="0.25">
      <c r="A447" s="26" t="s">
        <v>468</v>
      </c>
    </row>
    <row r="448" spans="1:1" x14ac:dyDescent="0.25">
      <c r="A448" s="26" t="s">
        <v>469</v>
      </c>
    </row>
    <row r="449" spans="1:1" x14ac:dyDescent="0.25">
      <c r="A449" s="26" t="s">
        <v>470</v>
      </c>
    </row>
    <row r="450" spans="1:1" x14ac:dyDescent="0.25">
      <c r="A450" s="26" t="s">
        <v>471</v>
      </c>
    </row>
    <row r="451" spans="1:1" x14ac:dyDescent="0.25">
      <c r="A451" s="26" t="s">
        <v>472</v>
      </c>
    </row>
    <row r="452" spans="1:1" x14ac:dyDescent="0.25">
      <c r="A452" s="26" t="s">
        <v>473</v>
      </c>
    </row>
    <row r="453" spans="1:1" x14ac:dyDescent="0.25">
      <c r="A453" s="26" t="s">
        <v>474</v>
      </c>
    </row>
    <row r="454" spans="1:1" x14ac:dyDescent="0.25">
      <c r="A454" s="26" t="s">
        <v>475</v>
      </c>
    </row>
    <row r="455" spans="1:1" x14ac:dyDescent="0.25">
      <c r="A455" s="26" t="s">
        <v>476</v>
      </c>
    </row>
    <row r="456" spans="1:1" x14ac:dyDescent="0.25">
      <c r="A456" s="26" t="s">
        <v>477</v>
      </c>
    </row>
    <row r="457" spans="1:1" x14ac:dyDescent="0.25">
      <c r="A457" s="26" t="s">
        <v>478</v>
      </c>
    </row>
    <row r="458" spans="1:1" x14ac:dyDescent="0.25">
      <c r="A458" s="26" t="s">
        <v>479</v>
      </c>
    </row>
    <row r="459" spans="1:1" x14ac:dyDescent="0.25">
      <c r="A459" s="26" t="s">
        <v>480</v>
      </c>
    </row>
    <row r="460" spans="1:1" x14ac:dyDescent="0.25">
      <c r="A460" s="26" t="s">
        <v>481</v>
      </c>
    </row>
    <row r="461" spans="1:1" x14ac:dyDescent="0.25">
      <c r="A461" s="26" t="s">
        <v>482</v>
      </c>
    </row>
    <row r="462" spans="1:1" x14ac:dyDescent="0.25">
      <c r="A462" s="26" t="s">
        <v>483</v>
      </c>
    </row>
    <row r="463" spans="1:1" x14ac:dyDescent="0.25">
      <c r="A463" s="26" t="s">
        <v>484</v>
      </c>
    </row>
    <row r="464" spans="1:1" x14ac:dyDescent="0.25">
      <c r="A464" s="26" t="s">
        <v>485</v>
      </c>
    </row>
    <row r="465" spans="1:1" x14ac:dyDescent="0.25">
      <c r="A465" s="26" t="s">
        <v>486</v>
      </c>
    </row>
    <row r="466" spans="1:1" x14ac:dyDescent="0.25">
      <c r="A466" s="26" t="s">
        <v>487</v>
      </c>
    </row>
    <row r="467" spans="1:1" x14ac:dyDescent="0.25">
      <c r="A467" s="26" t="s">
        <v>488</v>
      </c>
    </row>
    <row r="468" spans="1:1" x14ac:dyDescent="0.25">
      <c r="A468" s="26" t="s">
        <v>489</v>
      </c>
    </row>
    <row r="469" spans="1:1" x14ac:dyDescent="0.25">
      <c r="A469" s="26" t="s">
        <v>490</v>
      </c>
    </row>
    <row r="470" spans="1:1" x14ac:dyDescent="0.25">
      <c r="A470" s="26" t="s">
        <v>491</v>
      </c>
    </row>
    <row r="471" spans="1:1" x14ac:dyDescent="0.25">
      <c r="A471" s="26" t="s">
        <v>492</v>
      </c>
    </row>
    <row r="472" spans="1:1" x14ac:dyDescent="0.25">
      <c r="A472" s="26" t="s">
        <v>493</v>
      </c>
    </row>
    <row r="473" spans="1:1" x14ac:dyDescent="0.25">
      <c r="A473" s="26" t="s">
        <v>494</v>
      </c>
    </row>
    <row r="474" spans="1:1" x14ac:dyDescent="0.25">
      <c r="A474" s="26" t="s">
        <v>495</v>
      </c>
    </row>
    <row r="475" spans="1:1" x14ac:dyDescent="0.25">
      <c r="A475" s="26" t="s">
        <v>496</v>
      </c>
    </row>
    <row r="476" spans="1:1" x14ac:dyDescent="0.25">
      <c r="A476" s="26" t="s">
        <v>497</v>
      </c>
    </row>
    <row r="477" spans="1:1" x14ac:dyDescent="0.25">
      <c r="A477" s="26" t="s">
        <v>498</v>
      </c>
    </row>
    <row r="478" spans="1:1" x14ac:dyDescent="0.25">
      <c r="A478" s="26" t="s">
        <v>499</v>
      </c>
    </row>
    <row r="479" spans="1:1" x14ac:dyDescent="0.25">
      <c r="A479" s="26" t="s">
        <v>500</v>
      </c>
    </row>
    <row r="480" spans="1:1" x14ac:dyDescent="0.25">
      <c r="A480" s="26" t="s">
        <v>501</v>
      </c>
    </row>
    <row r="481" spans="1:1" x14ac:dyDescent="0.25">
      <c r="A481" s="26" t="s">
        <v>502</v>
      </c>
    </row>
    <row r="482" spans="1:1" x14ac:dyDescent="0.25">
      <c r="A482" s="26" t="s">
        <v>503</v>
      </c>
    </row>
    <row r="483" spans="1:1" x14ac:dyDescent="0.25">
      <c r="A483" s="26" t="s">
        <v>504</v>
      </c>
    </row>
    <row r="484" spans="1:1" x14ac:dyDescent="0.25">
      <c r="A484" s="26" t="s">
        <v>505</v>
      </c>
    </row>
    <row r="485" spans="1:1" x14ac:dyDescent="0.25">
      <c r="A485" s="26" t="s">
        <v>506</v>
      </c>
    </row>
    <row r="486" spans="1:1" x14ac:dyDescent="0.25">
      <c r="A486" s="26" t="s">
        <v>507</v>
      </c>
    </row>
    <row r="487" spans="1:1" x14ac:dyDescent="0.25">
      <c r="A487" s="26" t="s">
        <v>508</v>
      </c>
    </row>
    <row r="488" spans="1:1" x14ac:dyDescent="0.25">
      <c r="A488" s="26" t="s">
        <v>509</v>
      </c>
    </row>
    <row r="489" spans="1:1" x14ac:dyDescent="0.25">
      <c r="A489" s="26" t="s">
        <v>510</v>
      </c>
    </row>
    <row r="490" spans="1:1" x14ac:dyDescent="0.25">
      <c r="A490" s="26" t="s">
        <v>511</v>
      </c>
    </row>
    <row r="491" spans="1:1" x14ac:dyDescent="0.25">
      <c r="A491" s="26" t="s">
        <v>512</v>
      </c>
    </row>
    <row r="492" spans="1:1" x14ac:dyDescent="0.25">
      <c r="A492" s="26" t="s">
        <v>513</v>
      </c>
    </row>
    <row r="493" spans="1:1" x14ac:dyDescent="0.25">
      <c r="A493" s="26" t="s">
        <v>514</v>
      </c>
    </row>
    <row r="494" spans="1:1" x14ac:dyDescent="0.25">
      <c r="A494" s="26" t="s">
        <v>515</v>
      </c>
    </row>
    <row r="495" spans="1:1" x14ac:dyDescent="0.25">
      <c r="A495" s="26" t="s">
        <v>516</v>
      </c>
    </row>
    <row r="496" spans="1:1" x14ac:dyDescent="0.25">
      <c r="A496" s="26" t="s">
        <v>517</v>
      </c>
    </row>
    <row r="497" spans="1:1" x14ac:dyDescent="0.25">
      <c r="A497" s="26" t="s">
        <v>518</v>
      </c>
    </row>
    <row r="498" spans="1:1" x14ac:dyDescent="0.25">
      <c r="A498" s="26" t="s">
        <v>519</v>
      </c>
    </row>
    <row r="499" spans="1:1" x14ac:dyDescent="0.25">
      <c r="A499" s="26" t="s">
        <v>520</v>
      </c>
    </row>
    <row r="500" spans="1:1" x14ac:dyDescent="0.25">
      <c r="A500" s="26" t="s">
        <v>521</v>
      </c>
    </row>
    <row r="501" spans="1:1" x14ac:dyDescent="0.25">
      <c r="A501" s="26" t="s">
        <v>522</v>
      </c>
    </row>
    <row r="502" spans="1:1" x14ac:dyDescent="0.25">
      <c r="A502" s="26" t="s">
        <v>523</v>
      </c>
    </row>
    <row r="503" spans="1:1" x14ac:dyDescent="0.25">
      <c r="A503" s="26" t="s">
        <v>524</v>
      </c>
    </row>
    <row r="504" spans="1:1" x14ac:dyDescent="0.25">
      <c r="A504" s="26" t="s">
        <v>525</v>
      </c>
    </row>
    <row r="505" spans="1:1" x14ac:dyDescent="0.25">
      <c r="A505" s="26" t="s">
        <v>526</v>
      </c>
    </row>
    <row r="506" spans="1:1" x14ac:dyDescent="0.25">
      <c r="A506" s="26" t="s">
        <v>527</v>
      </c>
    </row>
    <row r="507" spans="1:1" x14ac:dyDescent="0.25">
      <c r="A507" s="26" t="s">
        <v>528</v>
      </c>
    </row>
    <row r="508" spans="1:1" x14ac:dyDescent="0.25">
      <c r="A508" s="26" t="s">
        <v>529</v>
      </c>
    </row>
    <row r="509" spans="1:1" x14ac:dyDescent="0.25">
      <c r="A509" s="26" t="s">
        <v>530</v>
      </c>
    </row>
    <row r="510" spans="1:1" x14ac:dyDescent="0.25">
      <c r="A510" s="26" t="s">
        <v>531</v>
      </c>
    </row>
    <row r="511" spans="1:1" x14ac:dyDescent="0.25">
      <c r="A511" s="26" t="s">
        <v>532</v>
      </c>
    </row>
    <row r="512" spans="1:1" x14ac:dyDescent="0.25">
      <c r="A512" s="26" t="s">
        <v>533</v>
      </c>
    </row>
    <row r="513" spans="1:1" x14ac:dyDescent="0.25">
      <c r="A513" s="26" t="s">
        <v>534</v>
      </c>
    </row>
    <row r="514" spans="1:1" x14ac:dyDescent="0.25">
      <c r="A514" s="26" t="s">
        <v>535</v>
      </c>
    </row>
    <row r="515" spans="1:1" x14ac:dyDescent="0.25">
      <c r="A515" s="26" t="s">
        <v>536</v>
      </c>
    </row>
    <row r="516" spans="1:1" x14ac:dyDescent="0.25">
      <c r="A516" s="26" t="s">
        <v>537</v>
      </c>
    </row>
    <row r="517" spans="1:1" x14ac:dyDescent="0.25">
      <c r="A517" s="26" t="s">
        <v>538</v>
      </c>
    </row>
    <row r="518" spans="1:1" x14ac:dyDescent="0.25">
      <c r="A518" s="26" t="s">
        <v>539</v>
      </c>
    </row>
    <row r="519" spans="1:1" x14ac:dyDescent="0.25">
      <c r="A519" s="26" t="s">
        <v>540</v>
      </c>
    </row>
    <row r="520" spans="1:1" x14ac:dyDescent="0.25">
      <c r="A520" s="26" t="s">
        <v>541</v>
      </c>
    </row>
    <row r="521" spans="1:1" x14ac:dyDescent="0.25">
      <c r="A521" s="26" t="s">
        <v>542</v>
      </c>
    </row>
    <row r="522" spans="1:1" x14ac:dyDescent="0.25">
      <c r="A522" s="26" t="s">
        <v>543</v>
      </c>
    </row>
    <row r="523" spans="1:1" x14ac:dyDescent="0.25">
      <c r="A523" s="26" t="s">
        <v>544</v>
      </c>
    </row>
    <row r="524" spans="1:1" x14ac:dyDescent="0.25">
      <c r="A524" s="26" t="s">
        <v>545</v>
      </c>
    </row>
    <row r="525" spans="1:1" x14ac:dyDescent="0.25">
      <c r="A525" s="26" t="s">
        <v>546</v>
      </c>
    </row>
    <row r="526" spans="1:1" x14ac:dyDescent="0.25">
      <c r="A526" s="26" t="s">
        <v>547</v>
      </c>
    </row>
    <row r="527" spans="1:1" x14ac:dyDescent="0.25">
      <c r="A527" s="26" t="s">
        <v>548</v>
      </c>
    </row>
    <row r="528" spans="1:1" x14ac:dyDescent="0.25">
      <c r="A528" s="26" t="s">
        <v>549</v>
      </c>
    </row>
    <row r="529" spans="1:1" x14ac:dyDescent="0.25">
      <c r="A529" s="26" t="s">
        <v>550</v>
      </c>
    </row>
    <row r="530" spans="1:1" x14ac:dyDescent="0.25">
      <c r="A530" s="26" t="s">
        <v>551</v>
      </c>
    </row>
    <row r="531" spans="1:1" x14ac:dyDescent="0.25">
      <c r="A531" s="26" t="s">
        <v>552</v>
      </c>
    </row>
    <row r="532" spans="1:1" x14ac:dyDescent="0.25">
      <c r="A532" s="26" t="s">
        <v>553</v>
      </c>
    </row>
    <row r="533" spans="1:1" x14ac:dyDescent="0.25">
      <c r="A533" s="26" t="s">
        <v>554</v>
      </c>
    </row>
    <row r="534" spans="1:1" x14ac:dyDescent="0.25">
      <c r="A534" s="26" t="s">
        <v>555</v>
      </c>
    </row>
    <row r="535" spans="1:1" x14ac:dyDescent="0.25">
      <c r="A535" s="26" t="s">
        <v>556</v>
      </c>
    </row>
    <row r="536" spans="1:1" x14ac:dyDescent="0.25">
      <c r="A536" s="26" t="s">
        <v>557</v>
      </c>
    </row>
    <row r="537" spans="1:1" x14ac:dyDescent="0.25">
      <c r="A537" s="26" t="s">
        <v>558</v>
      </c>
    </row>
    <row r="538" spans="1:1" x14ac:dyDescent="0.25">
      <c r="A538" s="26" t="s">
        <v>559</v>
      </c>
    </row>
    <row r="539" spans="1:1" x14ac:dyDescent="0.25">
      <c r="A539" s="26" t="s">
        <v>560</v>
      </c>
    </row>
    <row r="540" spans="1:1" x14ac:dyDescent="0.25">
      <c r="A540" s="26" t="s">
        <v>561</v>
      </c>
    </row>
    <row r="541" spans="1:1" x14ac:dyDescent="0.25">
      <c r="A541" s="26" t="s">
        <v>562</v>
      </c>
    </row>
    <row r="542" spans="1:1" x14ac:dyDescent="0.25">
      <c r="A542" s="26" t="s">
        <v>563</v>
      </c>
    </row>
    <row r="543" spans="1:1" x14ac:dyDescent="0.25">
      <c r="A543" s="26" t="s">
        <v>564</v>
      </c>
    </row>
    <row r="544" spans="1:1" x14ac:dyDescent="0.25">
      <c r="A544" s="26" t="s">
        <v>565</v>
      </c>
    </row>
    <row r="545" spans="1:1" x14ac:dyDescent="0.25">
      <c r="A545" s="26" t="s">
        <v>566</v>
      </c>
    </row>
    <row r="546" spans="1:1" x14ac:dyDescent="0.25">
      <c r="A546" s="26" t="s">
        <v>567</v>
      </c>
    </row>
    <row r="547" spans="1:1" x14ac:dyDescent="0.25">
      <c r="A547" s="26" t="s">
        <v>568</v>
      </c>
    </row>
    <row r="548" spans="1:1" x14ac:dyDescent="0.25">
      <c r="A548" s="26" t="s">
        <v>569</v>
      </c>
    </row>
    <row r="549" spans="1:1" x14ac:dyDescent="0.25">
      <c r="A549" s="26" t="s">
        <v>570</v>
      </c>
    </row>
    <row r="550" spans="1:1" x14ac:dyDescent="0.25">
      <c r="A550" s="26" t="s">
        <v>571</v>
      </c>
    </row>
    <row r="551" spans="1:1" x14ac:dyDescent="0.25">
      <c r="A551" s="26" t="s">
        <v>572</v>
      </c>
    </row>
    <row r="552" spans="1:1" x14ac:dyDescent="0.25">
      <c r="A552" s="26" t="s">
        <v>573</v>
      </c>
    </row>
    <row r="553" spans="1:1" x14ac:dyDescent="0.25">
      <c r="A553" s="26" t="s">
        <v>574</v>
      </c>
    </row>
    <row r="554" spans="1:1" x14ac:dyDescent="0.25">
      <c r="A554" s="26" t="s">
        <v>575</v>
      </c>
    </row>
    <row r="555" spans="1:1" x14ac:dyDescent="0.25">
      <c r="A555" s="26" t="s">
        <v>576</v>
      </c>
    </row>
    <row r="556" spans="1:1" x14ac:dyDescent="0.25">
      <c r="A556" s="26" t="s">
        <v>577</v>
      </c>
    </row>
    <row r="557" spans="1:1" x14ac:dyDescent="0.25">
      <c r="A557" s="26" t="s">
        <v>578</v>
      </c>
    </row>
    <row r="558" spans="1:1" x14ac:dyDescent="0.25">
      <c r="A558" s="26" t="s">
        <v>579</v>
      </c>
    </row>
    <row r="559" spans="1:1" x14ac:dyDescent="0.25">
      <c r="A559" s="26" t="s">
        <v>580</v>
      </c>
    </row>
    <row r="560" spans="1:1" x14ac:dyDescent="0.25">
      <c r="A560" s="26" t="s">
        <v>581</v>
      </c>
    </row>
    <row r="561" spans="1:1" x14ac:dyDescent="0.25">
      <c r="A561" s="26" t="s">
        <v>582</v>
      </c>
    </row>
    <row r="562" spans="1:1" x14ac:dyDescent="0.25">
      <c r="A562" s="26" t="s">
        <v>583</v>
      </c>
    </row>
    <row r="563" spans="1:1" x14ac:dyDescent="0.25">
      <c r="A563" s="26" t="s">
        <v>584</v>
      </c>
    </row>
    <row r="564" spans="1:1" x14ac:dyDescent="0.25">
      <c r="A564" s="26" t="s">
        <v>585</v>
      </c>
    </row>
    <row r="565" spans="1:1" x14ac:dyDescent="0.25">
      <c r="A565" s="26" t="s">
        <v>586</v>
      </c>
    </row>
    <row r="566" spans="1:1" x14ac:dyDescent="0.25">
      <c r="A566" s="26" t="s">
        <v>587</v>
      </c>
    </row>
    <row r="567" spans="1:1" x14ac:dyDescent="0.25">
      <c r="A567" s="26" t="s">
        <v>588</v>
      </c>
    </row>
    <row r="568" spans="1:1" x14ac:dyDescent="0.25">
      <c r="A568" s="26" t="s">
        <v>589</v>
      </c>
    </row>
    <row r="569" spans="1:1" x14ac:dyDescent="0.25">
      <c r="A569" s="26" t="s">
        <v>590</v>
      </c>
    </row>
    <row r="570" spans="1:1" x14ac:dyDescent="0.25">
      <c r="A570" s="26" t="s">
        <v>591</v>
      </c>
    </row>
    <row r="571" spans="1:1" x14ac:dyDescent="0.25">
      <c r="A571" s="26" t="s">
        <v>592</v>
      </c>
    </row>
    <row r="572" spans="1:1" x14ac:dyDescent="0.25">
      <c r="A572" s="26" t="s">
        <v>593</v>
      </c>
    </row>
    <row r="573" spans="1:1" x14ac:dyDescent="0.25">
      <c r="A573" s="26" t="s">
        <v>594</v>
      </c>
    </row>
    <row r="574" spans="1:1" x14ac:dyDescent="0.25">
      <c r="A574" s="26" t="s">
        <v>595</v>
      </c>
    </row>
    <row r="575" spans="1:1" x14ac:dyDescent="0.25">
      <c r="A575" s="26" t="s">
        <v>596</v>
      </c>
    </row>
    <row r="576" spans="1:1" x14ac:dyDescent="0.25">
      <c r="A576" s="26" t="s">
        <v>597</v>
      </c>
    </row>
    <row r="577" spans="1:1" x14ac:dyDescent="0.25">
      <c r="A577" s="26" t="s">
        <v>598</v>
      </c>
    </row>
    <row r="578" spans="1:1" x14ac:dyDescent="0.25">
      <c r="A578" s="26" t="s">
        <v>599</v>
      </c>
    </row>
    <row r="579" spans="1:1" x14ac:dyDescent="0.25">
      <c r="A579" s="26" t="s">
        <v>600</v>
      </c>
    </row>
    <row r="580" spans="1:1" x14ac:dyDescent="0.25">
      <c r="A580" s="26" t="s">
        <v>601</v>
      </c>
    </row>
    <row r="581" spans="1:1" x14ac:dyDescent="0.25">
      <c r="A581" s="26" t="s">
        <v>602</v>
      </c>
    </row>
    <row r="582" spans="1:1" x14ac:dyDescent="0.25">
      <c r="A582" s="26" t="s">
        <v>603</v>
      </c>
    </row>
    <row r="583" spans="1:1" x14ac:dyDescent="0.25">
      <c r="A583" s="26" t="s">
        <v>604</v>
      </c>
    </row>
    <row r="584" spans="1:1" x14ac:dyDescent="0.25">
      <c r="A584" s="26" t="s">
        <v>605</v>
      </c>
    </row>
    <row r="585" spans="1:1" x14ac:dyDescent="0.25">
      <c r="A585" s="26" t="s">
        <v>606</v>
      </c>
    </row>
    <row r="586" spans="1:1" x14ac:dyDescent="0.25">
      <c r="A586" s="26" t="s">
        <v>607</v>
      </c>
    </row>
    <row r="587" spans="1:1" x14ac:dyDescent="0.25">
      <c r="A587" s="26" t="s">
        <v>608</v>
      </c>
    </row>
    <row r="588" spans="1:1" x14ac:dyDescent="0.25">
      <c r="A588" s="26" t="s">
        <v>609</v>
      </c>
    </row>
    <row r="589" spans="1:1" x14ac:dyDescent="0.25">
      <c r="A589" s="26" t="s">
        <v>610</v>
      </c>
    </row>
    <row r="590" spans="1:1" x14ac:dyDescent="0.25">
      <c r="A590" s="26" t="s">
        <v>611</v>
      </c>
    </row>
    <row r="591" spans="1:1" x14ac:dyDescent="0.25">
      <c r="A591" s="26" t="s">
        <v>612</v>
      </c>
    </row>
    <row r="592" spans="1:1" x14ac:dyDescent="0.25">
      <c r="A592" s="26" t="s">
        <v>613</v>
      </c>
    </row>
    <row r="593" spans="1:1" x14ac:dyDescent="0.25">
      <c r="A593" s="26" t="s">
        <v>614</v>
      </c>
    </row>
    <row r="594" spans="1:1" x14ac:dyDescent="0.25">
      <c r="A594" s="26" t="s">
        <v>615</v>
      </c>
    </row>
    <row r="595" spans="1:1" x14ac:dyDescent="0.25">
      <c r="A595" s="26" t="s">
        <v>616</v>
      </c>
    </row>
    <row r="596" spans="1:1" x14ac:dyDescent="0.25">
      <c r="A596" s="26" t="s">
        <v>617</v>
      </c>
    </row>
    <row r="597" spans="1:1" x14ac:dyDescent="0.25">
      <c r="A597" s="26" t="s">
        <v>618</v>
      </c>
    </row>
    <row r="598" spans="1:1" x14ac:dyDescent="0.25">
      <c r="A598" s="26" t="s">
        <v>619</v>
      </c>
    </row>
    <row r="599" spans="1:1" x14ac:dyDescent="0.25">
      <c r="A599" s="26" t="s">
        <v>620</v>
      </c>
    </row>
    <row r="600" spans="1:1" x14ac:dyDescent="0.25">
      <c r="A600" s="26" t="s">
        <v>621</v>
      </c>
    </row>
    <row r="601" spans="1:1" x14ac:dyDescent="0.25">
      <c r="A601" s="26" t="s">
        <v>622</v>
      </c>
    </row>
    <row r="602" spans="1:1" x14ac:dyDescent="0.25">
      <c r="A602" s="26" t="s">
        <v>623</v>
      </c>
    </row>
    <row r="603" spans="1:1" x14ac:dyDescent="0.25">
      <c r="A603" s="26" t="s">
        <v>624</v>
      </c>
    </row>
    <row r="604" spans="1:1" x14ac:dyDescent="0.25">
      <c r="A604" s="26" t="s">
        <v>625</v>
      </c>
    </row>
    <row r="605" spans="1:1" x14ac:dyDescent="0.25">
      <c r="A605" s="26" t="s">
        <v>626</v>
      </c>
    </row>
    <row r="606" spans="1:1" x14ac:dyDescent="0.25">
      <c r="A606" s="26" t="s">
        <v>627</v>
      </c>
    </row>
    <row r="607" spans="1:1" x14ac:dyDescent="0.25">
      <c r="A607" s="26" t="s">
        <v>628</v>
      </c>
    </row>
    <row r="608" spans="1:1" x14ac:dyDescent="0.25">
      <c r="A608" s="26" t="s">
        <v>629</v>
      </c>
    </row>
    <row r="609" spans="1:1" x14ac:dyDescent="0.25">
      <c r="A609" s="26" t="s">
        <v>630</v>
      </c>
    </row>
    <row r="610" spans="1:1" x14ac:dyDescent="0.25">
      <c r="A610" s="26" t="s">
        <v>631</v>
      </c>
    </row>
    <row r="611" spans="1:1" x14ac:dyDescent="0.25">
      <c r="A611" s="26" t="s">
        <v>632</v>
      </c>
    </row>
    <row r="612" spans="1:1" x14ac:dyDescent="0.25">
      <c r="A612" s="26" t="s">
        <v>633</v>
      </c>
    </row>
    <row r="613" spans="1:1" x14ac:dyDescent="0.25">
      <c r="A613" s="26" t="s">
        <v>634</v>
      </c>
    </row>
    <row r="614" spans="1:1" x14ac:dyDescent="0.25">
      <c r="A614" s="26" t="s">
        <v>635</v>
      </c>
    </row>
    <row r="615" spans="1:1" x14ac:dyDescent="0.25">
      <c r="A615" s="26" t="s">
        <v>636</v>
      </c>
    </row>
    <row r="616" spans="1:1" x14ac:dyDescent="0.25">
      <c r="A616" s="26" t="s">
        <v>637</v>
      </c>
    </row>
    <row r="617" spans="1:1" x14ac:dyDescent="0.25">
      <c r="A617" s="26" t="s">
        <v>638</v>
      </c>
    </row>
    <row r="618" spans="1:1" x14ac:dyDescent="0.25">
      <c r="A618" s="26" t="s">
        <v>639</v>
      </c>
    </row>
    <row r="619" spans="1:1" x14ac:dyDescent="0.25">
      <c r="A619" s="26" t="s">
        <v>640</v>
      </c>
    </row>
    <row r="620" spans="1:1" x14ac:dyDescent="0.25">
      <c r="A620" s="26" t="s">
        <v>641</v>
      </c>
    </row>
    <row r="621" spans="1:1" x14ac:dyDescent="0.25">
      <c r="A621" s="26" t="s">
        <v>642</v>
      </c>
    </row>
    <row r="622" spans="1:1" x14ac:dyDescent="0.25">
      <c r="A622" s="26" t="s">
        <v>643</v>
      </c>
    </row>
    <row r="623" spans="1:1" x14ac:dyDescent="0.25">
      <c r="A623" s="26" t="s">
        <v>644</v>
      </c>
    </row>
    <row r="624" spans="1:1" x14ac:dyDescent="0.25">
      <c r="A624" s="26" t="s">
        <v>645</v>
      </c>
    </row>
    <row r="625" spans="1:1" x14ac:dyDescent="0.25">
      <c r="A625" s="26" t="s">
        <v>646</v>
      </c>
    </row>
    <row r="626" spans="1:1" x14ac:dyDescent="0.25">
      <c r="A626" s="26" t="s">
        <v>647</v>
      </c>
    </row>
    <row r="627" spans="1:1" x14ac:dyDescent="0.25">
      <c r="A627" s="26" t="s">
        <v>648</v>
      </c>
    </row>
    <row r="628" spans="1:1" x14ac:dyDescent="0.25">
      <c r="A628" s="26" t="s">
        <v>649</v>
      </c>
    </row>
    <row r="629" spans="1:1" x14ac:dyDescent="0.25">
      <c r="A629" s="26" t="s">
        <v>650</v>
      </c>
    </row>
    <row r="630" spans="1:1" x14ac:dyDescent="0.25">
      <c r="A630" s="26" t="s">
        <v>651</v>
      </c>
    </row>
    <row r="631" spans="1:1" x14ac:dyDescent="0.25">
      <c r="A631" s="26" t="s">
        <v>652</v>
      </c>
    </row>
    <row r="632" spans="1:1" x14ac:dyDescent="0.25">
      <c r="A632" s="26" t="s">
        <v>653</v>
      </c>
    </row>
    <row r="633" spans="1:1" x14ac:dyDescent="0.25">
      <c r="A633" s="26" t="s">
        <v>654</v>
      </c>
    </row>
    <row r="634" spans="1:1" x14ac:dyDescent="0.25">
      <c r="A634" s="26" t="s">
        <v>655</v>
      </c>
    </row>
    <row r="635" spans="1:1" x14ac:dyDescent="0.25">
      <c r="A635" s="26" t="s">
        <v>656</v>
      </c>
    </row>
    <row r="636" spans="1:1" x14ac:dyDescent="0.25">
      <c r="A636" s="26" t="s">
        <v>657</v>
      </c>
    </row>
    <row r="637" spans="1:1" x14ac:dyDescent="0.25">
      <c r="A637" s="26" t="s">
        <v>658</v>
      </c>
    </row>
    <row r="638" spans="1:1" x14ac:dyDescent="0.25">
      <c r="A638" s="26" t="s">
        <v>659</v>
      </c>
    </row>
    <row r="639" spans="1:1" x14ac:dyDescent="0.25">
      <c r="A639" s="26" t="s">
        <v>660</v>
      </c>
    </row>
    <row r="640" spans="1:1" x14ac:dyDescent="0.25">
      <c r="A640" s="26" t="s">
        <v>661</v>
      </c>
    </row>
    <row r="641" spans="1:1" x14ac:dyDescent="0.25">
      <c r="A641" s="26" t="s">
        <v>662</v>
      </c>
    </row>
    <row r="642" spans="1:1" x14ac:dyDescent="0.25">
      <c r="A642" s="26" t="s">
        <v>663</v>
      </c>
    </row>
    <row r="643" spans="1:1" x14ac:dyDescent="0.25">
      <c r="A643" s="26" t="s">
        <v>664</v>
      </c>
    </row>
    <row r="644" spans="1:1" x14ac:dyDescent="0.25">
      <c r="A644" s="26" t="s">
        <v>665</v>
      </c>
    </row>
    <row r="645" spans="1:1" x14ac:dyDescent="0.25">
      <c r="A645" s="26" t="s">
        <v>666</v>
      </c>
    </row>
    <row r="646" spans="1:1" x14ac:dyDescent="0.25">
      <c r="A646" s="26" t="s">
        <v>667</v>
      </c>
    </row>
    <row r="647" spans="1:1" x14ac:dyDescent="0.25">
      <c r="A647" s="26" t="s">
        <v>668</v>
      </c>
    </row>
    <row r="648" spans="1:1" x14ac:dyDescent="0.25">
      <c r="A648" s="26" t="s">
        <v>669</v>
      </c>
    </row>
    <row r="649" spans="1:1" x14ac:dyDescent="0.25">
      <c r="A649" s="26" t="s">
        <v>670</v>
      </c>
    </row>
    <row r="650" spans="1:1" x14ac:dyDescent="0.25">
      <c r="A650" s="26" t="s">
        <v>671</v>
      </c>
    </row>
    <row r="651" spans="1:1" x14ac:dyDescent="0.25">
      <c r="A651" s="26" t="s">
        <v>672</v>
      </c>
    </row>
    <row r="652" spans="1:1" x14ac:dyDescent="0.25">
      <c r="A652" s="26" t="s">
        <v>673</v>
      </c>
    </row>
    <row r="653" spans="1:1" x14ac:dyDescent="0.25">
      <c r="A653" s="26" t="s">
        <v>674</v>
      </c>
    </row>
    <row r="654" spans="1:1" x14ac:dyDescent="0.25">
      <c r="A654" s="26" t="s">
        <v>675</v>
      </c>
    </row>
    <row r="655" spans="1:1" x14ac:dyDescent="0.25">
      <c r="A655" s="26" t="s">
        <v>676</v>
      </c>
    </row>
    <row r="656" spans="1:1" x14ac:dyDescent="0.25">
      <c r="A656" s="26" t="s">
        <v>677</v>
      </c>
    </row>
    <row r="657" spans="1:1" x14ac:dyDescent="0.25">
      <c r="A657" s="26" t="s">
        <v>678</v>
      </c>
    </row>
    <row r="658" spans="1:1" x14ac:dyDescent="0.25">
      <c r="A658" s="26" t="s">
        <v>679</v>
      </c>
    </row>
    <row r="659" spans="1:1" x14ac:dyDescent="0.25">
      <c r="A659" s="26" t="s">
        <v>680</v>
      </c>
    </row>
    <row r="660" spans="1:1" x14ac:dyDescent="0.25">
      <c r="A660" s="26" t="s">
        <v>681</v>
      </c>
    </row>
    <row r="661" spans="1:1" x14ac:dyDescent="0.25">
      <c r="A661" s="26" t="s">
        <v>682</v>
      </c>
    </row>
    <row r="662" spans="1:1" x14ac:dyDescent="0.25">
      <c r="A662" s="26" t="s">
        <v>683</v>
      </c>
    </row>
    <row r="663" spans="1:1" x14ac:dyDescent="0.25">
      <c r="A663" s="26" t="s">
        <v>684</v>
      </c>
    </row>
    <row r="664" spans="1:1" x14ac:dyDescent="0.25">
      <c r="A664" s="26" t="s">
        <v>685</v>
      </c>
    </row>
    <row r="665" spans="1:1" x14ac:dyDescent="0.25">
      <c r="A665" s="26" t="s">
        <v>686</v>
      </c>
    </row>
    <row r="666" spans="1:1" x14ac:dyDescent="0.25">
      <c r="A666" s="26" t="s">
        <v>687</v>
      </c>
    </row>
    <row r="667" spans="1:1" x14ac:dyDescent="0.25">
      <c r="A667" s="26" t="s">
        <v>688</v>
      </c>
    </row>
    <row r="668" spans="1:1" x14ac:dyDescent="0.25">
      <c r="A668" s="26" t="s">
        <v>689</v>
      </c>
    </row>
    <row r="669" spans="1:1" x14ac:dyDescent="0.25">
      <c r="A669" s="26" t="s">
        <v>690</v>
      </c>
    </row>
    <row r="670" spans="1:1" x14ac:dyDescent="0.25">
      <c r="A670" s="26" t="s">
        <v>691</v>
      </c>
    </row>
    <row r="671" spans="1:1" x14ac:dyDescent="0.25">
      <c r="A671" s="26" t="s">
        <v>692</v>
      </c>
    </row>
    <row r="672" spans="1:1" x14ac:dyDescent="0.25">
      <c r="A672" s="26" t="s">
        <v>693</v>
      </c>
    </row>
    <row r="673" spans="1:1" x14ac:dyDescent="0.25">
      <c r="A673" s="26" t="s">
        <v>694</v>
      </c>
    </row>
    <row r="674" spans="1:1" x14ac:dyDescent="0.25">
      <c r="A674" s="26" t="s">
        <v>695</v>
      </c>
    </row>
    <row r="675" spans="1:1" x14ac:dyDescent="0.25">
      <c r="A675" s="26" t="s">
        <v>696</v>
      </c>
    </row>
    <row r="676" spans="1:1" x14ac:dyDescent="0.25">
      <c r="A676" s="26" t="s">
        <v>697</v>
      </c>
    </row>
    <row r="677" spans="1:1" x14ac:dyDescent="0.25">
      <c r="A677" s="26" t="s">
        <v>698</v>
      </c>
    </row>
    <row r="678" spans="1:1" x14ac:dyDescent="0.25">
      <c r="A678" s="26" t="s">
        <v>699</v>
      </c>
    </row>
    <row r="679" spans="1:1" x14ac:dyDescent="0.25">
      <c r="A679" s="26" t="s">
        <v>700</v>
      </c>
    </row>
    <row r="680" spans="1:1" x14ac:dyDescent="0.25">
      <c r="A680" s="26" t="s">
        <v>701</v>
      </c>
    </row>
    <row r="681" spans="1:1" x14ac:dyDescent="0.25">
      <c r="A681" s="26" t="s">
        <v>702</v>
      </c>
    </row>
    <row r="682" spans="1:1" x14ac:dyDescent="0.25">
      <c r="A682" s="26" t="s">
        <v>703</v>
      </c>
    </row>
    <row r="683" spans="1:1" x14ac:dyDescent="0.25">
      <c r="A683" s="26" t="s">
        <v>704</v>
      </c>
    </row>
    <row r="684" spans="1:1" x14ac:dyDescent="0.25">
      <c r="A684" s="26" t="s">
        <v>705</v>
      </c>
    </row>
    <row r="685" spans="1:1" x14ac:dyDescent="0.25">
      <c r="A685" s="26" t="s">
        <v>706</v>
      </c>
    </row>
    <row r="686" spans="1:1" x14ac:dyDescent="0.25">
      <c r="A686" s="26" t="s">
        <v>707</v>
      </c>
    </row>
    <row r="687" spans="1:1" x14ac:dyDescent="0.25">
      <c r="A687" s="26" t="s">
        <v>708</v>
      </c>
    </row>
    <row r="688" spans="1:1" x14ac:dyDescent="0.25">
      <c r="A688" s="26" t="s">
        <v>709</v>
      </c>
    </row>
    <row r="689" spans="1:1" x14ac:dyDescent="0.25">
      <c r="A689" s="26" t="s">
        <v>710</v>
      </c>
    </row>
    <row r="690" spans="1:1" x14ac:dyDescent="0.25">
      <c r="A690" s="26" t="s">
        <v>711</v>
      </c>
    </row>
    <row r="691" spans="1:1" x14ac:dyDescent="0.25">
      <c r="A691" s="26" t="s">
        <v>712</v>
      </c>
    </row>
    <row r="692" spans="1:1" x14ac:dyDescent="0.25">
      <c r="A692" s="26" t="s">
        <v>713</v>
      </c>
    </row>
    <row r="693" spans="1:1" x14ac:dyDescent="0.25">
      <c r="A693" s="26" t="s">
        <v>714</v>
      </c>
    </row>
    <row r="694" spans="1:1" x14ac:dyDescent="0.25">
      <c r="A694" s="26" t="s">
        <v>715</v>
      </c>
    </row>
    <row r="695" spans="1:1" x14ac:dyDescent="0.25">
      <c r="A695" s="26" t="s">
        <v>716</v>
      </c>
    </row>
    <row r="696" spans="1:1" x14ac:dyDescent="0.25">
      <c r="A696" s="26" t="s">
        <v>717</v>
      </c>
    </row>
    <row r="697" spans="1:1" x14ac:dyDescent="0.25">
      <c r="A697" s="26" t="s">
        <v>718</v>
      </c>
    </row>
    <row r="698" spans="1:1" x14ac:dyDescent="0.25">
      <c r="A698" s="26" t="s">
        <v>719</v>
      </c>
    </row>
    <row r="699" spans="1:1" x14ac:dyDescent="0.25">
      <c r="A699" s="26" t="s">
        <v>720</v>
      </c>
    </row>
    <row r="700" spans="1:1" x14ac:dyDescent="0.25">
      <c r="A700" s="26" t="s">
        <v>721</v>
      </c>
    </row>
    <row r="701" spans="1:1" x14ac:dyDescent="0.25">
      <c r="A701" s="26" t="s">
        <v>722</v>
      </c>
    </row>
    <row r="702" spans="1:1" x14ac:dyDescent="0.25">
      <c r="A702" s="26" t="s">
        <v>723</v>
      </c>
    </row>
    <row r="703" spans="1:1" x14ac:dyDescent="0.25">
      <c r="A703" s="26" t="s">
        <v>724</v>
      </c>
    </row>
    <row r="704" spans="1:1" x14ac:dyDescent="0.25">
      <c r="A704" s="26" t="s">
        <v>725</v>
      </c>
    </row>
    <row r="705" spans="1:1" x14ac:dyDescent="0.25">
      <c r="A705" s="26" t="s">
        <v>726</v>
      </c>
    </row>
    <row r="706" spans="1:1" x14ac:dyDescent="0.25">
      <c r="A706" s="26" t="s">
        <v>727</v>
      </c>
    </row>
    <row r="707" spans="1:1" x14ac:dyDescent="0.25">
      <c r="A707" s="26" t="s">
        <v>728</v>
      </c>
    </row>
    <row r="708" spans="1:1" x14ac:dyDescent="0.25">
      <c r="A708" s="26" t="s">
        <v>729</v>
      </c>
    </row>
    <row r="709" spans="1:1" x14ac:dyDescent="0.25">
      <c r="A709" s="26" t="s">
        <v>730</v>
      </c>
    </row>
    <row r="710" spans="1:1" x14ac:dyDescent="0.25">
      <c r="A710" s="26" t="s">
        <v>731</v>
      </c>
    </row>
    <row r="711" spans="1:1" x14ac:dyDescent="0.25">
      <c r="A711" s="26" t="s">
        <v>732</v>
      </c>
    </row>
    <row r="712" spans="1:1" x14ac:dyDescent="0.25">
      <c r="A712" s="26" t="s">
        <v>733</v>
      </c>
    </row>
    <row r="713" spans="1:1" x14ac:dyDescent="0.25">
      <c r="A713" s="26" t="s">
        <v>734</v>
      </c>
    </row>
    <row r="714" spans="1:1" x14ac:dyDescent="0.25">
      <c r="A714" s="26" t="s">
        <v>735</v>
      </c>
    </row>
    <row r="715" spans="1:1" x14ac:dyDescent="0.25">
      <c r="A715" s="26" t="s">
        <v>736</v>
      </c>
    </row>
    <row r="716" spans="1:1" x14ac:dyDescent="0.25">
      <c r="A716" s="26" t="s">
        <v>737</v>
      </c>
    </row>
    <row r="717" spans="1:1" x14ac:dyDescent="0.25">
      <c r="A717" s="26" t="s">
        <v>738</v>
      </c>
    </row>
    <row r="718" spans="1:1" x14ac:dyDescent="0.25">
      <c r="A718" s="26" t="s">
        <v>739</v>
      </c>
    </row>
    <row r="719" spans="1:1" x14ac:dyDescent="0.25">
      <c r="A719" s="26" t="s">
        <v>740</v>
      </c>
    </row>
    <row r="720" spans="1:1" x14ac:dyDescent="0.25">
      <c r="A720" s="26" t="s">
        <v>741</v>
      </c>
    </row>
    <row r="721" spans="1:1" x14ac:dyDescent="0.25">
      <c r="A721" s="26" t="s">
        <v>742</v>
      </c>
    </row>
    <row r="722" spans="1:1" x14ac:dyDescent="0.25">
      <c r="A722" s="26" t="s">
        <v>743</v>
      </c>
    </row>
    <row r="723" spans="1:1" x14ac:dyDescent="0.25">
      <c r="A723" s="26" t="s">
        <v>744</v>
      </c>
    </row>
    <row r="724" spans="1:1" x14ac:dyDescent="0.25">
      <c r="A724" s="26" t="s">
        <v>745</v>
      </c>
    </row>
    <row r="725" spans="1:1" x14ac:dyDescent="0.25">
      <c r="A725" s="26" t="s">
        <v>746</v>
      </c>
    </row>
    <row r="726" spans="1:1" x14ac:dyDescent="0.25">
      <c r="A726" s="26" t="s">
        <v>747</v>
      </c>
    </row>
    <row r="727" spans="1:1" x14ac:dyDescent="0.25">
      <c r="A727" s="26" t="s">
        <v>748</v>
      </c>
    </row>
    <row r="728" spans="1:1" x14ac:dyDescent="0.25">
      <c r="A728" s="26" t="s">
        <v>749</v>
      </c>
    </row>
    <row r="729" spans="1:1" x14ac:dyDescent="0.25">
      <c r="A729" s="26" t="s">
        <v>750</v>
      </c>
    </row>
    <row r="730" spans="1:1" x14ac:dyDescent="0.25">
      <c r="A730" s="26" t="s">
        <v>751</v>
      </c>
    </row>
    <row r="731" spans="1:1" x14ac:dyDescent="0.25">
      <c r="A731" s="26" t="s">
        <v>752</v>
      </c>
    </row>
    <row r="732" spans="1:1" x14ac:dyDescent="0.25">
      <c r="A732" s="26" t="s">
        <v>753</v>
      </c>
    </row>
    <row r="733" spans="1:1" x14ac:dyDescent="0.25">
      <c r="A733" s="26" t="s">
        <v>754</v>
      </c>
    </row>
    <row r="734" spans="1:1" x14ac:dyDescent="0.25">
      <c r="A734" s="26" t="s">
        <v>755</v>
      </c>
    </row>
    <row r="735" spans="1:1" x14ac:dyDescent="0.25">
      <c r="A735" s="26" t="s">
        <v>756</v>
      </c>
    </row>
    <row r="736" spans="1:1" x14ac:dyDescent="0.25">
      <c r="A736" s="26" t="s">
        <v>757</v>
      </c>
    </row>
    <row r="737" spans="1:1" x14ac:dyDescent="0.25">
      <c r="A737" s="26" t="s">
        <v>758</v>
      </c>
    </row>
    <row r="738" spans="1:1" x14ac:dyDescent="0.25">
      <c r="A738" s="26" t="s">
        <v>759</v>
      </c>
    </row>
    <row r="739" spans="1:1" x14ac:dyDescent="0.25">
      <c r="A739" s="26" t="s">
        <v>760</v>
      </c>
    </row>
    <row r="740" spans="1:1" x14ac:dyDescent="0.25">
      <c r="A740" s="26" t="s">
        <v>761</v>
      </c>
    </row>
    <row r="741" spans="1:1" x14ac:dyDescent="0.25">
      <c r="A741" s="26" t="s">
        <v>762</v>
      </c>
    </row>
    <row r="742" spans="1:1" x14ac:dyDescent="0.25">
      <c r="A742" s="26" t="s">
        <v>763</v>
      </c>
    </row>
    <row r="743" spans="1:1" x14ac:dyDescent="0.25">
      <c r="A743" s="26" t="s">
        <v>764</v>
      </c>
    </row>
    <row r="744" spans="1:1" x14ac:dyDescent="0.25">
      <c r="A744" s="26" t="s">
        <v>765</v>
      </c>
    </row>
    <row r="745" spans="1:1" x14ac:dyDescent="0.25">
      <c r="A745" s="26" t="s">
        <v>766</v>
      </c>
    </row>
    <row r="746" spans="1:1" x14ac:dyDescent="0.25">
      <c r="A746" s="26" t="s">
        <v>767</v>
      </c>
    </row>
    <row r="747" spans="1:1" x14ac:dyDescent="0.25">
      <c r="A747" s="26" t="s">
        <v>768</v>
      </c>
    </row>
    <row r="748" spans="1:1" x14ac:dyDescent="0.25">
      <c r="A748" s="26" t="s">
        <v>769</v>
      </c>
    </row>
    <row r="749" spans="1:1" x14ac:dyDescent="0.25">
      <c r="A749" s="26" t="s">
        <v>770</v>
      </c>
    </row>
    <row r="750" spans="1:1" x14ac:dyDescent="0.25">
      <c r="A750" s="26" t="s">
        <v>771</v>
      </c>
    </row>
    <row r="751" spans="1:1" x14ac:dyDescent="0.25">
      <c r="A751" s="26" t="s">
        <v>772</v>
      </c>
    </row>
    <row r="752" spans="1:1" x14ac:dyDescent="0.25">
      <c r="A752" s="26" t="s">
        <v>773</v>
      </c>
    </row>
    <row r="753" spans="1:1" x14ac:dyDescent="0.25">
      <c r="A753" s="26" t="s">
        <v>774</v>
      </c>
    </row>
    <row r="754" spans="1:1" x14ac:dyDescent="0.25">
      <c r="A754" s="26" t="s">
        <v>775</v>
      </c>
    </row>
    <row r="755" spans="1:1" x14ac:dyDescent="0.25">
      <c r="A755" s="26" t="s">
        <v>776</v>
      </c>
    </row>
    <row r="756" spans="1:1" x14ac:dyDescent="0.25">
      <c r="A756" s="26" t="s">
        <v>777</v>
      </c>
    </row>
    <row r="757" spans="1:1" x14ac:dyDescent="0.25">
      <c r="A757" s="26" t="s">
        <v>778</v>
      </c>
    </row>
    <row r="758" spans="1:1" x14ac:dyDescent="0.25">
      <c r="A758" s="26" t="s">
        <v>779</v>
      </c>
    </row>
    <row r="759" spans="1:1" x14ac:dyDescent="0.25">
      <c r="A759" s="26" t="s">
        <v>780</v>
      </c>
    </row>
    <row r="760" spans="1:1" x14ac:dyDescent="0.25">
      <c r="A760" s="26" t="s">
        <v>781</v>
      </c>
    </row>
    <row r="761" spans="1:1" x14ac:dyDescent="0.25">
      <c r="A761" s="26" t="s">
        <v>782</v>
      </c>
    </row>
    <row r="762" spans="1:1" x14ac:dyDescent="0.25">
      <c r="A762" s="26" t="s">
        <v>783</v>
      </c>
    </row>
    <row r="763" spans="1:1" x14ac:dyDescent="0.25">
      <c r="A763" s="26" t="s">
        <v>784</v>
      </c>
    </row>
    <row r="764" spans="1:1" x14ac:dyDescent="0.25">
      <c r="A764" s="26" t="s">
        <v>785</v>
      </c>
    </row>
    <row r="765" spans="1:1" x14ac:dyDescent="0.25">
      <c r="A765" s="26" t="s">
        <v>786</v>
      </c>
    </row>
    <row r="766" spans="1:1" x14ac:dyDescent="0.25">
      <c r="A766" s="26" t="s">
        <v>787</v>
      </c>
    </row>
    <row r="767" spans="1:1" x14ac:dyDescent="0.25">
      <c r="A767" s="26" t="s">
        <v>788</v>
      </c>
    </row>
    <row r="768" spans="1:1" x14ac:dyDescent="0.25">
      <c r="A768" s="26" t="s">
        <v>789</v>
      </c>
    </row>
    <row r="769" spans="1:1" x14ac:dyDescent="0.25">
      <c r="A769" s="26" t="s">
        <v>790</v>
      </c>
    </row>
    <row r="770" spans="1:1" x14ac:dyDescent="0.25">
      <c r="A770" s="26" t="s">
        <v>791</v>
      </c>
    </row>
    <row r="771" spans="1:1" x14ac:dyDescent="0.25">
      <c r="A771" s="26" t="s">
        <v>792</v>
      </c>
    </row>
    <row r="772" spans="1:1" x14ac:dyDescent="0.25">
      <c r="A772" s="26" t="s">
        <v>793</v>
      </c>
    </row>
    <row r="773" spans="1:1" x14ac:dyDescent="0.25">
      <c r="A773" s="26" t="s">
        <v>794</v>
      </c>
    </row>
    <row r="774" spans="1:1" x14ac:dyDescent="0.25">
      <c r="A774" s="26" t="s">
        <v>795</v>
      </c>
    </row>
    <row r="775" spans="1:1" x14ac:dyDescent="0.25">
      <c r="A775" s="26" t="s">
        <v>796</v>
      </c>
    </row>
    <row r="776" spans="1:1" x14ac:dyDescent="0.25">
      <c r="A776" s="26" t="s">
        <v>797</v>
      </c>
    </row>
    <row r="777" spans="1:1" x14ac:dyDescent="0.25">
      <c r="A777" s="26" t="s">
        <v>798</v>
      </c>
    </row>
    <row r="778" spans="1:1" x14ac:dyDescent="0.25">
      <c r="A778" s="26" t="s">
        <v>799</v>
      </c>
    </row>
    <row r="779" spans="1:1" x14ac:dyDescent="0.25">
      <c r="A779" s="26" t="s">
        <v>800</v>
      </c>
    </row>
    <row r="780" spans="1:1" x14ac:dyDescent="0.25">
      <c r="A780" s="26" t="s">
        <v>801</v>
      </c>
    </row>
    <row r="781" spans="1:1" x14ac:dyDescent="0.25">
      <c r="A781" s="26" t="s">
        <v>802</v>
      </c>
    </row>
    <row r="782" spans="1:1" x14ac:dyDescent="0.25">
      <c r="A782" s="26" t="s">
        <v>803</v>
      </c>
    </row>
    <row r="783" spans="1:1" x14ac:dyDescent="0.25">
      <c r="A783" s="26" t="s">
        <v>804</v>
      </c>
    </row>
    <row r="784" spans="1:1" x14ac:dyDescent="0.25">
      <c r="A784" s="26" t="s">
        <v>805</v>
      </c>
    </row>
    <row r="785" spans="1:1" x14ac:dyDescent="0.25">
      <c r="A785" s="26" t="s">
        <v>806</v>
      </c>
    </row>
    <row r="786" spans="1:1" x14ac:dyDescent="0.25">
      <c r="A786" s="26" t="s">
        <v>807</v>
      </c>
    </row>
    <row r="787" spans="1:1" x14ac:dyDescent="0.25">
      <c r="A787" s="26" t="s">
        <v>808</v>
      </c>
    </row>
    <row r="788" spans="1:1" x14ac:dyDescent="0.25">
      <c r="A788" s="26" t="s">
        <v>809</v>
      </c>
    </row>
    <row r="789" spans="1:1" x14ac:dyDescent="0.25">
      <c r="A789" s="26" t="s">
        <v>810</v>
      </c>
    </row>
    <row r="790" spans="1:1" x14ac:dyDescent="0.25">
      <c r="A790" s="26" t="s">
        <v>811</v>
      </c>
    </row>
    <row r="791" spans="1:1" x14ac:dyDescent="0.25">
      <c r="A791" s="26" t="s">
        <v>812</v>
      </c>
    </row>
    <row r="792" spans="1:1" x14ac:dyDescent="0.25">
      <c r="A792" s="26" t="s">
        <v>813</v>
      </c>
    </row>
    <row r="793" spans="1:1" x14ac:dyDescent="0.25">
      <c r="A793" s="26" t="s">
        <v>814</v>
      </c>
    </row>
    <row r="794" spans="1:1" x14ac:dyDescent="0.25">
      <c r="A794" s="26" t="s">
        <v>815</v>
      </c>
    </row>
    <row r="795" spans="1:1" x14ac:dyDescent="0.25">
      <c r="A795" s="26" t="s">
        <v>816</v>
      </c>
    </row>
    <row r="796" spans="1:1" x14ac:dyDescent="0.25">
      <c r="A796" s="26" t="s">
        <v>817</v>
      </c>
    </row>
    <row r="797" spans="1:1" x14ac:dyDescent="0.25">
      <c r="A797" s="26" t="s">
        <v>818</v>
      </c>
    </row>
    <row r="798" spans="1:1" x14ac:dyDescent="0.25">
      <c r="A798" s="26" t="s">
        <v>819</v>
      </c>
    </row>
    <row r="799" spans="1:1" x14ac:dyDescent="0.25">
      <c r="A799" s="26" t="s">
        <v>820</v>
      </c>
    </row>
    <row r="800" spans="1:1" x14ac:dyDescent="0.25">
      <c r="A800" s="26" t="s">
        <v>821</v>
      </c>
    </row>
    <row r="801" spans="1:1" x14ac:dyDescent="0.25">
      <c r="A801" s="26" t="s">
        <v>822</v>
      </c>
    </row>
    <row r="802" spans="1:1" x14ac:dyDescent="0.25">
      <c r="A802" s="26" t="s">
        <v>823</v>
      </c>
    </row>
    <row r="803" spans="1:1" x14ac:dyDescent="0.25">
      <c r="A803" s="26" t="s">
        <v>824</v>
      </c>
    </row>
    <row r="804" spans="1:1" x14ac:dyDescent="0.25">
      <c r="A804" s="26" t="s">
        <v>825</v>
      </c>
    </row>
    <row r="805" spans="1:1" x14ac:dyDescent="0.25">
      <c r="A805" s="26" t="s">
        <v>826</v>
      </c>
    </row>
    <row r="806" spans="1:1" x14ac:dyDescent="0.25">
      <c r="A806" s="26" t="s">
        <v>827</v>
      </c>
    </row>
    <row r="807" spans="1:1" x14ac:dyDescent="0.25">
      <c r="A807" s="26" t="s">
        <v>828</v>
      </c>
    </row>
    <row r="808" spans="1:1" x14ac:dyDescent="0.25">
      <c r="A808" s="26" t="s">
        <v>829</v>
      </c>
    </row>
    <row r="809" spans="1:1" x14ac:dyDescent="0.25">
      <c r="A809" s="26" t="s">
        <v>830</v>
      </c>
    </row>
    <row r="810" spans="1:1" x14ac:dyDescent="0.25">
      <c r="A810" s="26" t="s">
        <v>831</v>
      </c>
    </row>
    <row r="811" spans="1:1" x14ac:dyDescent="0.25">
      <c r="A811" s="26" t="s">
        <v>832</v>
      </c>
    </row>
    <row r="812" spans="1:1" x14ac:dyDescent="0.25">
      <c r="A812" s="26" t="s">
        <v>833</v>
      </c>
    </row>
    <row r="813" spans="1:1" x14ac:dyDescent="0.25">
      <c r="A813" s="26" t="s">
        <v>834</v>
      </c>
    </row>
    <row r="814" spans="1:1" x14ac:dyDescent="0.25">
      <c r="A814" s="26" t="s">
        <v>835</v>
      </c>
    </row>
    <row r="815" spans="1:1" x14ac:dyDescent="0.25">
      <c r="A815" s="26" t="s">
        <v>836</v>
      </c>
    </row>
    <row r="816" spans="1:1" x14ac:dyDescent="0.25">
      <c r="A816" s="26" t="s">
        <v>837</v>
      </c>
    </row>
    <row r="817" spans="1:1" x14ac:dyDescent="0.25">
      <c r="A817" s="26" t="s">
        <v>838</v>
      </c>
    </row>
    <row r="818" spans="1:1" x14ac:dyDescent="0.25">
      <c r="A818" s="26" t="s">
        <v>839</v>
      </c>
    </row>
    <row r="819" spans="1:1" x14ac:dyDescent="0.25">
      <c r="A819" s="26" t="s">
        <v>840</v>
      </c>
    </row>
    <row r="820" spans="1:1" x14ac:dyDescent="0.25">
      <c r="A820" s="26" t="s">
        <v>841</v>
      </c>
    </row>
    <row r="821" spans="1:1" x14ac:dyDescent="0.25">
      <c r="A821" s="26" t="s">
        <v>842</v>
      </c>
    </row>
    <row r="822" spans="1:1" x14ac:dyDescent="0.25">
      <c r="A822" s="26" t="s">
        <v>843</v>
      </c>
    </row>
    <row r="823" spans="1:1" x14ac:dyDescent="0.25">
      <c r="A823" s="26" t="s">
        <v>844</v>
      </c>
    </row>
    <row r="824" spans="1:1" x14ac:dyDescent="0.25">
      <c r="A824" s="26" t="s">
        <v>845</v>
      </c>
    </row>
    <row r="825" spans="1:1" x14ac:dyDescent="0.25">
      <c r="A825" s="26" t="s">
        <v>846</v>
      </c>
    </row>
    <row r="826" spans="1:1" x14ac:dyDescent="0.25">
      <c r="A826" s="26" t="s">
        <v>847</v>
      </c>
    </row>
    <row r="827" spans="1:1" x14ac:dyDescent="0.25">
      <c r="A827" s="26" t="s">
        <v>848</v>
      </c>
    </row>
    <row r="828" spans="1:1" x14ac:dyDescent="0.25">
      <c r="A828" s="26" t="s">
        <v>849</v>
      </c>
    </row>
    <row r="829" spans="1:1" x14ac:dyDescent="0.25">
      <c r="A829" s="26" t="s">
        <v>850</v>
      </c>
    </row>
    <row r="830" spans="1:1" x14ac:dyDescent="0.25">
      <c r="A830" s="26" t="s">
        <v>851</v>
      </c>
    </row>
    <row r="831" spans="1:1" x14ac:dyDescent="0.25">
      <c r="A831" s="26" t="s">
        <v>852</v>
      </c>
    </row>
    <row r="832" spans="1:1" x14ac:dyDescent="0.25">
      <c r="A832" s="26" t="s">
        <v>853</v>
      </c>
    </row>
    <row r="833" spans="1:1" x14ac:dyDescent="0.25">
      <c r="A833" s="26" t="s">
        <v>854</v>
      </c>
    </row>
    <row r="834" spans="1:1" x14ac:dyDescent="0.25">
      <c r="A834" s="26" t="s">
        <v>855</v>
      </c>
    </row>
    <row r="835" spans="1:1" x14ac:dyDescent="0.25">
      <c r="A835" s="26" t="s">
        <v>856</v>
      </c>
    </row>
    <row r="836" spans="1:1" x14ac:dyDescent="0.25">
      <c r="A836" s="26" t="s">
        <v>857</v>
      </c>
    </row>
    <row r="837" spans="1:1" x14ac:dyDescent="0.25">
      <c r="A837" s="26" t="s">
        <v>858</v>
      </c>
    </row>
    <row r="838" spans="1:1" x14ac:dyDescent="0.25">
      <c r="A838" s="26" t="s">
        <v>859</v>
      </c>
    </row>
    <row r="839" spans="1:1" x14ac:dyDescent="0.25">
      <c r="A839" s="26" t="s">
        <v>860</v>
      </c>
    </row>
    <row r="840" spans="1:1" x14ac:dyDescent="0.25">
      <c r="A840" s="26" t="s">
        <v>861</v>
      </c>
    </row>
    <row r="841" spans="1:1" x14ac:dyDescent="0.25">
      <c r="A841" s="26" t="s">
        <v>862</v>
      </c>
    </row>
    <row r="842" spans="1:1" x14ac:dyDescent="0.25">
      <c r="A842" s="26" t="s">
        <v>863</v>
      </c>
    </row>
    <row r="843" spans="1:1" x14ac:dyDescent="0.25">
      <c r="A843" s="26" t="s">
        <v>864</v>
      </c>
    </row>
    <row r="844" spans="1:1" x14ac:dyDescent="0.25">
      <c r="A844" s="26" t="s">
        <v>865</v>
      </c>
    </row>
    <row r="845" spans="1:1" x14ac:dyDescent="0.25">
      <c r="A845" s="26" t="s">
        <v>866</v>
      </c>
    </row>
    <row r="846" spans="1:1" x14ac:dyDescent="0.25">
      <c r="A846" s="26" t="s">
        <v>867</v>
      </c>
    </row>
    <row r="847" spans="1:1" x14ac:dyDescent="0.25">
      <c r="A847" s="26" t="s">
        <v>868</v>
      </c>
    </row>
    <row r="848" spans="1:1" x14ac:dyDescent="0.25">
      <c r="A848" s="26" t="s">
        <v>869</v>
      </c>
    </row>
    <row r="849" spans="1:1" x14ac:dyDescent="0.25">
      <c r="A849" s="26" t="s">
        <v>870</v>
      </c>
    </row>
    <row r="850" spans="1:1" x14ac:dyDescent="0.25">
      <c r="A850" s="26" t="s">
        <v>871</v>
      </c>
    </row>
    <row r="851" spans="1:1" x14ac:dyDescent="0.25">
      <c r="A851" s="26" t="s">
        <v>872</v>
      </c>
    </row>
    <row r="852" spans="1:1" x14ac:dyDescent="0.25">
      <c r="A852" s="26" t="s">
        <v>873</v>
      </c>
    </row>
    <row r="853" spans="1:1" x14ac:dyDescent="0.25">
      <c r="A853" s="26" t="s">
        <v>874</v>
      </c>
    </row>
    <row r="854" spans="1:1" x14ac:dyDescent="0.25">
      <c r="A854" s="26" t="s">
        <v>875</v>
      </c>
    </row>
    <row r="855" spans="1:1" x14ac:dyDescent="0.25">
      <c r="A855" s="26" t="s">
        <v>876</v>
      </c>
    </row>
    <row r="856" spans="1:1" x14ac:dyDescent="0.25">
      <c r="A856" s="26" t="s">
        <v>877</v>
      </c>
    </row>
    <row r="857" spans="1:1" x14ac:dyDescent="0.25">
      <c r="A857" s="26" t="s">
        <v>878</v>
      </c>
    </row>
    <row r="858" spans="1:1" x14ac:dyDescent="0.25">
      <c r="A858" s="26" t="s">
        <v>879</v>
      </c>
    </row>
    <row r="859" spans="1:1" x14ac:dyDescent="0.25">
      <c r="A859" s="26" t="s">
        <v>880</v>
      </c>
    </row>
    <row r="860" spans="1:1" x14ac:dyDescent="0.25">
      <c r="A860" s="26" t="s">
        <v>881</v>
      </c>
    </row>
    <row r="861" spans="1:1" x14ac:dyDescent="0.25">
      <c r="A861" s="26" t="s">
        <v>882</v>
      </c>
    </row>
    <row r="862" spans="1:1" x14ac:dyDescent="0.25">
      <c r="A862" s="26" t="s">
        <v>883</v>
      </c>
    </row>
    <row r="863" spans="1:1" x14ac:dyDescent="0.25">
      <c r="A863" s="26" t="s">
        <v>884</v>
      </c>
    </row>
    <row r="864" spans="1:1" x14ac:dyDescent="0.25">
      <c r="A864" s="26" t="s">
        <v>885</v>
      </c>
    </row>
    <row r="865" spans="1:1" x14ac:dyDescent="0.25">
      <c r="A865" s="26" t="s">
        <v>886</v>
      </c>
    </row>
    <row r="866" spans="1:1" x14ac:dyDescent="0.25">
      <c r="A866" s="26" t="s">
        <v>887</v>
      </c>
    </row>
    <row r="867" spans="1:1" x14ac:dyDescent="0.25">
      <c r="A867" s="26" t="s">
        <v>888</v>
      </c>
    </row>
    <row r="868" spans="1:1" x14ac:dyDescent="0.25">
      <c r="A868" s="26" t="s">
        <v>889</v>
      </c>
    </row>
    <row r="869" spans="1:1" x14ac:dyDescent="0.25">
      <c r="A869" s="26" t="s">
        <v>890</v>
      </c>
    </row>
    <row r="870" spans="1:1" x14ac:dyDescent="0.25">
      <c r="A870" s="26" t="s">
        <v>891</v>
      </c>
    </row>
    <row r="871" spans="1:1" x14ac:dyDescent="0.25">
      <c r="A871" s="26" t="s">
        <v>892</v>
      </c>
    </row>
    <row r="872" spans="1:1" x14ac:dyDescent="0.25">
      <c r="A872" s="26" t="s">
        <v>893</v>
      </c>
    </row>
    <row r="873" spans="1:1" x14ac:dyDescent="0.25">
      <c r="A873" s="26" t="s">
        <v>894</v>
      </c>
    </row>
    <row r="874" spans="1:1" x14ac:dyDescent="0.25">
      <c r="A874" s="26" t="s">
        <v>895</v>
      </c>
    </row>
    <row r="875" spans="1:1" x14ac:dyDescent="0.25">
      <c r="A875" s="26" t="s">
        <v>896</v>
      </c>
    </row>
    <row r="876" spans="1:1" x14ac:dyDescent="0.25">
      <c r="A876" s="26" t="s">
        <v>897</v>
      </c>
    </row>
    <row r="877" spans="1:1" x14ac:dyDescent="0.25">
      <c r="A877" s="26" t="s">
        <v>898</v>
      </c>
    </row>
    <row r="878" spans="1:1" x14ac:dyDescent="0.25">
      <c r="A878" s="26" t="s">
        <v>899</v>
      </c>
    </row>
    <row r="879" spans="1:1" x14ac:dyDescent="0.25">
      <c r="A879" s="26" t="s">
        <v>900</v>
      </c>
    </row>
    <row r="880" spans="1:1" x14ac:dyDescent="0.25">
      <c r="A880" s="26" t="s">
        <v>901</v>
      </c>
    </row>
    <row r="881" spans="1:1" x14ac:dyDescent="0.25">
      <c r="A881" s="26" t="s">
        <v>902</v>
      </c>
    </row>
    <row r="882" spans="1:1" x14ac:dyDescent="0.25">
      <c r="A882" s="26" t="s">
        <v>903</v>
      </c>
    </row>
    <row r="883" spans="1:1" x14ac:dyDescent="0.25">
      <c r="A883" s="26" t="s">
        <v>904</v>
      </c>
    </row>
    <row r="884" spans="1:1" x14ac:dyDescent="0.25">
      <c r="A884" s="26" t="s">
        <v>905</v>
      </c>
    </row>
    <row r="885" spans="1:1" x14ac:dyDescent="0.25">
      <c r="A885" s="26" t="s">
        <v>906</v>
      </c>
    </row>
    <row r="886" spans="1:1" x14ac:dyDescent="0.25">
      <c r="A886" s="26" t="s">
        <v>907</v>
      </c>
    </row>
    <row r="887" spans="1:1" x14ac:dyDescent="0.25">
      <c r="A887" s="26" t="s">
        <v>908</v>
      </c>
    </row>
    <row r="888" spans="1:1" x14ac:dyDescent="0.25">
      <c r="A888" s="26" t="s">
        <v>909</v>
      </c>
    </row>
    <row r="889" spans="1:1" x14ac:dyDescent="0.25">
      <c r="A889" s="26" t="s">
        <v>910</v>
      </c>
    </row>
    <row r="890" spans="1:1" x14ac:dyDescent="0.25">
      <c r="A890" s="26" t="s">
        <v>911</v>
      </c>
    </row>
    <row r="891" spans="1:1" x14ac:dyDescent="0.25">
      <c r="A891" s="26" t="s">
        <v>912</v>
      </c>
    </row>
    <row r="892" spans="1:1" x14ac:dyDescent="0.25">
      <c r="A892" s="26" t="s">
        <v>913</v>
      </c>
    </row>
    <row r="893" spans="1:1" x14ac:dyDescent="0.25">
      <c r="A893" s="26" t="s">
        <v>914</v>
      </c>
    </row>
    <row r="894" spans="1:1" x14ac:dyDescent="0.25">
      <c r="A894" s="26" t="s">
        <v>915</v>
      </c>
    </row>
    <row r="895" spans="1:1" x14ac:dyDescent="0.25">
      <c r="A895" s="26" t="s">
        <v>916</v>
      </c>
    </row>
    <row r="896" spans="1:1" x14ac:dyDescent="0.25">
      <c r="A896" s="26" t="s">
        <v>917</v>
      </c>
    </row>
    <row r="897" spans="1:1" x14ac:dyDescent="0.25">
      <c r="A897" s="26" t="s">
        <v>918</v>
      </c>
    </row>
    <row r="898" spans="1:1" x14ac:dyDescent="0.25">
      <c r="A898" s="26" t="s">
        <v>919</v>
      </c>
    </row>
    <row r="899" spans="1:1" x14ac:dyDescent="0.25">
      <c r="A899" s="26" t="s">
        <v>920</v>
      </c>
    </row>
    <row r="900" spans="1:1" x14ac:dyDescent="0.25">
      <c r="A900" s="26" t="s">
        <v>921</v>
      </c>
    </row>
    <row r="901" spans="1:1" x14ac:dyDescent="0.25">
      <c r="A901" s="26" t="s">
        <v>922</v>
      </c>
    </row>
    <row r="902" spans="1:1" x14ac:dyDescent="0.25">
      <c r="A902" s="26" t="s">
        <v>923</v>
      </c>
    </row>
    <row r="903" spans="1:1" x14ac:dyDescent="0.25">
      <c r="A903" s="26" t="s">
        <v>924</v>
      </c>
    </row>
    <row r="904" spans="1:1" x14ac:dyDescent="0.25">
      <c r="A904" s="26" t="s">
        <v>925</v>
      </c>
    </row>
    <row r="905" spans="1:1" x14ac:dyDescent="0.25">
      <c r="A905" s="26" t="s">
        <v>926</v>
      </c>
    </row>
    <row r="906" spans="1:1" x14ac:dyDescent="0.25">
      <c r="A906" s="26" t="s">
        <v>927</v>
      </c>
    </row>
    <row r="907" spans="1:1" x14ac:dyDescent="0.25">
      <c r="A907" s="26" t="s">
        <v>928</v>
      </c>
    </row>
    <row r="908" spans="1:1" x14ac:dyDescent="0.25">
      <c r="A908" s="26" t="s">
        <v>929</v>
      </c>
    </row>
    <row r="909" spans="1:1" x14ac:dyDescent="0.25">
      <c r="A909" s="26" t="s">
        <v>930</v>
      </c>
    </row>
    <row r="910" spans="1:1" x14ac:dyDescent="0.25">
      <c r="A910" s="26" t="s">
        <v>931</v>
      </c>
    </row>
    <row r="911" spans="1:1" x14ac:dyDescent="0.25">
      <c r="A911" s="26" t="s">
        <v>932</v>
      </c>
    </row>
    <row r="912" spans="1:1" x14ac:dyDescent="0.25">
      <c r="A912" s="26" t="s">
        <v>933</v>
      </c>
    </row>
    <row r="913" spans="1:1" x14ac:dyDescent="0.25">
      <c r="A913" s="26" t="s">
        <v>934</v>
      </c>
    </row>
    <row r="914" spans="1:1" x14ac:dyDescent="0.25">
      <c r="A914" s="26" t="s">
        <v>935</v>
      </c>
    </row>
    <row r="915" spans="1:1" x14ac:dyDescent="0.25">
      <c r="A915" s="26" t="s">
        <v>936</v>
      </c>
    </row>
    <row r="916" spans="1:1" x14ac:dyDescent="0.25">
      <c r="A916" s="26" t="s">
        <v>937</v>
      </c>
    </row>
    <row r="917" spans="1:1" x14ac:dyDescent="0.25">
      <c r="A917" s="26" t="s">
        <v>938</v>
      </c>
    </row>
    <row r="918" spans="1:1" x14ac:dyDescent="0.25">
      <c r="A918" s="26" t="s">
        <v>939</v>
      </c>
    </row>
    <row r="919" spans="1:1" x14ac:dyDescent="0.25">
      <c r="A919" s="26" t="s">
        <v>940</v>
      </c>
    </row>
    <row r="920" spans="1:1" x14ac:dyDescent="0.25">
      <c r="A920" s="26" t="s">
        <v>941</v>
      </c>
    </row>
    <row r="921" spans="1:1" x14ac:dyDescent="0.25">
      <c r="A921" s="26" t="s">
        <v>942</v>
      </c>
    </row>
    <row r="922" spans="1:1" x14ac:dyDescent="0.25">
      <c r="A922" s="26" t="s">
        <v>943</v>
      </c>
    </row>
    <row r="923" spans="1:1" x14ac:dyDescent="0.25">
      <c r="A923" s="26" t="s">
        <v>944</v>
      </c>
    </row>
    <row r="924" spans="1:1" x14ac:dyDescent="0.25">
      <c r="A924" s="26" t="s">
        <v>945</v>
      </c>
    </row>
    <row r="925" spans="1:1" x14ac:dyDescent="0.25">
      <c r="A925" s="26" t="s">
        <v>946</v>
      </c>
    </row>
    <row r="926" spans="1:1" x14ac:dyDescent="0.25">
      <c r="A926" s="26" t="s">
        <v>947</v>
      </c>
    </row>
    <row r="927" spans="1:1" x14ac:dyDescent="0.25">
      <c r="A927" s="26" t="s">
        <v>948</v>
      </c>
    </row>
    <row r="928" spans="1:1" x14ac:dyDescent="0.25">
      <c r="A928" s="26" t="s">
        <v>949</v>
      </c>
    </row>
    <row r="929" spans="1:1" x14ac:dyDescent="0.25">
      <c r="A929" s="26" t="s">
        <v>950</v>
      </c>
    </row>
    <row r="930" spans="1:1" x14ac:dyDescent="0.25">
      <c r="A930" s="26" t="s">
        <v>951</v>
      </c>
    </row>
    <row r="931" spans="1:1" x14ac:dyDescent="0.25">
      <c r="A931" s="26" t="s">
        <v>952</v>
      </c>
    </row>
    <row r="932" spans="1:1" x14ac:dyDescent="0.25">
      <c r="A932" s="26" t="s">
        <v>953</v>
      </c>
    </row>
    <row r="933" spans="1:1" x14ac:dyDescent="0.25">
      <c r="A933" s="26" t="s">
        <v>954</v>
      </c>
    </row>
    <row r="934" spans="1:1" x14ac:dyDescent="0.25">
      <c r="A934" s="26" t="s">
        <v>955</v>
      </c>
    </row>
    <row r="935" spans="1:1" x14ac:dyDescent="0.25">
      <c r="A935" s="26" t="s">
        <v>956</v>
      </c>
    </row>
    <row r="936" spans="1:1" x14ac:dyDescent="0.25">
      <c r="A936" s="26" t="s">
        <v>957</v>
      </c>
    </row>
    <row r="937" spans="1:1" x14ac:dyDescent="0.25">
      <c r="A937" s="26" t="s">
        <v>958</v>
      </c>
    </row>
    <row r="938" spans="1:1" x14ac:dyDescent="0.25">
      <c r="A938" s="26" t="s">
        <v>959</v>
      </c>
    </row>
    <row r="939" spans="1:1" x14ac:dyDescent="0.25">
      <c r="A939" s="26" t="s">
        <v>960</v>
      </c>
    </row>
    <row r="940" spans="1:1" x14ac:dyDescent="0.25">
      <c r="A940" s="26" t="s">
        <v>961</v>
      </c>
    </row>
    <row r="941" spans="1:1" x14ac:dyDescent="0.25">
      <c r="A941" s="26" t="s">
        <v>962</v>
      </c>
    </row>
    <row r="942" spans="1:1" x14ac:dyDescent="0.25">
      <c r="A942" s="26" t="s">
        <v>963</v>
      </c>
    </row>
    <row r="943" spans="1:1" x14ac:dyDescent="0.25">
      <c r="A943" s="26" t="s">
        <v>964</v>
      </c>
    </row>
    <row r="944" spans="1:1" x14ac:dyDescent="0.25">
      <c r="A944" s="26" t="s">
        <v>965</v>
      </c>
    </row>
    <row r="945" spans="1:1" x14ac:dyDescent="0.25">
      <c r="A945" s="26" t="s">
        <v>966</v>
      </c>
    </row>
    <row r="946" spans="1:1" x14ac:dyDescent="0.25">
      <c r="A946" s="26" t="s">
        <v>967</v>
      </c>
    </row>
    <row r="947" spans="1:1" x14ac:dyDescent="0.25">
      <c r="A947" s="26" t="s">
        <v>968</v>
      </c>
    </row>
    <row r="948" spans="1:1" x14ac:dyDescent="0.25">
      <c r="A948" s="26" t="s">
        <v>969</v>
      </c>
    </row>
    <row r="949" spans="1:1" x14ac:dyDescent="0.25">
      <c r="A949" s="26" t="s">
        <v>970</v>
      </c>
    </row>
    <row r="950" spans="1:1" x14ac:dyDescent="0.25">
      <c r="A950" s="26" t="s">
        <v>971</v>
      </c>
    </row>
    <row r="951" spans="1:1" x14ac:dyDescent="0.25">
      <c r="A951" s="26" t="s">
        <v>972</v>
      </c>
    </row>
    <row r="952" spans="1:1" x14ac:dyDescent="0.25">
      <c r="A952" s="26" t="s">
        <v>973</v>
      </c>
    </row>
    <row r="953" spans="1:1" x14ac:dyDescent="0.25">
      <c r="A953" s="26" t="s">
        <v>974</v>
      </c>
    </row>
    <row r="954" spans="1:1" x14ac:dyDescent="0.25">
      <c r="A954" s="26" t="s">
        <v>975</v>
      </c>
    </row>
    <row r="955" spans="1:1" x14ac:dyDescent="0.25">
      <c r="A955" s="26" t="s">
        <v>976</v>
      </c>
    </row>
    <row r="956" spans="1:1" x14ac:dyDescent="0.25">
      <c r="A956" s="26" t="s">
        <v>977</v>
      </c>
    </row>
    <row r="957" spans="1:1" x14ac:dyDescent="0.25">
      <c r="A957" s="26" t="s">
        <v>978</v>
      </c>
    </row>
    <row r="958" spans="1:1" x14ac:dyDescent="0.25">
      <c r="A958" s="26" t="s">
        <v>979</v>
      </c>
    </row>
    <row r="959" spans="1:1" x14ac:dyDescent="0.25">
      <c r="A959" s="26" t="s">
        <v>980</v>
      </c>
    </row>
    <row r="960" spans="1:1" x14ac:dyDescent="0.25">
      <c r="A960" s="26" t="s">
        <v>981</v>
      </c>
    </row>
    <row r="961" spans="1:1" x14ac:dyDescent="0.25">
      <c r="A961" s="26" t="s">
        <v>982</v>
      </c>
    </row>
    <row r="962" spans="1:1" x14ac:dyDescent="0.25">
      <c r="A962" s="26" t="s">
        <v>983</v>
      </c>
    </row>
    <row r="963" spans="1:1" x14ac:dyDescent="0.25">
      <c r="A963" s="26" t="s">
        <v>984</v>
      </c>
    </row>
    <row r="964" spans="1:1" x14ac:dyDescent="0.25">
      <c r="A964" s="26" t="s">
        <v>985</v>
      </c>
    </row>
    <row r="965" spans="1:1" x14ac:dyDescent="0.25">
      <c r="A965" s="26" t="s">
        <v>986</v>
      </c>
    </row>
    <row r="966" spans="1:1" x14ac:dyDescent="0.25">
      <c r="A966" s="26" t="s">
        <v>987</v>
      </c>
    </row>
    <row r="967" spans="1:1" x14ac:dyDescent="0.25">
      <c r="A967" s="26" t="s">
        <v>988</v>
      </c>
    </row>
    <row r="968" spans="1:1" x14ac:dyDescent="0.25">
      <c r="A968" s="26" t="s">
        <v>989</v>
      </c>
    </row>
    <row r="969" spans="1:1" x14ac:dyDescent="0.25">
      <c r="A969" s="26" t="s">
        <v>990</v>
      </c>
    </row>
    <row r="970" spans="1:1" x14ac:dyDescent="0.25">
      <c r="A970" s="26" t="s">
        <v>991</v>
      </c>
    </row>
    <row r="971" spans="1:1" x14ac:dyDescent="0.25">
      <c r="A971" s="26" t="s">
        <v>992</v>
      </c>
    </row>
    <row r="972" spans="1:1" x14ac:dyDescent="0.25">
      <c r="A972" s="26" t="s">
        <v>993</v>
      </c>
    </row>
    <row r="973" spans="1:1" x14ac:dyDescent="0.25">
      <c r="A973" s="26" t="s">
        <v>994</v>
      </c>
    </row>
    <row r="974" spans="1:1" x14ac:dyDescent="0.25">
      <c r="A974" s="26" t="s">
        <v>995</v>
      </c>
    </row>
    <row r="975" spans="1:1" x14ac:dyDescent="0.25">
      <c r="A975" s="26" t="s">
        <v>996</v>
      </c>
    </row>
    <row r="976" spans="1:1" x14ac:dyDescent="0.25">
      <c r="A976" s="26" t="s">
        <v>997</v>
      </c>
    </row>
    <row r="977" spans="1:1" x14ac:dyDescent="0.25">
      <c r="A977" s="26" t="s">
        <v>998</v>
      </c>
    </row>
    <row r="978" spans="1:1" x14ac:dyDescent="0.25">
      <c r="A978" s="26" t="s">
        <v>999</v>
      </c>
    </row>
    <row r="979" spans="1:1" x14ac:dyDescent="0.25">
      <c r="A979" s="26" t="s">
        <v>1000</v>
      </c>
    </row>
    <row r="980" spans="1:1" x14ac:dyDescent="0.25">
      <c r="A980" s="26" t="s">
        <v>1001</v>
      </c>
    </row>
    <row r="981" spans="1:1" x14ac:dyDescent="0.25">
      <c r="A981" s="26" t="s">
        <v>1002</v>
      </c>
    </row>
    <row r="982" spans="1:1" x14ac:dyDescent="0.25">
      <c r="A982" s="26" t="s">
        <v>1003</v>
      </c>
    </row>
    <row r="983" spans="1:1" x14ac:dyDescent="0.25">
      <c r="A983" s="26" t="s">
        <v>1004</v>
      </c>
    </row>
    <row r="984" spans="1:1" x14ac:dyDescent="0.25">
      <c r="A984" s="26" t="s">
        <v>1005</v>
      </c>
    </row>
    <row r="985" spans="1:1" x14ac:dyDescent="0.25">
      <c r="A985" s="26" t="s">
        <v>1006</v>
      </c>
    </row>
    <row r="986" spans="1:1" x14ac:dyDescent="0.25">
      <c r="A986" s="26" t="s">
        <v>1007</v>
      </c>
    </row>
    <row r="987" spans="1:1" x14ac:dyDescent="0.25">
      <c r="A987" s="26" t="s">
        <v>1008</v>
      </c>
    </row>
    <row r="988" spans="1:1" x14ac:dyDescent="0.25">
      <c r="A988" s="26" t="s">
        <v>1009</v>
      </c>
    </row>
    <row r="989" spans="1:1" x14ac:dyDescent="0.25">
      <c r="A989" s="26" t="s">
        <v>1010</v>
      </c>
    </row>
    <row r="990" spans="1:1" x14ac:dyDescent="0.25">
      <c r="A990" s="26" t="s">
        <v>1011</v>
      </c>
    </row>
    <row r="991" spans="1:1" x14ac:dyDescent="0.25">
      <c r="A991" s="26" t="s">
        <v>1012</v>
      </c>
    </row>
    <row r="992" spans="1:1" x14ac:dyDescent="0.25">
      <c r="A992" s="26" t="s">
        <v>1013</v>
      </c>
    </row>
    <row r="993" spans="1:1" x14ac:dyDescent="0.25">
      <c r="A993" s="26" t="s">
        <v>1014</v>
      </c>
    </row>
    <row r="994" spans="1:1" x14ac:dyDescent="0.25">
      <c r="A994" s="26" t="s">
        <v>1015</v>
      </c>
    </row>
    <row r="995" spans="1:1" x14ac:dyDescent="0.25">
      <c r="A995" s="26" t="s">
        <v>1016</v>
      </c>
    </row>
    <row r="996" spans="1:1" x14ac:dyDescent="0.25">
      <c r="A996" s="26" t="s">
        <v>1017</v>
      </c>
    </row>
    <row r="997" spans="1:1" x14ac:dyDescent="0.25">
      <c r="A997" s="26" t="s">
        <v>1018</v>
      </c>
    </row>
    <row r="998" spans="1:1" x14ac:dyDescent="0.25">
      <c r="A998" s="26" t="s">
        <v>1019</v>
      </c>
    </row>
    <row r="999" spans="1:1" x14ac:dyDescent="0.25">
      <c r="A999" s="26" t="s">
        <v>1020</v>
      </c>
    </row>
    <row r="1000" spans="1:1" x14ac:dyDescent="0.25">
      <c r="A1000" s="26" t="s">
        <v>1021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7575"/>
  </sheetPr>
  <dimension ref="A1:A4"/>
  <sheetViews>
    <sheetView showGridLines="0" showRowColHeaders="0" workbookViewId="0"/>
  </sheetViews>
  <sheetFormatPr baseColWidth="10" defaultColWidth="0" defaultRowHeight="15" zeroHeight="1" x14ac:dyDescent="0.25"/>
  <cols>
    <col min="1" max="1" width="11.42578125" style="1" customWidth="1"/>
    <col min="2" max="16384" width="11.42578125" style="1" hidden="1"/>
  </cols>
  <sheetData>
    <row r="1" spans="1:1" x14ac:dyDescent="0.25">
      <c r="A1" s="12">
        <v>19.600000000000001</v>
      </c>
    </row>
    <row r="2" spans="1:1" x14ac:dyDescent="0.25">
      <c r="A2" s="12">
        <v>7</v>
      </c>
    </row>
    <row r="3" spans="1:1" x14ac:dyDescent="0.25">
      <c r="A3" s="12">
        <v>5.5</v>
      </c>
    </row>
    <row r="4" spans="1:1" x14ac:dyDescent="0.25">
      <c r="A4" s="12">
        <v>2.1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10</vt:i4>
      </vt:variant>
    </vt:vector>
  </HeadingPairs>
  <TitlesOfParts>
    <vt:vector size="11" baseType="lpstr">
      <vt:lpstr>Akisti Bat</vt:lpstr>
      <vt:lpstr>BlocageInsertionSuppressionLigne</vt:lpstr>
      <vt:lpstr>'Akisti Bat'!Impression_des_titres</vt:lpstr>
      <vt:lpstr>Majuscule</vt:lpstr>
      <vt:lpstr>NomPropre</vt:lpstr>
      <vt:lpstr>Numéro</vt:lpstr>
      <vt:lpstr>Surligneur</vt:lpstr>
      <vt:lpstr>TauxT.V.A.</vt:lpstr>
      <vt:lpstr>TauxT.V.A.2</vt:lpstr>
      <vt:lpstr>TotalH.T.</vt:lpstr>
      <vt:lpstr>VérificationOrthographe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Xou</cp:lastModifiedBy>
  <cp:lastPrinted>2013-08-12T01:25:15Z</cp:lastPrinted>
  <dcterms:created xsi:type="dcterms:W3CDTF">2012-12-17T12:18:23Z</dcterms:created>
  <dcterms:modified xsi:type="dcterms:W3CDTF">2013-08-12T01:25:47Z</dcterms:modified>
</cp:coreProperties>
</file>