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22" i="1" l="1"/>
  <c r="K21" i="1"/>
  <c r="K18" i="1"/>
  <c r="K19" i="1" s="1"/>
  <c r="K20" i="1" s="1"/>
  <c r="E19" i="1" l="1"/>
  <c r="E20" i="1" s="1"/>
  <c r="E21" i="1" s="1"/>
  <c r="E15" i="1"/>
  <c r="E16" i="1" s="1"/>
  <c r="E17" i="1" s="1"/>
  <c r="E18" i="1" s="1"/>
  <c r="L10" i="1"/>
  <c r="L11" i="1" s="1"/>
  <c r="L12" i="1" s="1"/>
  <c r="L13" i="1" s="1"/>
  <c r="L14" i="1" s="1"/>
  <c r="L15" i="1" s="1"/>
  <c r="L16" i="1" s="1"/>
  <c r="L17" i="1" s="1"/>
  <c r="L18" i="1" s="1"/>
  <c r="L19" i="1" s="1"/>
  <c r="K9" i="1"/>
  <c r="K10" i="1" s="1"/>
  <c r="K11" i="1" s="1"/>
  <c r="K12" i="1" s="1"/>
  <c r="K13" i="1" s="1"/>
  <c r="K14" i="1" s="1"/>
  <c r="K15" i="1" s="1"/>
  <c r="K16" i="1" s="1"/>
  <c r="K17" i="1" s="1"/>
  <c r="L9" i="1"/>
  <c r="E9" i="1" l="1"/>
  <c r="E10" i="1" s="1"/>
  <c r="E11" i="1" s="1"/>
  <c r="E12" i="1" s="1"/>
  <c r="E13" i="1" s="1"/>
  <c r="E14" i="1" s="1"/>
  <c r="D9" i="1"/>
  <c r="D10" i="1" s="1"/>
  <c r="D11" i="1" s="1"/>
  <c r="D12" i="1" s="1"/>
  <c r="D13" i="1" s="1"/>
  <c r="D14" i="1" s="1"/>
</calcChain>
</file>

<file path=xl/sharedStrings.xml><?xml version="1.0" encoding="utf-8"?>
<sst xmlns="http://schemas.openxmlformats.org/spreadsheetml/2006/main" count="18" uniqueCount="8">
  <si>
    <t>Période Taux Fixe (mois)</t>
  </si>
  <si>
    <t>Date</t>
  </si>
  <si>
    <t>Date Début</t>
  </si>
  <si>
    <t>Durée (mois)</t>
  </si>
  <si>
    <t>Période Taux Variable (mois)</t>
  </si>
  <si>
    <t>Résultats Attendus</t>
  </si>
  <si>
    <t>Exemple 1</t>
  </si>
  <si>
    <t>Exemple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</si>
</sst>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/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425824</xdr:colOff>
      <xdr:row>25</xdr:row>
      <xdr:rowOff>123265</xdr:rowOff>
    </xdr:from>
    <xdr:to>
      <xdr:col>1</xdr:col>
      <xdr:colOff>997325</xdr:colOff>
      <xdr:row>27</xdr:row>
      <xdr:rowOff>179294</xdr:rowOff>
    </xdr:to>
    <xdr:sp macro="" textlink="">
      <xdr:nvSpPr>
        <xdr:cNvPr id="2" name="ZoneTexte 1"/>
        <xdr:cNvSpPr txBox="1"/>
      </xdr:nvSpPr>
      <xdr:spPr>
        <a:xfrm>
          <a:off x="425824" y="4885765"/>
          <a:ext cx="2342030" cy="4370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Fin de la série à mois.decaler(E3;E4).</a:t>
          </a:r>
        </a:p>
        <a:p>
          <a:r>
            <a:rPr lang="fr-FR" sz="1100"/>
            <a:t>Afficher "" pour les cellules suivantes.</a:t>
          </a:r>
        </a:p>
      </xdr:txBody>
    </xdr:sp>
    <xdr:clientData/>
  </xdr:twoCellAnchor>
  <xdr:twoCellAnchor>
    <xdr:from>
      <xdr:col>2</xdr:col>
      <xdr:colOff>246530</xdr:colOff>
      <xdr:row>21</xdr:row>
      <xdr:rowOff>100853</xdr:rowOff>
    </xdr:from>
    <xdr:to>
      <xdr:col>5</xdr:col>
      <xdr:colOff>336177</xdr:colOff>
      <xdr:row>24</xdr:row>
      <xdr:rowOff>145677</xdr:rowOff>
    </xdr:to>
    <xdr:sp macro="" textlink="">
      <xdr:nvSpPr>
        <xdr:cNvPr id="4" name="ZoneTexte 3"/>
        <xdr:cNvSpPr txBox="1"/>
      </xdr:nvSpPr>
      <xdr:spPr>
        <a:xfrm>
          <a:off x="3776383" y="4101353"/>
          <a:ext cx="2297206" cy="6163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à afficher triées sur une colonne (A) sans </a:t>
          </a:r>
          <a:r>
            <a:rPr lang="fr-FR" sz="1100" b="1" baseline="0"/>
            <a:t>doublons 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10</xdr:col>
      <xdr:colOff>67235</xdr:colOff>
      <xdr:row>22</xdr:row>
      <xdr:rowOff>168088</xdr:rowOff>
    </xdr:from>
    <xdr:to>
      <xdr:col>13</xdr:col>
      <xdr:colOff>67235</xdr:colOff>
      <xdr:row>26</xdr:row>
      <xdr:rowOff>22412</xdr:rowOff>
    </xdr:to>
    <xdr:sp macro="" textlink="">
      <xdr:nvSpPr>
        <xdr:cNvPr id="5" name="ZoneTexte 4"/>
        <xdr:cNvSpPr txBox="1"/>
      </xdr:nvSpPr>
      <xdr:spPr>
        <a:xfrm>
          <a:off x="10275794" y="4359088"/>
          <a:ext cx="2297206" cy="6163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à afficher triées sur une colonne (H) sans </a:t>
          </a:r>
          <a:r>
            <a:rPr lang="fr-FR" sz="1100" b="1" baseline="0"/>
            <a:t>doublons 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6</xdr:col>
      <xdr:colOff>571501</xdr:colOff>
      <xdr:row>30</xdr:row>
      <xdr:rowOff>123265</xdr:rowOff>
    </xdr:from>
    <xdr:to>
      <xdr:col>8</xdr:col>
      <xdr:colOff>381001</xdr:colOff>
      <xdr:row>32</xdr:row>
      <xdr:rowOff>179294</xdr:rowOff>
    </xdr:to>
    <xdr:sp macro="" textlink="">
      <xdr:nvSpPr>
        <xdr:cNvPr id="6" name="ZoneTexte 5"/>
        <xdr:cNvSpPr txBox="1"/>
      </xdr:nvSpPr>
      <xdr:spPr>
        <a:xfrm>
          <a:off x="6914030" y="5838265"/>
          <a:ext cx="2342030" cy="4370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Fin de la série à mois.decaler(L3;L4).</a:t>
          </a:r>
        </a:p>
        <a:p>
          <a:r>
            <a:rPr lang="fr-FR" sz="1100"/>
            <a:t>Afficher "" pour les cellules suivantes.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zoomScale="85" zoomScaleNormal="85" workbookViewId="0">
      <selection activeCell="H15" sqref="H15"/>
    </sheetView>
  </sheetViews>
  <sheetFormatPr baseColWidth="10" defaultColWidth="9.140625" defaultRowHeight="15" x14ac:dyDescent="0.25"/>
  <cols>
    <col min="1" max="1" width="26.5703125" bestFit="1" customWidth="1"/>
    <col min="2" max="2" width="26.42578125" customWidth="1"/>
    <col min="4" max="4" width="13.140625" bestFit="1" customWidth="1"/>
    <col min="5" max="5" width="10.85546875" bestFit="1" customWidth="1"/>
    <col min="7" max="7" width="10.85546875" bestFit="1" customWidth="1"/>
    <col min="8" max="8" width="27" bestFit="1" customWidth="1"/>
    <col min="10" max="10" width="10.85546875" bestFit="1" customWidth="1"/>
    <col min="11" max="11" width="12.5703125" bestFit="1" customWidth="1"/>
    <col min="12" max="14" width="10.85546875" bestFit="1" customWidth="1"/>
  </cols>
  <sheetData>
    <row r="1" spans="1:12" x14ac:dyDescent="0.25">
      <c r="D1" t="s">
        <v>6</v>
      </c>
      <c r="K1" t="s">
        <v>7</v>
      </c>
    </row>
    <row r="2" spans="1:12" x14ac:dyDescent="0.25">
      <c r="A2" s="1" t="s">
        <v>0</v>
      </c>
      <c r="B2" s="2">
        <v>12</v>
      </c>
      <c r="H2" s="1" t="s">
        <v>0</v>
      </c>
      <c r="I2" s="2">
        <v>10</v>
      </c>
    </row>
    <row r="3" spans="1:12" x14ac:dyDescent="0.25">
      <c r="A3" s="1"/>
      <c r="B3" s="3"/>
      <c r="D3" s="1" t="s">
        <v>2</v>
      </c>
      <c r="E3" s="7">
        <v>40198</v>
      </c>
      <c r="H3" s="1"/>
      <c r="I3" s="3"/>
      <c r="K3" s="1" t="s">
        <v>2</v>
      </c>
      <c r="L3" s="7">
        <v>39859</v>
      </c>
    </row>
    <row r="4" spans="1:12" x14ac:dyDescent="0.25">
      <c r="A4" s="4"/>
      <c r="B4" s="4"/>
      <c r="D4" s="1" t="s">
        <v>3</v>
      </c>
      <c r="E4" s="2">
        <v>60</v>
      </c>
      <c r="H4" s="4"/>
      <c r="I4" s="4"/>
      <c r="K4" s="1" t="s">
        <v>3</v>
      </c>
      <c r="L4" s="2">
        <v>120</v>
      </c>
    </row>
    <row r="5" spans="1:12" x14ac:dyDescent="0.25">
      <c r="A5" s="1" t="s">
        <v>4</v>
      </c>
      <c r="B5" s="2">
        <v>5</v>
      </c>
      <c r="H5" s="1" t="s">
        <v>4</v>
      </c>
      <c r="I5" s="2">
        <v>12</v>
      </c>
    </row>
    <row r="6" spans="1:12" x14ac:dyDescent="0.25">
      <c r="A6" s="5"/>
      <c r="H6" s="5"/>
    </row>
    <row r="7" spans="1:12" x14ac:dyDescent="0.25">
      <c r="A7" s="5" t="s">
        <v>5</v>
      </c>
      <c r="H7" s="5" t="s">
        <v>5</v>
      </c>
    </row>
    <row r="8" spans="1:12" x14ac:dyDescent="0.25">
      <c r="A8" s="1" t="s">
        <v>1</v>
      </c>
      <c r="D8" s="1" t="s">
        <v>1</v>
      </c>
      <c r="E8" s="1" t="s">
        <v>1</v>
      </c>
      <c r="H8" s="1" t="s">
        <v>1</v>
      </c>
      <c r="K8" s="1" t="s">
        <v>1</v>
      </c>
      <c r="L8" s="1" t="s">
        <v>1</v>
      </c>
    </row>
    <row r="9" spans="1:12" x14ac:dyDescent="0.25">
      <c r="A9" s="6">
        <v>40198</v>
      </c>
      <c r="D9" s="10">
        <f>$E$3</f>
        <v>40198</v>
      </c>
      <c r="E9" s="10">
        <f>$E$3</f>
        <v>40198</v>
      </c>
      <c r="H9" s="10">
        <v>39859</v>
      </c>
      <c r="K9" s="10">
        <f>L3</f>
        <v>39859</v>
      </c>
      <c r="L9" s="10">
        <f>L3</f>
        <v>39859</v>
      </c>
    </row>
    <row r="10" spans="1:12" x14ac:dyDescent="0.25">
      <c r="A10" s="6">
        <v>40349</v>
      </c>
      <c r="D10" s="6">
        <f>EDATE(D9,$B$2)</f>
        <v>40563</v>
      </c>
      <c r="E10" s="8">
        <f>EDATE(E9,$B$5)</f>
        <v>40349</v>
      </c>
      <c r="H10" s="9">
        <v>40162</v>
      </c>
      <c r="K10" s="12">
        <f>EDATE(K9,$I$2)</f>
        <v>40162</v>
      </c>
      <c r="L10" s="13">
        <f>EDATE(L9,$I$5)</f>
        <v>40224</v>
      </c>
    </row>
    <row r="11" spans="1:12" x14ac:dyDescent="0.25">
      <c r="A11" s="6">
        <v>40502</v>
      </c>
      <c r="D11" s="6">
        <f t="shared" ref="D11:D14" si="0">EDATE(D10,$B$2)</f>
        <v>40928</v>
      </c>
      <c r="E11" s="8">
        <f t="shared" ref="E11:E21" si="1">EDATE(E10,$B$5)</f>
        <v>40502</v>
      </c>
      <c r="H11" s="9">
        <v>40224</v>
      </c>
      <c r="K11" s="12">
        <f t="shared" ref="K11:K22" si="2">EDATE(K10,$I$2)</f>
        <v>40466</v>
      </c>
      <c r="L11" s="13">
        <f t="shared" ref="L11:L21" si="3">EDATE(L10,$I$5)</f>
        <v>40589</v>
      </c>
    </row>
    <row r="12" spans="1:12" x14ac:dyDescent="0.25">
      <c r="A12" s="6">
        <v>40563</v>
      </c>
      <c r="D12" s="6">
        <f t="shared" si="0"/>
        <v>41294</v>
      </c>
      <c r="E12" s="8">
        <f t="shared" si="1"/>
        <v>40653</v>
      </c>
      <c r="H12" s="6">
        <v>40466</v>
      </c>
      <c r="K12" s="12">
        <f t="shared" si="2"/>
        <v>40770</v>
      </c>
      <c r="L12" s="13">
        <f t="shared" si="3"/>
        <v>40954</v>
      </c>
    </row>
    <row r="13" spans="1:12" x14ac:dyDescent="0.25">
      <c r="A13" s="6">
        <v>40653</v>
      </c>
      <c r="D13" s="6">
        <f t="shared" si="0"/>
        <v>41659</v>
      </c>
      <c r="E13" s="8">
        <f t="shared" si="1"/>
        <v>40806</v>
      </c>
      <c r="H13" s="9">
        <v>40589</v>
      </c>
      <c r="K13" s="12">
        <f t="shared" si="2"/>
        <v>41075</v>
      </c>
      <c r="L13" s="13">
        <f t="shared" si="3"/>
        <v>41320</v>
      </c>
    </row>
    <row r="14" spans="1:12" x14ac:dyDescent="0.25">
      <c r="A14" s="6">
        <v>40806</v>
      </c>
      <c r="D14" s="10">
        <f t="shared" si="0"/>
        <v>42024</v>
      </c>
      <c r="E14" s="8">
        <f t="shared" si="1"/>
        <v>40959</v>
      </c>
      <c r="H14" s="9">
        <v>40770</v>
      </c>
      <c r="K14" s="12">
        <f>EDATE(K13,$I$2)</f>
        <v>41379</v>
      </c>
      <c r="L14" s="11">
        <f t="shared" si="3"/>
        <v>41685</v>
      </c>
    </row>
    <row r="15" spans="1:12" x14ac:dyDescent="0.25">
      <c r="A15" s="6">
        <v>40928</v>
      </c>
      <c r="D15" s="6"/>
      <c r="E15" s="8">
        <f t="shared" si="1"/>
        <v>41110</v>
      </c>
      <c r="H15" s="9">
        <v>40954</v>
      </c>
      <c r="K15" s="10">
        <f t="shared" si="2"/>
        <v>41685</v>
      </c>
      <c r="L15" s="13">
        <f t="shared" si="3"/>
        <v>42050</v>
      </c>
    </row>
    <row r="16" spans="1:12" x14ac:dyDescent="0.25">
      <c r="A16" s="6">
        <v>40959</v>
      </c>
      <c r="E16" s="8">
        <f t="shared" si="1"/>
        <v>41263</v>
      </c>
      <c r="H16" s="6">
        <v>41075</v>
      </c>
      <c r="K16" s="12">
        <f>EDATE(K15,$I$2)</f>
        <v>41988</v>
      </c>
      <c r="L16" s="13">
        <f t="shared" si="3"/>
        <v>42415</v>
      </c>
    </row>
    <row r="17" spans="1:12" x14ac:dyDescent="0.25">
      <c r="A17" s="6">
        <v>41110</v>
      </c>
      <c r="E17" s="8">
        <f t="shared" si="1"/>
        <v>41414</v>
      </c>
      <c r="H17" s="9">
        <v>41320</v>
      </c>
      <c r="K17" s="12">
        <f t="shared" si="2"/>
        <v>42292</v>
      </c>
      <c r="L17" s="13">
        <f t="shared" si="3"/>
        <v>42781</v>
      </c>
    </row>
    <row r="18" spans="1:12" x14ac:dyDescent="0.25">
      <c r="A18" s="6">
        <v>41263</v>
      </c>
      <c r="E18" s="8">
        <f t="shared" si="1"/>
        <v>41567</v>
      </c>
      <c r="H18" s="9">
        <v>41379</v>
      </c>
      <c r="K18" s="12">
        <f t="shared" si="2"/>
        <v>42597</v>
      </c>
      <c r="L18" s="13">
        <f>EDATE(L17,$I$5)</f>
        <v>43146</v>
      </c>
    </row>
    <row r="19" spans="1:12" x14ac:dyDescent="0.25">
      <c r="A19" s="6">
        <v>41294</v>
      </c>
      <c r="E19" s="8">
        <f t="shared" si="1"/>
        <v>41718</v>
      </c>
      <c r="H19" s="10">
        <v>41685</v>
      </c>
      <c r="K19" s="12">
        <f t="shared" si="2"/>
        <v>42901</v>
      </c>
      <c r="L19" s="11">
        <f t="shared" si="3"/>
        <v>43511</v>
      </c>
    </row>
    <row r="20" spans="1:12" x14ac:dyDescent="0.25">
      <c r="A20" s="6">
        <v>41414</v>
      </c>
      <c r="E20" s="8">
        <f t="shared" si="1"/>
        <v>41871</v>
      </c>
      <c r="H20" s="9">
        <v>41988</v>
      </c>
      <c r="K20" s="12">
        <f t="shared" si="2"/>
        <v>43205</v>
      </c>
      <c r="L20" s="13"/>
    </row>
    <row r="21" spans="1:12" x14ac:dyDescent="0.25">
      <c r="A21" s="9">
        <v>41567</v>
      </c>
      <c r="E21" s="11">
        <f t="shared" si="1"/>
        <v>42024</v>
      </c>
      <c r="H21" s="9">
        <v>42050</v>
      </c>
      <c r="K21" s="12">
        <f t="shared" si="2"/>
        <v>43511</v>
      </c>
      <c r="L21" s="13"/>
    </row>
    <row r="22" spans="1:12" x14ac:dyDescent="0.25">
      <c r="A22" s="6">
        <v>41659</v>
      </c>
      <c r="E22" s="8"/>
      <c r="H22" s="9">
        <v>42292</v>
      </c>
      <c r="K22" s="10">
        <f t="shared" si="2"/>
        <v>43814</v>
      </c>
      <c r="L22" s="13"/>
    </row>
    <row r="23" spans="1:12" x14ac:dyDescent="0.25">
      <c r="A23" s="9">
        <v>41718</v>
      </c>
      <c r="H23" s="9">
        <v>42415</v>
      </c>
      <c r="L23" s="8"/>
    </row>
    <row r="24" spans="1:12" x14ac:dyDescent="0.25">
      <c r="A24" s="9">
        <v>41871</v>
      </c>
      <c r="H24" s="9">
        <v>42597</v>
      </c>
      <c r="L24" s="8"/>
    </row>
    <row r="25" spans="1:12" x14ac:dyDescent="0.25">
      <c r="A25" s="6">
        <v>42024</v>
      </c>
      <c r="H25" s="9">
        <v>42781</v>
      </c>
      <c r="L25" s="8"/>
    </row>
    <row r="26" spans="1:12" x14ac:dyDescent="0.25">
      <c r="H26" s="6">
        <v>42901</v>
      </c>
      <c r="L26" s="8"/>
    </row>
    <row r="27" spans="1:12" x14ac:dyDescent="0.25">
      <c r="A27" s="9"/>
      <c r="H27" s="9">
        <v>43146</v>
      </c>
      <c r="L27" s="8"/>
    </row>
    <row r="28" spans="1:12" x14ac:dyDescent="0.25">
      <c r="H28" s="9">
        <v>43205</v>
      </c>
      <c r="L28" s="8"/>
    </row>
    <row r="29" spans="1:12" x14ac:dyDescent="0.25">
      <c r="H29" s="9">
        <v>43511</v>
      </c>
      <c r="L29" s="8"/>
    </row>
    <row r="30" spans="1:12" x14ac:dyDescent="0.25">
      <c r="H30" s="14">
        <v>43511</v>
      </c>
      <c r="L30" s="8"/>
    </row>
    <row r="33" spans="8:8" x14ac:dyDescent="0.25">
      <c r="H33" s="9"/>
    </row>
  </sheetData>
  <sortState ref="H10:H33">
    <sortCondition ref="H9"/>
  </sortState>
  <conditionalFormatting sqref="H10:H12 A9:A22">
    <cfRule type="expression" dxfId="5" priority="9">
      <formula>A9="Total"</formula>
    </cfRule>
  </conditionalFormatting>
  <conditionalFormatting sqref="E9">
    <cfRule type="expression" dxfId="4" priority="4">
      <formula>E9="Total"</formula>
    </cfRule>
  </conditionalFormatting>
  <conditionalFormatting sqref="H9">
    <cfRule type="expression" dxfId="3" priority="3">
      <formula>H9="Total"</formula>
    </cfRule>
  </conditionalFormatting>
  <conditionalFormatting sqref="D9:D15">
    <cfRule type="expression" dxfId="2" priority="5">
      <formula>D9="Total"</formula>
    </cfRule>
  </conditionalFormatting>
  <conditionalFormatting sqref="K9:K22">
    <cfRule type="expression" dxfId="1" priority="2">
      <formula>K9="Total"</formula>
    </cfRule>
  </conditionalFormatting>
  <conditionalFormatting sqref="L9">
    <cfRule type="expression" dxfId="0" priority="1">
      <formula>L9="Total"</formula>
    </cfRule>
  </conditionalFormatting>
  <dataValidations count="2">
    <dataValidation type="whole" allowBlank="1" showInputMessage="1" showErrorMessage="1" errorTitle="Attention !!!" error="Valeur incorrecte." prompt="Veuillez saisir un entier compris entre 1 et 120." sqref="B2 E4 I2 L4">
      <formula1>1</formula1>
      <formula2>120</formula2>
    </dataValidation>
    <dataValidation type="whole" allowBlank="1" showInputMessage="1" showErrorMessage="1" errorTitle="Attention !!!" error="Valeur incorrecte." prompt="Veuillez saisir un entier compris entre 1 et 12." sqref="B5 I5">
      <formula1>1</formula1>
      <formula2>12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2010-12-18T14:57:02Z</dcterms:modified>
</cp:coreProperties>
</file>