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1315" windowHeight="14340" activeTab="2"/>
  </bookViews>
  <sheets>
    <sheet name="CP" sheetId="1" r:id="rId1"/>
    <sheet name="RTT" sheetId="4" r:id="rId2"/>
    <sheet name="Exemple 1" sheetId="2" r:id="rId3"/>
  </sheets>
  <calcPr calcId="125725"/>
</workbook>
</file>

<file path=xl/calcChain.xml><?xml version="1.0" encoding="utf-8"?>
<calcChain xmlns="http://schemas.openxmlformats.org/spreadsheetml/2006/main"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2"/>
  <c r="BR3"/>
  <c r="BR4"/>
  <c r="BR5"/>
  <c r="BR6"/>
  <c r="BR7"/>
  <c r="BR8"/>
  <c r="BR9"/>
  <c r="BR10"/>
  <c r="BR11"/>
  <c r="BR12"/>
  <c r="BR13"/>
  <c r="BR14"/>
  <c r="BR15"/>
  <c r="BR16"/>
  <c r="BR17"/>
  <c r="BR18"/>
  <c r="BR19"/>
  <c r="BR20"/>
  <c r="BR21"/>
  <c r="BR22"/>
  <c r="BR23"/>
  <c r="BR24"/>
  <c r="BR25"/>
  <c r="BR26"/>
  <c r="BR27"/>
  <c r="BR28"/>
  <c r="BR29"/>
  <c r="BR30"/>
  <c r="BR31"/>
  <c r="BR32"/>
  <c r="BR2"/>
  <c r="BQ3"/>
  <c r="BQ4"/>
  <c r="BQ5"/>
  <c r="BQ6"/>
  <c r="BQ7"/>
  <c r="BQ8"/>
  <c r="BQ9"/>
  <c r="BQ10"/>
  <c r="BQ11"/>
  <c r="BQ12"/>
  <c r="BQ13"/>
  <c r="BQ14"/>
  <c r="BQ15"/>
  <c r="BQ16"/>
  <c r="BQ17"/>
  <c r="BQ18"/>
  <c r="BQ19"/>
  <c r="BQ20"/>
  <c r="BQ21"/>
  <c r="BQ22"/>
  <c r="BQ23"/>
  <c r="BQ24"/>
  <c r="BQ25"/>
  <c r="BQ26"/>
  <c r="BQ27"/>
  <c r="BQ28"/>
  <c r="BQ29"/>
  <c r="BQ30"/>
  <c r="BQ31"/>
  <c r="BQ32"/>
  <c r="BQ2"/>
  <c r="BL3"/>
  <c r="BL4"/>
  <c r="BL5"/>
  <c r="BL6"/>
  <c r="BL7"/>
  <c r="BL8"/>
  <c r="BL9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2"/>
  <c r="BK3"/>
  <c r="BK4"/>
  <c r="BK5"/>
  <c r="BK6"/>
  <c r="BK7"/>
  <c r="BK8"/>
  <c r="BK9"/>
  <c r="BK10"/>
  <c r="BK11"/>
  <c r="BK12"/>
  <c r="BK13"/>
  <c r="BK14"/>
  <c r="BK15"/>
  <c r="BK16"/>
  <c r="BK17"/>
  <c r="BK18"/>
  <c r="BK19"/>
  <c r="BK20"/>
  <c r="BK21"/>
  <c r="BK22"/>
  <c r="BK23"/>
  <c r="BK24"/>
  <c r="BK25"/>
  <c r="BK26"/>
  <c r="BK27"/>
  <c r="BK28"/>
  <c r="BK29"/>
  <c r="BK30"/>
  <c r="BK31"/>
  <c r="BK2"/>
  <c r="BF3"/>
  <c r="BF4"/>
  <c r="BF5"/>
  <c r="BF6"/>
  <c r="BF7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2"/>
  <c r="BE3"/>
  <c r="BE4"/>
  <c r="BE5"/>
  <c r="BE6"/>
  <c r="BE7"/>
  <c r="BE8"/>
  <c r="BE9"/>
  <c r="BE10"/>
  <c r="BE11"/>
  <c r="BE12"/>
  <c r="BE13"/>
  <c r="BE14"/>
  <c r="BE15"/>
  <c r="BE16"/>
  <c r="BE17"/>
  <c r="BE18"/>
  <c r="BE19"/>
  <c r="BE20"/>
  <c r="BE21"/>
  <c r="BE22"/>
  <c r="BE23"/>
  <c r="BE24"/>
  <c r="BE25"/>
  <c r="BE26"/>
  <c r="BE27"/>
  <c r="BE28"/>
  <c r="BE29"/>
  <c r="BE30"/>
  <c r="BE31"/>
  <c r="BE32"/>
  <c r="BE2"/>
  <c r="AZ3"/>
  <c r="AZ4"/>
  <c r="AZ5"/>
  <c r="AZ6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2"/>
  <c r="AY3"/>
  <c r="AY4"/>
  <c r="AY5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2"/>
  <c r="AT3"/>
  <c r="AT4"/>
  <c r="AT5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2"/>
  <c r="AS3"/>
  <c r="AS4"/>
  <c r="AS5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2"/>
  <c r="AN3"/>
  <c r="AN4"/>
  <c r="AN5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2"/>
  <c r="AM3"/>
  <c r="AM4"/>
  <c r="AM5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2"/>
  <c r="AH3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2"/>
  <c r="AG3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2"/>
  <c r="AB3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2"/>
  <c r="AA3"/>
  <c r="AA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2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2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2"/>
  <c r="BS3" l="1"/>
  <c r="BT3"/>
  <c r="BS4"/>
  <c r="BT4"/>
  <c r="BS5"/>
  <c r="BT5"/>
  <c r="BS6"/>
  <c r="BT6"/>
  <c r="BS7"/>
  <c r="BT7"/>
  <c r="BS8"/>
  <c r="BT8"/>
  <c r="BS9"/>
  <c r="BT9"/>
  <c r="BS10"/>
  <c r="BT10"/>
  <c r="BS11"/>
  <c r="BT11"/>
  <c r="BS12"/>
  <c r="BT12"/>
  <c r="BS13"/>
  <c r="BT13"/>
  <c r="BS14"/>
  <c r="BT14"/>
  <c r="BS15"/>
  <c r="BT15"/>
  <c r="BS16"/>
  <c r="BT16"/>
  <c r="BS17"/>
  <c r="BT17"/>
  <c r="BS18"/>
  <c r="BT18"/>
  <c r="BS19"/>
  <c r="BT19"/>
  <c r="BS20"/>
  <c r="BT20"/>
  <c r="BS21"/>
  <c r="BT21"/>
  <c r="BS22"/>
  <c r="BT22"/>
  <c r="BS23"/>
  <c r="BT23"/>
  <c r="BS24"/>
  <c r="BT24"/>
  <c r="BS25"/>
  <c r="BT25"/>
  <c r="BS26"/>
  <c r="BT26"/>
  <c r="BS27"/>
  <c r="BT27"/>
  <c r="BS28"/>
  <c r="BT28"/>
  <c r="BS29"/>
  <c r="BT29"/>
  <c r="BS30"/>
  <c r="BT30"/>
  <c r="BS31"/>
  <c r="BT31"/>
  <c r="BS32"/>
  <c r="BT32"/>
  <c r="BT2"/>
  <c r="BS2"/>
  <c r="BM3"/>
  <c r="BN3"/>
  <c r="BM4"/>
  <c r="BN4"/>
  <c r="BM5"/>
  <c r="BN5"/>
  <c r="BM6"/>
  <c r="BN6"/>
  <c r="BM7"/>
  <c r="BN7"/>
  <c r="BM8"/>
  <c r="BN8"/>
  <c r="BM9"/>
  <c r="BN9"/>
  <c r="BM10"/>
  <c r="BN10"/>
  <c r="BM11"/>
  <c r="BN11"/>
  <c r="BM12"/>
  <c r="BN12"/>
  <c r="BM13"/>
  <c r="BN13"/>
  <c r="BN14"/>
  <c r="BM14"/>
  <c r="BM15"/>
  <c r="BN15"/>
  <c r="BN16"/>
  <c r="BM16"/>
  <c r="BN17"/>
  <c r="BM17"/>
  <c r="BM18"/>
  <c r="BN18"/>
  <c r="BN19"/>
  <c r="BM19"/>
  <c r="BN20"/>
  <c r="BM20"/>
  <c r="BN21"/>
  <c r="BM21"/>
  <c r="BN22"/>
  <c r="BM22"/>
  <c r="BN23"/>
  <c r="BM23"/>
  <c r="BN24"/>
  <c r="BM24"/>
  <c r="BN25"/>
  <c r="BM25"/>
  <c r="BN26"/>
  <c r="BM26"/>
  <c r="BN27"/>
  <c r="BM27"/>
  <c r="BN28"/>
  <c r="BM28"/>
  <c r="BN29"/>
  <c r="BM29"/>
  <c r="BN30"/>
  <c r="BM30"/>
  <c r="BN31"/>
  <c r="BM31"/>
  <c r="BN2"/>
  <c r="BM2"/>
  <c r="BG3"/>
  <c r="BH3"/>
  <c r="BG4"/>
  <c r="BH4"/>
  <c r="BG5"/>
  <c r="BH5"/>
  <c r="BG6"/>
  <c r="BH6"/>
  <c r="BG7"/>
  <c r="BH7"/>
  <c r="BG8"/>
  <c r="BH8"/>
  <c r="BG9"/>
  <c r="BH9"/>
  <c r="BG10"/>
  <c r="BH10"/>
  <c r="BG11"/>
  <c r="BH11"/>
  <c r="BG12"/>
  <c r="BH12"/>
  <c r="BG13"/>
  <c r="BH13"/>
  <c r="BG14"/>
  <c r="BH14"/>
  <c r="BG15"/>
  <c r="BH15"/>
  <c r="BG16"/>
  <c r="BH16"/>
  <c r="BG17"/>
  <c r="BH17"/>
  <c r="BG18"/>
  <c r="BH18"/>
  <c r="BG19"/>
  <c r="BH19"/>
  <c r="BG20"/>
  <c r="BH20"/>
  <c r="BG21"/>
  <c r="BH21"/>
  <c r="BG22"/>
  <c r="BH22"/>
  <c r="BG23"/>
  <c r="BH23"/>
  <c r="BG24"/>
  <c r="BH24"/>
  <c r="BG25"/>
  <c r="BH25"/>
  <c r="BG26"/>
  <c r="BH26"/>
  <c r="BG27"/>
  <c r="BH27"/>
  <c r="BG28"/>
  <c r="BH28"/>
  <c r="BG29"/>
  <c r="BH29"/>
  <c r="BG30"/>
  <c r="BH30"/>
  <c r="BG31"/>
  <c r="BH31"/>
  <c r="BG32"/>
  <c r="BH32"/>
  <c r="BH2"/>
  <c r="BG2"/>
  <c r="BA3"/>
  <c r="BB3"/>
  <c r="BA4"/>
  <c r="BB4"/>
  <c r="BA5"/>
  <c r="BB5"/>
  <c r="BA6"/>
  <c r="BB6"/>
  <c r="BA7"/>
  <c r="BB7"/>
  <c r="BA8"/>
  <c r="BB8"/>
  <c r="BA9"/>
  <c r="BB9"/>
  <c r="BA10"/>
  <c r="BB10"/>
  <c r="BA11"/>
  <c r="BB11"/>
  <c r="BA12"/>
  <c r="BB12"/>
  <c r="BA13"/>
  <c r="BB13"/>
  <c r="BA14"/>
  <c r="BB14"/>
  <c r="BA15"/>
  <c r="BB15"/>
  <c r="BA16"/>
  <c r="BB16"/>
  <c r="BA17"/>
  <c r="BB17"/>
  <c r="BA18"/>
  <c r="BB18"/>
  <c r="BA19"/>
  <c r="BB19"/>
  <c r="BA20"/>
  <c r="BB20"/>
  <c r="BA21"/>
  <c r="BB21"/>
  <c r="BA22"/>
  <c r="BB22"/>
  <c r="BA23"/>
  <c r="BB23"/>
  <c r="BA24"/>
  <c r="BB24"/>
  <c r="BA25"/>
  <c r="BB25"/>
  <c r="BA26"/>
  <c r="BB26"/>
  <c r="BA27"/>
  <c r="BB27"/>
  <c r="BA28"/>
  <c r="BB28"/>
  <c r="BA29"/>
  <c r="BB29"/>
  <c r="BA30"/>
  <c r="BB30"/>
  <c r="BA31"/>
  <c r="BB31"/>
  <c r="BB2"/>
  <c r="BA2"/>
  <c r="AU3"/>
  <c r="AV3"/>
  <c r="AU4"/>
  <c r="AV4"/>
  <c r="AU5"/>
  <c r="AV5"/>
  <c r="AU6"/>
  <c r="AV6"/>
  <c r="AU7"/>
  <c r="AV7"/>
  <c r="AU8"/>
  <c r="AV8"/>
  <c r="AU9"/>
  <c r="AV9"/>
  <c r="AU10"/>
  <c r="AV10"/>
  <c r="AU11"/>
  <c r="AV11"/>
  <c r="AU12"/>
  <c r="AV12"/>
  <c r="AU13"/>
  <c r="AV13"/>
  <c r="AU14"/>
  <c r="AV14"/>
  <c r="AU15"/>
  <c r="AV15"/>
  <c r="AU16"/>
  <c r="AV16"/>
  <c r="AU17"/>
  <c r="AV17"/>
  <c r="AU18"/>
  <c r="AV18"/>
  <c r="AU19"/>
  <c r="AV19"/>
  <c r="AU20"/>
  <c r="AV20"/>
  <c r="AU21"/>
  <c r="AV21"/>
  <c r="AU22"/>
  <c r="AV22"/>
  <c r="AU23"/>
  <c r="AV23"/>
  <c r="AU24"/>
  <c r="AV24"/>
  <c r="AU25"/>
  <c r="AV25"/>
  <c r="AU26"/>
  <c r="AV26"/>
  <c r="AU27"/>
  <c r="AV27"/>
  <c r="AU28"/>
  <c r="AV28"/>
  <c r="AU29"/>
  <c r="AV29"/>
  <c r="AU30"/>
  <c r="AV30"/>
  <c r="AU31"/>
  <c r="AV31"/>
  <c r="AU32"/>
  <c r="AV32"/>
  <c r="AV2"/>
  <c r="AU2"/>
  <c r="AO3"/>
  <c r="AP3"/>
  <c r="AO4"/>
  <c r="AP4"/>
  <c r="AO5"/>
  <c r="AP5"/>
  <c r="AO6"/>
  <c r="AP6"/>
  <c r="AO7"/>
  <c r="AP7"/>
  <c r="AO8"/>
  <c r="AP8"/>
  <c r="AO9"/>
  <c r="AP9"/>
  <c r="AO10"/>
  <c r="AP10"/>
  <c r="AO11"/>
  <c r="AP11"/>
  <c r="AO12"/>
  <c r="AP12"/>
  <c r="AO13"/>
  <c r="AP13"/>
  <c r="AO14"/>
  <c r="AP14"/>
  <c r="AO15"/>
  <c r="AP15"/>
  <c r="AO16"/>
  <c r="AP16"/>
  <c r="AO17"/>
  <c r="AP17"/>
  <c r="AO18"/>
  <c r="AP18"/>
  <c r="AO19"/>
  <c r="AP19"/>
  <c r="AO20"/>
  <c r="AP20"/>
  <c r="AO21"/>
  <c r="AP21"/>
  <c r="AO22"/>
  <c r="AP22"/>
  <c r="AO23"/>
  <c r="AP23"/>
  <c r="AO24"/>
  <c r="AP24"/>
  <c r="AO25"/>
  <c r="AP25"/>
  <c r="AO26"/>
  <c r="AP26"/>
  <c r="AO27"/>
  <c r="AP27"/>
  <c r="AO28"/>
  <c r="AP28"/>
  <c r="AO29"/>
  <c r="AP29"/>
  <c r="AO30"/>
  <c r="AP30"/>
  <c r="AO31"/>
  <c r="AP31"/>
  <c r="AM32"/>
  <c r="AO32" s="1"/>
  <c r="AP32"/>
  <c r="AP2"/>
  <c r="AO2"/>
  <c r="AI3"/>
  <c r="AJ3"/>
  <c r="AI4"/>
  <c r="AJ4"/>
  <c r="AI5"/>
  <c r="AJ5"/>
  <c r="AI6"/>
  <c r="AJ6"/>
  <c r="AI7"/>
  <c r="AJ7"/>
  <c r="AI8"/>
  <c r="AJ8"/>
  <c r="AI9"/>
  <c r="AJ9"/>
  <c r="AI10"/>
  <c r="AJ10"/>
  <c r="AI11"/>
  <c r="AJ11"/>
  <c r="AI12"/>
  <c r="AJ12"/>
  <c r="AI13"/>
  <c r="AJ13"/>
  <c r="AI14"/>
  <c r="AJ14"/>
  <c r="AI15"/>
  <c r="AJ15"/>
  <c r="AI16"/>
  <c r="AJ16"/>
  <c r="AI17"/>
  <c r="AJ17"/>
  <c r="AI18"/>
  <c r="AJ18"/>
  <c r="AI19"/>
  <c r="AJ19"/>
  <c r="AI20"/>
  <c r="AJ20"/>
  <c r="AI21"/>
  <c r="AJ21"/>
  <c r="AI22"/>
  <c r="AJ22"/>
  <c r="AI23"/>
  <c r="AJ23"/>
  <c r="AI24"/>
  <c r="AJ24"/>
  <c r="AI25"/>
  <c r="AJ25"/>
  <c r="AI26"/>
  <c r="AJ26"/>
  <c r="AI27"/>
  <c r="AJ27"/>
  <c r="AI28"/>
  <c r="AJ28"/>
  <c r="AI29"/>
  <c r="AJ29"/>
  <c r="AI30"/>
  <c r="AJ30"/>
  <c r="AI31"/>
  <c r="AJ31"/>
  <c r="AJ2"/>
  <c r="AI2"/>
  <c r="AC3"/>
  <c r="AD3"/>
  <c r="AC4"/>
  <c r="AD4"/>
  <c r="AC5"/>
  <c r="AD5"/>
  <c r="AC6"/>
  <c r="AD6"/>
  <c r="AC7"/>
  <c r="AD7"/>
  <c r="AC8"/>
  <c r="AD8"/>
  <c r="AC9"/>
  <c r="AD9"/>
  <c r="AC10"/>
  <c r="AD10"/>
  <c r="AC11"/>
  <c r="AD11"/>
  <c r="AC12"/>
  <c r="AD12"/>
  <c r="AC13"/>
  <c r="AD13"/>
  <c r="AC14"/>
  <c r="AD14"/>
  <c r="AC15"/>
  <c r="AD15"/>
  <c r="AC16"/>
  <c r="AD16"/>
  <c r="AC17"/>
  <c r="AD17"/>
  <c r="AC18"/>
  <c r="AD18"/>
  <c r="AC19"/>
  <c r="AD19"/>
  <c r="AC20"/>
  <c r="AD20"/>
  <c r="AC21"/>
  <c r="AD21"/>
  <c r="AC22"/>
  <c r="AD22"/>
  <c r="AC23"/>
  <c r="AD23"/>
  <c r="AC24"/>
  <c r="AD24"/>
  <c r="AC25"/>
  <c r="AD25"/>
  <c r="AC26"/>
  <c r="AD26"/>
  <c r="AC27"/>
  <c r="AD27"/>
  <c r="AC28"/>
  <c r="AD28"/>
  <c r="AC29"/>
  <c r="AD29"/>
  <c r="AC30"/>
  <c r="AD30"/>
  <c r="AC31"/>
  <c r="AD31"/>
  <c r="AC32"/>
  <c r="AD32"/>
  <c r="AD2"/>
  <c r="AC2"/>
  <c r="W3"/>
  <c r="X3"/>
  <c r="W4"/>
  <c r="X4"/>
  <c r="W5"/>
  <c r="X5"/>
  <c r="W6"/>
  <c r="X6"/>
  <c r="W7"/>
  <c r="X7"/>
  <c r="W8"/>
  <c r="X8"/>
  <c r="W9"/>
  <c r="X9"/>
  <c r="W10"/>
  <c r="X10"/>
  <c r="W11"/>
  <c r="X11"/>
  <c r="W12"/>
  <c r="X12"/>
  <c r="W13"/>
  <c r="X13"/>
  <c r="W14"/>
  <c r="X14"/>
  <c r="W15"/>
  <c r="X15"/>
  <c r="W16"/>
  <c r="X16"/>
  <c r="W17"/>
  <c r="X17"/>
  <c r="W18"/>
  <c r="X18"/>
  <c r="W19"/>
  <c r="X19"/>
  <c r="W20"/>
  <c r="X20"/>
  <c r="W21"/>
  <c r="X21"/>
  <c r="W22"/>
  <c r="X22"/>
  <c r="W23"/>
  <c r="X23"/>
  <c r="W24"/>
  <c r="X24"/>
  <c r="W25"/>
  <c r="X25"/>
  <c r="W26"/>
  <c r="X26"/>
  <c r="W27"/>
  <c r="X27"/>
  <c r="W28"/>
  <c r="X28"/>
  <c r="W29"/>
  <c r="X29"/>
  <c r="W30"/>
  <c r="X30"/>
  <c r="W31"/>
  <c r="X31"/>
  <c r="X2"/>
  <c r="W2"/>
  <c r="Q3"/>
  <c r="R3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R2"/>
  <c r="Q2"/>
  <c r="K3"/>
  <c r="L3"/>
  <c r="K4"/>
  <c r="L4"/>
  <c r="K5"/>
  <c r="L5"/>
  <c r="K6"/>
  <c r="L6"/>
  <c r="K7"/>
  <c r="L7"/>
  <c r="K8"/>
  <c r="L8"/>
  <c r="K9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L2"/>
  <c r="K2"/>
  <c r="T35"/>
  <c r="F3" l="1"/>
  <c r="F4"/>
  <c r="F5"/>
  <c r="F6"/>
  <c r="F7"/>
  <c r="F8"/>
  <c r="F9"/>
  <c r="F10"/>
  <c r="F11"/>
  <c r="F12"/>
  <c r="F13"/>
  <c r="F14"/>
  <c r="F15"/>
  <c r="F16"/>
  <c r="F18"/>
  <c r="F19"/>
  <c r="F20"/>
  <c r="F21"/>
  <c r="F22"/>
  <c r="F23"/>
  <c r="F24"/>
  <c r="F25"/>
  <c r="F26"/>
  <c r="F27"/>
  <c r="F28"/>
  <c r="F29"/>
  <c r="F30"/>
  <c r="F31"/>
  <c r="F32"/>
  <c r="F2"/>
  <c r="E4"/>
  <c r="E5"/>
  <c r="E6"/>
  <c r="E7"/>
  <c r="E8"/>
  <c r="E9"/>
  <c r="E10"/>
  <c r="E11"/>
  <c r="E12"/>
  <c r="E13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2"/>
  <c r="E14"/>
  <c r="E3"/>
</calcChain>
</file>

<file path=xl/sharedStrings.xml><?xml version="1.0" encoding="utf-8"?>
<sst xmlns="http://schemas.openxmlformats.org/spreadsheetml/2006/main" count="492" uniqueCount="82">
  <si>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</si>
  <si>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</si>
  <si>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</si>
  <si>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</si>
  <si>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</si>
  <si>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</si>
  <si>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</si>
  <si>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</si>
  <si>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</si>
  <si>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CP10</t>
  </si>
  <si>
    <t>CP11</t>
  </si>
  <si>
    <t>CP12</t>
  </si>
  <si>
    <t>CP13</t>
  </si>
  <si>
    <t>CP14</t>
  </si>
  <si>
    <t>CP15</t>
  </si>
  <si>
    <t>CP16</t>
  </si>
  <si>
    <t>CP17</t>
  </si>
  <si>
    <t>CP18</t>
  </si>
  <si>
    <t>CP19</t>
  </si>
  <si>
    <t>CP20</t>
  </si>
  <si>
    <t>CP21</t>
  </si>
  <si>
    <t>CP22</t>
  </si>
  <si>
    <t>CP23</t>
  </si>
  <si>
    <t>CP24</t>
  </si>
  <si>
    <t>CP25</t>
  </si>
  <si>
    <t>RTT 1</t>
  </si>
  <si>
    <t>RTT 2</t>
  </si>
  <si>
    <t>RTT 3</t>
  </si>
  <si>
    <t>RTT 4</t>
  </si>
  <si>
    <t>RTT 5</t>
  </si>
  <si>
    <t>RTT 6</t>
  </si>
  <si>
    <t>RTT 7</t>
  </si>
  <si>
    <t>RTT 8</t>
  </si>
  <si>
    <t>RTT 9</t>
  </si>
  <si>
    <t>RTT 10</t>
  </si>
  <si>
    <t>RTT 11</t>
  </si>
  <si>
    <t>RTT 12</t>
  </si>
  <si>
    <t>S</t>
  </si>
  <si>
    <t>D</t>
  </si>
  <si>
    <t>L</t>
  </si>
  <si>
    <t>M</t>
  </si>
  <si>
    <t>J</t>
  </si>
  <si>
    <t>V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</si>
  <si>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</si>
  <si>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</si>
  <si>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</si>
  <si>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</si>
  <si>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</si>
  <si>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</si>
  <si>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</si>
  <si>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</si>
  <si>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</si>
  <si>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</si>
  <si>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</si>
  <si>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</si>
  <si>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RTT</t>
  </si>
  <si>
    <t>Nombre de jours acquis</t>
  </si>
  <si>
    <t>Nombre de jours pris</t>
  </si>
  <si>
    <t>Solde</t>
  </si>
  <si>
    <t>CP</t>
  </si>
  <si>
    <t>CP26</t>
  </si>
  <si>
    <t>CP27</t>
  </si>
  <si>
    <t>CP28</t>
  </si>
  <si>
    <t>CP29</t>
  </si>
  <si>
    <t>CP30</t>
  </si>
  <si>
    <t>CP31</t>
  </si>
  <si>
    <t>CP32</t>
  </si>
  <si>
    <t>CP33</t>
  </si>
  <si>
    <t>CP34</t>
  </si>
  <si>
    <t>CP35</t>
  </si>
  <si>
    <t>CP36</t>
  </si>
  <si>
    <t>CP37</t>
  </si>
  <si>
    <t>CP38</t>
  </si>
  <si>
    <t>CP39</t>
  </si>
  <si>
    <t>Sal1</t>
  </si>
  <si>
    <t>Sal2</t>
  </si>
  <si>
    <t>Sal 3</t>
  </si>
  <si>
    <t>Sal 4</t>
  </si>
  <si>
    <t>sal1</t>
  </si>
  <si>
    <t>sal2</t>
  </si>
  <si>
    <t>sal3</t>
  </si>
  <si>
    <t>sal4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</si>
</sst>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23232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/>
    </xf>
    <xf numFmtId="14" fontId="0" fillId="0" borderId="1" xfId="0" applyNumberFormat="1" applyFill="1" applyBorder="1"/>
    <xf numFmtId="0" fontId="0" fillId="0" borderId="1" xfId="0" applyNumberFormat="1" applyFill="1" applyBorder="1"/>
    <xf numFmtId="0" fontId="0" fillId="2" borderId="3" xfId="0" applyNumberFormat="1" applyFill="1" applyBorder="1" applyAlignment="1">
      <alignment horizontal="center"/>
    </xf>
    <xf numFmtId="0" fontId="0" fillId="0" borderId="0" xfId="0" applyBorder="1"/>
    <xf numFmtId="0" fontId="0" fillId="5" borderId="1" xfId="0" applyFill="1" applyBorder="1"/>
    <xf numFmtId="14" fontId="0" fillId="5" borderId="1" xfId="0" applyNumberFormat="1" applyFill="1" applyBorder="1"/>
    <xf numFmtId="0" fontId="0" fillId="0" borderId="1" xfId="0" applyFill="1" applyBorder="1"/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</cellXfs>
  <cellStyles count="1">
    <cellStyle name="Normal" xfId="0" builtinId="0"/>
  </cellStyles>
  <dxfs count="24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B2" sqref="B2"/>
    </sheetView>
  </sheetViews>
  <sheetFormatPr baseColWidth="10" defaultRowHeight="15"/>
  <cols>
    <col min="1" max="1" width="5.28515625" style="1" bestFit="1" customWidth="1"/>
    <col min="2" max="16384" width="11.42578125" style="1"/>
  </cols>
  <sheetData>
    <row r="1" spans="1:5">
      <c r="B1" s="1" t="s">
        <v>74</v>
      </c>
      <c r="C1" s="1" t="s">
        <v>75</v>
      </c>
      <c r="D1" s="1" t="s">
        <v>76</v>
      </c>
      <c r="E1" s="1" t="s">
        <v>77</v>
      </c>
    </row>
    <row r="2" spans="1:5">
      <c r="A2" s="1" t="s">
        <v>0</v>
      </c>
      <c r="B2" s="1">
        <v>40547</v>
      </c>
    </row>
    <row r="3" spans="1:5">
      <c r="A3" s="1" t="s">
        <v>1</v>
      </c>
    </row>
    <row r="4" spans="1:5">
      <c r="A4" s="1" t="s">
        <v>2</v>
      </c>
      <c r="C4" s="1">
        <v>40549</v>
      </c>
    </row>
    <row r="5" spans="1:5">
      <c r="A5" s="1" t="s">
        <v>3</v>
      </c>
    </row>
    <row r="6" spans="1:5">
      <c r="A6" s="1" t="s">
        <v>4</v>
      </c>
      <c r="D6" s="1">
        <v>40551</v>
      </c>
    </row>
    <row r="7" spans="1:5">
      <c r="A7" s="1" t="s">
        <v>5</v>
      </c>
    </row>
    <row r="8" spans="1:5">
      <c r="A8" s="1" t="s">
        <v>6</v>
      </c>
    </row>
    <row r="9" spans="1:5">
      <c r="A9" s="1" t="s">
        <v>7</v>
      </c>
    </row>
    <row r="10" spans="1:5">
      <c r="A10" s="1" t="s">
        <v>8</v>
      </c>
    </row>
    <row r="11" spans="1:5">
      <c r="A11" s="1" t="s">
        <v>9</v>
      </c>
    </row>
    <row r="12" spans="1:5">
      <c r="A12" s="1" t="s">
        <v>10</v>
      </c>
    </row>
    <row r="13" spans="1:5">
      <c r="A13" s="1" t="s">
        <v>11</v>
      </c>
    </row>
    <row r="14" spans="1:5">
      <c r="A14" s="1" t="s">
        <v>12</v>
      </c>
    </row>
    <row r="15" spans="1:5">
      <c r="A15" s="1" t="s">
        <v>13</v>
      </c>
    </row>
    <row r="16" spans="1:5">
      <c r="A16" s="1" t="s">
        <v>14</v>
      </c>
    </row>
    <row r="17" spans="1:1">
      <c r="A17" s="1" t="s">
        <v>15</v>
      </c>
    </row>
    <row r="18" spans="1:1">
      <c r="A18" s="1" t="s">
        <v>16</v>
      </c>
    </row>
    <row r="19" spans="1:1">
      <c r="A19" s="1" t="s">
        <v>17</v>
      </c>
    </row>
    <row r="20" spans="1:1">
      <c r="A20" s="1" t="s">
        <v>18</v>
      </c>
    </row>
    <row r="21" spans="1:1">
      <c r="A21" s="1" t="s">
        <v>19</v>
      </c>
    </row>
    <row r="22" spans="1:1">
      <c r="A22" s="1" t="s">
        <v>20</v>
      </c>
    </row>
    <row r="23" spans="1:1">
      <c r="A23" s="1" t="s">
        <v>21</v>
      </c>
    </row>
    <row r="24" spans="1:1">
      <c r="A24" s="1" t="s">
        <v>22</v>
      </c>
    </row>
    <row r="25" spans="1:1">
      <c r="A25" s="1" t="s">
        <v>23</v>
      </c>
    </row>
    <row r="26" spans="1:1">
      <c r="A26" s="1" t="s">
        <v>24</v>
      </c>
    </row>
    <row r="27" spans="1:1">
      <c r="A27" s="1" t="s">
        <v>60</v>
      </c>
    </row>
    <row r="28" spans="1:1">
      <c r="A28" s="1" t="s">
        <v>61</v>
      </c>
    </row>
    <row r="29" spans="1:1">
      <c r="A29" s="1" t="s">
        <v>62</v>
      </c>
    </row>
    <row r="30" spans="1:1">
      <c r="A30" s="1" t="s">
        <v>63</v>
      </c>
    </row>
    <row r="31" spans="1:1">
      <c r="A31" s="1" t="s">
        <v>64</v>
      </c>
    </row>
    <row r="32" spans="1:1">
      <c r="A32" s="1" t="s">
        <v>65</v>
      </c>
    </row>
    <row r="33" spans="1:1">
      <c r="A33" s="1" t="s">
        <v>66</v>
      </c>
    </row>
    <row r="34" spans="1:1">
      <c r="A34" s="1" t="s">
        <v>67</v>
      </c>
    </row>
    <row r="35" spans="1:1">
      <c r="A35" s="1" t="s">
        <v>68</v>
      </c>
    </row>
    <row r="36" spans="1:1">
      <c r="A36" s="1" t="s">
        <v>69</v>
      </c>
    </row>
    <row r="37" spans="1:1">
      <c r="A37" s="1" t="s">
        <v>70</v>
      </c>
    </row>
    <row r="38" spans="1:1">
      <c r="A38" s="1" t="s">
        <v>71</v>
      </c>
    </row>
    <row r="39" spans="1:1">
      <c r="A39" s="1" t="s">
        <v>72</v>
      </c>
    </row>
    <row r="40" spans="1:1">
      <c r="A40" s="1" t="s">
        <v>73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"/>
  <sheetViews>
    <sheetView workbookViewId="0">
      <selection activeCell="A6" sqref="A6"/>
    </sheetView>
  </sheetViews>
  <sheetFormatPr baseColWidth="10" defaultRowHeight="15"/>
  <cols>
    <col min="1" max="1" width="16.85546875" bestFit="1" customWidth="1"/>
  </cols>
  <sheetData>
    <row r="1" spans="1:13"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</row>
    <row r="2" spans="1:13">
      <c r="A2" t="s">
        <v>78</v>
      </c>
      <c r="B2" s="1">
        <v>40546</v>
      </c>
      <c r="D2" s="1"/>
      <c r="E2" s="1"/>
      <c r="F2" s="1"/>
      <c r="G2" s="1"/>
      <c r="H2" s="1">
        <v>40780</v>
      </c>
      <c r="I2" s="1"/>
      <c r="J2" s="1"/>
    </row>
    <row r="3" spans="1:13">
      <c r="A3" t="s">
        <v>79</v>
      </c>
      <c r="B3" s="1">
        <v>40548</v>
      </c>
      <c r="H3" s="1">
        <v>40811</v>
      </c>
    </row>
    <row r="4" spans="1:13">
      <c r="A4" t="s">
        <v>80</v>
      </c>
    </row>
    <row r="5" spans="1:13">
      <c r="A5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38"/>
  <sheetViews>
    <sheetView tabSelected="1" workbookViewId="0">
      <selection activeCell="D4" sqref="D4"/>
    </sheetView>
  </sheetViews>
  <sheetFormatPr baseColWidth="10" defaultRowHeight="15"/>
  <cols>
    <col min="1" max="1" width="2.7109375" bestFit="1" customWidth="1"/>
    <col min="3" max="4" width="10.7109375" customWidth="1"/>
    <col min="5" max="5" width="3.28515625" customWidth="1"/>
    <col min="6" max="6" width="4.140625" customWidth="1"/>
    <col min="7" max="7" width="2.7109375" bestFit="1" customWidth="1"/>
    <col min="9" max="12" width="11.42578125" hidden="1" customWidth="1"/>
    <col min="13" max="13" width="2.7109375" bestFit="1" customWidth="1"/>
    <col min="15" max="18" width="11.42578125" hidden="1" customWidth="1"/>
    <col min="19" max="19" width="2.7109375" bestFit="1" customWidth="1"/>
    <col min="21" max="24" width="11.42578125" hidden="1" customWidth="1"/>
    <col min="25" max="25" width="2.7109375" bestFit="1" customWidth="1"/>
    <col min="27" max="30" width="11.42578125" hidden="1" customWidth="1"/>
    <col min="31" max="31" width="2.7109375" bestFit="1" customWidth="1"/>
    <col min="33" max="36" width="11.42578125" hidden="1" customWidth="1"/>
    <col min="37" max="37" width="2.7109375" bestFit="1" customWidth="1"/>
    <col min="39" max="42" width="11.42578125" hidden="1" customWidth="1"/>
    <col min="43" max="43" width="2.7109375" bestFit="1" customWidth="1"/>
    <col min="45" max="48" width="11.42578125" hidden="1" customWidth="1"/>
    <col min="49" max="49" width="2.7109375" bestFit="1" customWidth="1"/>
    <col min="51" max="54" width="11.42578125" hidden="1" customWidth="1"/>
    <col min="55" max="55" width="2.7109375" bestFit="1" customWidth="1"/>
    <col min="57" max="60" width="11.42578125" hidden="1" customWidth="1"/>
    <col min="61" max="61" width="2.7109375" bestFit="1" customWidth="1"/>
    <col min="63" max="66" width="11.42578125" hidden="1" customWidth="1"/>
    <col min="67" max="67" width="2.7109375" bestFit="1" customWidth="1"/>
    <col min="69" max="72" width="13.140625" hidden="1" customWidth="1"/>
  </cols>
  <sheetData>
    <row r="1" spans="1:72">
      <c r="A1" s="18" t="s">
        <v>43</v>
      </c>
      <c r="B1" s="19"/>
      <c r="C1" s="5" t="s">
        <v>59</v>
      </c>
      <c r="D1" s="5" t="s">
        <v>55</v>
      </c>
      <c r="E1" s="5" t="s">
        <v>59</v>
      </c>
      <c r="F1" s="8" t="s">
        <v>55</v>
      </c>
      <c r="G1" s="18" t="s">
        <v>44</v>
      </c>
      <c r="H1" s="19"/>
      <c r="I1" s="5" t="s">
        <v>59</v>
      </c>
      <c r="J1" s="5" t="s">
        <v>55</v>
      </c>
      <c r="K1" s="5" t="s">
        <v>59</v>
      </c>
      <c r="L1" s="8" t="s">
        <v>55</v>
      </c>
      <c r="M1" s="18" t="s">
        <v>45</v>
      </c>
      <c r="N1" s="19"/>
      <c r="O1" s="5" t="s">
        <v>59</v>
      </c>
      <c r="P1" s="5" t="s">
        <v>55</v>
      </c>
      <c r="Q1" s="5" t="s">
        <v>59</v>
      </c>
      <c r="R1" s="8" t="s">
        <v>55</v>
      </c>
      <c r="S1" s="18" t="s">
        <v>46</v>
      </c>
      <c r="T1" s="19"/>
      <c r="U1" s="5" t="s">
        <v>59</v>
      </c>
      <c r="V1" s="5" t="s">
        <v>55</v>
      </c>
      <c r="W1" s="5" t="s">
        <v>59</v>
      </c>
      <c r="X1" s="8" t="s">
        <v>55</v>
      </c>
      <c r="Y1" s="18" t="s">
        <v>47</v>
      </c>
      <c r="Z1" s="19"/>
      <c r="AA1" s="5" t="s">
        <v>59</v>
      </c>
      <c r="AB1" s="5" t="s">
        <v>55</v>
      </c>
      <c r="AC1" s="5" t="s">
        <v>59</v>
      </c>
      <c r="AD1" s="8" t="s">
        <v>55</v>
      </c>
      <c r="AE1" s="18" t="s">
        <v>48</v>
      </c>
      <c r="AF1" s="19"/>
      <c r="AG1" s="5" t="s">
        <v>59</v>
      </c>
      <c r="AH1" s="5" t="s">
        <v>55</v>
      </c>
      <c r="AI1" s="5" t="s">
        <v>59</v>
      </c>
      <c r="AJ1" s="8" t="s">
        <v>55</v>
      </c>
      <c r="AK1" s="18" t="s">
        <v>49</v>
      </c>
      <c r="AL1" s="19"/>
      <c r="AM1" s="5" t="s">
        <v>59</v>
      </c>
      <c r="AN1" s="5" t="s">
        <v>55</v>
      </c>
      <c r="AO1" s="5" t="s">
        <v>59</v>
      </c>
      <c r="AP1" s="8" t="s">
        <v>55</v>
      </c>
      <c r="AQ1" s="18" t="s">
        <v>50</v>
      </c>
      <c r="AR1" s="19"/>
      <c r="AS1" s="5" t="s">
        <v>59</v>
      </c>
      <c r="AT1" s="5" t="s">
        <v>55</v>
      </c>
      <c r="AU1" s="5" t="s">
        <v>59</v>
      </c>
      <c r="AV1" s="8" t="s">
        <v>55</v>
      </c>
      <c r="AW1" s="18" t="s">
        <v>51</v>
      </c>
      <c r="AX1" s="19"/>
      <c r="AY1" s="5" t="s">
        <v>59</v>
      </c>
      <c r="AZ1" s="5" t="s">
        <v>55</v>
      </c>
      <c r="BA1" s="5" t="s">
        <v>59</v>
      </c>
      <c r="BB1" s="8" t="s">
        <v>55</v>
      </c>
      <c r="BC1" s="18" t="s">
        <v>52</v>
      </c>
      <c r="BD1" s="19"/>
      <c r="BE1" s="5" t="s">
        <v>59</v>
      </c>
      <c r="BF1" s="5" t="s">
        <v>55</v>
      </c>
      <c r="BG1" s="5" t="s">
        <v>59</v>
      </c>
      <c r="BH1" s="8" t="s">
        <v>55</v>
      </c>
      <c r="BI1" s="18" t="s">
        <v>53</v>
      </c>
      <c r="BJ1" s="19"/>
      <c r="BK1" s="5" t="s">
        <v>59</v>
      </c>
      <c r="BL1" s="5" t="s">
        <v>55</v>
      </c>
      <c r="BM1" s="5" t="s">
        <v>59</v>
      </c>
      <c r="BN1" s="8" t="s">
        <v>55</v>
      </c>
      <c r="BO1" s="18" t="s">
        <v>54</v>
      </c>
      <c r="BP1" s="19"/>
      <c r="BQ1" s="5" t="s">
        <v>59</v>
      </c>
      <c r="BR1" s="5" t="s">
        <v>55</v>
      </c>
      <c r="BS1" s="5" t="s">
        <v>59</v>
      </c>
      <c r="BT1" s="8" t="s">
        <v>55</v>
      </c>
    </row>
    <row r="2" spans="1:72">
      <c r="A2" s="10" t="s">
        <v>37</v>
      </c>
      <c r="B2" s="11">
        <v>40544</v>
      </c>
      <c r="C2" s="6" t="str">
        <f>IF(ISNA(VLOOKUP(B2,CP!$A$1:$BS$50,2,FALSE)),"",VLOOKUP(B2,CP!$A$1:$BS$50,2,FALSE))</f>
        <v/>
      </c>
      <c r="D2" s="6" t="str">
        <f>IF(ISNA(HLOOKUP(B2,RTT!$B$2:$ZZ$100,$B$35,FALSE)),"",HLOOKUP(B2,RTT!$B$2:$ZZ$100,$B$35,FALSE))</f>
        <v/>
      </c>
      <c r="E2" s="7" t="str">
        <f>IF(B2=C2,1,"")</f>
        <v/>
      </c>
      <c r="F2" s="7" t="str">
        <f>IF(B2=D2,1,"")</f>
        <v/>
      </c>
      <c r="G2" s="3" t="s">
        <v>40</v>
      </c>
      <c r="H2" s="6">
        <v>40575</v>
      </c>
      <c r="I2" s="6" t="str">
        <f>IF(ISNA(HLOOKUP(H2,CP!$B$2:$ZZ$100,$B$35,FALSE)),"",HLOOKUP(H2,CP!$B$2:$ZZ$100,$B$35,FALSE))</f>
        <v/>
      </c>
      <c r="J2" s="6" t="str">
        <f>IF(ISNA(HLOOKUP(H2,RTT!$B$2:$ZZ$100,$B$35,FALSE)),"",HLOOKUP('Exemple 1'!H2,RTT!$B$2:$ZZ$100,$B$35,FALSE))</f>
        <v/>
      </c>
      <c r="K2" s="7" t="str">
        <f>IF(H2=I2,1,"")</f>
        <v/>
      </c>
      <c r="L2" s="7" t="str">
        <f>IF(H2=J2,1,"")</f>
        <v/>
      </c>
      <c r="M2" s="3" t="s">
        <v>40</v>
      </c>
      <c r="N2" s="6">
        <v>40603</v>
      </c>
      <c r="O2" s="6" t="str">
        <f>IF(ISNA(HLOOKUP(N2,CP!$B$2:$ZZ$100,$B$35,FALSE)),"",HLOOKUP(N2,CP!$B$2:$ZZ$100,$B$35,FALSE))</f>
        <v/>
      </c>
      <c r="P2" s="6" t="str">
        <f>IF(ISNA(HLOOKUP(N2,RTT!$B$2:$ZZ$100,$B$35,FALSE)),"",HLOOKUP('Exemple 1'!N2,RTT!$B$2:$ZZ$100,$B$35,FALSE))</f>
        <v/>
      </c>
      <c r="Q2" s="7" t="str">
        <f>IF(N2=O2,1,"")</f>
        <v/>
      </c>
      <c r="R2" s="7" t="str">
        <f>IF(N2=P2,1,"")</f>
        <v/>
      </c>
      <c r="S2" s="3" t="s">
        <v>42</v>
      </c>
      <c r="T2" s="6">
        <v>40634</v>
      </c>
      <c r="U2" s="6" t="str">
        <f>IF(ISNA(HLOOKUP(T2,CP!$B$2:$ZZ$100,$B$35,FALSE)),"",HLOOKUP(T2,CP!$B$2:$ZZ$100,$B$35,FALSE))</f>
        <v/>
      </c>
      <c r="V2" s="6" t="str">
        <f>IF(ISNA(HLOOKUP(T2,RTT!$B$2:$ZZ$100,$B$35,FALSE)),"",HLOOKUP('Exemple 1'!T2,RTT!$B$2:$ZZ$100,$B$35,FALSE))</f>
        <v/>
      </c>
      <c r="W2" s="7" t="str">
        <f>IF(T2=U2,1,"")</f>
        <v/>
      </c>
      <c r="X2" s="7" t="str">
        <f>IF(T2=V2,1,"")</f>
        <v/>
      </c>
      <c r="Y2" s="10" t="s">
        <v>38</v>
      </c>
      <c r="Z2" s="11">
        <v>40664</v>
      </c>
      <c r="AA2" s="6" t="str">
        <f>IF(ISNA(HLOOKUP(Z2,CP!$B$2:$ZZ$100,$B$35,FALSE)),"",HLOOKUP(Z2,CP!$B$2:$ZZ$100,$B$35,FALSE))</f>
        <v/>
      </c>
      <c r="AB2" s="6" t="str">
        <f>IF(ISNA(HLOOKUP(Z2,RTT!$B$2:$ZZ$100,$B$35,FALSE)),"",HLOOKUP('Exemple 1'!Z2,RTT!$B$2:$ZZ$100,$B$35,FALSE))</f>
        <v/>
      </c>
      <c r="AC2" s="7" t="str">
        <f>IF(Z2=AA2,1,"")</f>
        <v/>
      </c>
      <c r="AD2" s="7" t="str">
        <f>IF(Z2=AB2,1,"")</f>
        <v/>
      </c>
      <c r="AE2" s="3" t="s">
        <v>40</v>
      </c>
      <c r="AF2" s="6">
        <v>40695</v>
      </c>
      <c r="AG2" s="6" t="str">
        <f>IF(ISNA(HLOOKUP(AF2,CP!$B$2:$ZZ$100,$B$35,FALSE)),"",HLOOKUP(AF2,CP!$B$2:$ZZ$100,$B$35,FALSE))</f>
        <v/>
      </c>
      <c r="AH2" s="6" t="str">
        <f>IF(ISNA(HLOOKUP(AF2,RTT!$B$2:$ZZ$100,$B$35,FALSE)),"",HLOOKUP('Exemple 1'!AF2,RTT!$B$2:$ZZ$100,$B$35,FALSE))</f>
        <v/>
      </c>
      <c r="AI2" s="7" t="str">
        <f>IF(AF2=AG2,1,"")</f>
        <v/>
      </c>
      <c r="AJ2" s="7" t="str">
        <f>IF(AF2=AH2,1,"")</f>
        <v/>
      </c>
      <c r="AK2" s="3" t="s">
        <v>42</v>
      </c>
      <c r="AL2" s="6">
        <v>40725</v>
      </c>
      <c r="AM2" s="6" t="str">
        <f>IF(ISNA(HLOOKUP(AL2,CP!$B$2:$ZZ$100,$B$35,FALSE)),"",HLOOKUP(AL2,CP!$B$2:$ZZ$100,$B$35,FALSE))</f>
        <v/>
      </c>
      <c r="AN2" s="6" t="str">
        <f>IF(ISNA(HLOOKUP(AL2,RTT!$B$2:$ZZ$100,$B$35,FALSE)),"",HLOOKUP('Exemple 1'!AL2,RTT!$B$2:$ZZ$100,$B$35,FALSE))</f>
        <v/>
      </c>
      <c r="AO2" s="7" t="str">
        <f>IF(AL2=AM2,1,"")</f>
        <v/>
      </c>
      <c r="AP2" s="7" t="str">
        <f>IF(AL2=AN2,1,"")</f>
        <v/>
      </c>
      <c r="AQ2" s="3" t="s">
        <v>39</v>
      </c>
      <c r="AR2" s="6">
        <v>40756</v>
      </c>
      <c r="AS2" s="6" t="str">
        <f>IF(ISNA(HLOOKUP(AR2,CP!$B$2:$ZZ$100,$B$35,FALSE)),"",HLOOKUP(AR2,CP!$B$2:$ZZ$100,$B$35,FALSE))</f>
        <v/>
      </c>
      <c r="AT2" s="6" t="str">
        <f>IF(ISNA(HLOOKUP(AR2,RTT!$B$2:$ZZ$100,$B$35,FALSE)),"",HLOOKUP('Exemple 1'!AR2,RTT!$B$2:$ZZ$100,$B$35,FALSE))</f>
        <v/>
      </c>
      <c r="AU2" s="7" t="str">
        <f>IF(AR2=AS2,1,"")</f>
        <v/>
      </c>
      <c r="AV2" s="7" t="str">
        <f>IF(AR2=AT2,1,"")</f>
        <v/>
      </c>
      <c r="AW2" s="3" t="s">
        <v>41</v>
      </c>
      <c r="AX2" s="6">
        <v>40787</v>
      </c>
      <c r="AY2" s="6" t="str">
        <f>IF(ISNA(HLOOKUP(AX2,CP!$B$2:$ZZ$100,$B$35,FALSE)),"",HLOOKUP(AX2,CP!$B$2:$ZZ$100,$B$35,FALSE))</f>
        <v/>
      </c>
      <c r="AZ2" s="6" t="str">
        <f>IF(ISNA(HLOOKUP(AX2,RTT!$B$2:$ZZ$100,$B$35,FALSE)),"",HLOOKUP('Exemple 1'!AX2,RTT!$B$2:$ZZ$100,$B$35,FALSE))</f>
        <v/>
      </c>
      <c r="BA2" s="7" t="str">
        <f>IF(AX2=AY2,1,"")</f>
        <v/>
      </c>
      <c r="BB2" s="7" t="str">
        <f>IF(AX2=AZ2,1,"")</f>
        <v/>
      </c>
      <c r="BC2" s="10" t="s">
        <v>37</v>
      </c>
      <c r="BD2" s="11">
        <v>40817</v>
      </c>
      <c r="BE2" s="6" t="str">
        <f>IF(ISNA(HLOOKUP(BD2,CP!$B$2:$ZZ$100,$B$35,FALSE)),"",HLOOKUP(BD2,CP!$B$2:$ZZ$100,$B$35,FALSE))</f>
        <v/>
      </c>
      <c r="BF2" s="6" t="str">
        <f>IF(ISNA(HLOOKUP(BD2,RTT!$B$2:$ZZ$100,$B$35,FALSE)),"",HLOOKUP('Exemple 1'!BD2,RTT!$B$2:$ZZ$100,$B$35,FALSE))</f>
        <v/>
      </c>
      <c r="BG2" s="7" t="str">
        <f>IF(BD2=BE2,1,"")</f>
        <v/>
      </c>
      <c r="BH2" s="7" t="str">
        <f>IF(BD2=BF2,1,"")</f>
        <v/>
      </c>
      <c r="BI2" s="3" t="s">
        <v>40</v>
      </c>
      <c r="BJ2" s="6">
        <v>40848</v>
      </c>
      <c r="BK2" s="6" t="str">
        <f>IF(ISNA(HLOOKUP(BJ2,CP!$B$2:$ZZ$100,$B$35,FALSE)),"",HLOOKUP(BJ2,CP!$B$2:$ZZ$100,$B$35,FALSE))</f>
        <v/>
      </c>
      <c r="BL2" s="6" t="str">
        <f>IF(ISNA(HLOOKUP(BJ2,RTT!$B$2:$ZZ$100,$B$35,FALSE)),"",HLOOKUP('Exemple 1'!BJ2,RTT!$B$2:$ZZ$100,$B$35,FALSE))</f>
        <v/>
      </c>
      <c r="BM2" s="7" t="str">
        <f>IF(BJ2=BK2,1,"")</f>
        <v/>
      </c>
      <c r="BN2" s="7" t="str">
        <f>IF(BJ2=BL2,1,"")</f>
        <v/>
      </c>
      <c r="BO2" s="3" t="s">
        <v>41</v>
      </c>
      <c r="BP2" s="6">
        <v>40878</v>
      </c>
      <c r="BQ2" s="6" t="str">
        <f>IF(ISNA(HLOOKUP(BP2,CP!$B$2:$ZZ$100,$B$35,FALSE)),"",HLOOKUP(BP2,CP!$B$2:$ZZ$100,$B$35,FALSE))</f>
        <v/>
      </c>
      <c r="BR2" s="6" t="str">
        <f>IF(ISNA(HLOOKUP(BP2,RTT!$B$2:$ZZ$100,$B$35,FALSE)),"",HLOOKUP('Exemple 1'!BP2,RTT!$B$2:$ZZ$100,$B$35,FALSE))</f>
        <v/>
      </c>
      <c r="BS2" s="7" t="str">
        <f>IF(BP2=BQ2,1,"")</f>
        <v/>
      </c>
      <c r="BT2" s="7" t="str">
        <f>IF(BP2=BR2,1,"")</f>
        <v/>
      </c>
    </row>
    <row r="3" spans="1:72">
      <c r="A3" s="10" t="s">
        <v>38</v>
      </c>
      <c r="B3" s="11">
        <v>40545</v>
      </c>
      <c r="C3" s="6" t="str">
        <f>IF(ISNA(VLOOKUP(B3,CP!$A$1:$BS$50,2,FALSE)),"",VLOOKUP(B3,CP!$A$1:$BS$50,2,FALSE))</f>
        <v/>
      </c>
      <c r="D3" s="6" t="str">
        <f>IF(ISNA(HLOOKUP(B3,RTT!$B$2:$ZZ$100,$B$35,FALSE)),"",HLOOKUP(B3,RTT!$B$2:$ZZ$100,$B$35,FALSE))</f>
        <v/>
      </c>
      <c r="E3" s="7" t="str">
        <f>IF(B3=C3,1,"")</f>
        <v/>
      </c>
      <c r="F3" s="7" t="str">
        <f t="shared" ref="F3:F32" si="0">IF(B3=D3,1,"")</f>
        <v/>
      </c>
      <c r="G3" s="3" t="s">
        <v>40</v>
      </c>
      <c r="H3" s="6">
        <v>40576</v>
      </c>
      <c r="I3" s="6" t="str">
        <f>IF(ISNA(HLOOKUP(H3,CP!$B$2:$ZZ$100,$B$35,FALSE)),"",HLOOKUP(H3,CP!$B$2:$ZZ$100,$B$35,FALSE))</f>
        <v/>
      </c>
      <c r="J3" s="6" t="str">
        <f>IF(ISNA(HLOOKUP(H3,RTT!$B$2:$ZZ$100,$B$35,FALSE)),"",HLOOKUP('Exemple 1'!H3,RTT!$B$2:$ZZ$100,$B$35,FALSE))</f>
        <v/>
      </c>
      <c r="K3" s="7" t="str">
        <f t="shared" ref="K3:K29" si="1">IF(H3=I3,1,"")</f>
        <v/>
      </c>
      <c r="L3" s="7" t="str">
        <f t="shared" ref="L3:L29" si="2">IF(H3=J3,1,"")</f>
        <v/>
      </c>
      <c r="M3" s="3" t="s">
        <v>40</v>
      </c>
      <c r="N3" s="6">
        <v>40604</v>
      </c>
      <c r="O3" s="6" t="str">
        <f>IF(ISNA(HLOOKUP(N3,CP!$B$2:$ZZ$100,$B$35,FALSE)),"",HLOOKUP(N3,CP!$B$2:$ZZ$100,$B$35,FALSE))</f>
        <v/>
      </c>
      <c r="P3" s="6" t="str">
        <f>IF(ISNA(HLOOKUP(N3,RTT!$B$2:$ZZ$100,$B$35,FALSE)),"",HLOOKUP('Exemple 1'!N3,RTT!$B$2:$ZZ$100,$B$35,FALSE))</f>
        <v/>
      </c>
      <c r="Q3" s="7" t="str">
        <f t="shared" ref="Q3:Q32" si="3">IF(N3=O3,1,"")</f>
        <v/>
      </c>
      <c r="R3" s="7" t="str">
        <f t="shared" ref="R3:R32" si="4">IF(N3=P3,1,"")</f>
        <v/>
      </c>
      <c r="S3" s="10" t="s">
        <v>37</v>
      </c>
      <c r="T3" s="11">
        <v>40635</v>
      </c>
      <c r="U3" s="6" t="str">
        <f>IF(ISNA(HLOOKUP(T3,CP!$B$2:$ZZ$100,$B$35,FALSE)),"",HLOOKUP(T3,CP!$B$2:$ZZ$100,$B$35,FALSE))</f>
        <v/>
      </c>
      <c r="V3" s="6" t="str">
        <f>IF(ISNA(HLOOKUP(T3,RTT!$B$2:$ZZ$100,$B$35,FALSE)),"",HLOOKUP('Exemple 1'!T3,RTT!$B$2:$ZZ$100,$B$35,FALSE))</f>
        <v/>
      </c>
      <c r="W3" s="7" t="str">
        <f t="shared" ref="W3:W31" si="5">IF(T3=U3,1,"")</f>
        <v/>
      </c>
      <c r="X3" s="7" t="str">
        <f t="shared" ref="X3:X31" si="6">IF(T3=V3,1,"")</f>
        <v/>
      </c>
      <c r="Y3" s="3" t="s">
        <v>39</v>
      </c>
      <c r="Z3" s="6">
        <v>40665</v>
      </c>
      <c r="AA3" s="6" t="str">
        <f>IF(ISNA(HLOOKUP(Z3,CP!$B$2:$ZZ$100,$B$35,FALSE)),"",HLOOKUP(Z3,CP!$B$2:$ZZ$100,$B$35,FALSE))</f>
        <v/>
      </c>
      <c r="AB3" s="6" t="str">
        <f>IF(ISNA(HLOOKUP(Z3,RTT!$B$2:$ZZ$100,$B$35,FALSE)),"",HLOOKUP('Exemple 1'!Z3,RTT!$B$2:$ZZ$100,$B$35,FALSE))</f>
        <v/>
      </c>
      <c r="AC3" s="7" t="str">
        <f t="shared" ref="AC3:AC32" si="7">IF(Z3=AA3,1,"")</f>
        <v/>
      </c>
      <c r="AD3" s="7" t="str">
        <f t="shared" ref="AD3:AD32" si="8">IF(Z3=AB3,1,"")</f>
        <v/>
      </c>
      <c r="AE3" s="3" t="s">
        <v>41</v>
      </c>
      <c r="AF3" s="6">
        <v>40696</v>
      </c>
      <c r="AG3" s="6" t="str">
        <f>IF(ISNA(HLOOKUP(AF3,CP!$B$2:$ZZ$100,$B$35,FALSE)),"",HLOOKUP(AF3,CP!$B$2:$ZZ$100,$B$35,FALSE))</f>
        <v/>
      </c>
      <c r="AH3" s="6" t="str">
        <f>IF(ISNA(HLOOKUP(AF3,RTT!$B$2:$ZZ$100,$B$35,FALSE)),"",HLOOKUP('Exemple 1'!AF3,RTT!$B$2:$ZZ$100,$B$35,FALSE))</f>
        <v/>
      </c>
      <c r="AI3" s="7" t="str">
        <f t="shared" ref="AI3:AI31" si="9">IF(AF3=AG3,1,"")</f>
        <v/>
      </c>
      <c r="AJ3" s="7" t="str">
        <f t="shared" ref="AJ3:AJ31" si="10">IF(AF3=AH3,1,"")</f>
        <v/>
      </c>
      <c r="AK3" s="10" t="s">
        <v>37</v>
      </c>
      <c r="AL3" s="11">
        <v>40726</v>
      </c>
      <c r="AM3" s="6" t="str">
        <f>IF(ISNA(HLOOKUP(AL3,CP!$B$2:$ZZ$100,$B$35,FALSE)),"",HLOOKUP(AL3,CP!$B$2:$ZZ$100,$B$35,FALSE))</f>
        <v/>
      </c>
      <c r="AN3" s="6" t="str">
        <f>IF(ISNA(HLOOKUP(AL3,RTT!$B$2:$ZZ$100,$B$35,FALSE)),"",HLOOKUP('Exemple 1'!AL3,RTT!$B$2:$ZZ$100,$B$35,FALSE))</f>
        <v/>
      </c>
      <c r="AO3" s="7" t="str">
        <f t="shared" ref="AO3:AO32" si="11">IF(AL3=AM3,1,"")</f>
        <v/>
      </c>
      <c r="AP3" s="7" t="str">
        <f t="shared" ref="AP3:AP32" si="12">IF(AL3=AN3,1,"")</f>
        <v/>
      </c>
      <c r="AQ3" s="3" t="s">
        <v>40</v>
      </c>
      <c r="AR3" s="6">
        <v>40757</v>
      </c>
      <c r="AS3" s="6" t="str">
        <f>IF(ISNA(HLOOKUP(AR3,CP!$B$2:$ZZ$100,$B$35,FALSE)),"",HLOOKUP(AR3,CP!$B$2:$ZZ$100,$B$35,FALSE))</f>
        <v/>
      </c>
      <c r="AT3" s="6" t="str">
        <f>IF(ISNA(HLOOKUP(AR3,RTT!$B$2:$ZZ$100,$B$35,FALSE)),"",HLOOKUP('Exemple 1'!AR3,RTT!$B$2:$ZZ$100,$B$35,FALSE))</f>
        <v/>
      </c>
      <c r="AU3" s="7" t="str">
        <f t="shared" ref="AU3:AU32" si="13">IF(AR3=AS3,1,"")</f>
        <v/>
      </c>
      <c r="AV3" s="7" t="str">
        <f t="shared" ref="AV3:AV32" si="14">IF(AR3=AT3,1,"")</f>
        <v/>
      </c>
      <c r="AW3" s="3" t="s">
        <v>42</v>
      </c>
      <c r="AX3" s="6">
        <v>40788</v>
      </c>
      <c r="AY3" s="6" t="str">
        <f>IF(ISNA(HLOOKUP(AX3,CP!$B$2:$ZZ$100,$B$35,FALSE)),"",HLOOKUP(AX3,CP!$B$2:$ZZ$100,$B$35,FALSE))</f>
        <v/>
      </c>
      <c r="AZ3" s="6" t="str">
        <f>IF(ISNA(HLOOKUP(AX3,RTT!$B$2:$ZZ$100,$B$35,FALSE)),"",HLOOKUP('Exemple 1'!AX3,RTT!$B$2:$ZZ$100,$B$35,FALSE))</f>
        <v/>
      </c>
      <c r="BA3" s="7" t="str">
        <f t="shared" ref="BA3:BA31" si="15">IF(AX3=AY3,1,"")</f>
        <v/>
      </c>
      <c r="BB3" s="7" t="str">
        <f t="shared" ref="BB3:BB31" si="16">IF(AX3=AZ3,1,"")</f>
        <v/>
      </c>
      <c r="BC3" s="10" t="s">
        <v>38</v>
      </c>
      <c r="BD3" s="11">
        <v>40818</v>
      </c>
      <c r="BE3" s="6" t="str">
        <f>IF(ISNA(HLOOKUP(BD3,CP!$B$2:$ZZ$100,$B$35,FALSE)),"",HLOOKUP(BD3,CP!$B$2:$ZZ$100,$B$35,FALSE))</f>
        <v/>
      </c>
      <c r="BF3" s="6" t="str">
        <f>IF(ISNA(HLOOKUP(BD3,RTT!$B$2:$ZZ$100,$B$35,FALSE)),"",HLOOKUP('Exemple 1'!BD3,RTT!$B$2:$ZZ$100,$B$35,FALSE))</f>
        <v/>
      </c>
      <c r="BG3" s="7" t="str">
        <f t="shared" ref="BG3:BG32" si="17">IF(BD3=BE3,1,"")</f>
        <v/>
      </c>
      <c r="BH3" s="7" t="str">
        <f t="shared" ref="BH3:BH32" si="18">IF(BD3=BF3,1,"")</f>
        <v/>
      </c>
      <c r="BI3" s="3" t="s">
        <v>40</v>
      </c>
      <c r="BJ3" s="6">
        <v>40849</v>
      </c>
      <c r="BK3" s="6" t="str">
        <f>IF(ISNA(HLOOKUP(BJ3,CP!$B$2:$ZZ$100,$B$35,FALSE)),"",HLOOKUP(BJ3,CP!$B$2:$ZZ$100,$B$35,FALSE))</f>
        <v/>
      </c>
      <c r="BL3" s="6" t="str">
        <f>IF(ISNA(HLOOKUP(BJ3,RTT!$B$2:$ZZ$100,$B$35,FALSE)),"",HLOOKUP('Exemple 1'!BJ3,RTT!$B$2:$ZZ$100,$B$35,FALSE))</f>
        <v/>
      </c>
      <c r="BM3" s="7" t="str">
        <f t="shared" ref="BM3:BM31" si="19">IF(BJ3=BK3,1,"")</f>
        <v/>
      </c>
      <c r="BN3" s="7" t="str">
        <f t="shared" ref="BN3:BN31" si="20">IF(BJ3=BL3,1,"")</f>
        <v/>
      </c>
      <c r="BO3" s="3" t="s">
        <v>42</v>
      </c>
      <c r="BP3" s="6">
        <v>40879</v>
      </c>
      <c r="BQ3" s="6" t="str">
        <f>IF(ISNA(HLOOKUP(BP3,CP!$B$2:$ZZ$100,$B$35,FALSE)),"",HLOOKUP(BP3,CP!$B$2:$ZZ$100,$B$35,FALSE))</f>
        <v/>
      </c>
      <c r="BR3" s="6" t="str">
        <f>IF(ISNA(HLOOKUP(BP3,RTT!$B$2:$ZZ$100,$B$35,FALSE)),"",HLOOKUP('Exemple 1'!BP3,RTT!$B$2:$ZZ$100,$B$35,FALSE))</f>
        <v/>
      </c>
      <c r="BS3" s="7" t="str">
        <f t="shared" ref="BS3:BS32" si="21">IF(BP3=BQ3,1,"")</f>
        <v/>
      </c>
      <c r="BT3" s="7" t="str">
        <f t="shared" ref="BT3:BT32" si="22">IF(BP3=BR3,1,"")</f>
        <v/>
      </c>
    </row>
    <row r="4" spans="1:72">
      <c r="A4" s="3" t="s">
        <v>39</v>
      </c>
      <c r="B4" s="6">
        <v>40546</v>
      </c>
      <c r="C4" s="6" t="str">
        <f>IF(ISNA(VLOOKUP(B4,CP!$A$1:$BS$50,2,FALSE)),"",VLOOKUP(B4,CP!$A$1:$BS$50,2,FALSE))</f>
        <v/>
      </c>
      <c r="D4" s="6">
        <f>IF(ISNA(HLOOKUP(B4,RTT!$B$2:$ZZ$100,$B$35,FALSE)),"",HLOOKUP(B4,RTT!$B$2:$ZZ$100,$B$35,FALSE))</f>
        <v>40548</v>
      </c>
      <c r="E4" s="7" t="str">
        <f t="shared" ref="E4:E32" si="23">IF(B4=C4,1,"")</f>
        <v/>
      </c>
      <c r="F4" s="7" t="str">
        <f t="shared" si="0"/>
        <v/>
      </c>
      <c r="G4" s="3" t="s">
        <v>41</v>
      </c>
      <c r="H4" s="6">
        <v>40577</v>
      </c>
      <c r="I4" s="6" t="str">
        <f>IF(ISNA(HLOOKUP(H4,CP!$B$2:$ZZ$100,$B$35,FALSE)),"",HLOOKUP(H4,CP!$B$2:$ZZ$100,$B$35,FALSE))</f>
        <v/>
      </c>
      <c r="J4" s="6" t="str">
        <f>IF(ISNA(HLOOKUP(H4,RTT!$B$2:$ZZ$100,$B$35,FALSE)),"",HLOOKUP('Exemple 1'!H4,RTT!$B$2:$ZZ$100,$B$35,FALSE))</f>
        <v/>
      </c>
      <c r="K4" s="7" t="str">
        <f t="shared" si="1"/>
        <v/>
      </c>
      <c r="L4" s="7" t="str">
        <f t="shared" si="2"/>
        <v/>
      </c>
      <c r="M4" s="3" t="s">
        <v>41</v>
      </c>
      <c r="N4" s="6">
        <v>40605</v>
      </c>
      <c r="O4" s="6" t="str">
        <f>IF(ISNA(HLOOKUP(N4,CP!$B$2:$ZZ$100,$B$35,FALSE)),"",HLOOKUP(N4,CP!$B$2:$ZZ$100,$B$35,FALSE))</f>
        <v/>
      </c>
      <c r="P4" s="6" t="str">
        <f>IF(ISNA(HLOOKUP(N4,RTT!$B$2:$ZZ$100,$B$35,FALSE)),"",HLOOKUP('Exemple 1'!N4,RTT!$B$2:$ZZ$100,$B$35,FALSE))</f>
        <v/>
      </c>
      <c r="Q4" s="7" t="str">
        <f t="shared" si="3"/>
        <v/>
      </c>
      <c r="R4" s="7" t="str">
        <f t="shared" si="4"/>
        <v/>
      </c>
      <c r="S4" s="10" t="s">
        <v>38</v>
      </c>
      <c r="T4" s="11">
        <v>40636</v>
      </c>
      <c r="U4" s="6" t="str">
        <f>IF(ISNA(HLOOKUP(T4,CP!$B$2:$ZZ$100,$B$35,FALSE)),"",HLOOKUP(T4,CP!$B$2:$ZZ$100,$B$35,FALSE))</f>
        <v/>
      </c>
      <c r="V4" s="6" t="str">
        <f>IF(ISNA(HLOOKUP(T4,RTT!$B$2:$ZZ$100,$B$35,FALSE)),"",HLOOKUP('Exemple 1'!T4,RTT!$B$2:$ZZ$100,$B$35,FALSE))</f>
        <v/>
      </c>
      <c r="W4" s="7" t="str">
        <f t="shared" si="5"/>
        <v/>
      </c>
      <c r="X4" s="7" t="str">
        <f t="shared" si="6"/>
        <v/>
      </c>
      <c r="Y4" s="3" t="s">
        <v>40</v>
      </c>
      <c r="Z4" s="6">
        <v>40666</v>
      </c>
      <c r="AA4" s="6" t="str">
        <f>IF(ISNA(HLOOKUP(Z4,CP!$B$2:$ZZ$100,$B$35,FALSE)),"",HLOOKUP(Z4,CP!$B$2:$ZZ$100,$B$35,FALSE))</f>
        <v/>
      </c>
      <c r="AB4" s="6" t="str">
        <f>IF(ISNA(HLOOKUP(Z4,RTT!$B$2:$ZZ$100,$B$35,FALSE)),"",HLOOKUP('Exemple 1'!Z4,RTT!$B$2:$ZZ$100,$B$35,FALSE))</f>
        <v/>
      </c>
      <c r="AC4" s="7" t="str">
        <f t="shared" si="7"/>
        <v/>
      </c>
      <c r="AD4" s="7" t="str">
        <f t="shared" si="8"/>
        <v/>
      </c>
      <c r="AE4" s="3" t="s">
        <v>42</v>
      </c>
      <c r="AF4" s="6">
        <v>40697</v>
      </c>
      <c r="AG4" s="6" t="str">
        <f>IF(ISNA(HLOOKUP(AF4,CP!$B$2:$ZZ$100,$B$35,FALSE)),"",HLOOKUP(AF4,CP!$B$2:$ZZ$100,$B$35,FALSE))</f>
        <v/>
      </c>
      <c r="AH4" s="6" t="str">
        <f>IF(ISNA(HLOOKUP(AF4,RTT!$B$2:$ZZ$100,$B$35,FALSE)),"",HLOOKUP('Exemple 1'!AF4,RTT!$B$2:$ZZ$100,$B$35,FALSE))</f>
        <v/>
      </c>
      <c r="AI4" s="7" t="str">
        <f t="shared" si="9"/>
        <v/>
      </c>
      <c r="AJ4" s="7" t="str">
        <f t="shared" si="10"/>
        <v/>
      </c>
      <c r="AK4" s="10" t="s">
        <v>38</v>
      </c>
      <c r="AL4" s="11">
        <v>40727</v>
      </c>
      <c r="AM4" s="6" t="str">
        <f>IF(ISNA(HLOOKUP(AL4,CP!$B$2:$ZZ$100,$B$35,FALSE)),"",HLOOKUP(AL4,CP!$B$2:$ZZ$100,$B$35,FALSE))</f>
        <v/>
      </c>
      <c r="AN4" s="6" t="str">
        <f>IF(ISNA(HLOOKUP(AL4,RTT!$B$2:$ZZ$100,$B$35,FALSE)),"",HLOOKUP('Exemple 1'!AL4,RTT!$B$2:$ZZ$100,$B$35,FALSE))</f>
        <v/>
      </c>
      <c r="AO4" s="7" t="str">
        <f t="shared" si="11"/>
        <v/>
      </c>
      <c r="AP4" s="7" t="str">
        <f t="shared" si="12"/>
        <v/>
      </c>
      <c r="AQ4" s="3" t="s">
        <v>40</v>
      </c>
      <c r="AR4" s="6">
        <v>40758</v>
      </c>
      <c r="AS4" s="6" t="str">
        <f>IF(ISNA(HLOOKUP(AR4,CP!$B$2:$ZZ$100,$B$35,FALSE)),"",HLOOKUP(AR4,CP!$B$2:$ZZ$100,$B$35,FALSE))</f>
        <v/>
      </c>
      <c r="AT4" s="6" t="str">
        <f>IF(ISNA(HLOOKUP(AR4,RTT!$B$2:$ZZ$100,$B$35,FALSE)),"",HLOOKUP('Exemple 1'!AR4,RTT!$B$2:$ZZ$100,$B$35,FALSE))</f>
        <v/>
      </c>
      <c r="AU4" s="7" t="str">
        <f t="shared" si="13"/>
        <v/>
      </c>
      <c r="AV4" s="7" t="str">
        <f t="shared" si="14"/>
        <v/>
      </c>
      <c r="AW4" s="10" t="s">
        <v>37</v>
      </c>
      <c r="AX4" s="11">
        <v>40789</v>
      </c>
      <c r="AY4" s="6" t="str">
        <f>IF(ISNA(HLOOKUP(AX4,CP!$B$2:$ZZ$100,$B$35,FALSE)),"",HLOOKUP(AX4,CP!$B$2:$ZZ$100,$B$35,FALSE))</f>
        <v/>
      </c>
      <c r="AZ4" s="6" t="str">
        <f>IF(ISNA(HLOOKUP(AX4,RTT!$B$2:$ZZ$100,$B$35,FALSE)),"",HLOOKUP('Exemple 1'!AX4,RTT!$B$2:$ZZ$100,$B$35,FALSE))</f>
        <v/>
      </c>
      <c r="BA4" s="7" t="str">
        <f t="shared" si="15"/>
        <v/>
      </c>
      <c r="BB4" s="7" t="str">
        <f t="shared" si="16"/>
        <v/>
      </c>
      <c r="BC4" s="3" t="s">
        <v>39</v>
      </c>
      <c r="BD4" s="6">
        <v>40819</v>
      </c>
      <c r="BE4" s="6" t="str">
        <f>IF(ISNA(HLOOKUP(BD4,CP!$B$2:$ZZ$100,$B$35,FALSE)),"",HLOOKUP(BD4,CP!$B$2:$ZZ$100,$B$35,FALSE))</f>
        <v/>
      </c>
      <c r="BF4" s="6" t="str">
        <f>IF(ISNA(HLOOKUP(BD4,RTT!$B$2:$ZZ$100,$B$35,FALSE)),"",HLOOKUP('Exemple 1'!BD4,RTT!$B$2:$ZZ$100,$B$35,FALSE))</f>
        <v/>
      </c>
      <c r="BG4" s="7" t="str">
        <f t="shared" si="17"/>
        <v/>
      </c>
      <c r="BH4" s="7" t="str">
        <f t="shared" si="18"/>
        <v/>
      </c>
      <c r="BI4" s="3" t="s">
        <v>41</v>
      </c>
      <c r="BJ4" s="6">
        <v>40850</v>
      </c>
      <c r="BK4" s="6" t="str">
        <f>IF(ISNA(HLOOKUP(BJ4,CP!$B$2:$ZZ$100,$B$35,FALSE)),"",HLOOKUP(BJ4,CP!$B$2:$ZZ$100,$B$35,FALSE))</f>
        <v/>
      </c>
      <c r="BL4" s="6" t="str">
        <f>IF(ISNA(HLOOKUP(BJ4,RTT!$B$2:$ZZ$100,$B$35,FALSE)),"",HLOOKUP('Exemple 1'!BJ4,RTT!$B$2:$ZZ$100,$B$35,FALSE))</f>
        <v/>
      </c>
      <c r="BM4" s="7" t="str">
        <f t="shared" si="19"/>
        <v/>
      </c>
      <c r="BN4" s="7" t="str">
        <f t="shared" si="20"/>
        <v/>
      </c>
      <c r="BO4" s="10" t="s">
        <v>37</v>
      </c>
      <c r="BP4" s="11">
        <v>40880</v>
      </c>
      <c r="BQ4" s="6" t="str">
        <f>IF(ISNA(HLOOKUP(BP4,CP!$B$2:$ZZ$100,$B$35,FALSE)),"",HLOOKUP(BP4,CP!$B$2:$ZZ$100,$B$35,FALSE))</f>
        <v/>
      </c>
      <c r="BR4" s="6" t="str">
        <f>IF(ISNA(HLOOKUP(BP4,RTT!$B$2:$ZZ$100,$B$35,FALSE)),"",HLOOKUP('Exemple 1'!BP4,RTT!$B$2:$ZZ$100,$B$35,FALSE))</f>
        <v/>
      </c>
      <c r="BS4" s="7" t="str">
        <f t="shared" si="21"/>
        <v/>
      </c>
      <c r="BT4" s="7" t="str">
        <f t="shared" si="22"/>
        <v/>
      </c>
    </row>
    <row r="5" spans="1:72">
      <c r="A5" s="3" t="s">
        <v>40</v>
      </c>
      <c r="B5" s="6">
        <v>40547</v>
      </c>
      <c r="C5" s="6" t="str">
        <f>IF(ISNA(VLOOKUP(B5,CP!$A$1:$BS$50,2,FALSE)),"",VLOOKUP(B5,CP!$A$1:$BS$50,2,FALSE))</f>
        <v/>
      </c>
      <c r="D5" s="6" t="str">
        <f>IF(ISNA(HLOOKUP(B5,RTT!$B$2:$ZZ$100,$B$35,FALSE)),"",HLOOKUP(B5,RTT!$B$2:$ZZ$100,$B$35,FALSE))</f>
        <v/>
      </c>
      <c r="E5" s="7" t="str">
        <f t="shared" si="23"/>
        <v/>
      </c>
      <c r="F5" s="7" t="str">
        <f t="shared" si="0"/>
        <v/>
      </c>
      <c r="G5" s="3" t="s">
        <v>42</v>
      </c>
      <c r="H5" s="6">
        <v>40578</v>
      </c>
      <c r="I5" s="6" t="str">
        <f>IF(ISNA(HLOOKUP(H5,CP!$B$2:$ZZ$100,$B$35,FALSE)),"",HLOOKUP(H5,CP!$B$2:$ZZ$100,$B$35,FALSE))</f>
        <v/>
      </c>
      <c r="J5" s="6" t="str">
        <f>IF(ISNA(HLOOKUP(H5,RTT!$B$2:$ZZ$100,$B$35,FALSE)),"",HLOOKUP('Exemple 1'!H5,RTT!$B$2:$ZZ$100,$B$35,FALSE))</f>
        <v/>
      </c>
      <c r="K5" s="7" t="str">
        <f t="shared" si="1"/>
        <v/>
      </c>
      <c r="L5" s="7" t="str">
        <f t="shared" si="2"/>
        <v/>
      </c>
      <c r="M5" s="3" t="s">
        <v>42</v>
      </c>
      <c r="N5" s="6">
        <v>40606</v>
      </c>
      <c r="O5" s="6" t="str">
        <f>IF(ISNA(HLOOKUP(N5,CP!$B$2:$ZZ$100,$B$35,FALSE)),"",HLOOKUP(N5,CP!$B$2:$ZZ$100,$B$35,FALSE))</f>
        <v/>
      </c>
      <c r="P5" s="6" t="str">
        <f>IF(ISNA(HLOOKUP(N5,RTT!$B$2:$ZZ$100,$B$35,FALSE)),"",HLOOKUP('Exemple 1'!N5,RTT!$B$2:$ZZ$100,$B$35,FALSE))</f>
        <v/>
      </c>
      <c r="Q5" s="7" t="str">
        <f t="shared" si="3"/>
        <v/>
      </c>
      <c r="R5" s="7" t="str">
        <f t="shared" si="4"/>
        <v/>
      </c>
      <c r="S5" s="3" t="s">
        <v>39</v>
      </c>
      <c r="T5" s="6">
        <v>40637</v>
      </c>
      <c r="U5" s="6" t="str">
        <f>IF(ISNA(HLOOKUP(T5,CP!$B$2:$ZZ$100,$B$35,FALSE)),"",HLOOKUP(T5,CP!$B$2:$ZZ$100,$B$35,FALSE))</f>
        <v/>
      </c>
      <c r="V5" s="6" t="str">
        <f>IF(ISNA(HLOOKUP(T5,RTT!$B$2:$ZZ$100,$B$35,FALSE)),"",HLOOKUP('Exemple 1'!T5,RTT!$B$2:$ZZ$100,$B$35,FALSE))</f>
        <v/>
      </c>
      <c r="W5" s="7" t="str">
        <f t="shared" si="5"/>
        <v/>
      </c>
      <c r="X5" s="7" t="str">
        <f t="shared" si="6"/>
        <v/>
      </c>
      <c r="Y5" s="3" t="s">
        <v>40</v>
      </c>
      <c r="Z5" s="6">
        <v>40667</v>
      </c>
      <c r="AA5" s="6" t="str">
        <f>IF(ISNA(HLOOKUP(Z5,CP!$B$2:$ZZ$100,$B$35,FALSE)),"",HLOOKUP(Z5,CP!$B$2:$ZZ$100,$B$35,FALSE))</f>
        <v/>
      </c>
      <c r="AB5" s="6" t="str">
        <f>IF(ISNA(HLOOKUP(Z5,RTT!$B$2:$ZZ$100,$B$35,FALSE)),"",HLOOKUP('Exemple 1'!Z5,RTT!$B$2:$ZZ$100,$B$35,FALSE))</f>
        <v/>
      </c>
      <c r="AC5" s="7" t="str">
        <f t="shared" si="7"/>
        <v/>
      </c>
      <c r="AD5" s="7" t="str">
        <f t="shared" si="8"/>
        <v/>
      </c>
      <c r="AE5" s="10" t="s">
        <v>37</v>
      </c>
      <c r="AF5" s="11">
        <v>40698</v>
      </c>
      <c r="AG5" s="6" t="str">
        <f>IF(ISNA(HLOOKUP(AF5,CP!$B$2:$ZZ$100,$B$35,FALSE)),"",HLOOKUP(AF5,CP!$B$2:$ZZ$100,$B$35,FALSE))</f>
        <v/>
      </c>
      <c r="AH5" s="6" t="str">
        <f>IF(ISNA(HLOOKUP(AF5,RTT!$B$2:$ZZ$100,$B$35,FALSE)),"",HLOOKUP('Exemple 1'!AF5,RTT!$B$2:$ZZ$100,$B$35,FALSE))</f>
        <v/>
      </c>
      <c r="AI5" s="7" t="str">
        <f t="shared" si="9"/>
        <v/>
      </c>
      <c r="AJ5" s="7" t="str">
        <f t="shared" si="10"/>
        <v/>
      </c>
      <c r="AK5" s="3" t="s">
        <v>39</v>
      </c>
      <c r="AL5" s="6">
        <v>40728</v>
      </c>
      <c r="AM5" s="6" t="str">
        <f>IF(ISNA(HLOOKUP(AL5,CP!$B$2:$ZZ$100,$B$35,FALSE)),"",HLOOKUP(AL5,CP!$B$2:$ZZ$100,$B$35,FALSE))</f>
        <v/>
      </c>
      <c r="AN5" s="6" t="str">
        <f>IF(ISNA(HLOOKUP(AL5,RTT!$B$2:$ZZ$100,$B$35,FALSE)),"",HLOOKUP('Exemple 1'!AL5,RTT!$B$2:$ZZ$100,$B$35,FALSE))</f>
        <v/>
      </c>
      <c r="AO5" s="7" t="str">
        <f t="shared" si="11"/>
        <v/>
      </c>
      <c r="AP5" s="7" t="str">
        <f t="shared" si="12"/>
        <v/>
      </c>
      <c r="AQ5" s="3" t="s">
        <v>41</v>
      </c>
      <c r="AR5" s="6">
        <v>40759</v>
      </c>
      <c r="AS5" s="6" t="str">
        <f>IF(ISNA(HLOOKUP(AR5,CP!$B$2:$ZZ$100,$B$35,FALSE)),"",HLOOKUP(AR5,CP!$B$2:$ZZ$100,$B$35,FALSE))</f>
        <v/>
      </c>
      <c r="AT5" s="6" t="str">
        <f>IF(ISNA(HLOOKUP(AR5,RTT!$B$2:$ZZ$100,$B$35,FALSE)),"",HLOOKUP('Exemple 1'!AR5,RTT!$B$2:$ZZ$100,$B$35,FALSE))</f>
        <v/>
      </c>
      <c r="AU5" s="7" t="str">
        <f t="shared" si="13"/>
        <v/>
      </c>
      <c r="AV5" s="7" t="str">
        <f t="shared" si="14"/>
        <v/>
      </c>
      <c r="AW5" s="10" t="s">
        <v>38</v>
      </c>
      <c r="AX5" s="11">
        <v>40790</v>
      </c>
      <c r="AY5" s="6" t="str">
        <f>IF(ISNA(HLOOKUP(AX5,CP!$B$2:$ZZ$100,$B$35,FALSE)),"",HLOOKUP(AX5,CP!$B$2:$ZZ$100,$B$35,FALSE))</f>
        <v/>
      </c>
      <c r="AZ5" s="6" t="str">
        <f>IF(ISNA(HLOOKUP(AX5,RTT!$B$2:$ZZ$100,$B$35,FALSE)),"",HLOOKUP('Exemple 1'!AX5,RTT!$B$2:$ZZ$100,$B$35,FALSE))</f>
        <v/>
      </c>
      <c r="BA5" s="7" t="str">
        <f t="shared" si="15"/>
        <v/>
      </c>
      <c r="BB5" s="7" t="str">
        <f t="shared" si="16"/>
        <v/>
      </c>
      <c r="BC5" s="3" t="s">
        <v>40</v>
      </c>
      <c r="BD5" s="6">
        <v>40820</v>
      </c>
      <c r="BE5" s="6" t="str">
        <f>IF(ISNA(HLOOKUP(BD5,CP!$B$2:$ZZ$100,$B$35,FALSE)),"",HLOOKUP(BD5,CP!$B$2:$ZZ$100,$B$35,FALSE))</f>
        <v/>
      </c>
      <c r="BF5" s="6" t="str">
        <f>IF(ISNA(HLOOKUP(BD5,RTT!$B$2:$ZZ$100,$B$35,FALSE)),"",HLOOKUP('Exemple 1'!BD5,RTT!$B$2:$ZZ$100,$B$35,FALSE))</f>
        <v/>
      </c>
      <c r="BG5" s="7" t="str">
        <f t="shared" si="17"/>
        <v/>
      </c>
      <c r="BH5" s="7" t="str">
        <f t="shared" si="18"/>
        <v/>
      </c>
      <c r="BI5" s="3" t="s">
        <v>42</v>
      </c>
      <c r="BJ5" s="6">
        <v>40851</v>
      </c>
      <c r="BK5" s="6" t="str">
        <f>IF(ISNA(HLOOKUP(BJ5,CP!$B$2:$ZZ$100,$B$35,FALSE)),"",HLOOKUP(BJ5,CP!$B$2:$ZZ$100,$B$35,FALSE))</f>
        <v/>
      </c>
      <c r="BL5" s="6" t="str">
        <f>IF(ISNA(HLOOKUP(BJ5,RTT!$B$2:$ZZ$100,$B$35,FALSE)),"",HLOOKUP('Exemple 1'!BJ5,RTT!$B$2:$ZZ$100,$B$35,FALSE))</f>
        <v/>
      </c>
      <c r="BM5" s="7" t="str">
        <f t="shared" si="19"/>
        <v/>
      </c>
      <c r="BN5" s="7" t="str">
        <f t="shared" si="20"/>
        <v/>
      </c>
      <c r="BO5" s="10" t="s">
        <v>38</v>
      </c>
      <c r="BP5" s="11">
        <v>40881</v>
      </c>
      <c r="BQ5" s="6" t="str">
        <f>IF(ISNA(HLOOKUP(BP5,CP!$B$2:$ZZ$100,$B$35,FALSE)),"",HLOOKUP(BP5,CP!$B$2:$ZZ$100,$B$35,FALSE))</f>
        <v/>
      </c>
      <c r="BR5" s="6" t="str">
        <f>IF(ISNA(HLOOKUP(BP5,RTT!$B$2:$ZZ$100,$B$35,FALSE)),"",HLOOKUP('Exemple 1'!BP5,RTT!$B$2:$ZZ$100,$B$35,FALSE))</f>
        <v/>
      </c>
      <c r="BS5" s="7" t="str">
        <f t="shared" si="21"/>
        <v/>
      </c>
      <c r="BT5" s="7" t="str">
        <f t="shared" si="22"/>
        <v/>
      </c>
    </row>
    <row r="6" spans="1:72">
      <c r="A6" s="3" t="s">
        <v>40</v>
      </c>
      <c r="B6" s="6">
        <v>40548</v>
      </c>
      <c r="C6" s="6" t="str">
        <f>IF(ISNA(VLOOKUP(B6,CP!$A$1:$BS$50,2,FALSE)),"",VLOOKUP(B6,CP!$A$1:$BS$50,2,FALSE))</f>
        <v/>
      </c>
      <c r="D6" s="6" t="str">
        <f>IF(ISNA(HLOOKUP(B6,RTT!$B$2:$ZZ$100,$B$35,FALSE)),"",HLOOKUP(B6,RTT!$B$2:$ZZ$100,$B$35,FALSE))</f>
        <v/>
      </c>
      <c r="E6" s="7" t="str">
        <f t="shared" si="23"/>
        <v/>
      </c>
      <c r="F6" s="7" t="str">
        <f t="shared" si="0"/>
        <v/>
      </c>
      <c r="G6" s="10" t="s">
        <v>37</v>
      </c>
      <c r="H6" s="11">
        <v>40579</v>
      </c>
      <c r="I6" s="6" t="str">
        <f>IF(ISNA(HLOOKUP(H6,CP!$B$2:$ZZ$100,$B$35,FALSE)),"",HLOOKUP(H6,CP!$B$2:$ZZ$100,$B$35,FALSE))</f>
        <v/>
      </c>
      <c r="J6" s="6" t="str">
        <f>IF(ISNA(HLOOKUP(H6,RTT!$B$2:$ZZ$100,$B$35,FALSE)),"",HLOOKUP('Exemple 1'!H6,RTT!$B$2:$ZZ$100,$B$35,FALSE))</f>
        <v/>
      </c>
      <c r="K6" s="7" t="str">
        <f t="shared" si="1"/>
        <v/>
      </c>
      <c r="L6" s="7" t="str">
        <f t="shared" si="2"/>
        <v/>
      </c>
      <c r="M6" s="10" t="s">
        <v>37</v>
      </c>
      <c r="N6" s="11">
        <v>40607</v>
      </c>
      <c r="O6" s="6" t="str">
        <f>IF(ISNA(HLOOKUP(N6,CP!$B$2:$ZZ$100,$B$35,FALSE)),"",HLOOKUP(N6,CP!$B$2:$ZZ$100,$B$35,FALSE))</f>
        <v/>
      </c>
      <c r="P6" s="6" t="str">
        <f>IF(ISNA(HLOOKUP(N6,RTT!$B$2:$ZZ$100,$B$35,FALSE)),"",HLOOKUP('Exemple 1'!N6,RTT!$B$2:$ZZ$100,$B$35,FALSE))</f>
        <v/>
      </c>
      <c r="Q6" s="7" t="str">
        <f t="shared" si="3"/>
        <v/>
      </c>
      <c r="R6" s="7" t="str">
        <f t="shared" si="4"/>
        <v/>
      </c>
      <c r="S6" s="3" t="s">
        <v>40</v>
      </c>
      <c r="T6" s="6">
        <v>40638</v>
      </c>
      <c r="U6" s="6" t="str">
        <f>IF(ISNA(HLOOKUP(T6,CP!$B$2:$ZZ$100,$B$35,FALSE)),"",HLOOKUP(T6,CP!$B$2:$ZZ$100,$B$35,FALSE))</f>
        <v/>
      </c>
      <c r="V6" s="6" t="str">
        <f>IF(ISNA(HLOOKUP(T6,RTT!$B$2:$ZZ$100,$B$35,FALSE)),"",HLOOKUP('Exemple 1'!T6,RTT!$B$2:$ZZ$100,$B$35,FALSE))</f>
        <v/>
      </c>
      <c r="W6" s="7" t="str">
        <f t="shared" si="5"/>
        <v/>
      </c>
      <c r="X6" s="7" t="str">
        <f t="shared" si="6"/>
        <v/>
      </c>
      <c r="Y6" s="3" t="s">
        <v>41</v>
      </c>
      <c r="Z6" s="6">
        <v>40668</v>
      </c>
      <c r="AA6" s="6" t="str">
        <f>IF(ISNA(HLOOKUP(Z6,CP!$B$2:$ZZ$100,$B$35,FALSE)),"",HLOOKUP(Z6,CP!$B$2:$ZZ$100,$B$35,FALSE))</f>
        <v/>
      </c>
      <c r="AB6" s="6" t="str">
        <f>IF(ISNA(HLOOKUP(Z6,RTT!$B$2:$ZZ$100,$B$35,FALSE)),"",HLOOKUP('Exemple 1'!Z6,RTT!$B$2:$ZZ$100,$B$35,FALSE))</f>
        <v/>
      </c>
      <c r="AC6" s="7" t="str">
        <f t="shared" si="7"/>
        <v/>
      </c>
      <c r="AD6" s="7" t="str">
        <f t="shared" si="8"/>
        <v/>
      </c>
      <c r="AE6" s="10" t="s">
        <v>38</v>
      </c>
      <c r="AF6" s="11">
        <v>40699</v>
      </c>
      <c r="AG6" s="6" t="str">
        <f>IF(ISNA(HLOOKUP(AF6,CP!$B$2:$ZZ$100,$B$35,FALSE)),"",HLOOKUP(AF6,CP!$B$2:$ZZ$100,$B$35,FALSE))</f>
        <v/>
      </c>
      <c r="AH6" s="6" t="str">
        <f>IF(ISNA(HLOOKUP(AF6,RTT!$B$2:$ZZ$100,$B$35,FALSE)),"",HLOOKUP('Exemple 1'!AF6,RTT!$B$2:$ZZ$100,$B$35,FALSE))</f>
        <v/>
      </c>
      <c r="AI6" s="7" t="str">
        <f t="shared" si="9"/>
        <v/>
      </c>
      <c r="AJ6" s="7" t="str">
        <f t="shared" si="10"/>
        <v/>
      </c>
      <c r="AK6" s="3" t="s">
        <v>40</v>
      </c>
      <c r="AL6" s="6">
        <v>40729</v>
      </c>
      <c r="AM6" s="6" t="str">
        <f>IF(ISNA(HLOOKUP(AL6,CP!$B$2:$ZZ$100,$B$35,FALSE)),"",HLOOKUP(AL6,CP!$B$2:$ZZ$100,$B$35,FALSE))</f>
        <v/>
      </c>
      <c r="AN6" s="6" t="str">
        <f>IF(ISNA(HLOOKUP(AL6,RTT!$B$2:$ZZ$100,$B$35,FALSE)),"",HLOOKUP('Exemple 1'!AL6,RTT!$B$2:$ZZ$100,$B$35,FALSE))</f>
        <v/>
      </c>
      <c r="AO6" s="7" t="str">
        <f t="shared" si="11"/>
        <v/>
      </c>
      <c r="AP6" s="7" t="str">
        <f t="shared" si="12"/>
        <v/>
      </c>
      <c r="AQ6" s="3" t="s">
        <v>42</v>
      </c>
      <c r="AR6" s="6">
        <v>40760</v>
      </c>
      <c r="AS6" s="6" t="str">
        <f>IF(ISNA(HLOOKUP(AR6,CP!$B$2:$ZZ$100,$B$35,FALSE)),"",HLOOKUP(AR6,CP!$B$2:$ZZ$100,$B$35,FALSE))</f>
        <v/>
      </c>
      <c r="AT6" s="6" t="str">
        <f>IF(ISNA(HLOOKUP(AR6,RTT!$B$2:$ZZ$100,$B$35,FALSE)),"",HLOOKUP('Exemple 1'!AR6,RTT!$B$2:$ZZ$100,$B$35,FALSE))</f>
        <v/>
      </c>
      <c r="AU6" s="7" t="str">
        <f t="shared" si="13"/>
        <v/>
      </c>
      <c r="AV6" s="7" t="str">
        <f t="shared" si="14"/>
        <v/>
      </c>
      <c r="AW6" s="3" t="s">
        <v>39</v>
      </c>
      <c r="AX6" s="6">
        <v>40791</v>
      </c>
      <c r="AY6" s="6" t="str">
        <f>IF(ISNA(HLOOKUP(AX6,CP!$B$2:$ZZ$100,$B$35,FALSE)),"",HLOOKUP(AX6,CP!$B$2:$ZZ$100,$B$35,FALSE))</f>
        <v/>
      </c>
      <c r="AZ6" s="6" t="str">
        <f>IF(ISNA(HLOOKUP(AX6,RTT!$B$2:$ZZ$100,$B$35,FALSE)),"",HLOOKUP('Exemple 1'!AX6,RTT!$B$2:$ZZ$100,$B$35,FALSE))</f>
        <v/>
      </c>
      <c r="BA6" s="7" t="str">
        <f t="shared" si="15"/>
        <v/>
      </c>
      <c r="BB6" s="7" t="str">
        <f t="shared" si="16"/>
        <v/>
      </c>
      <c r="BC6" s="3" t="s">
        <v>40</v>
      </c>
      <c r="BD6" s="6">
        <v>40821</v>
      </c>
      <c r="BE6" s="6" t="str">
        <f>IF(ISNA(HLOOKUP(BD6,CP!$B$2:$ZZ$100,$B$35,FALSE)),"",HLOOKUP(BD6,CP!$B$2:$ZZ$100,$B$35,FALSE))</f>
        <v/>
      </c>
      <c r="BF6" s="6" t="str">
        <f>IF(ISNA(HLOOKUP(BD6,RTT!$B$2:$ZZ$100,$B$35,FALSE)),"",HLOOKUP('Exemple 1'!BD6,RTT!$B$2:$ZZ$100,$B$35,FALSE))</f>
        <v/>
      </c>
      <c r="BG6" s="7" t="str">
        <f t="shared" si="17"/>
        <v/>
      </c>
      <c r="BH6" s="7" t="str">
        <f t="shared" si="18"/>
        <v/>
      </c>
      <c r="BI6" s="10" t="s">
        <v>37</v>
      </c>
      <c r="BJ6" s="11">
        <v>40852</v>
      </c>
      <c r="BK6" s="6" t="str">
        <f>IF(ISNA(HLOOKUP(BJ6,CP!$B$2:$ZZ$100,$B$35,FALSE)),"",HLOOKUP(BJ6,CP!$B$2:$ZZ$100,$B$35,FALSE))</f>
        <v/>
      </c>
      <c r="BL6" s="6" t="str">
        <f>IF(ISNA(HLOOKUP(BJ6,RTT!$B$2:$ZZ$100,$B$35,FALSE)),"",HLOOKUP('Exemple 1'!BJ6,RTT!$B$2:$ZZ$100,$B$35,FALSE))</f>
        <v/>
      </c>
      <c r="BM6" s="7" t="str">
        <f t="shared" si="19"/>
        <v/>
      </c>
      <c r="BN6" s="7" t="str">
        <f t="shared" si="20"/>
        <v/>
      </c>
      <c r="BO6" s="3" t="s">
        <v>39</v>
      </c>
      <c r="BP6" s="6">
        <v>40882</v>
      </c>
      <c r="BQ6" s="6" t="str">
        <f>IF(ISNA(HLOOKUP(BP6,CP!$B$2:$ZZ$100,$B$35,FALSE)),"",HLOOKUP(BP6,CP!$B$2:$ZZ$100,$B$35,FALSE))</f>
        <v/>
      </c>
      <c r="BR6" s="6" t="str">
        <f>IF(ISNA(HLOOKUP(BP6,RTT!$B$2:$ZZ$100,$B$35,FALSE)),"",HLOOKUP('Exemple 1'!BP6,RTT!$B$2:$ZZ$100,$B$35,FALSE))</f>
        <v/>
      </c>
      <c r="BS6" s="7" t="str">
        <f t="shared" si="21"/>
        <v/>
      </c>
      <c r="BT6" s="7" t="str">
        <f t="shared" si="22"/>
        <v/>
      </c>
    </row>
    <row r="7" spans="1:72">
      <c r="A7" s="3" t="s">
        <v>41</v>
      </c>
      <c r="B7" s="6">
        <v>40549</v>
      </c>
      <c r="C7" s="6" t="str">
        <f>IF(ISNA(VLOOKUP(B7,CP!$A$1:$BS$50,2,FALSE)),"",VLOOKUP(B7,CP!$A$1:$BS$50,2,FALSE))</f>
        <v/>
      </c>
      <c r="D7" s="6" t="str">
        <f>IF(ISNA(HLOOKUP(B7,RTT!$B$2:$ZZ$100,$B$35,FALSE)),"",HLOOKUP(B7,RTT!$B$2:$ZZ$100,$B$35,FALSE))</f>
        <v/>
      </c>
      <c r="E7" s="7" t="str">
        <f t="shared" ref="E7:E8" si="24">IF(B7=C7,1,"")</f>
        <v/>
      </c>
      <c r="F7" s="7" t="str">
        <f t="shared" ref="F7:F8" si="25">IF(B7=D7,1,"")</f>
        <v/>
      </c>
      <c r="G7" s="10" t="s">
        <v>38</v>
      </c>
      <c r="H7" s="11">
        <v>40580</v>
      </c>
      <c r="I7" s="6" t="str">
        <f>IF(ISNA(HLOOKUP(H7,CP!$B$2:$ZZ$100,$B$35,FALSE)),"",HLOOKUP(H7,CP!$B$2:$ZZ$100,$B$35,FALSE))</f>
        <v/>
      </c>
      <c r="J7" s="6" t="str">
        <f>IF(ISNA(HLOOKUP(H7,RTT!$B$2:$ZZ$100,$B$35,FALSE)),"",HLOOKUP('Exemple 1'!H7,RTT!$B$2:$ZZ$100,$B$35,FALSE))</f>
        <v/>
      </c>
      <c r="K7" s="7" t="str">
        <f t="shared" si="1"/>
        <v/>
      </c>
      <c r="L7" s="7" t="str">
        <f t="shared" si="2"/>
        <v/>
      </c>
      <c r="M7" s="10" t="s">
        <v>38</v>
      </c>
      <c r="N7" s="11">
        <v>40608</v>
      </c>
      <c r="O7" s="6" t="str">
        <f>IF(ISNA(HLOOKUP(N7,CP!$B$2:$ZZ$100,$B$35,FALSE)),"",HLOOKUP(N7,CP!$B$2:$ZZ$100,$B$35,FALSE))</f>
        <v/>
      </c>
      <c r="P7" s="6" t="str">
        <f>IF(ISNA(HLOOKUP(N7,RTT!$B$2:$ZZ$100,$B$35,FALSE)),"",HLOOKUP('Exemple 1'!N7,RTT!$B$2:$ZZ$100,$B$35,FALSE))</f>
        <v/>
      </c>
      <c r="Q7" s="7" t="str">
        <f t="shared" si="3"/>
        <v/>
      </c>
      <c r="R7" s="7" t="str">
        <f t="shared" si="4"/>
        <v/>
      </c>
      <c r="S7" s="3" t="s">
        <v>40</v>
      </c>
      <c r="T7" s="6">
        <v>40639</v>
      </c>
      <c r="U7" s="6" t="str">
        <f>IF(ISNA(HLOOKUP(T7,CP!$B$2:$ZZ$100,$B$35,FALSE)),"",HLOOKUP(T7,CP!$B$2:$ZZ$100,$B$35,FALSE))</f>
        <v/>
      </c>
      <c r="V7" s="6" t="str">
        <f>IF(ISNA(HLOOKUP(T7,RTT!$B$2:$ZZ$100,$B$35,FALSE)),"",HLOOKUP('Exemple 1'!T7,RTT!$B$2:$ZZ$100,$B$35,FALSE))</f>
        <v/>
      </c>
      <c r="W7" s="7" t="str">
        <f t="shared" si="5"/>
        <v/>
      </c>
      <c r="X7" s="7" t="str">
        <f t="shared" si="6"/>
        <v/>
      </c>
      <c r="Y7" s="3" t="s">
        <v>42</v>
      </c>
      <c r="Z7" s="6">
        <v>40669</v>
      </c>
      <c r="AA7" s="6" t="str">
        <f>IF(ISNA(HLOOKUP(Z7,CP!$B$2:$ZZ$100,$B$35,FALSE)),"",HLOOKUP(Z7,CP!$B$2:$ZZ$100,$B$35,FALSE))</f>
        <v/>
      </c>
      <c r="AB7" s="6" t="str">
        <f>IF(ISNA(HLOOKUP(Z7,RTT!$B$2:$ZZ$100,$B$35,FALSE)),"",HLOOKUP('Exemple 1'!Z7,RTT!$B$2:$ZZ$100,$B$35,FALSE))</f>
        <v/>
      </c>
      <c r="AC7" s="7" t="str">
        <f t="shared" si="7"/>
        <v/>
      </c>
      <c r="AD7" s="7" t="str">
        <f t="shared" si="8"/>
        <v/>
      </c>
      <c r="AE7" s="3" t="s">
        <v>39</v>
      </c>
      <c r="AF7" s="6">
        <v>40700</v>
      </c>
      <c r="AG7" s="6" t="str">
        <f>IF(ISNA(HLOOKUP(AF7,CP!$B$2:$ZZ$100,$B$35,FALSE)),"",HLOOKUP(AF7,CP!$B$2:$ZZ$100,$B$35,FALSE))</f>
        <v/>
      </c>
      <c r="AH7" s="6" t="str">
        <f>IF(ISNA(HLOOKUP(AF7,RTT!$B$2:$ZZ$100,$B$35,FALSE)),"",HLOOKUP('Exemple 1'!AF7,RTT!$B$2:$ZZ$100,$B$35,FALSE))</f>
        <v/>
      </c>
      <c r="AI7" s="7" t="str">
        <f t="shared" si="9"/>
        <v/>
      </c>
      <c r="AJ7" s="7" t="str">
        <f t="shared" si="10"/>
        <v/>
      </c>
      <c r="AK7" s="3" t="s">
        <v>40</v>
      </c>
      <c r="AL7" s="6">
        <v>40730</v>
      </c>
      <c r="AM7" s="6" t="str">
        <f>IF(ISNA(HLOOKUP(AL7,CP!$B$2:$ZZ$100,$B$35,FALSE)),"",HLOOKUP(AL7,CP!$B$2:$ZZ$100,$B$35,FALSE))</f>
        <v/>
      </c>
      <c r="AN7" s="6" t="str">
        <f>IF(ISNA(HLOOKUP(AL7,RTT!$B$2:$ZZ$100,$B$35,FALSE)),"",HLOOKUP('Exemple 1'!AL7,RTT!$B$2:$ZZ$100,$B$35,FALSE))</f>
        <v/>
      </c>
      <c r="AO7" s="7" t="str">
        <f t="shared" si="11"/>
        <v/>
      </c>
      <c r="AP7" s="7" t="str">
        <f t="shared" si="12"/>
        <v/>
      </c>
      <c r="AQ7" s="10" t="s">
        <v>37</v>
      </c>
      <c r="AR7" s="11">
        <v>40761</v>
      </c>
      <c r="AS7" s="6" t="str">
        <f>IF(ISNA(HLOOKUP(AR7,CP!$B$2:$ZZ$100,$B$35,FALSE)),"",HLOOKUP(AR7,CP!$B$2:$ZZ$100,$B$35,FALSE))</f>
        <v/>
      </c>
      <c r="AT7" s="6" t="str">
        <f>IF(ISNA(HLOOKUP(AR7,RTT!$B$2:$ZZ$100,$B$35,FALSE)),"",HLOOKUP('Exemple 1'!AR7,RTT!$B$2:$ZZ$100,$B$35,FALSE))</f>
        <v/>
      </c>
      <c r="AU7" s="7" t="str">
        <f t="shared" si="13"/>
        <v/>
      </c>
      <c r="AV7" s="7" t="str">
        <f t="shared" si="14"/>
        <v/>
      </c>
      <c r="AW7" s="3" t="s">
        <v>40</v>
      </c>
      <c r="AX7" s="6">
        <v>40792</v>
      </c>
      <c r="AY7" s="6" t="str">
        <f>IF(ISNA(HLOOKUP(AX7,CP!$B$2:$ZZ$100,$B$35,FALSE)),"",HLOOKUP(AX7,CP!$B$2:$ZZ$100,$B$35,FALSE))</f>
        <v/>
      </c>
      <c r="AZ7" s="6" t="str">
        <f>IF(ISNA(HLOOKUP(AX7,RTT!$B$2:$ZZ$100,$B$35,FALSE)),"",HLOOKUP('Exemple 1'!AX7,RTT!$B$2:$ZZ$100,$B$35,FALSE))</f>
        <v/>
      </c>
      <c r="BA7" s="7" t="str">
        <f t="shared" si="15"/>
        <v/>
      </c>
      <c r="BB7" s="7" t="str">
        <f t="shared" si="16"/>
        <v/>
      </c>
      <c r="BC7" s="3" t="s">
        <v>41</v>
      </c>
      <c r="BD7" s="6">
        <v>40822</v>
      </c>
      <c r="BE7" s="6" t="str">
        <f>IF(ISNA(HLOOKUP(BD7,CP!$B$2:$ZZ$100,$B$35,FALSE)),"",HLOOKUP(BD7,CP!$B$2:$ZZ$100,$B$35,FALSE))</f>
        <v/>
      </c>
      <c r="BF7" s="6" t="str">
        <f>IF(ISNA(HLOOKUP(BD7,RTT!$B$2:$ZZ$100,$B$35,FALSE)),"",HLOOKUP('Exemple 1'!BD7,RTT!$B$2:$ZZ$100,$B$35,FALSE))</f>
        <v/>
      </c>
      <c r="BG7" s="7" t="str">
        <f t="shared" si="17"/>
        <v/>
      </c>
      <c r="BH7" s="7" t="str">
        <f t="shared" si="18"/>
        <v/>
      </c>
      <c r="BI7" s="10" t="s">
        <v>38</v>
      </c>
      <c r="BJ7" s="11">
        <v>40853</v>
      </c>
      <c r="BK7" s="6" t="str">
        <f>IF(ISNA(HLOOKUP(BJ7,CP!$B$2:$ZZ$100,$B$35,FALSE)),"",HLOOKUP(BJ7,CP!$B$2:$ZZ$100,$B$35,FALSE))</f>
        <v/>
      </c>
      <c r="BL7" s="6" t="str">
        <f>IF(ISNA(HLOOKUP(BJ7,RTT!$B$2:$ZZ$100,$B$35,FALSE)),"",HLOOKUP('Exemple 1'!BJ7,RTT!$B$2:$ZZ$100,$B$35,FALSE))</f>
        <v/>
      </c>
      <c r="BM7" s="7" t="str">
        <f t="shared" si="19"/>
        <v/>
      </c>
      <c r="BN7" s="7" t="str">
        <f t="shared" si="20"/>
        <v/>
      </c>
      <c r="BO7" s="3" t="s">
        <v>40</v>
      </c>
      <c r="BP7" s="6">
        <v>40883</v>
      </c>
      <c r="BQ7" s="6" t="str">
        <f>IF(ISNA(HLOOKUP(BP7,CP!$B$2:$ZZ$100,$B$35,FALSE)),"",HLOOKUP(BP7,CP!$B$2:$ZZ$100,$B$35,FALSE))</f>
        <v/>
      </c>
      <c r="BR7" s="6" t="str">
        <f>IF(ISNA(HLOOKUP(BP7,RTT!$B$2:$ZZ$100,$B$35,FALSE)),"",HLOOKUP('Exemple 1'!BP7,RTT!$B$2:$ZZ$100,$B$35,FALSE))</f>
        <v/>
      </c>
      <c r="BS7" s="7" t="str">
        <f t="shared" si="21"/>
        <v/>
      </c>
      <c r="BT7" s="7" t="str">
        <f t="shared" si="22"/>
        <v/>
      </c>
    </row>
    <row r="8" spans="1:72">
      <c r="A8" s="3" t="s">
        <v>42</v>
      </c>
      <c r="B8" s="6">
        <v>40550</v>
      </c>
      <c r="C8" s="6" t="str">
        <f>IF(ISNA(VLOOKUP(B8,CP!$A$1:$BS$50,2,FALSE)),"",VLOOKUP(B8,CP!$A$1:$BS$50,2,FALSE))</f>
        <v/>
      </c>
      <c r="D8" s="6" t="str">
        <f>IF(ISNA(HLOOKUP(B8,RTT!$B$2:$ZZ$100,$B$35,FALSE)),"",HLOOKUP(B8,RTT!$B$2:$ZZ$100,$B$35,FALSE))</f>
        <v/>
      </c>
      <c r="E8" s="7" t="str">
        <f t="shared" si="24"/>
        <v/>
      </c>
      <c r="F8" s="7" t="str">
        <f t="shared" si="25"/>
        <v/>
      </c>
      <c r="G8" s="3" t="s">
        <v>39</v>
      </c>
      <c r="H8" s="6">
        <v>40581</v>
      </c>
      <c r="I8" s="6" t="str">
        <f>IF(ISNA(HLOOKUP(H8,CP!$B$2:$ZZ$100,$B$35,FALSE)),"",HLOOKUP(H8,CP!$B$2:$ZZ$100,$B$35,FALSE))</f>
        <v/>
      </c>
      <c r="J8" s="6" t="str">
        <f>IF(ISNA(HLOOKUP(H8,RTT!$B$2:$ZZ$100,$B$35,FALSE)),"",HLOOKUP('Exemple 1'!H8,RTT!$B$2:$ZZ$100,$B$35,FALSE))</f>
        <v/>
      </c>
      <c r="K8" s="7" t="str">
        <f t="shared" si="1"/>
        <v/>
      </c>
      <c r="L8" s="7" t="str">
        <f t="shared" si="2"/>
        <v/>
      </c>
      <c r="M8" s="3" t="s">
        <v>39</v>
      </c>
      <c r="N8" s="6">
        <v>40609</v>
      </c>
      <c r="O8" s="6" t="str">
        <f>IF(ISNA(HLOOKUP(N8,CP!$B$2:$ZZ$100,$B$35,FALSE)),"",HLOOKUP(N8,CP!$B$2:$ZZ$100,$B$35,FALSE))</f>
        <v/>
      </c>
      <c r="P8" s="6" t="str">
        <f>IF(ISNA(HLOOKUP(N8,RTT!$B$2:$ZZ$100,$B$35,FALSE)),"",HLOOKUP('Exemple 1'!N8,RTT!$B$2:$ZZ$100,$B$35,FALSE))</f>
        <v/>
      </c>
      <c r="Q8" s="7" t="str">
        <f t="shared" si="3"/>
        <v/>
      </c>
      <c r="R8" s="7" t="str">
        <f t="shared" si="4"/>
        <v/>
      </c>
      <c r="S8" s="3" t="s">
        <v>41</v>
      </c>
      <c r="T8" s="6">
        <v>40640</v>
      </c>
      <c r="U8" s="6" t="str">
        <f>IF(ISNA(HLOOKUP(T8,CP!$B$2:$ZZ$100,$B$35,FALSE)),"",HLOOKUP(T8,CP!$B$2:$ZZ$100,$B$35,FALSE))</f>
        <v/>
      </c>
      <c r="V8" s="6" t="str">
        <f>IF(ISNA(HLOOKUP(T8,RTT!$B$2:$ZZ$100,$B$35,FALSE)),"",HLOOKUP('Exemple 1'!T8,RTT!$B$2:$ZZ$100,$B$35,FALSE))</f>
        <v/>
      </c>
      <c r="W8" s="7" t="str">
        <f t="shared" si="5"/>
        <v/>
      </c>
      <c r="X8" s="7" t="str">
        <f t="shared" si="6"/>
        <v/>
      </c>
      <c r="Y8" s="10" t="s">
        <v>37</v>
      </c>
      <c r="Z8" s="11">
        <v>40670</v>
      </c>
      <c r="AA8" s="6" t="str">
        <f>IF(ISNA(HLOOKUP(Z8,CP!$B$2:$ZZ$100,$B$35,FALSE)),"",HLOOKUP(Z8,CP!$B$2:$ZZ$100,$B$35,FALSE))</f>
        <v/>
      </c>
      <c r="AB8" s="6" t="str">
        <f>IF(ISNA(HLOOKUP(Z8,RTT!$B$2:$ZZ$100,$B$35,FALSE)),"",HLOOKUP('Exemple 1'!Z8,RTT!$B$2:$ZZ$100,$B$35,FALSE))</f>
        <v/>
      </c>
      <c r="AC8" s="7" t="str">
        <f t="shared" si="7"/>
        <v/>
      </c>
      <c r="AD8" s="7" t="str">
        <f t="shared" si="8"/>
        <v/>
      </c>
      <c r="AE8" s="3" t="s">
        <v>40</v>
      </c>
      <c r="AF8" s="6">
        <v>40701</v>
      </c>
      <c r="AG8" s="6" t="str">
        <f>IF(ISNA(HLOOKUP(AF8,CP!$B$2:$ZZ$100,$B$35,FALSE)),"",HLOOKUP(AF8,CP!$B$2:$ZZ$100,$B$35,FALSE))</f>
        <v/>
      </c>
      <c r="AH8" s="6" t="str">
        <f>IF(ISNA(HLOOKUP(AF8,RTT!$B$2:$ZZ$100,$B$35,FALSE)),"",HLOOKUP('Exemple 1'!AF8,RTT!$B$2:$ZZ$100,$B$35,FALSE))</f>
        <v/>
      </c>
      <c r="AI8" s="7" t="str">
        <f t="shared" si="9"/>
        <v/>
      </c>
      <c r="AJ8" s="7" t="str">
        <f t="shared" si="10"/>
        <v/>
      </c>
      <c r="AK8" s="3" t="s">
        <v>41</v>
      </c>
      <c r="AL8" s="6">
        <v>40731</v>
      </c>
      <c r="AM8" s="6" t="str">
        <f>IF(ISNA(HLOOKUP(AL8,CP!$B$2:$ZZ$100,$B$35,FALSE)),"",HLOOKUP(AL8,CP!$B$2:$ZZ$100,$B$35,FALSE))</f>
        <v/>
      </c>
      <c r="AN8" s="6" t="str">
        <f>IF(ISNA(HLOOKUP(AL8,RTT!$B$2:$ZZ$100,$B$35,FALSE)),"",HLOOKUP('Exemple 1'!AL8,RTT!$B$2:$ZZ$100,$B$35,FALSE))</f>
        <v/>
      </c>
      <c r="AO8" s="7" t="str">
        <f t="shared" si="11"/>
        <v/>
      </c>
      <c r="AP8" s="7" t="str">
        <f t="shared" si="12"/>
        <v/>
      </c>
      <c r="AQ8" s="10" t="s">
        <v>38</v>
      </c>
      <c r="AR8" s="11">
        <v>40762</v>
      </c>
      <c r="AS8" s="6" t="str">
        <f>IF(ISNA(HLOOKUP(AR8,CP!$B$2:$ZZ$100,$B$35,FALSE)),"",HLOOKUP(AR8,CP!$B$2:$ZZ$100,$B$35,FALSE))</f>
        <v/>
      </c>
      <c r="AT8" s="6" t="str">
        <f>IF(ISNA(HLOOKUP(AR8,RTT!$B$2:$ZZ$100,$B$35,FALSE)),"",HLOOKUP('Exemple 1'!AR8,RTT!$B$2:$ZZ$100,$B$35,FALSE))</f>
        <v/>
      </c>
      <c r="AU8" s="7" t="str">
        <f t="shared" si="13"/>
        <v/>
      </c>
      <c r="AV8" s="7" t="str">
        <f t="shared" si="14"/>
        <v/>
      </c>
      <c r="AW8" s="3" t="s">
        <v>40</v>
      </c>
      <c r="AX8" s="6">
        <v>40793</v>
      </c>
      <c r="AY8" s="6" t="str">
        <f>IF(ISNA(HLOOKUP(AX8,CP!$B$2:$ZZ$100,$B$35,FALSE)),"",HLOOKUP(AX8,CP!$B$2:$ZZ$100,$B$35,FALSE))</f>
        <v/>
      </c>
      <c r="AZ8" s="6" t="str">
        <f>IF(ISNA(HLOOKUP(AX8,RTT!$B$2:$ZZ$100,$B$35,FALSE)),"",HLOOKUP('Exemple 1'!AX8,RTT!$B$2:$ZZ$100,$B$35,FALSE))</f>
        <v/>
      </c>
      <c r="BA8" s="7" t="str">
        <f t="shared" si="15"/>
        <v/>
      </c>
      <c r="BB8" s="7" t="str">
        <f t="shared" si="16"/>
        <v/>
      </c>
      <c r="BC8" s="3" t="s">
        <v>42</v>
      </c>
      <c r="BD8" s="6">
        <v>40823</v>
      </c>
      <c r="BE8" s="6" t="str">
        <f>IF(ISNA(HLOOKUP(BD8,CP!$B$2:$ZZ$100,$B$35,FALSE)),"",HLOOKUP(BD8,CP!$B$2:$ZZ$100,$B$35,FALSE))</f>
        <v/>
      </c>
      <c r="BF8" s="6" t="str">
        <f>IF(ISNA(HLOOKUP(BD8,RTT!$B$2:$ZZ$100,$B$35,FALSE)),"",HLOOKUP('Exemple 1'!BD8,RTT!$B$2:$ZZ$100,$B$35,FALSE))</f>
        <v/>
      </c>
      <c r="BG8" s="7" t="str">
        <f t="shared" si="17"/>
        <v/>
      </c>
      <c r="BH8" s="7" t="str">
        <f t="shared" si="18"/>
        <v/>
      </c>
      <c r="BI8" s="3" t="s">
        <v>39</v>
      </c>
      <c r="BJ8" s="6">
        <v>40854</v>
      </c>
      <c r="BK8" s="6" t="str">
        <f>IF(ISNA(HLOOKUP(BJ8,CP!$B$2:$ZZ$100,$B$35,FALSE)),"",HLOOKUP(BJ8,CP!$B$2:$ZZ$100,$B$35,FALSE))</f>
        <v/>
      </c>
      <c r="BL8" s="6" t="str">
        <f>IF(ISNA(HLOOKUP(BJ8,RTT!$B$2:$ZZ$100,$B$35,FALSE)),"",HLOOKUP('Exemple 1'!BJ8,RTT!$B$2:$ZZ$100,$B$35,FALSE))</f>
        <v/>
      </c>
      <c r="BM8" s="7" t="str">
        <f t="shared" si="19"/>
        <v/>
      </c>
      <c r="BN8" s="7" t="str">
        <f t="shared" si="20"/>
        <v/>
      </c>
      <c r="BO8" s="3" t="s">
        <v>40</v>
      </c>
      <c r="BP8" s="6">
        <v>40884</v>
      </c>
      <c r="BQ8" s="6" t="str">
        <f>IF(ISNA(HLOOKUP(BP8,CP!$B$2:$ZZ$100,$B$35,FALSE)),"",HLOOKUP(BP8,CP!$B$2:$ZZ$100,$B$35,FALSE))</f>
        <v/>
      </c>
      <c r="BR8" s="6" t="str">
        <f>IF(ISNA(HLOOKUP(BP8,RTT!$B$2:$ZZ$100,$B$35,FALSE)),"",HLOOKUP('Exemple 1'!BP8,RTT!$B$2:$ZZ$100,$B$35,FALSE))</f>
        <v/>
      </c>
      <c r="BS8" s="7" t="str">
        <f t="shared" si="21"/>
        <v/>
      </c>
      <c r="BT8" s="7" t="str">
        <f t="shared" si="22"/>
        <v/>
      </c>
    </row>
    <row r="9" spans="1:72">
      <c r="A9" s="10" t="s">
        <v>37</v>
      </c>
      <c r="B9" s="11">
        <v>40551</v>
      </c>
      <c r="C9" s="6" t="str">
        <f>IF(ISNA(VLOOKUP(B9,CP!$A$1:$BS$50,2,FALSE)),"",VLOOKUP(B9,CP!$A$1:$BS$50,2,FALSE))</f>
        <v/>
      </c>
      <c r="D9" s="6" t="str">
        <f>IF(ISNA(HLOOKUP(B9,RTT!$B$2:$ZZ$100,$B$35,FALSE)),"",HLOOKUP(B9,RTT!$B$2:$ZZ$100,$B$35,FALSE))</f>
        <v/>
      </c>
      <c r="E9" s="7" t="str">
        <f t="shared" si="23"/>
        <v/>
      </c>
      <c r="F9" s="7" t="str">
        <f t="shared" si="0"/>
        <v/>
      </c>
      <c r="G9" s="3" t="s">
        <v>40</v>
      </c>
      <c r="H9" s="6">
        <v>40582</v>
      </c>
      <c r="I9" s="6" t="str">
        <f>IF(ISNA(HLOOKUP(H9,CP!$B$2:$ZZ$100,$B$35,FALSE)),"",HLOOKUP(H9,CP!$B$2:$ZZ$100,$B$35,FALSE))</f>
        <v/>
      </c>
      <c r="J9" s="6" t="str">
        <f>IF(ISNA(HLOOKUP(H9,RTT!$B$2:$ZZ$100,$B$35,FALSE)),"",HLOOKUP('Exemple 1'!H9,RTT!$B$2:$ZZ$100,$B$35,FALSE))</f>
        <v/>
      </c>
      <c r="K9" s="7" t="str">
        <f t="shared" si="1"/>
        <v/>
      </c>
      <c r="L9" s="7" t="str">
        <f t="shared" si="2"/>
        <v/>
      </c>
      <c r="M9" s="3" t="s">
        <v>40</v>
      </c>
      <c r="N9" s="6">
        <v>40610</v>
      </c>
      <c r="O9" s="6" t="str">
        <f>IF(ISNA(HLOOKUP(N9,CP!$B$2:$ZZ$100,$B$35,FALSE)),"",HLOOKUP(N9,CP!$B$2:$ZZ$100,$B$35,FALSE))</f>
        <v/>
      </c>
      <c r="P9" s="6" t="str">
        <f>IF(ISNA(HLOOKUP(N9,RTT!$B$2:$ZZ$100,$B$35,FALSE)),"",HLOOKUP('Exemple 1'!N9,RTT!$B$2:$ZZ$100,$B$35,FALSE))</f>
        <v/>
      </c>
      <c r="Q9" s="7" t="str">
        <f t="shared" si="3"/>
        <v/>
      </c>
      <c r="R9" s="7" t="str">
        <f t="shared" si="4"/>
        <v/>
      </c>
      <c r="S9" s="3" t="s">
        <v>42</v>
      </c>
      <c r="T9" s="6">
        <v>40641</v>
      </c>
      <c r="U9" s="6" t="str">
        <f>IF(ISNA(HLOOKUP(T9,CP!$B$2:$ZZ$100,$B$35,FALSE)),"",HLOOKUP(T9,CP!$B$2:$ZZ$100,$B$35,FALSE))</f>
        <v/>
      </c>
      <c r="V9" s="6" t="str">
        <f>IF(ISNA(HLOOKUP(T9,RTT!$B$2:$ZZ$100,$B$35,FALSE)),"",HLOOKUP('Exemple 1'!T9,RTT!$B$2:$ZZ$100,$B$35,FALSE))</f>
        <v/>
      </c>
      <c r="W9" s="7" t="str">
        <f t="shared" si="5"/>
        <v/>
      </c>
      <c r="X9" s="7" t="str">
        <f t="shared" si="6"/>
        <v/>
      </c>
      <c r="Y9" s="10" t="s">
        <v>38</v>
      </c>
      <c r="Z9" s="11">
        <v>40671</v>
      </c>
      <c r="AA9" s="6" t="str">
        <f>IF(ISNA(HLOOKUP(Z9,CP!$B$2:$ZZ$100,$B$35,FALSE)),"",HLOOKUP(Z9,CP!$B$2:$ZZ$100,$B$35,FALSE))</f>
        <v/>
      </c>
      <c r="AB9" s="6" t="str">
        <f>IF(ISNA(HLOOKUP(Z9,RTT!$B$2:$ZZ$100,$B$35,FALSE)),"",HLOOKUP('Exemple 1'!Z9,RTT!$B$2:$ZZ$100,$B$35,FALSE))</f>
        <v/>
      </c>
      <c r="AC9" s="7" t="str">
        <f t="shared" si="7"/>
        <v/>
      </c>
      <c r="AD9" s="7" t="str">
        <f t="shared" si="8"/>
        <v/>
      </c>
      <c r="AE9" s="3" t="s">
        <v>40</v>
      </c>
      <c r="AF9" s="6">
        <v>40702</v>
      </c>
      <c r="AG9" s="6" t="str">
        <f>IF(ISNA(HLOOKUP(AF9,CP!$B$2:$ZZ$100,$B$35,FALSE)),"",HLOOKUP(AF9,CP!$B$2:$ZZ$100,$B$35,FALSE))</f>
        <v/>
      </c>
      <c r="AH9" s="6" t="str">
        <f>IF(ISNA(HLOOKUP(AF9,RTT!$B$2:$ZZ$100,$B$35,FALSE)),"",HLOOKUP('Exemple 1'!AF9,RTT!$B$2:$ZZ$100,$B$35,FALSE))</f>
        <v/>
      </c>
      <c r="AI9" s="7" t="str">
        <f t="shared" si="9"/>
        <v/>
      </c>
      <c r="AJ9" s="7" t="str">
        <f t="shared" si="10"/>
        <v/>
      </c>
      <c r="AK9" s="3" t="s">
        <v>42</v>
      </c>
      <c r="AL9" s="6">
        <v>40732</v>
      </c>
      <c r="AM9" s="6" t="str">
        <f>IF(ISNA(HLOOKUP(AL9,CP!$B$2:$ZZ$100,$B$35,FALSE)),"",HLOOKUP(AL9,CP!$B$2:$ZZ$100,$B$35,FALSE))</f>
        <v/>
      </c>
      <c r="AN9" s="6" t="str">
        <f>IF(ISNA(HLOOKUP(AL9,RTT!$B$2:$ZZ$100,$B$35,FALSE)),"",HLOOKUP('Exemple 1'!AL9,RTT!$B$2:$ZZ$100,$B$35,FALSE))</f>
        <v/>
      </c>
      <c r="AO9" s="7" t="str">
        <f t="shared" si="11"/>
        <v/>
      </c>
      <c r="AP9" s="7" t="str">
        <f t="shared" si="12"/>
        <v/>
      </c>
      <c r="AQ9" s="3" t="s">
        <v>39</v>
      </c>
      <c r="AR9" s="6">
        <v>40763</v>
      </c>
      <c r="AS9" s="6" t="str">
        <f>IF(ISNA(HLOOKUP(AR9,CP!$B$2:$ZZ$100,$B$35,FALSE)),"",HLOOKUP(AR9,CP!$B$2:$ZZ$100,$B$35,FALSE))</f>
        <v/>
      </c>
      <c r="AT9" s="6" t="str">
        <f>IF(ISNA(HLOOKUP(AR9,RTT!$B$2:$ZZ$100,$B$35,FALSE)),"",HLOOKUP('Exemple 1'!AR9,RTT!$B$2:$ZZ$100,$B$35,FALSE))</f>
        <v/>
      </c>
      <c r="AU9" s="7" t="str">
        <f t="shared" si="13"/>
        <v/>
      </c>
      <c r="AV9" s="7" t="str">
        <f t="shared" si="14"/>
        <v/>
      </c>
      <c r="AW9" s="3" t="s">
        <v>41</v>
      </c>
      <c r="AX9" s="6">
        <v>40794</v>
      </c>
      <c r="AY9" s="6" t="str">
        <f>IF(ISNA(HLOOKUP(AX9,CP!$B$2:$ZZ$100,$B$35,FALSE)),"",HLOOKUP(AX9,CP!$B$2:$ZZ$100,$B$35,FALSE))</f>
        <v/>
      </c>
      <c r="AZ9" s="6" t="str">
        <f>IF(ISNA(HLOOKUP(AX9,RTT!$B$2:$ZZ$100,$B$35,FALSE)),"",HLOOKUP('Exemple 1'!AX9,RTT!$B$2:$ZZ$100,$B$35,FALSE))</f>
        <v/>
      </c>
      <c r="BA9" s="7" t="str">
        <f t="shared" si="15"/>
        <v/>
      </c>
      <c r="BB9" s="7" t="str">
        <f t="shared" si="16"/>
        <v/>
      </c>
      <c r="BC9" s="10" t="s">
        <v>37</v>
      </c>
      <c r="BD9" s="11">
        <v>40824</v>
      </c>
      <c r="BE9" s="6" t="str">
        <f>IF(ISNA(HLOOKUP(BD9,CP!$B$2:$ZZ$100,$B$35,FALSE)),"",HLOOKUP(BD9,CP!$B$2:$ZZ$100,$B$35,FALSE))</f>
        <v/>
      </c>
      <c r="BF9" s="6" t="str">
        <f>IF(ISNA(HLOOKUP(BD9,RTT!$B$2:$ZZ$100,$B$35,FALSE)),"",HLOOKUP('Exemple 1'!BD9,RTT!$B$2:$ZZ$100,$B$35,FALSE))</f>
        <v/>
      </c>
      <c r="BG9" s="7" t="str">
        <f t="shared" si="17"/>
        <v/>
      </c>
      <c r="BH9" s="7" t="str">
        <f t="shared" si="18"/>
        <v/>
      </c>
      <c r="BI9" s="3" t="s">
        <v>40</v>
      </c>
      <c r="BJ9" s="6">
        <v>40855</v>
      </c>
      <c r="BK9" s="6" t="str">
        <f>IF(ISNA(HLOOKUP(BJ9,CP!$B$2:$ZZ$100,$B$35,FALSE)),"",HLOOKUP(BJ9,CP!$B$2:$ZZ$100,$B$35,FALSE))</f>
        <v/>
      </c>
      <c r="BL9" s="6" t="str">
        <f>IF(ISNA(HLOOKUP(BJ9,RTT!$B$2:$ZZ$100,$B$35,FALSE)),"",HLOOKUP('Exemple 1'!BJ9,RTT!$B$2:$ZZ$100,$B$35,FALSE))</f>
        <v/>
      </c>
      <c r="BM9" s="7" t="str">
        <f t="shared" si="19"/>
        <v/>
      </c>
      <c r="BN9" s="7" t="str">
        <f t="shared" si="20"/>
        <v/>
      </c>
      <c r="BO9" s="3" t="s">
        <v>41</v>
      </c>
      <c r="BP9" s="6">
        <v>40885</v>
      </c>
      <c r="BQ9" s="6" t="str">
        <f>IF(ISNA(HLOOKUP(BP9,CP!$B$2:$ZZ$100,$B$35,FALSE)),"",HLOOKUP(BP9,CP!$B$2:$ZZ$100,$B$35,FALSE))</f>
        <v/>
      </c>
      <c r="BR9" s="6" t="str">
        <f>IF(ISNA(HLOOKUP(BP9,RTT!$B$2:$ZZ$100,$B$35,FALSE)),"",HLOOKUP('Exemple 1'!BP9,RTT!$B$2:$ZZ$100,$B$35,FALSE))</f>
        <v/>
      </c>
      <c r="BS9" s="7" t="str">
        <f t="shared" si="21"/>
        <v/>
      </c>
      <c r="BT9" s="7" t="str">
        <f t="shared" si="22"/>
        <v/>
      </c>
    </row>
    <row r="10" spans="1:72">
      <c r="A10" s="10" t="s">
        <v>38</v>
      </c>
      <c r="B10" s="11">
        <v>40552</v>
      </c>
      <c r="C10" s="6" t="str">
        <f>IF(ISNA(VLOOKUP(B10,CP!$A$1:$BS$50,2,FALSE)),"",VLOOKUP(B10,CP!$A$1:$BS$50,2,FALSE))</f>
        <v/>
      </c>
      <c r="D10" s="6" t="str">
        <f>IF(ISNA(HLOOKUP(B10,RTT!$B$2:$ZZ$100,$B$35,FALSE)),"",HLOOKUP(B10,RTT!$B$2:$ZZ$100,$B$35,FALSE))</f>
        <v/>
      </c>
      <c r="E10" s="7" t="str">
        <f t="shared" si="23"/>
        <v/>
      </c>
      <c r="F10" s="7" t="str">
        <f t="shared" si="0"/>
        <v/>
      </c>
      <c r="G10" s="3" t="s">
        <v>40</v>
      </c>
      <c r="H10" s="6">
        <v>40583</v>
      </c>
      <c r="I10" s="6" t="str">
        <f>IF(ISNA(HLOOKUP(H10,CP!$B$2:$ZZ$100,$B$35,FALSE)),"",HLOOKUP(H10,CP!$B$2:$ZZ$100,$B$35,FALSE))</f>
        <v/>
      </c>
      <c r="J10" s="6" t="str">
        <f>IF(ISNA(HLOOKUP(H10,RTT!$B$2:$ZZ$100,$B$35,FALSE)),"",HLOOKUP('Exemple 1'!H10,RTT!$B$2:$ZZ$100,$B$35,FALSE))</f>
        <v/>
      </c>
      <c r="K10" s="7" t="str">
        <f t="shared" si="1"/>
        <v/>
      </c>
      <c r="L10" s="7" t="str">
        <f t="shared" si="2"/>
        <v/>
      </c>
      <c r="M10" s="3" t="s">
        <v>40</v>
      </c>
      <c r="N10" s="6">
        <v>40611</v>
      </c>
      <c r="O10" s="6" t="str">
        <f>IF(ISNA(HLOOKUP(N10,CP!$B$2:$ZZ$100,$B$35,FALSE)),"",HLOOKUP(N10,CP!$B$2:$ZZ$100,$B$35,FALSE))</f>
        <v/>
      </c>
      <c r="P10" s="6" t="str">
        <f>IF(ISNA(HLOOKUP(N10,RTT!$B$2:$ZZ$100,$B$35,FALSE)),"",HLOOKUP('Exemple 1'!N10,RTT!$B$2:$ZZ$100,$B$35,FALSE))</f>
        <v/>
      </c>
      <c r="Q10" s="7" t="str">
        <f t="shared" si="3"/>
        <v/>
      </c>
      <c r="R10" s="7" t="str">
        <f t="shared" si="4"/>
        <v/>
      </c>
      <c r="S10" s="10" t="s">
        <v>37</v>
      </c>
      <c r="T10" s="11">
        <v>40642</v>
      </c>
      <c r="U10" s="6" t="str">
        <f>IF(ISNA(HLOOKUP(T10,CP!$B$2:$ZZ$100,$B$35,FALSE)),"",HLOOKUP(T10,CP!$B$2:$ZZ$100,$B$35,FALSE))</f>
        <v/>
      </c>
      <c r="V10" s="6" t="str">
        <f>IF(ISNA(HLOOKUP(T10,RTT!$B$2:$ZZ$100,$B$35,FALSE)),"",HLOOKUP('Exemple 1'!T10,RTT!$B$2:$ZZ$100,$B$35,FALSE))</f>
        <v/>
      </c>
      <c r="W10" s="7" t="str">
        <f t="shared" si="5"/>
        <v/>
      </c>
      <c r="X10" s="7" t="str">
        <f t="shared" si="6"/>
        <v/>
      </c>
      <c r="Y10" s="3" t="s">
        <v>39</v>
      </c>
      <c r="Z10" s="6">
        <v>40672</v>
      </c>
      <c r="AA10" s="6" t="str">
        <f>IF(ISNA(HLOOKUP(Z10,CP!$B$2:$ZZ$100,$B$35,FALSE)),"",HLOOKUP(Z10,CP!$B$2:$ZZ$100,$B$35,FALSE))</f>
        <v/>
      </c>
      <c r="AB10" s="6" t="str">
        <f>IF(ISNA(HLOOKUP(Z10,RTT!$B$2:$ZZ$100,$B$35,FALSE)),"",HLOOKUP('Exemple 1'!Z10,RTT!$B$2:$ZZ$100,$B$35,FALSE))</f>
        <v/>
      </c>
      <c r="AC10" s="7" t="str">
        <f t="shared" si="7"/>
        <v/>
      </c>
      <c r="AD10" s="7" t="str">
        <f t="shared" si="8"/>
        <v/>
      </c>
      <c r="AE10" s="3" t="s">
        <v>41</v>
      </c>
      <c r="AF10" s="6">
        <v>40703</v>
      </c>
      <c r="AG10" s="6" t="str">
        <f>IF(ISNA(HLOOKUP(AF10,CP!$B$2:$ZZ$100,$B$35,FALSE)),"",HLOOKUP(AF10,CP!$B$2:$ZZ$100,$B$35,FALSE))</f>
        <v/>
      </c>
      <c r="AH10" s="6" t="str">
        <f>IF(ISNA(HLOOKUP(AF10,RTT!$B$2:$ZZ$100,$B$35,FALSE)),"",HLOOKUP('Exemple 1'!AF10,RTT!$B$2:$ZZ$100,$B$35,FALSE))</f>
        <v/>
      </c>
      <c r="AI10" s="7" t="str">
        <f t="shared" si="9"/>
        <v/>
      </c>
      <c r="AJ10" s="7" t="str">
        <f t="shared" si="10"/>
        <v/>
      </c>
      <c r="AK10" s="10" t="s">
        <v>37</v>
      </c>
      <c r="AL10" s="11">
        <v>40733</v>
      </c>
      <c r="AM10" s="6" t="str">
        <f>IF(ISNA(HLOOKUP(AL10,CP!$B$2:$ZZ$100,$B$35,FALSE)),"",HLOOKUP(AL10,CP!$B$2:$ZZ$100,$B$35,FALSE))</f>
        <v/>
      </c>
      <c r="AN10" s="6" t="str">
        <f>IF(ISNA(HLOOKUP(AL10,RTT!$B$2:$ZZ$100,$B$35,FALSE)),"",HLOOKUP('Exemple 1'!AL10,RTT!$B$2:$ZZ$100,$B$35,FALSE))</f>
        <v/>
      </c>
      <c r="AO10" s="7" t="str">
        <f t="shared" si="11"/>
        <v/>
      </c>
      <c r="AP10" s="7" t="str">
        <f t="shared" si="12"/>
        <v/>
      </c>
      <c r="AQ10" s="3" t="s">
        <v>40</v>
      </c>
      <c r="AR10" s="6">
        <v>40764</v>
      </c>
      <c r="AS10" s="6" t="str">
        <f>IF(ISNA(HLOOKUP(AR10,CP!$B$2:$ZZ$100,$B$35,FALSE)),"",HLOOKUP(AR10,CP!$B$2:$ZZ$100,$B$35,FALSE))</f>
        <v/>
      </c>
      <c r="AT10" s="6" t="str">
        <f>IF(ISNA(HLOOKUP(AR10,RTT!$B$2:$ZZ$100,$B$35,FALSE)),"",HLOOKUP('Exemple 1'!AR10,RTT!$B$2:$ZZ$100,$B$35,FALSE))</f>
        <v/>
      </c>
      <c r="AU10" s="7" t="str">
        <f t="shared" si="13"/>
        <v/>
      </c>
      <c r="AV10" s="7" t="str">
        <f t="shared" si="14"/>
        <v/>
      </c>
      <c r="AW10" s="3" t="s">
        <v>42</v>
      </c>
      <c r="AX10" s="6">
        <v>40795</v>
      </c>
      <c r="AY10" s="6" t="str">
        <f>IF(ISNA(HLOOKUP(AX10,CP!$B$2:$ZZ$100,$B$35,FALSE)),"",HLOOKUP(AX10,CP!$B$2:$ZZ$100,$B$35,FALSE))</f>
        <v/>
      </c>
      <c r="AZ10" s="6" t="str">
        <f>IF(ISNA(HLOOKUP(AX10,RTT!$B$2:$ZZ$100,$B$35,FALSE)),"",HLOOKUP('Exemple 1'!AX10,RTT!$B$2:$ZZ$100,$B$35,FALSE))</f>
        <v/>
      </c>
      <c r="BA10" s="7" t="str">
        <f t="shared" si="15"/>
        <v/>
      </c>
      <c r="BB10" s="7" t="str">
        <f t="shared" si="16"/>
        <v/>
      </c>
      <c r="BC10" s="10" t="s">
        <v>38</v>
      </c>
      <c r="BD10" s="11">
        <v>40825</v>
      </c>
      <c r="BE10" s="6" t="str">
        <f>IF(ISNA(HLOOKUP(BD10,CP!$B$2:$ZZ$100,$B$35,FALSE)),"",HLOOKUP(BD10,CP!$B$2:$ZZ$100,$B$35,FALSE))</f>
        <v/>
      </c>
      <c r="BF10" s="6" t="str">
        <f>IF(ISNA(HLOOKUP(BD10,RTT!$B$2:$ZZ$100,$B$35,FALSE)),"",HLOOKUP('Exemple 1'!BD10,RTT!$B$2:$ZZ$100,$B$35,FALSE))</f>
        <v/>
      </c>
      <c r="BG10" s="7" t="str">
        <f t="shared" si="17"/>
        <v/>
      </c>
      <c r="BH10" s="7" t="str">
        <f t="shared" si="18"/>
        <v/>
      </c>
      <c r="BI10" s="3" t="s">
        <v>40</v>
      </c>
      <c r="BJ10" s="6">
        <v>40856</v>
      </c>
      <c r="BK10" s="6" t="str">
        <f>IF(ISNA(HLOOKUP(BJ10,CP!$B$2:$ZZ$100,$B$35,FALSE)),"",HLOOKUP(BJ10,CP!$B$2:$ZZ$100,$B$35,FALSE))</f>
        <v/>
      </c>
      <c r="BL10" s="6" t="str">
        <f>IF(ISNA(HLOOKUP(BJ10,RTT!$B$2:$ZZ$100,$B$35,FALSE)),"",HLOOKUP('Exemple 1'!BJ10,RTT!$B$2:$ZZ$100,$B$35,FALSE))</f>
        <v/>
      </c>
      <c r="BM10" s="7" t="str">
        <f t="shared" si="19"/>
        <v/>
      </c>
      <c r="BN10" s="7" t="str">
        <f t="shared" si="20"/>
        <v/>
      </c>
      <c r="BO10" s="3" t="s">
        <v>42</v>
      </c>
      <c r="BP10" s="6">
        <v>40886</v>
      </c>
      <c r="BQ10" s="6" t="str">
        <f>IF(ISNA(HLOOKUP(BP10,CP!$B$2:$ZZ$100,$B$35,FALSE)),"",HLOOKUP(BP10,CP!$B$2:$ZZ$100,$B$35,FALSE))</f>
        <v/>
      </c>
      <c r="BR10" s="6" t="str">
        <f>IF(ISNA(HLOOKUP(BP10,RTT!$B$2:$ZZ$100,$B$35,FALSE)),"",HLOOKUP('Exemple 1'!BP10,RTT!$B$2:$ZZ$100,$B$35,FALSE))</f>
        <v/>
      </c>
      <c r="BS10" s="7" t="str">
        <f t="shared" si="21"/>
        <v/>
      </c>
      <c r="BT10" s="7" t="str">
        <f t="shared" si="22"/>
        <v/>
      </c>
    </row>
    <row r="11" spans="1:72">
      <c r="A11" s="3" t="s">
        <v>39</v>
      </c>
      <c r="B11" s="6">
        <v>40553</v>
      </c>
      <c r="C11" s="6" t="str">
        <f>IF(ISNA(VLOOKUP(B11,CP!$A$1:$BS$50,2,FALSE)),"",VLOOKUP(B11,CP!$A$1:$BS$50,2,FALSE))</f>
        <v/>
      </c>
      <c r="D11" s="6" t="str">
        <f>IF(ISNA(HLOOKUP(B11,RTT!$B$2:$ZZ$100,$B$35,FALSE)),"",HLOOKUP(B11,RTT!$B$2:$ZZ$100,$B$35,FALSE))</f>
        <v/>
      </c>
      <c r="E11" s="7" t="str">
        <f t="shared" si="23"/>
        <v/>
      </c>
      <c r="F11" s="7" t="str">
        <f t="shared" si="0"/>
        <v/>
      </c>
      <c r="G11" s="3" t="s">
        <v>41</v>
      </c>
      <c r="H11" s="6">
        <v>40584</v>
      </c>
      <c r="I11" s="6" t="str">
        <f>IF(ISNA(HLOOKUP(H11,CP!$B$2:$ZZ$100,$B$35,FALSE)),"",HLOOKUP(H11,CP!$B$2:$ZZ$100,$B$35,FALSE))</f>
        <v/>
      </c>
      <c r="J11" s="6" t="str">
        <f>IF(ISNA(HLOOKUP(H11,RTT!$B$2:$ZZ$100,$B$35,FALSE)),"",HLOOKUP('Exemple 1'!H11,RTT!$B$2:$ZZ$100,$B$35,FALSE))</f>
        <v/>
      </c>
      <c r="K11" s="7" t="str">
        <f t="shared" si="1"/>
        <v/>
      </c>
      <c r="L11" s="7" t="str">
        <f t="shared" si="2"/>
        <v/>
      </c>
      <c r="M11" s="3" t="s">
        <v>41</v>
      </c>
      <c r="N11" s="6">
        <v>40612</v>
      </c>
      <c r="O11" s="6" t="str">
        <f>IF(ISNA(HLOOKUP(N11,CP!$B$2:$ZZ$100,$B$35,FALSE)),"",HLOOKUP(N11,CP!$B$2:$ZZ$100,$B$35,FALSE))</f>
        <v/>
      </c>
      <c r="P11" s="6" t="str">
        <f>IF(ISNA(HLOOKUP(N11,RTT!$B$2:$ZZ$100,$B$35,FALSE)),"",HLOOKUP('Exemple 1'!N11,RTT!$B$2:$ZZ$100,$B$35,FALSE))</f>
        <v/>
      </c>
      <c r="Q11" s="7" t="str">
        <f t="shared" si="3"/>
        <v/>
      </c>
      <c r="R11" s="7" t="str">
        <f t="shared" si="4"/>
        <v/>
      </c>
      <c r="S11" s="10" t="s">
        <v>38</v>
      </c>
      <c r="T11" s="11">
        <v>40643</v>
      </c>
      <c r="U11" s="6" t="str">
        <f>IF(ISNA(HLOOKUP(T11,CP!$B$2:$ZZ$100,$B$35,FALSE)),"",HLOOKUP(T11,CP!$B$2:$ZZ$100,$B$35,FALSE))</f>
        <v/>
      </c>
      <c r="V11" s="6" t="str">
        <f>IF(ISNA(HLOOKUP(T11,RTT!$B$2:$ZZ$100,$B$35,FALSE)),"",HLOOKUP('Exemple 1'!T11,RTT!$B$2:$ZZ$100,$B$35,FALSE))</f>
        <v/>
      </c>
      <c r="W11" s="7" t="str">
        <f t="shared" si="5"/>
        <v/>
      </c>
      <c r="X11" s="7" t="str">
        <f t="shared" si="6"/>
        <v/>
      </c>
      <c r="Y11" s="3" t="s">
        <v>40</v>
      </c>
      <c r="Z11" s="6">
        <v>40673</v>
      </c>
      <c r="AA11" s="6" t="str">
        <f>IF(ISNA(HLOOKUP(Z11,CP!$B$2:$ZZ$100,$B$35,FALSE)),"",HLOOKUP(Z11,CP!$B$2:$ZZ$100,$B$35,FALSE))</f>
        <v/>
      </c>
      <c r="AB11" s="6" t="str">
        <f>IF(ISNA(HLOOKUP(Z11,RTT!$B$2:$ZZ$100,$B$35,FALSE)),"",HLOOKUP('Exemple 1'!Z11,RTT!$B$2:$ZZ$100,$B$35,FALSE))</f>
        <v/>
      </c>
      <c r="AC11" s="7" t="str">
        <f t="shared" si="7"/>
        <v/>
      </c>
      <c r="AD11" s="7" t="str">
        <f t="shared" si="8"/>
        <v/>
      </c>
      <c r="AE11" s="3" t="s">
        <v>42</v>
      </c>
      <c r="AF11" s="6">
        <v>40704</v>
      </c>
      <c r="AG11" s="6" t="str">
        <f>IF(ISNA(HLOOKUP(AF11,CP!$B$2:$ZZ$100,$B$35,FALSE)),"",HLOOKUP(AF11,CP!$B$2:$ZZ$100,$B$35,FALSE))</f>
        <v/>
      </c>
      <c r="AH11" s="6" t="str">
        <f>IF(ISNA(HLOOKUP(AF11,RTT!$B$2:$ZZ$100,$B$35,FALSE)),"",HLOOKUP('Exemple 1'!AF11,RTT!$B$2:$ZZ$100,$B$35,FALSE))</f>
        <v/>
      </c>
      <c r="AI11" s="7" t="str">
        <f t="shared" si="9"/>
        <v/>
      </c>
      <c r="AJ11" s="7" t="str">
        <f t="shared" si="10"/>
        <v/>
      </c>
      <c r="AK11" s="10" t="s">
        <v>38</v>
      </c>
      <c r="AL11" s="11">
        <v>40734</v>
      </c>
      <c r="AM11" s="6" t="str">
        <f>IF(ISNA(HLOOKUP(AL11,CP!$B$2:$ZZ$100,$B$35,FALSE)),"",HLOOKUP(AL11,CP!$B$2:$ZZ$100,$B$35,FALSE))</f>
        <v/>
      </c>
      <c r="AN11" s="6" t="str">
        <f>IF(ISNA(HLOOKUP(AL11,RTT!$B$2:$ZZ$100,$B$35,FALSE)),"",HLOOKUP('Exemple 1'!AL11,RTT!$B$2:$ZZ$100,$B$35,FALSE))</f>
        <v/>
      </c>
      <c r="AO11" s="7" t="str">
        <f t="shared" si="11"/>
        <v/>
      </c>
      <c r="AP11" s="7" t="str">
        <f t="shared" si="12"/>
        <v/>
      </c>
      <c r="AQ11" s="3" t="s">
        <v>40</v>
      </c>
      <c r="AR11" s="6">
        <v>40765</v>
      </c>
      <c r="AS11" s="6" t="str">
        <f>IF(ISNA(HLOOKUP(AR11,CP!$B$2:$ZZ$100,$B$35,FALSE)),"",HLOOKUP(AR11,CP!$B$2:$ZZ$100,$B$35,FALSE))</f>
        <v/>
      </c>
      <c r="AT11" s="6" t="str">
        <f>IF(ISNA(HLOOKUP(AR11,RTT!$B$2:$ZZ$100,$B$35,FALSE)),"",HLOOKUP('Exemple 1'!AR11,RTT!$B$2:$ZZ$100,$B$35,FALSE))</f>
        <v/>
      </c>
      <c r="AU11" s="7" t="str">
        <f t="shared" si="13"/>
        <v/>
      </c>
      <c r="AV11" s="7" t="str">
        <f t="shared" si="14"/>
        <v/>
      </c>
      <c r="AW11" s="10" t="s">
        <v>37</v>
      </c>
      <c r="AX11" s="11">
        <v>40796</v>
      </c>
      <c r="AY11" s="6" t="str">
        <f>IF(ISNA(HLOOKUP(AX11,CP!$B$2:$ZZ$100,$B$35,FALSE)),"",HLOOKUP(AX11,CP!$B$2:$ZZ$100,$B$35,FALSE))</f>
        <v/>
      </c>
      <c r="AZ11" s="6" t="str">
        <f>IF(ISNA(HLOOKUP(AX11,RTT!$B$2:$ZZ$100,$B$35,FALSE)),"",HLOOKUP('Exemple 1'!AX11,RTT!$B$2:$ZZ$100,$B$35,FALSE))</f>
        <v/>
      </c>
      <c r="BA11" s="7" t="str">
        <f t="shared" si="15"/>
        <v/>
      </c>
      <c r="BB11" s="7" t="str">
        <f t="shared" si="16"/>
        <v/>
      </c>
      <c r="BC11" s="3" t="s">
        <v>39</v>
      </c>
      <c r="BD11" s="6">
        <v>40826</v>
      </c>
      <c r="BE11" s="6" t="str">
        <f>IF(ISNA(HLOOKUP(BD11,CP!$B$2:$ZZ$100,$B$35,FALSE)),"",HLOOKUP(BD11,CP!$B$2:$ZZ$100,$B$35,FALSE))</f>
        <v/>
      </c>
      <c r="BF11" s="6" t="str">
        <f>IF(ISNA(HLOOKUP(BD11,RTT!$B$2:$ZZ$100,$B$35,FALSE)),"",HLOOKUP('Exemple 1'!BD11,RTT!$B$2:$ZZ$100,$B$35,FALSE))</f>
        <v/>
      </c>
      <c r="BG11" s="7" t="str">
        <f t="shared" si="17"/>
        <v/>
      </c>
      <c r="BH11" s="7" t="str">
        <f t="shared" si="18"/>
        <v/>
      </c>
      <c r="BI11" s="3" t="s">
        <v>41</v>
      </c>
      <c r="BJ11" s="6">
        <v>40857</v>
      </c>
      <c r="BK11" s="6" t="str">
        <f>IF(ISNA(HLOOKUP(BJ11,CP!$B$2:$ZZ$100,$B$35,FALSE)),"",HLOOKUP(BJ11,CP!$B$2:$ZZ$100,$B$35,FALSE))</f>
        <v/>
      </c>
      <c r="BL11" s="6" t="str">
        <f>IF(ISNA(HLOOKUP(BJ11,RTT!$B$2:$ZZ$100,$B$35,FALSE)),"",HLOOKUP('Exemple 1'!BJ11,RTT!$B$2:$ZZ$100,$B$35,FALSE))</f>
        <v/>
      </c>
      <c r="BM11" s="7" t="str">
        <f t="shared" si="19"/>
        <v/>
      </c>
      <c r="BN11" s="7" t="str">
        <f t="shared" si="20"/>
        <v/>
      </c>
      <c r="BO11" s="10" t="s">
        <v>37</v>
      </c>
      <c r="BP11" s="11">
        <v>40887</v>
      </c>
      <c r="BQ11" s="6" t="str">
        <f>IF(ISNA(HLOOKUP(BP11,CP!$B$2:$ZZ$100,$B$35,FALSE)),"",HLOOKUP(BP11,CP!$B$2:$ZZ$100,$B$35,FALSE))</f>
        <v/>
      </c>
      <c r="BR11" s="6" t="str">
        <f>IF(ISNA(HLOOKUP(BP11,RTT!$B$2:$ZZ$100,$B$35,FALSE)),"",HLOOKUP('Exemple 1'!BP11,RTT!$B$2:$ZZ$100,$B$35,FALSE))</f>
        <v/>
      </c>
      <c r="BS11" s="7" t="str">
        <f t="shared" si="21"/>
        <v/>
      </c>
      <c r="BT11" s="7" t="str">
        <f t="shared" si="22"/>
        <v/>
      </c>
    </row>
    <row r="12" spans="1:72">
      <c r="A12" s="3" t="s">
        <v>40</v>
      </c>
      <c r="B12" s="6">
        <v>40554</v>
      </c>
      <c r="C12" s="6" t="str">
        <f>IF(ISNA(VLOOKUP(B12,CP!$A$1:$BS$50,2,FALSE)),"",VLOOKUP(B12,CP!$A$1:$BS$50,2,FALSE))</f>
        <v/>
      </c>
      <c r="D12" s="6" t="str">
        <f>IF(ISNA(HLOOKUP(B12,RTT!$B$2:$ZZ$100,$B$35,FALSE)),"",HLOOKUP(B12,RTT!$B$2:$ZZ$100,$B$35,FALSE))</f>
        <v/>
      </c>
      <c r="E12" s="7" t="str">
        <f t="shared" si="23"/>
        <v/>
      </c>
      <c r="F12" s="7" t="str">
        <f t="shared" si="0"/>
        <v/>
      </c>
      <c r="G12" s="3" t="s">
        <v>42</v>
      </c>
      <c r="H12" s="6">
        <v>40585</v>
      </c>
      <c r="I12" s="6" t="str">
        <f>IF(ISNA(HLOOKUP(H12,CP!$B$2:$ZZ$100,$B$35,FALSE)),"",HLOOKUP(H12,CP!$B$2:$ZZ$100,$B$35,FALSE))</f>
        <v/>
      </c>
      <c r="J12" s="6" t="str">
        <f>IF(ISNA(HLOOKUP(H12,RTT!$B$2:$ZZ$100,$B$35,FALSE)),"",HLOOKUP('Exemple 1'!H12,RTT!$B$2:$ZZ$100,$B$35,FALSE))</f>
        <v/>
      </c>
      <c r="K12" s="7" t="str">
        <f t="shared" si="1"/>
        <v/>
      </c>
      <c r="L12" s="7" t="str">
        <f t="shared" si="2"/>
        <v/>
      </c>
      <c r="M12" s="3" t="s">
        <v>42</v>
      </c>
      <c r="N12" s="6">
        <v>40613</v>
      </c>
      <c r="O12" s="6" t="str">
        <f>IF(ISNA(HLOOKUP(N12,CP!$B$2:$ZZ$100,$B$35,FALSE)),"",HLOOKUP(N12,CP!$B$2:$ZZ$100,$B$35,FALSE))</f>
        <v/>
      </c>
      <c r="P12" s="6" t="str">
        <f>IF(ISNA(HLOOKUP(N12,RTT!$B$2:$ZZ$100,$B$35,FALSE)),"",HLOOKUP('Exemple 1'!N12,RTT!$B$2:$ZZ$100,$B$35,FALSE))</f>
        <v/>
      </c>
      <c r="Q12" s="7" t="str">
        <f t="shared" si="3"/>
        <v/>
      </c>
      <c r="R12" s="7" t="str">
        <f t="shared" si="4"/>
        <v/>
      </c>
      <c r="S12" s="3" t="s">
        <v>39</v>
      </c>
      <c r="T12" s="6">
        <v>40644</v>
      </c>
      <c r="U12" s="6" t="str">
        <f>IF(ISNA(HLOOKUP(T12,CP!$B$2:$ZZ$100,$B$35,FALSE)),"",HLOOKUP(T12,CP!$B$2:$ZZ$100,$B$35,FALSE))</f>
        <v/>
      </c>
      <c r="V12" s="6" t="str">
        <f>IF(ISNA(HLOOKUP(T12,RTT!$B$2:$ZZ$100,$B$35,FALSE)),"",HLOOKUP('Exemple 1'!T12,RTT!$B$2:$ZZ$100,$B$35,FALSE))</f>
        <v/>
      </c>
      <c r="W12" s="7" t="str">
        <f t="shared" si="5"/>
        <v/>
      </c>
      <c r="X12" s="7" t="str">
        <f t="shared" si="6"/>
        <v/>
      </c>
      <c r="Y12" s="3" t="s">
        <v>40</v>
      </c>
      <c r="Z12" s="6">
        <v>40674</v>
      </c>
      <c r="AA12" s="6" t="str">
        <f>IF(ISNA(HLOOKUP(Z12,CP!$B$2:$ZZ$100,$B$35,FALSE)),"",HLOOKUP(Z12,CP!$B$2:$ZZ$100,$B$35,FALSE))</f>
        <v/>
      </c>
      <c r="AB12" s="6" t="str">
        <f>IF(ISNA(HLOOKUP(Z12,RTT!$B$2:$ZZ$100,$B$35,FALSE)),"",HLOOKUP('Exemple 1'!Z12,RTT!$B$2:$ZZ$100,$B$35,FALSE))</f>
        <v/>
      </c>
      <c r="AC12" s="7" t="str">
        <f t="shared" si="7"/>
        <v/>
      </c>
      <c r="AD12" s="7" t="str">
        <f t="shared" si="8"/>
        <v/>
      </c>
      <c r="AE12" s="10" t="s">
        <v>37</v>
      </c>
      <c r="AF12" s="11">
        <v>40705</v>
      </c>
      <c r="AG12" s="6" t="str">
        <f>IF(ISNA(HLOOKUP(AF12,CP!$B$2:$ZZ$100,$B$35,FALSE)),"",HLOOKUP(AF12,CP!$B$2:$ZZ$100,$B$35,FALSE))</f>
        <v/>
      </c>
      <c r="AH12" s="6" t="str">
        <f>IF(ISNA(HLOOKUP(AF12,RTT!$B$2:$ZZ$100,$B$35,FALSE)),"",HLOOKUP('Exemple 1'!AF12,RTT!$B$2:$ZZ$100,$B$35,FALSE))</f>
        <v/>
      </c>
      <c r="AI12" s="7" t="str">
        <f t="shared" si="9"/>
        <v/>
      </c>
      <c r="AJ12" s="7" t="str">
        <f t="shared" si="10"/>
        <v/>
      </c>
      <c r="AK12" s="3" t="s">
        <v>39</v>
      </c>
      <c r="AL12" s="6">
        <v>40735</v>
      </c>
      <c r="AM12" s="6" t="str">
        <f>IF(ISNA(HLOOKUP(AL12,CP!$B$2:$ZZ$100,$B$35,FALSE)),"",HLOOKUP(AL12,CP!$B$2:$ZZ$100,$B$35,FALSE))</f>
        <v/>
      </c>
      <c r="AN12" s="6" t="str">
        <f>IF(ISNA(HLOOKUP(AL12,RTT!$B$2:$ZZ$100,$B$35,FALSE)),"",HLOOKUP('Exemple 1'!AL12,RTT!$B$2:$ZZ$100,$B$35,FALSE))</f>
        <v/>
      </c>
      <c r="AO12" s="7" t="str">
        <f t="shared" si="11"/>
        <v/>
      </c>
      <c r="AP12" s="7" t="str">
        <f t="shared" si="12"/>
        <v/>
      </c>
      <c r="AQ12" s="3" t="s">
        <v>41</v>
      </c>
      <c r="AR12" s="6">
        <v>40766</v>
      </c>
      <c r="AS12" s="6" t="str">
        <f>IF(ISNA(HLOOKUP(AR12,CP!$B$2:$ZZ$100,$B$35,FALSE)),"",HLOOKUP(AR12,CP!$B$2:$ZZ$100,$B$35,FALSE))</f>
        <v/>
      </c>
      <c r="AT12" s="6" t="str">
        <f>IF(ISNA(HLOOKUP(AR12,RTT!$B$2:$ZZ$100,$B$35,FALSE)),"",HLOOKUP('Exemple 1'!AR12,RTT!$B$2:$ZZ$100,$B$35,FALSE))</f>
        <v/>
      </c>
      <c r="AU12" s="7" t="str">
        <f t="shared" si="13"/>
        <v/>
      </c>
      <c r="AV12" s="7" t="str">
        <f t="shared" si="14"/>
        <v/>
      </c>
      <c r="AW12" s="10" t="s">
        <v>38</v>
      </c>
      <c r="AX12" s="11">
        <v>40797</v>
      </c>
      <c r="AY12" s="6" t="str">
        <f>IF(ISNA(HLOOKUP(AX12,CP!$B$2:$ZZ$100,$B$35,FALSE)),"",HLOOKUP(AX12,CP!$B$2:$ZZ$100,$B$35,FALSE))</f>
        <v/>
      </c>
      <c r="AZ12" s="6" t="str">
        <f>IF(ISNA(HLOOKUP(AX12,RTT!$B$2:$ZZ$100,$B$35,FALSE)),"",HLOOKUP('Exemple 1'!AX12,RTT!$B$2:$ZZ$100,$B$35,FALSE))</f>
        <v/>
      </c>
      <c r="BA12" s="7" t="str">
        <f t="shared" si="15"/>
        <v/>
      </c>
      <c r="BB12" s="7" t="str">
        <f t="shared" si="16"/>
        <v/>
      </c>
      <c r="BC12" s="3" t="s">
        <v>40</v>
      </c>
      <c r="BD12" s="6">
        <v>40827</v>
      </c>
      <c r="BE12" s="6" t="str">
        <f>IF(ISNA(HLOOKUP(BD12,CP!$B$2:$ZZ$100,$B$35,FALSE)),"",HLOOKUP(BD12,CP!$B$2:$ZZ$100,$B$35,FALSE))</f>
        <v/>
      </c>
      <c r="BF12" s="6" t="str">
        <f>IF(ISNA(HLOOKUP(BD12,RTT!$B$2:$ZZ$100,$B$35,FALSE)),"",HLOOKUP('Exemple 1'!BD12,RTT!$B$2:$ZZ$100,$B$35,FALSE))</f>
        <v/>
      </c>
      <c r="BG12" s="7" t="str">
        <f t="shared" si="17"/>
        <v/>
      </c>
      <c r="BH12" s="7" t="str">
        <f t="shared" si="18"/>
        <v/>
      </c>
      <c r="BI12" s="3" t="s">
        <v>42</v>
      </c>
      <c r="BJ12" s="6">
        <v>40858</v>
      </c>
      <c r="BK12" s="6" t="str">
        <f>IF(ISNA(HLOOKUP(BJ12,CP!$B$2:$ZZ$100,$B$35,FALSE)),"",HLOOKUP(BJ12,CP!$B$2:$ZZ$100,$B$35,FALSE))</f>
        <v/>
      </c>
      <c r="BL12" s="6" t="str">
        <f>IF(ISNA(HLOOKUP(BJ12,RTT!$B$2:$ZZ$100,$B$35,FALSE)),"",HLOOKUP('Exemple 1'!BJ12,RTT!$B$2:$ZZ$100,$B$35,FALSE))</f>
        <v/>
      </c>
      <c r="BM12" s="7" t="str">
        <f t="shared" si="19"/>
        <v/>
      </c>
      <c r="BN12" s="7" t="str">
        <f t="shared" si="20"/>
        <v/>
      </c>
      <c r="BO12" s="10" t="s">
        <v>38</v>
      </c>
      <c r="BP12" s="11">
        <v>40888</v>
      </c>
      <c r="BQ12" s="6" t="str">
        <f>IF(ISNA(HLOOKUP(BP12,CP!$B$2:$ZZ$100,$B$35,FALSE)),"",HLOOKUP(BP12,CP!$B$2:$ZZ$100,$B$35,FALSE))</f>
        <v/>
      </c>
      <c r="BR12" s="6" t="str">
        <f>IF(ISNA(HLOOKUP(BP12,RTT!$B$2:$ZZ$100,$B$35,FALSE)),"",HLOOKUP('Exemple 1'!BP12,RTT!$B$2:$ZZ$100,$B$35,FALSE))</f>
        <v/>
      </c>
      <c r="BS12" s="7" t="str">
        <f t="shared" si="21"/>
        <v/>
      </c>
      <c r="BT12" s="7" t="str">
        <f t="shared" si="22"/>
        <v/>
      </c>
    </row>
    <row r="13" spans="1:72">
      <c r="A13" s="3" t="s">
        <v>40</v>
      </c>
      <c r="B13" s="6">
        <v>40555</v>
      </c>
      <c r="C13" s="6" t="str">
        <f>IF(ISNA(VLOOKUP(B13,CP!$A$1:$BS$50,2,FALSE)),"",VLOOKUP(B13,CP!$A$1:$BS$50,2,FALSE))</f>
        <v/>
      </c>
      <c r="D13" s="6" t="str">
        <f>IF(ISNA(HLOOKUP(B13,RTT!$B$2:$ZZ$100,$B$35,FALSE)),"",HLOOKUP(B13,RTT!$B$2:$ZZ$100,$B$35,FALSE))</f>
        <v/>
      </c>
      <c r="E13" s="7" t="str">
        <f t="shared" si="23"/>
        <v/>
      </c>
      <c r="F13" s="7" t="str">
        <f t="shared" si="0"/>
        <v/>
      </c>
      <c r="G13" s="10" t="s">
        <v>37</v>
      </c>
      <c r="H13" s="11">
        <v>40586</v>
      </c>
      <c r="I13" s="6" t="str">
        <f>IF(ISNA(HLOOKUP(H13,CP!$B$2:$ZZ$100,$B$35,FALSE)),"",HLOOKUP(H13,CP!$B$2:$ZZ$100,$B$35,FALSE))</f>
        <v/>
      </c>
      <c r="J13" s="6" t="str">
        <f>IF(ISNA(HLOOKUP(H13,RTT!$B$2:$ZZ$100,$B$35,FALSE)),"",HLOOKUP('Exemple 1'!H13,RTT!$B$2:$ZZ$100,$B$35,FALSE))</f>
        <v/>
      </c>
      <c r="K13" s="7" t="str">
        <f t="shared" si="1"/>
        <v/>
      </c>
      <c r="L13" s="7" t="str">
        <f t="shared" si="2"/>
        <v/>
      </c>
      <c r="M13" s="10" t="s">
        <v>37</v>
      </c>
      <c r="N13" s="11">
        <v>40614</v>
      </c>
      <c r="O13" s="6" t="str">
        <f>IF(ISNA(HLOOKUP(N13,CP!$B$2:$ZZ$100,$B$35,FALSE)),"",HLOOKUP(N13,CP!$B$2:$ZZ$100,$B$35,FALSE))</f>
        <v/>
      </c>
      <c r="P13" s="6" t="str">
        <f>IF(ISNA(HLOOKUP(N13,RTT!$B$2:$ZZ$100,$B$35,FALSE)),"",HLOOKUP('Exemple 1'!N13,RTT!$B$2:$ZZ$100,$B$35,FALSE))</f>
        <v/>
      </c>
      <c r="Q13" s="7" t="str">
        <f t="shared" si="3"/>
        <v/>
      </c>
      <c r="R13" s="7" t="str">
        <f t="shared" si="4"/>
        <v/>
      </c>
      <c r="S13" s="3" t="s">
        <v>40</v>
      </c>
      <c r="T13" s="6">
        <v>40645</v>
      </c>
      <c r="U13" s="6" t="str">
        <f>IF(ISNA(HLOOKUP(T13,CP!$B$2:$ZZ$100,$B$35,FALSE)),"",HLOOKUP(T13,CP!$B$2:$ZZ$100,$B$35,FALSE))</f>
        <v/>
      </c>
      <c r="V13" s="6" t="str">
        <f>IF(ISNA(HLOOKUP(T13,RTT!$B$2:$ZZ$100,$B$35,FALSE)),"",HLOOKUP('Exemple 1'!T13,RTT!$B$2:$ZZ$100,$B$35,FALSE))</f>
        <v/>
      </c>
      <c r="W13" s="7" t="str">
        <f t="shared" si="5"/>
        <v/>
      </c>
      <c r="X13" s="7" t="str">
        <f t="shared" si="6"/>
        <v/>
      </c>
      <c r="Y13" s="3" t="s">
        <v>41</v>
      </c>
      <c r="Z13" s="6">
        <v>40675</v>
      </c>
      <c r="AA13" s="6" t="str">
        <f>IF(ISNA(HLOOKUP(Z13,CP!$B$2:$ZZ$100,$B$35,FALSE)),"",HLOOKUP(Z13,CP!$B$2:$ZZ$100,$B$35,FALSE))</f>
        <v/>
      </c>
      <c r="AB13" s="6" t="str">
        <f>IF(ISNA(HLOOKUP(Z13,RTT!$B$2:$ZZ$100,$B$35,FALSE)),"",HLOOKUP('Exemple 1'!Z13,RTT!$B$2:$ZZ$100,$B$35,FALSE))</f>
        <v/>
      </c>
      <c r="AC13" s="7" t="str">
        <f t="shared" si="7"/>
        <v/>
      </c>
      <c r="AD13" s="7" t="str">
        <f t="shared" si="8"/>
        <v/>
      </c>
      <c r="AE13" s="10" t="s">
        <v>38</v>
      </c>
      <c r="AF13" s="11">
        <v>40706</v>
      </c>
      <c r="AG13" s="6" t="str">
        <f>IF(ISNA(HLOOKUP(AF13,CP!$B$2:$ZZ$100,$B$35,FALSE)),"",HLOOKUP(AF13,CP!$B$2:$ZZ$100,$B$35,FALSE))</f>
        <v/>
      </c>
      <c r="AH13" s="6" t="str">
        <f>IF(ISNA(HLOOKUP(AF13,RTT!$B$2:$ZZ$100,$B$35,FALSE)),"",HLOOKUP('Exemple 1'!AF13,RTT!$B$2:$ZZ$100,$B$35,FALSE))</f>
        <v/>
      </c>
      <c r="AI13" s="7" t="str">
        <f t="shared" si="9"/>
        <v/>
      </c>
      <c r="AJ13" s="7" t="str">
        <f t="shared" si="10"/>
        <v/>
      </c>
      <c r="AK13" s="3" t="s">
        <v>40</v>
      </c>
      <c r="AL13" s="6">
        <v>40736</v>
      </c>
      <c r="AM13" s="6" t="str">
        <f>IF(ISNA(HLOOKUP(AL13,CP!$B$2:$ZZ$100,$B$35,FALSE)),"",HLOOKUP(AL13,CP!$B$2:$ZZ$100,$B$35,FALSE))</f>
        <v/>
      </c>
      <c r="AN13" s="6" t="str">
        <f>IF(ISNA(HLOOKUP(AL13,RTT!$B$2:$ZZ$100,$B$35,FALSE)),"",HLOOKUP('Exemple 1'!AL13,RTT!$B$2:$ZZ$100,$B$35,FALSE))</f>
        <v/>
      </c>
      <c r="AO13" s="7" t="str">
        <f t="shared" si="11"/>
        <v/>
      </c>
      <c r="AP13" s="7" t="str">
        <f t="shared" si="12"/>
        <v/>
      </c>
      <c r="AQ13" s="3" t="s">
        <v>42</v>
      </c>
      <c r="AR13" s="6">
        <v>40767</v>
      </c>
      <c r="AS13" s="6" t="str">
        <f>IF(ISNA(HLOOKUP(AR13,CP!$B$2:$ZZ$100,$B$35,FALSE)),"",HLOOKUP(AR13,CP!$B$2:$ZZ$100,$B$35,FALSE))</f>
        <v/>
      </c>
      <c r="AT13" s="6" t="str">
        <f>IF(ISNA(HLOOKUP(AR13,RTT!$B$2:$ZZ$100,$B$35,FALSE)),"",HLOOKUP('Exemple 1'!AR13,RTT!$B$2:$ZZ$100,$B$35,FALSE))</f>
        <v/>
      </c>
      <c r="AU13" s="7" t="str">
        <f t="shared" si="13"/>
        <v/>
      </c>
      <c r="AV13" s="7" t="str">
        <f t="shared" si="14"/>
        <v/>
      </c>
      <c r="AW13" s="3" t="s">
        <v>39</v>
      </c>
      <c r="AX13" s="6">
        <v>40798</v>
      </c>
      <c r="AY13" s="6" t="str">
        <f>IF(ISNA(HLOOKUP(AX13,CP!$B$2:$ZZ$100,$B$35,FALSE)),"",HLOOKUP(AX13,CP!$B$2:$ZZ$100,$B$35,FALSE))</f>
        <v/>
      </c>
      <c r="AZ13" s="6" t="str">
        <f>IF(ISNA(HLOOKUP(AX13,RTT!$B$2:$ZZ$100,$B$35,FALSE)),"",HLOOKUP('Exemple 1'!AX13,RTT!$B$2:$ZZ$100,$B$35,FALSE))</f>
        <v/>
      </c>
      <c r="BA13" s="7" t="str">
        <f t="shared" si="15"/>
        <v/>
      </c>
      <c r="BB13" s="7" t="str">
        <f t="shared" si="16"/>
        <v/>
      </c>
      <c r="BC13" s="3" t="s">
        <v>40</v>
      </c>
      <c r="BD13" s="6">
        <v>40828</v>
      </c>
      <c r="BE13" s="6" t="str">
        <f>IF(ISNA(HLOOKUP(BD13,CP!$B$2:$ZZ$100,$B$35,FALSE)),"",HLOOKUP(BD13,CP!$B$2:$ZZ$100,$B$35,FALSE))</f>
        <v/>
      </c>
      <c r="BF13" s="6" t="str">
        <f>IF(ISNA(HLOOKUP(BD13,RTT!$B$2:$ZZ$100,$B$35,FALSE)),"",HLOOKUP('Exemple 1'!BD13,RTT!$B$2:$ZZ$100,$B$35,FALSE))</f>
        <v/>
      </c>
      <c r="BG13" s="7" t="str">
        <f t="shared" si="17"/>
        <v/>
      </c>
      <c r="BH13" s="7" t="str">
        <f t="shared" si="18"/>
        <v/>
      </c>
      <c r="BI13" s="10" t="s">
        <v>37</v>
      </c>
      <c r="BJ13" s="11">
        <v>40859</v>
      </c>
      <c r="BK13" s="6" t="str">
        <f>IF(ISNA(HLOOKUP(BJ13,CP!$B$2:$ZZ$100,$B$35,FALSE)),"",HLOOKUP(BJ13,CP!$B$2:$ZZ$100,$B$35,FALSE))</f>
        <v/>
      </c>
      <c r="BL13" s="6" t="str">
        <f>IF(ISNA(HLOOKUP(BJ13,RTT!$B$2:$ZZ$100,$B$35,FALSE)),"",HLOOKUP('Exemple 1'!BJ13,RTT!$B$2:$ZZ$100,$B$35,FALSE))</f>
        <v/>
      </c>
      <c r="BM13" s="7" t="str">
        <f t="shared" si="19"/>
        <v/>
      </c>
      <c r="BN13" s="7" t="str">
        <f t="shared" si="20"/>
        <v/>
      </c>
      <c r="BO13" s="3" t="s">
        <v>39</v>
      </c>
      <c r="BP13" s="6">
        <v>40889</v>
      </c>
      <c r="BQ13" s="6" t="str">
        <f>IF(ISNA(HLOOKUP(BP13,CP!$B$2:$ZZ$100,$B$35,FALSE)),"",HLOOKUP(BP13,CP!$B$2:$ZZ$100,$B$35,FALSE))</f>
        <v/>
      </c>
      <c r="BR13" s="6" t="str">
        <f>IF(ISNA(HLOOKUP(BP13,RTT!$B$2:$ZZ$100,$B$35,FALSE)),"",HLOOKUP('Exemple 1'!BP13,RTT!$B$2:$ZZ$100,$B$35,FALSE))</f>
        <v/>
      </c>
      <c r="BS13" s="7" t="str">
        <f t="shared" si="21"/>
        <v/>
      </c>
      <c r="BT13" s="7" t="str">
        <f t="shared" si="22"/>
        <v/>
      </c>
    </row>
    <row r="14" spans="1:72">
      <c r="A14" s="3" t="s">
        <v>41</v>
      </c>
      <c r="B14" s="6">
        <v>40556</v>
      </c>
      <c r="C14" s="6" t="str">
        <f>IF(ISNA(VLOOKUP(B14,CP!$A$1:$BS$50,2,FALSE)),"",VLOOKUP(B14,CP!$A$1:$BS$50,2,FALSE))</f>
        <v/>
      </c>
      <c r="D14" s="6" t="str">
        <f>IF(ISNA(HLOOKUP(B14,RTT!$B$2:$ZZ$100,$B$35,FALSE)),"",HLOOKUP(B14,RTT!$B$2:$ZZ$100,$B$35,FALSE))</f>
        <v/>
      </c>
      <c r="E14" s="7" t="str">
        <f t="shared" si="23"/>
        <v/>
      </c>
      <c r="F14" s="7" t="str">
        <f t="shared" si="0"/>
        <v/>
      </c>
      <c r="G14" s="10" t="s">
        <v>38</v>
      </c>
      <c r="H14" s="11">
        <v>40587</v>
      </c>
      <c r="I14" s="6" t="str">
        <f>IF(ISNA(HLOOKUP(H14,CP!$B$2:$ZZ$100,$B$35,FALSE)),"",HLOOKUP(H14,CP!$B$2:$ZZ$100,$B$35,FALSE))</f>
        <v/>
      </c>
      <c r="J14" s="6" t="str">
        <f>IF(ISNA(HLOOKUP(H14,RTT!$B$2:$ZZ$100,$B$35,FALSE)),"",HLOOKUP('Exemple 1'!H14,RTT!$B$2:$ZZ$100,$B$35,FALSE))</f>
        <v/>
      </c>
      <c r="K14" s="7" t="str">
        <f t="shared" si="1"/>
        <v/>
      </c>
      <c r="L14" s="7" t="str">
        <f t="shared" si="2"/>
        <v/>
      </c>
      <c r="M14" s="10" t="s">
        <v>38</v>
      </c>
      <c r="N14" s="11">
        <v>40615</v>
      </c>
      <c r="O14" s="6" t="str">
        <f>IF(ISNA(HLOOKUP(N14,CP!$B$2:$ZZ$100,$B$35,FALSE)),"",HLOOKUP(N14,CP!$B$2:$ZZ$100,$B$35,FALSE))</f>
        <v/>
      </c>
      <c r="P14" s="6" t="str">
        <f>IF(ISNA(HLOOKUP(N14,RTT!$B$2:$ZZ$100,$B$35,FALSE)),"",HLOOKUP('Exemple 1'!N14,RTT!$B$2:$ZZ$100,$B$35,FALSE))</f>
        <v/>
      </c>
      <c r="Q14" s="7" t="str">
        <f t="shared" si="3"/>
        <v/>
      </c>
      <c r="R14" s="7" t="str">
        <f t="shared" si="4"/>
        <v/>
      </c>
      <c r="S14" s="3" t="s">
        <v>40</v>
      </c>
      <c r="T14" s="6">
        <v>40646</v>
      </c>
      <c r="U14" s="6" t="str">
        <f>IF(ISNA(HLOOKUP(T14,CP!$B$2:$ZZ$100,$B$35,FALSE)),"",HLOOKUP(T14,CP!$B$2:$ZZ$100,$B$35,FALSE))</f>
        <v/>
      </c>
      <c r="V14" s="6" t="str">
        <f>IF(ISNA(HLOOKUP(T14,RTT!$B$2:$ZZ$100,$B$35,FALSE)),"",HLOOKUP('Exemple 1'!T14,RTT!$B$2:$ZZ$100,$B$35,FALSE))</f>
        <v/>
      </c>
      <c r="W14" s="7" t="str">
        <f t="shared" si="5"/>
        <v/>
      </c>
      <c r="X14" s="7" t="str">
        <f t="shared" si="6"/>
        <v/>
      </c>
      <c r="Y14" s="3" t="s">
        <v>42</v>
      </c>
      <c r="Z14" s="6">
        <v>40676</v>
      </c>
      <c r="AA14" s="6" t="str">
        <f>IF(ISNA(HLOOKUP(Z14,CP!$B$2:$ZZ$100,$B$35,FALSE)),"",HLOOKUP(Z14,CP!$B$2:$ZZ$100,$B$35,FALSE))</f>
        <v/>
      </c>
      <c r="AB14" s="6" t="str">
        <f>IF(ISNA(HLOOKUP(Z14,RTT!$B$2:$ZZ$100,$B$35,FALSE)),"",HLOOKUP('Exemple 1'!Z14,RTT!$B$2:$ZZ$100,$B$35,FALSE))</f>
        <v/>
      </c>
      <c r="AC14" s="7" t="str">
        <f t="shared" si="7"/>
        <v/>
      </c>
      <c r="AD14" s="7" t="str">
        <f t="shared" si="8"/>
        <v/>
      </c>
      <c r="AE14" s="3" t="s">
        <v>39</v>
      </c>
      <c r="AF14" s="6">
        <v>40707</v>
      </c>
      <c r="AG14" s="6" t="str">
        <f>IF(ISNA(HLOOKUP(AF14,CP!$B$2:$ZZ$100,$B$35,FALSE)),"",HLOOKUP(AF14,CP!$B$2:$ZZ$100,$B$35,FALSE))</f>
        <v/>
      </c>
      <c r="AH14" s="6" t="str">
        <f>IF(ISNA(HLOOKUP(AF14,RTT!$B$2:$ZZ$100,$B$35,FALSE)),"",HLOOKUP('Exemple 1'!AF14,RTT!$B$2:$ZZ$100,$B$35,FALSE))</f>
        <v/>
      </c>
      <c r="AI14" s="7" t="str">
        <f t="shared" si="9"/>
        <v/>
      </c>
      <c r="AJ14" s="7" t="str">
        <f t="shared" si="10"/>
        <v/>
      </c>
      <c r="AK14" s="3" t="s">
        <v>40</v>
      </c>
      <c r="AL14" s="6">
        <v>40737</v>
      </c>
      <c r="AM14" s="6" t="str">
        <f>IF(ISNA(HLOOKUP(AL14,CP!$B$2:$ZZ$100,$B$35,FALSE)),"",HLOOKUP(AL14,CP!$B$2:$ZZ$100,$B$35,FALSE))</f>
        <v/>
      </c>
      <c r="AN14" s="6" t="str">
        <f>IF(ISNA(HLOOKUP(AL14,RTT!$B$2:$ZZ$100,$B$35,FALSE)),"",HLOOKUP('Exemple 1'!AL14,RTT!$B$2:$ZZ$100,$B$35,FALSE))</f>
        <v/>
      </c>
      <c r="AO14" s="7" t="str">
        <f t="shared" si="11"/>
        <v/>
      </c>
      <c r="AP14" s="7" t="str">
        <f t="shared" si="12"/>
        <v/>
      </c>
      <c r="AQ14" s="10" t="s">
        <v>37</v>
      </c>
      <c r="AR14" s="11">
        <v>40768</v>
      </c>
      <c r="AS14" s="6" t="str">
        <f>IF(ISNA(HLOOKUP(AR14,CP!$B$2:$ZZ$100,$B$35,FALSE)),"",HLOOKUP(AR14,CP!$B$2:$ZZ$100,$B$35,FALSE))</f>
        <v/>
      </c>
      <c r="AT14" s="6" t="str">
        <f>IF(ISNA(HLOOKUP(AR14,RTT!$B$2:$ZZ$100,$B$35,FALSE)),"",HLOOKUP('Exemple 1'!AR14,RTT!$B$2:$ZZ$100,$B$35,FALSE))</f>
        <v/>
      </c>
      <c r="AU14" s="7" t="str">
        <f t="shared" si="13"/>
        <v/>
      </c>
      <c r="AV14" s="7" t="str">
        <f t="shared" si="14"/>
        <v/>
      </c>
      <c r="AW14" s="3" t="s">
        <v>40</v>
      </c>
      <c r="AX14" s="6">
        <v>40799</v>
      </c>
      <c r="AY14" s="6" t="str">
        <f>IF(ISNA(HLOOKUP(AX14,CP!$B$2:$ZZ$100,$B$35,FALSE)),"",HLOOKUP(AX14,CP!$B$2:$ZZ$100,$B$35,FALSE))</f>
        <v/>
      </c>
      <c r="AZ14" s="6" t="str">
        <f>IF(ISNA(HLOOKUP(AX14,RTT!$B$2:$ZZ$100,$B$35,FALSE)),"",HLOOKUP('Exemple 1'!AX14,RTT!$B$2:$ZZ$100,$B$35,FALSE))</f>
        <v/>
      </c>
      <c r="BA14" s="7" t="str">
        <f t="shared" si="15"/>
        <v/>
      </c>
      <c r="BB14" s="7" t="str">
        <f t="shared" si="16"/>
        <v/>
      </c>
      <c r="BC14" s="3" t="s">
        <v>41</v>
      </c>
      <c r="BD14" s="6">
        <v>40829</v>
      </c>
      <c r="BE14" s="6" t="str">
        <f>IF(ISNA(HLOOKUP(BD14,CP!$B$2:$ZZ$100,$B$35,FALSE)),"",HLOOKUP(BD14,CP!$B$2:$ZZ$100,$B$35,FALSE))</f>
        <v/>
      </c>
      <c r="BF14" s="6" t="str">
        <f>IF(ISNA(HLOOKUP(BD14,RTT!$B$2:$ZZ$100,$B$35,FALSE)),"",HLOOKUP('Exemple 1'!BD14,RTT!$B$2:$ZZ$100,$B$35,FALSE))</f>
        <v/>
      </c>
      <c r="BG14" s="7" t="str">
        <f t="shared" si="17"/>
        <v/>
      </c>
      <c r="BH14" s="7" t="str">
        <f t="shared" si="18"/>
        <v/>
      </c>
      <c r="BI14" s="10" t="s">
        <v>38</v>
      </c>
      <c r="BJ14" s="11">
        <v>40860</v>
      </c>
      <c r="BK14" s="6" t="str">
        <f>IF(ISNA(HLOOKUP(BJ14,CP!$B$2:$ZZ$100,$B$35,FALSE)),"",HLOOKUP(BJ14,CP!$B$2:$ZZ$100,$B$35,FALSE))</f>
        <v/>
      </c>
      <c r="BL14" s="6" t="str">
        <f>IF(ISNA(HLOOKUP(BJ14,RTT!$B$2:$ZZ$100,$B$35,FALSE)),"",HLOOKUP('Exemple 1'!BJ14,RTT!$B$2:$ZZ$100,$B$35,FALSE))</f>
        <v/>
      </c>
      <c r="BM14" s="7" t="str">
        <f t="shared" si="19"/>
        <v/>
      </c>
      <c r="BN14" s="7" t="str">
        <f t="shared" si="20"/>
        <v/>
      </c>
      <c r="BO14" s="3" t="s">
        <v>40</v>
      </c>
      <c r="BP14" s="6">
        <v>40890</v>
      </c>
      <c r="BQ14" s="6" t="str">
        <f>IF(ISNA(HLOOKUP(BP14,CP!$B$2:$ZZ$100,$B$35,FALSE)),"",HLOOKUP(BP14,CP!$B$2:$ZZ$100,$B$35,FALSE))</f>
        <v/>
      </c>
      <c r="BR14" s="6" t="str">
        <f>IF(ISNA(HLOOKUP(BP14,RTT!$B$2:$ZZ$100,$B$35,FALSE)),"",HLOOKUP('Exemple 1'!BP14,RTT!$B$2:$ZZ$100,$B$35,FALSE))</f>
        <v/>
      </c>
      <c r="BS14" s="7" t="str">
        <f t="shared" si="21"/>
        <v/>
      </c>
      <c r="BT14" s="7" t="str">
        <f t="shared" si="22"/>
        <v/>
      </c>
    </row>
    <row r="15" spans="1:72">
      <c r="A15" s="3" t="s">
        <v>42</v>
      </c>
      <c r="B15" s="6">
        <v>40557</v>
      </c>
      <c r="C15" s="6" t="str">
        <f>IF(ISNA(VLOOKUP(B15,CP!$A$1:$BS$50,2,FALSE)),"",VLOOKUP(B15,CP!$A$1:$BS$50,2,FALSE))</f>
        <v/>
      </c>
      <c r="D15" s="6" t="str">
        <f>IF(ISNA(HLOOKUP(B15,RTT!$B$2:$ZZ$100,$B$35,FALSE)),"",HLOOKUP(B15,RTT!$B$2:$ZZ$100,$B$35,FALSE))</f>
        <v/>
      </c>
      <c r="E15" s="7" t="str">
        <f t="shared" si="23"/>
        <v/>
      </c>
      <c r="F15" s="7" t="str">
        <f t="shared" si="0"/>
        <v/>
      </c>
      <c r="G15" s="3" t="s">
        <v>39</v>
      </c>
      <c r="H15" s="6">
        <v>40588</v>
      </c>
      <c r="I15" s="6" t="str">
        <f>IF(ISNA(HLOOKUP(H15,CP!$B$2:$ZZ$100,$B$35,FALSE)),"",HLOOKUP(H15,CP!$B$2:$ZZ$100,$B$35,FALSE))</f>
        <v/>
      </c>
      <c r="J15" s="6" t="str">
        <f>IF(ISNA(HLOOKUP(H15,RTT!$B$2:$ZZ$100,$B$35,FALSE)),"",HLOOKUP('Exemple 1'!H15,RTT!$B$2:$ZZ$100,$B$35,FALSE))</f>
        <v/>
      </c>
      <c r="K15" s="7" t="str">
        <f t="shared" si="1"/>
        <v/>
      </c>
      <c r="L15" s="7" t="str">
        <f t="shared" si="2"/>
        <v/>
      </c>
      <c r="M15" s="3" t="s">
        <v>39</v>
      </c>
      <c r="N15" s="6">
        <v>40616</v>
      </c>
      <c r="O15" s="6" t="str">
        <f>IF(ISNA(HLOOKUP(N15,CP!$B$2:$ZZ$100,$B$35,FALSE)),"",HLOOKUP(N15,CP!$B$2:$ZZ$100,$B$35,FALSE))</f>
        <v/>
      </c>
      <c r="P15" s="6" t="str">
        <f>IF(ISNA(HLOOKUP(N15,RTT!$B$2:$ZZ$100,$B$35,FALSE)),"",HLOOKUP('Exemple 1'!N15,RTT!$B$2:$ZZ$100,$B$35,FALSE))</f>
        <v/>
      </c>
      <c r="Q15" s="7" t="str">
        <f t="shared" si="3"/>
        <v/>
      </c>
      <c r="R15" s="7" t="str">
        <f t="shared" si="4"/>
        <v/>
      </c>
      <c r="S15" s="3" t="s">
        <v>41</v>
      </c>
      <c r="T15" s="6">
        <v>40647</v>
      </c>
      <c r="U15" s="6" t="str">
        <f>IF(ISNA(HLOOKUP(T15,CP!$B$2:$ZZ$100,$B$35,FALSE)),"",HLOOKUP(T15,CP!$B$2:$ZZ$100,$B$35,FALSE))</f>
        <v/>
      </c>
      <c r="V15" s="6" t="str">
        <f>IF(ISNA(HLOOKUP(T15,RTT!$B$2:$ZZ$100,$B$35,FALSE)),"",HLOOKUP('Exemple 1'!T15,RTT!$B$2:$ZZ$100,$B$35,FALSE))</f>
        <v/>
      </c>
      <c r="W15" s="7" t="str">
        <f t="shared" si="5"/>
        <v/>
      </c>
      <c r="X15" s="7" t="str">
        <f t="shared" si="6"/>
        <v/>
      </c>
      <c r="Y15" s="10" t="s">
        <v>37</v>
      </c>
      <c r="Z15" s="11">
        <v>40677</v>
      </c>
      <c r="AA15" s="6" t="str">
        <f>IF(ISNA(HLOOKUP(Z15,CP!$B$2:$ZZ$100,$B$35,FALSE)),"",HLOOKUP(Z15,CP!$B$2:$ZZ$100,$B$35,FALSE))</f>
        <v/>
      </c>
      <c r="AB15" s="6" t="str">
        <f>IF(ISNA(HLOOKUP(Z15,RTT!$B$2:$ZZ$100,$B$35,FALSE)),"",HLOOKUP('Exemple 1'!Z15,RTT!$B$2:$ZZ$100,$B$35,FALSE))</f>
        <v/>
      </c>
      <c r="AC15" s="7" t="str">
        <f t="shared" si="7"/>
        <v/>
      </c>
      <c r="AD15" s="7" t="str">
        <f t="shared" si="8"/>
        <v/>
      </c>
      <c r="AE15" s="3" t="s">
        <v>40</v>
      </c>
      <c r="AF15" s="6">
        <v>40708</v>
      </c>
      <c r="AG15" s="6" t="str">
        <f>IF(ISNA(HLOOKUP(AF15,CP!$B$2:$ZZ$100,$B$35,FALSE)),"",HLOOKUP(AF15,CP!$B$2:$ZZ$100,$B$35,FALSE))</f>
        <v/>
      </c>
      <c r="AH15" s="6" t="str">
        <f>IF(ISNA(HLOOKUP(AF15,RTT!$B$2:$ZZ$100,$B$35,FALSE)),"",HLOOKUP('Exemple 1'!AF15,RTT!$B$2:$ZZ$100,$B$35,FALSE))</f>
        <v/>
      </c>
      <c r="AI15" s="7" t="str">
        <f t="shared" si="9"/>
        <v/>
      </c>
      <c r="AJ15" s="7" t="str">
        <f t="shared" si="10"/>
        <v/>
      </c>
      <c r="AK15" s="3" t="s">
        <v>41</v>
      </c>
      <c r="AL15" s="6">
        <v>40738</v>
      </c>
      <c r="AM15" s="6" t="str">
        <f>IF(ISNA(HLOOKUP(AL15,CP!$B$2:$ZZ$100,$B$35,FALSE)),"",HLOOKUP(AL15,CP!$B$2:$ZZ$100,$B$35,FALSE))</f>
        <v/>
      </c>
      <c r="AN15" s="6" t="str">
        <f>IF(ISNA(HLOOKUP(AL15,RTT!$B$2:$ZZ$100,$B$35,FALSE)),"",HLOOKUP('Exemple 1'!AL15,RTT!$B$2:$ZZ$100,$B$35,FALSE))</f>
        <v/>
      </c>
      <c r="AO15" s="7" t="str">
        <f t="shared" si="11"/>
        <v/>
      </c>
      <c r="AP15" s="7" t="str">
        <f t="shared" si="12"/>
        <v/>
      </c>
      <c r="AQ15" s="10" t="s">
        <v>38</v>
      </c>
      <c r="AR15" s="11">
        <v>40769</v>
      </c>
      <c r="AS15" s="6" t="str">
        <f>IF(ISNA(HLOOKUP(AR15,CP!$B$2:$ZZ$100,$B$35,FALSE)),"",HLOOKUP(AR15,CP!$B$2:$ZZ$100,$B$35,FALSE))</f>
        <v/>
      </c>
      <c r="AT15" s="6" t="str">
        <f>IF(ISNA(HLOOKUP(AR15,RTT!$B$2:$ZZ$100,$B$35,FALSE)),"",HLOOKUP('Exemple 1'!AR15,RTT!$B$2:$ZZ$100,$B$35,FALSE))</f>
        <v/>
      </c>
      <c r="AU15" s="7" t="str">
        <f t="shared" si="13"/>
        <v/>
      </c>
      <c r="AV15" s="7" t="str">
        <f t="shared" si="14"/>
        <v/>
      </c>
      <c r="AW15" s="3" t="s">
        <v>40</v>
      </c>
      <c r="AX15" s="6">
        <v>40800</v>
      </c>
      <c r="AY15" s="6" t="str">
        <f>IF(ISNA(HLOOKUP(AX15,CP!$B$2:$ZZ$100,$B$35,FALSE)),"",HLOOKUP(AX15,CP!$B$2:$ZZ$100,$B$35,FALSE))</f>
        <v/>
      </c>
      <c r="AZ15" s="6" t="str">
        <f>IF(ISNA(HLOOKUP(AX15,RTT!$B$2:$ZZ$100,$B$35,FALSE)),"",HLOOKUP('Exemple 1'!AX15,RTT!$B$2:$ZZ$100,$B$35,FALSE))</f>
        <v/>
      </c>
      <c r="BA15" s="7" t="str">
        <f t="shared" si="15"/>
        <v/>
      </c>
      <c r="BB15" s="7" t="str">
        <f t="shared" si="16"/>
        <v/>
      </c>
      <c r="BC15" s="3" t="s">
        <v>42</v>
      </c>
      <c r="BD15" s="6">
        <v>40830</v>
      </c>
      <c r="BE15" s="6" t="str">
        <f>IF(ISNA(HLOOKUP(BD15,CP!$B$2:$ZZ$100,$B$35,FALSE)),"",HLOOKUP(BD15,CP!$B$2:$ZZ$100,$B$35,FALSE))</f>
        <v/>
      </c>
      <c r="BF15" s="6" t="str">
        <f>IF(ISNA(HLOOKUP(BD15,RTT!$B$2:$ZZ$100,$B$35,FALSE)),"",HLOOKUP('Exemple 1'!BD15,RTT!$B$2:$ZZ$100,$B$35,FALSE))</f>
        <v/>
      </c>
      <c r="BG15" s="7" t="str">
        <f t="shared" si="17"/>
        <v/>
      </c>
      <c r="BH15" s="7" t="str">
        <f t="shared" si="18"/>
        <v/>
      </c>
      <c r="BI15" s="3" t="s">
        <v>39</v>
      </c>
      <c r="BJ15" s="6">
        <v>40861</v>
      </c>
      <c r="BK15" s="6" t="str">
        <f>IF(ISNA(HLOOKUP(BJ15,CP!$B$2:$ZZ$100,$B$35,FALSE)),"",HLOOKUP(BJ15,CP!$B$2:$ZZ$100,$B$35,FALSE))</f>
        <v/>
      </c>
      <c r="BL15" s="6" t="str">
        <f>IF(ISNA(HLOOKUP(BJ15,RTT!$B$2:$ZZ$100,$B$35,FALSE)),"",HLOOKUP('Exemple 1'!BJ15,RTT!$B$2:$ZZ$100,$B$35,FALSE))</f>
        <v/>
      </c>
      <c r="BM15" s="7" t="str">
        <f t="shared" si="19"/>
        <v/>
      </c>
      <c r="BN15" s="7" t="str">
        <f t="shared" si="20"/>
        <v/>
      </c>
      <c r="BO15" s="3" t="s">
        <v>40</v>
      </c>
      <c r="BP15" s="6">
        <v>40891</v>
      </c>
      <c r="BQ15" s="6" t="str">
        <f>IF(ISNA(HLOOKUP(BP15,CP!$B$2:$ZZ$100,$B$35,FALSE)),"",HLOOKUP(BP15,CP!$B$2:$ZZ$100,$B$35,FALSE))</f>
        <v/>
      </c>
      <c r="BR15" s="6" t="str">
        <f>IF(ISNA(HLOOKUP(BP15,RTT!$B$2:$ZZ$100,$B$35,FALSE)),"",HLOOKUP('Exemple 1'!BP15,RTT!$B$2:$ZZ$100,$B$35,FALSE))</f>
        <v/>
      </c>
      <c r="BS15" s="7" t="str">
        <f t="shared" si="21"/>
        <v/>
      </c>
      <c r="BT15" s="7" t="str">
        <f t="shared" si="22"/>
        <v/>
      </c>
    </row>
    <row r="16" spans="1:72">
      <c r="A16" s="10" t="s">
        <v>37</v>
      </c>
      <c r="B16" s="11">
        <v>40558</v>
      </c>
      <c r="C16" s="6" t="str">
        <f>IF(ISNA(VLOOKUP(B16,CP!$A$1:$BS$50,2,FALSE)),"",VLOOKUP(B16,CP!$A$1:$BS$50,2,FALSE))</f>
        <v/>
      </c>
      <c r="D16" s="6" t="str">
        <f>IF(ISNA(HLOOKUP(B16,RTT!$B$2:$ZZ$100,$B$35,FALSE)),"",HLOOKUP(B16,RTT!$B$2:$ZZ$100,$B$35,FALSE))</f>
        <v/>
      </c>
      <c r="E16" s="7" t="str">
        <f t="shared" si="23"/>
        <v/>
      </c>
      <c r="F16" s="7" t="str">
        <f t="shared" si="0"/>
        <v/>
      </c>
      <c r="G16" s="3" t="s">
        <v>40</v>
      </c>
      <c r="H16" s="6">
        <v>40589</v>
      </c>
      <c r="I16" s="6" t="str">
        <f>IF(ISNA(HLOOKUP(H16,CP!$B$2:$ZZ$100,$B$35,FALSE)),"",HLOOKUP(H16,CP!$B$2:$ZZ$100,$B$35,FALSE))</f>
        <v/>
      </c>
      <c r="J16" s="6" t="str">
        <f>IF(ISNA(HLOOKUP(H16,RTT!$B$2:$ZZ$100,$B$35,FALSE)),"",HLOOKUP('Exemple 1'!H16,RTT!$B$2:$ZZ$100,$B$35,FALSE))</f>
        <v/>
      </c>
      <c r="K16" s="7" t="str">
        <f t="shared" si="1"/>
        <v/>
      </c>
      <c r="L16" s="7" t="str">
        <f t="shared" si="2"/>
        <v/>
      </c>
      <c r="M16" s="3" t="s">
        <v>40</v>
      </c>
      <c r="N16" s="6">
        <v>40617</v>
      </c>
      <c r="O16" s="6" t="str">
        <f>IF(ISNA(HLOOKUP(N16,CP!$B$2:$ZZ$100,$B$35,FALSE)),"",HLOOKUP(N16,CP!$B$2:$ZZ$100,$B$35,FALSE))</f>
        <v/>
      </c>
      <c r="P16" s="6" t="str">
        <f>IF(ISNA(HLOOKUP(N16,RTT!$B$2:$ZZ$100,$B$35,FALSE)),"",HLOOKUP('Exemple 1'!N16,RTT!$B$2:$ZZ$100,$B$35,FALSE))</f>
        <v/>
      </c>
      <c r="Q16" s="7" t="str">
        <f t="shared" si="3"/>
        <v/>
      </c>
      <c r="R16" s="7" t="str">
        <f t="shared" si="4"/>
        <v/>
      </c>
      <c r="S16" s="3" t="s">
        <v>42</v>
      </c>
      <c r="T16" s="6">
        <v>40648</v>
      </c>
      <c r="U16" s="6" t="str">
        <f>IF(ISNA(HLOOKUP(T16,CP!$B$2:$ZZ$100,$B$35,FALSE)),"",HLOOKUP(T16,CP!$B$2:$ZZ$100,$B$35,FALSE))</f>
        <v/>
      </c>
      <c r="V16" s="6" t="str">
        <f>IF(ISNA(HLOOKUP(T16,RTT!$B$2:$ZZ$100,$B$35,FALSE)),"",HLOOKUP('Exemple 1'!T16,RTT!$B$2:$ZZ$100,$B$35,FALSE))</f>
        <v/>
      </c>
      <c r="W16" s="7" t="str">
        <f t="shared" si="5"/>
        <v/>
      </c>
      <c r="X16" s="7" t="str">
        <f t="shared" si="6"/>
        <v/>
      </c>
      <c r="Y16" s="10" t="s">
        <v>38</v>
      </c>
      <c r="Z16" s="11">
        <v>40678</v>
      </c>
      <c r="AA16" s="6" t="str">
        <f>IF(ISNA(HLOOKUP(Z16,CP!$B$2:$ZZ$100,$B$35,FALSE)),"",HLOOKUP(Z16,CP!$B$2:$ZZ$100,$B$35,FALSE))</f>
        <v/>
      </c>
      <c r="AB16" s="6" t="str">
        <f>IF(ISNA(HLOOKUP(Z16,RTT!$B$2:$ZZ$100,$B$35,FALSE)),"",HLOOKUP('Exemple 1'!Z16,RTT!$B$2:$ZZ$100,$B$35,FALSE))</f>
        <v/>
      </c>
      <c r="AC16" s="7" t="str">
        <f t="shared" si="7"/>
        <v/>
      </c>
      <c r="AD16" s="7" t="str">
        <f t="shared" si="8"/>
        <v/>
      </c>
      <c r="AE16" s="3" t="s">
        <v>40</v>
      </c>
      <c r="AF16" s="6">
        <v>40709</v>
      </c>
      <c r="AG16" s="6" t="str">
        <f>IF(ISNA(HLOOKUP(AF16,CP!$B$2:$ZZ$100,$B$35,FALSE)),"",HLOOKUP(AF16,CP!$B$2:$ZZ$100,$B$35,FALSE))</f>
        <v/>
      </c>
      <c r="AH16" s="6" t="str">
        <f>IF(ISNA(HLOOKUP(AF16,RTT!$B$2:$ZZ$100,$B$35,FALSE)),"",HLOOKUP('Exemple 1'!AF16,RTT!$B$2:$ZZ$100,$B$35,FALSE))</f>
        <v/>
      </c>
      <c r="AI16" s="7" t="str">
        <f t="shared" si="9"/>
        <v/>
      </c>
      <c r="AJ16" s="7" t="str">
        <f t="shared" si="10"/>
        <v/>
      </c>
      <c r="AK16" s="3" t="s">
        <v>42</v>
      </c>
      <c r="AL16" s="6">
        <v>40739</v>
      </c>
      <c r="AM16" s="6" t="str">
        <f>IF(ISNA(HLOOKUP(AL16,CP!$B$2:$ZZ$100,$B$35,FALSE)),"",HLOOKUP(AL16,CP!$B$2:$ZZ$100,$B$35,FALSE))</f>
        <v/>
      </c>
      <c r="AN16" s="6" t="str">
        <f>IF(ISNA(HLOOKUP(AL16,RTT!$B$2:$ZZ$100,$B$35,FALSE)),"",HLOOKUP('Exemple 1'!AL16,RTT!$B$2:$ZZ$100,$B$35,FALSE))</f>
        <v/>
      </c>
      <c r="AO16" s="7" t="str">
        <f t="shared" si="11"/>
        <v/>
      </c>
      <c r="AP16" s="7" t="str">
        <f t="shared" si="12"/>
        <v/>
      </c>
      <c r="AQ16" s="3" t="s">
        <v>39</v>
      </c>
      <c r="AR16" s="6">
        <v>40770</v>
      </c>
      <c r="AS16" s="6" t="str">
        <f>IF(ISNA(HLOOKUP(AR16,CP!$B$2:$ZZ$100,$B$35,FALSE)),"",HLOOKUP(AR16,CP!$B$2:$ZZ$100,$B$35,FALSE))</f>
        <v/>
      </c>
      <c r="AT16" s="6" t="str">
        <f>IF(ISNA(HLOOKUP(AR16,RTT!$B$2:$ZZ$100,$B$35,FALSE)),"",HLOOKUP('Exemple 1'!AR16,RTT!$B$2:$ZZ$100,$B$35,FALSE))</f>
        <v/>
      </c>
      <c r="AU16" s="7" t="str">
        <f t="shared" si="13"/>
        <v/>
      </c>
      <c r="AV16" s="7" t="str">
        <f t="shared" si="14"/>
        <v/>
      </c>
      <c r="AW16" s="3" t="s">
        <v>41</v>
      </c>
      <c r="AX16" s="6">
        <v>40801</v>
      </c>
      <c r="AY16" s="6" t="str">
        <f>IF(ISNA(HLOOKUP(AX16,CP!$B$2:$ZZ$100,$B$35,FALSE)),"",HLOOKUP(AX16,CP!$B$2:$ZZ$100,$B$35,FALSE))</f>
        <v/>
      </c>
      <c r="AZ16" s="6" t="str">
        <f>IF(ISNA(HLOOKUP(AX16,RTT!$B$2:$ZZ$100,$B$35,FALSE)),"",HLOOKUP('Exemple 1'!AX16,RTT!$B$2:$ZZ$100,$B$35,FALSE))</f>
        <v/>
      </c>
      <c r="BA16" s="7" t="str">
        <f t="shared" si="15"/>
        <v/>
      </c>
      <c r="BB16" s="7" t="str">
        <f t="shared" si="16"/>
        <v/>
      </c>
      <c r="BC16" s="10" t="s">
        <v>37</v>
      </c>
      <c r="BD16" s="11">
        <v>40831</v>
      </c>
      <c r="BE16" s="6" t="str">
        <f>IF(ISNA(HLOOKUP(BD16,CP!$B$2:$ZZ$100,$B$35,FALSE)),"",HLOOKUP(BD16,CP!$B$2:$ZZ$100,$B$35,FALSE))</f>
        <v/>
      </c>
      <c r="BF16" s="6" t="str">
        <f>IF(ISNA(HLOOKUP(BD16,RTT!$B$2:$ZZ$100,$B$35,FALSE)),"",HLOOKUP('Exemple 1'!BD16,RTT!$B$2:$ZZ$100,$B$35,FALSE))</f>
        <v/>
      </c>
      <c r="BG16" s="7" t="str">
        <f t="shared" si="17"/>
        <v/>
      </c>
      <c r="BH16" s="7" t="str">
        <f t="shared" si="18"/>
        <v/>
      </c>
      <c r="BI16" s="3" t="s">
        <v>40</v>
      </c>
      <c r="BJ16" s="6">
        <v>40862</v>
      </c>
      <c r="BK16" s="6" t="str">
        <f>IF(ISNA(HLOOKUP(BJ16,CP!$B$2:$ZZ$100,$B$35,FALSE)),"",HLOOKUP(BJ16,CP!$B$2:$ZZ$100,$B$35,FALSE))</f>
        <v/>
      </c>
      <c r="BL16" s="6" t="str">
        <f>IF(ISNA(HLOOKUP(BJ16,RTT!$B$2:$ZZ$100,$B$35,FALSE)),"",HLOOKUP('Exemple 1'!BJ16,RTT!$B$2:$ZZ$100,$B$35,FALSE))</f>
        <v/>
      </c>
      <c r="BM16" s="7" t="str">
        <f t="shared" si="19"/>
        <v/>
      </c>
      <c r="BN16" s="7" t="str">
        <f t="shared" si="20"/>
        <v/>
      </c>
      <c r="BO16" s="3" t="s">
        <v>41</v>
      </c>
      <c r="BP16" s="6">
        <v>40892</v>
      </c>
      <c r="BQ16" s="6" t="str">
        <f>IF(ISNA(HLOOKUP(BP16,CP!$B$2:$ZZ$100,$B$35,FALSE)),"",HLOOKUP(BP16,CP!$B$2:$ZZ$100,$B$35,FALSE))</f>
        <v/>
      </c>
      <c r="BR16" s="6" t="str">
        <f>IF(ISNA(HLOOKUP(BP16,RTT!$B$2:$ZZ$100,$B$35,FALSE)),"",HLOOKUP('Exemple 1'!BP16,RTT!$B$2:$ZZ$100,$B$35,FALSE))</f>
        <v/>
      </c>
      <c r="BS16" s="7" t="str">
        <f t="shared" si="21"/>
        <v/>
      </c>
      <c r="BT16" s="7" t="str">
        <f t="shared" si="22"/>
        <v/>
      </c>
    </row>
    <row r="17" spans="1:72">
      <c r="A17" s="10" t="s">
        <v>38</v>
      </c>
      <c r="B17" s="11">
        <v>40559</v>
      </c>
      <c r="C17" s="6" t="str">
        <f>IF(ISNA(VLOOKUP(B17,CP!$A$1:$BS$50,2,FALSE)),"",VLOOKUP(B17,CP!$A$1:$BS$50,2,FALSE))</f>
        <v/>
      </c>
      <c r="D17" s="6" t="str">
        <f>IF(ISNA(HLOOKUP(B17,RTT!$B$2:$ZZ$100,$B$35,FALSE)),"",HLOOKUP(B17,RTT!$B$2:$ZZ$100,$B$35,FALSE))</f>
        <v/>
      </c>
      <c r="E17" s="7" t="str">
        <f t="shared" si="23"/>
        <v/>
      </c>
      <c r="F17" s="7"/>
      <c r="G17" s="3" t="s">
        <v>40</v>
      </c>
      <c r="H17" s="6">
        <v>40590</v>
      </c>
      <c r="I17" s="6" t="str">
        <f>IF(ISNA(HLOOKUP(H17,CP!$B$2:$ZZ$100,$B$35,FALSE)),"",HLOOKUP(H17,CP!$B$2:$ZZ$100,$B$35,FALSE))</f>
        <v/>
      </c>
      <c r="J17" s="6" t="str">
        <f>IF(ISNA(HLOOKUP(H17,RTT!$B$2:$ZZ$100,$B$35,FALSE)),"",HLOOKUP('Exemple 1'!H17,RTT!$B$2:$ZZ$100,$B$35,FALSE))</f>
        <v/>
      </c>
      <c r="K17" s="7" t="str">
        <f t="shared" si="1"/>
        <v/>
      </c>
      <c r="L17" s="7" t="str">
        <f t="shared" si="2"/>
        <v/>
      </c>
      <c r="M17" s="3" t="s">
        <v>40</v>
      </c>
      <c r="N17" s="6">
        <v>40618</v>
      </c>
      <c r="O17" s="6" t="str">
        <f>IF(ISNA(HLOOKUP(N17,CP!$B$2:$ZZ$100,$B$35,FALSE)),"",HLOOKUP(N17,CP!$B$2:$ZZ$100,$B$35,FALSE))</f>
        <v/>
      </c>
      <c r="P17" s="6" t="str">
        <f>IF(ISNA(HLOOKUP(N17,RTT!$B$2:$ZZ$100,$B$35,FALSE)),"",HLOOKUP('Exemple 1'!N17,RTT!$B$2:$ZZ$100,$B$35,FALSE))</f>
        <v/>
      </c>
      <c r="Q17" s="7" t="str">
        <f t="shared" si="3"/>
        <v/>
      </c>
      <c r="R17" s="7" t="str">
        <f t="shared" si="4"/>
        <v/>
      </c>
      <c r="S17" s="10" t="s">
        <v>37</v>
      </c>
      <c r="T17" s="11">
        <v>40649</v>
      </c>
      <c r="U17" s="6" t="str">
        <f>IF(ISNA(HLOOKUP(T17,CP!$B$2:$ZZ$100,$B$35,FALSE)),"",HLOOKUP(T17,CP!$B$2:$ZZ$100,$B$35,FALSE))</f>
        <v/>
      </c>
      <c r="V17" s="6" t="str">
        <f>IF(ISNA(HLOOKUP(T17,RTT!$B$2:$ZZ$100,$B$35,FALSE)),"",HLOOKUP('Exemple 1'!T17,RTT!$B$2:$ZZ$100,$B$35,FALSE))</f>
        <v/>
      </c>
      <c r="W17" s="7" t="str">
        <f t="shared" si="5"/>
        <v/>
      </c>
      <c r="X17" s="7" t="str">
        <f t="shared" si="6"/>
        <v/>
      </c>
      <c r="Y17" s="3" t="s">
        <v>39</v>
      </c>
      <c r="Z17" s="6">
        <v>40679</v>
      </c>
      <c r="AA17" s="6" t="str">
        <f>IF(ISNA(HLOOKUP(Z17,CP!$B$2:$ZZ$100,$B$35,FALSE)),"",HLOOKUP(Z17,CP!$B$2:$ZZ$100,$B$35,FALSE))</f>
        <v/>
      </c>
      <c r="AB17" s="6" t="str">
        <f>IF(ISNA(HLOOKUP(Z17,RTT!$B$2:$ZZ$100,$B$35,FALSE)),"",HLOOKUP('Exemple 1'!Z17,RTT!$B$2:$ZZ$100,$B$35,FALSE))</f>
        <v/>
      </c>
      <c r="AC17" s="7" t="str">
        <f t="shared" si="7"/>
        <v/>
      </c>
      <c r="AD17" s="7" t="str">
        <f t="shared" si="8"/>
        <v/>
      </c>
      <c r="AE17" s="3" t="s">
        <v>41</v>
      </c>
      <c r="AF17" s="6">
        <v>40710</v>
      </c>
      <c r="AG17" s="6" t="str">
        <f>IF(ISNA(HLOOKUP(AF17,CP!$B$2:$ZZ$100,$B$35,FALSE)),"",HLOOKUP(AF17,CP!$B$2:$ZZ$100,$B$35,FALSE))</f>
        <v/>
      </c>
      <c r="AH17" s="6" t="str">
        <f>IF(ISNA(HLOOKUP(AF17,RTT!$B$2:$ZZ$100,$B$35,FALSE)),"",HLOOKUP('Exemple 1'!AF17,RTT!$B$2:$ZZ$100,$B$35,FALSE))</f>
        <v/>
      </c>
      <c r="AI17" s="7" t="str">
        <f t="shared" si="9"/>
        <v/>
      </c>
      <c r="AJ17" s="7" t="str">
        <f t="shared" si="10"/>
        <v/>
      </c>
      <c r="AK17" s="10" t="s">
        <v>37</v>
      </c>
      <c r="AL17" s="11">
        <v>40740</v>
      </c>
      <c r="AM17" s="6" t="str">
        <f>IF(ISNA(HLOOKUP(AL17,CP!$B$2:$ZZ$100,$B$35,FALSE)),"",HLOOKUP(AL17,CP!$B$2:$ZZ$100,$B$35,FALSE))</f>
        <v/>
      </c>
      <c r="AN17" s="6" t="str">
        <f>IF(ISNA(HLOOKUP(AL17,RTT!$B$2:$ZZ$100,$B$35,FALSE)),"",HLOOKUP('Exemple 1'!AL17,RTT!$B$2:$ZZ$100,$B$35,FALSE))</f>
        <v/>
      </c>
      <c r="AO17" s="7" t="str">
        <f t="shared" si="11"/>
        <v/>
      </c>
      <c r="AP17" s="7" t="str">
        <f t="shared" si="12"/>
        <v/>
      </c>
      <c r="AQ17" s="3" t="s">
        <v>40</v>
      </c>
      <c r="AR17" s="6">
        <v>40771</v>
      </c>
      <c r="AS17" s="6" t="str">
        <f>IF(ISNA(HLOOKUP(AR17,CP!$B$2:$ZZ$100,$B$35,FALSE)),"",HLOOKUP(AR17,CP!$B$2:$ZZ$100,$B$35,FALSE))</f>
        <v/>
      </c>
      <c r="AT17" s="6" t="str">
        <f>IF(ISNA(HLOOKUP(AR17,RTT!$B$2:$ZZ$100,$B$35,FALSE)),"",HLOOKUP('Exemple 1'!AR17,RTT!$B$2:$ZZ$100,$B$35,FALSE))</f>
        <v/>
      </c>
      <c r="AU17" s="7" t="str">
        <f t="shared" si="13"/>
        <v/>
      </c>
      <c r="AV17" s="7" t="str">
        <f t="shared" si="14"/>
        <v/>
      </c>
      <c r="AW17" s="3" t="s">
        <v>42</v>
      </c>
      <c r="AX17" s="6">
        <v>40802</v>
      </c>
      <c r="AY17" s="6" t="str">
        <f>IF(ISNA(HLOOKUP(AX17,CP!$B$2:$ZZ$100,$B$35,FALSE)),"",HLOOKUP(AX17,CP!$B$2:$ZZ$100,$B$35,FALSE))</f>
        <v/>
      </c>
      <c r="AZ17" s="6" t="str">
        <f>IF(ISNA(HLOOKUP(AX17,RTT!$B$2:$ZZ$100,$B$35,FALSE)),"",HLOOKUP('Exemple 1'!AX17,RTT!$B$2:$ZZ$100,$B$35,FALSE))</f>
        <v/>
      </c>
      <c r="BA17" s="7" t="str">
        <f t="shared" si="15"/>
        <v/>
      </c>
      <c r="BB17" s="7" t="str">
        <f t="shared" si="16"/>
        <v/>
      </c>
      <c r="BC17" s="10" t="s">
        <v>38</v>
      </c>
      <c r="BD17" s="11">
        <v>40832</v>
      </c>
      <c r="BE17" s="6" t="str">
        <f>IF(ISNA(HLOOKUP(BD17,CP!$B$2:$ZZ$100,$B$35,FALSE)),"",HLOOKUP(BD17,CP!$B$2:$ZZ$100,$B$35,FALSE))</f>
        <v/>
      </c>
      <c r="BF17" s="6" t="str">
        <f>IF(ISNA(HLOOKUP(BD17,RTT!$B$2:$ZZ$100,$B$35,FALSE)),"",HLOOKUP('Exemple 1'!BD17,RTT!$B$2:$ZZ$100,$B$35,FALSE))</f>
        <v/>
      </c>
      <c r="BG17" s="7" t="str">
        <f t="shared" si="17"/>
        <v/>
      </c>
      <c r="BH17" s="7" t="str">
        <f t="shared" si="18"/>
        <v/>
      </c>
      <c r="BI17" s="3" t="s">
        <v>40</v>
      </c>
      <c r="BJ17" s="6">
        <v>40863</v>
      </c>
      <c r="BK17" s="6" t="str">
        <f>IF(ISNA(HLOOKUP(BJ17,CP!$B$2:$ZZ$100,$B$35,FALSE)),"",HLOOKUP(BJ17,CP!$B$2:$ZZ$100,$B$35,FALSE))</f>
        <v/>
      </c>
      <c r="BL17" s="6" t="str">
        <f>IF(ISNA(HLOOKUP(BJ17,RTT!$B$2:$ZZ$100,$B$35,FALSE)),"",HLOOKUP('Exemple 1'!BJ17,RTT!$B$2:$ZZ$100,$B$35,FALSE))</f>
        <v/>
      </c>
      <c r="BM17" s="7" t="str">
        <f t="shared" si="19"/>
        <v/>
      </c>
      <c r="BN17" s="7" t="str">
        <f t="shared" si="20"/>
        <v/>
      </c>
      <c r="BO17" s="3" t="s">
        <v>42</v>
      </c>
      <c r="BP17" s="6">
        <v>40893</v>
      </c>
      <c r="BQ17" s="6" t="str">
        <f>IF(ISNA(HLOOKUP(BP17,CP!$B$2:$ZZ$100,$B$35,FALSE)),"",HLOOKUP(BP17,CP!$B$2:$ZZ$100,$B$35,FALSE))</f>
        <v/>
      </c>
      <c r="BR17" s="6" t="str">
        <f>IF(ISNA(HLOOKUP(BP17,RTT!$B$2:$ZZ$100,$B$35,FALSE)),"",HLOOKUP('Exemple 1'!BP17,RTT!$B$2:$ZZ$100,$B$35,FALSE))</f>
        <v/>
      </c>
      <c r="BS17" s="7" t="str">
        <f t="shared" si="21"/>
        <v/>
      </c>
      <c r="BT17" s="7" t="str">
        <f t="shared" si="22"/>
        <v/>
      </c>
    </row>
    <row r="18" spans="1:72">
      <c r="A18" s="3" t="s">
        <v>39</v>
      </c>
      <c r="B18" s="6">
        <v>40560</v>
      </c>
      <c r="C18" s="6" t="str">
        <f>IF(ISNA(VLOOKUP(B18,CP!$A$1:$BS$50,2,FALSE)),"",VLOOKUP(B18,CP!$A$1:$BS$50,2,FALSE))</f>
        <v/>
      </c>
      <c r="D18" s="6" t="str">
        <f>IF(ISNA(HLOOKUP(B18,RTT!$B$2:$ZZ$100,$B$35,FALSE)),"",HLOOKUP(B18,RTT!$B$2:$ZZ$100,$B$35,FALSE))</f>
        <v/>
      </c>
      <c r="E18" s="7" t="str">
        <f t="shared" si="23"/>
        <v/>
      </c>
      <c r="F18" s="7" t="str">
        <f t="shared" si="0"/>
        <v/>
      </c>
      <c r="G18" s="3" t="s">
        <v>41</v>
      </c>
      <c r="H18" s="6">
        <v>40591</v>
      </c>
      <c r="I18" s="6" t="str">
        <f>IF(ISNA(HLOOKUP(H18,CP!$B$2:$ZZ$100,$B$35,FALSE)),"",HLOOKUP(H18,CP!$B$2:$ZZ$100,$B$35,FALSE))</f>
        <v/>
      </c>
      <c r="J18" s="6" t="str">
        <f>IF(ISNA(HLOOKUP(H18,RTT!$B$2:$ZZ$100,$B$35,FALSE)),"",HLOOKUP('Exemple 1'!H18,RTT!$B$2:$ZZ$100,$B$35,FALSE))</f>
        <v/>
      </c>
      <c r="K18" s="7" t="str">
        <f t="shared" si="1"/>
        <v/>
      </c>
      <c r="L18" s="7" t="str">
        <f t="shared" si="2"/>
        <v/>
      </c>
      <c r="M18" s="3" t="s">
        <v>41</v>
      </c>
      <c r="N18" s="6">
        <v>40619</v>
      </c>
      <c r="O18" s="6" t="str">
        <f>IF(ISNA(HLOOKUP(N18,CP!$B$2:$ZZ$100,$B$35,FALSE)),"",HLOOKUP(N18,CP!$B$2:$ZZ$100,$B$35,FALSE))</f>
        <v/>
      </c>
      <c r="P18" s="6" t="str">
        <f>IF(ISNA(HLOOKUP(N18,RTT!$B$2:$ZZ$100,$B$35,FALSE)),"",HLOOKUP('Exemple 1'!N18,RTT!$B$2:$ZZ$100,$B$35,FALSE))</f>
        <v/>
      </c>
      <c r="Q18" s="7" t="str">
        <f t="shared" si="3"/>
        <v/>
      </c>
      <c r="R18" s="7" t="str">
        <f t="shared" si="4"/>
        <v/>
      </c>
      <c r="S18" s="10" t="s">
        <v>38</v>
      </c>
      <c r="T18" s="11">
        <v>40650</v>
      </c>
      <c r="U18" s="6" t="str">
        <f>IF(ISNA(HLOOKUP(T18,CP!$B$2:$ZZ$100,$B$35,FALSE)),"",HLOOKUP(T18,CP!$B$2:$ZZ$100,$B$35,FALSE))</f>
        <v/>
      </c>
      <c r="V18" s="6" t="str">
        <f>IF(ISNA(HLOOKUP(T18,RTT!$B$2:$ZZ$100,$B$35,FALSE)),"",HLOOKUP('Exemple 1'!T18,RTT!$B$2:$ZZ$100,$B$35,FALSE))</f>
        <v/>
      </c>
      <c r="W18" s="7" t="str">
        <f t="shared" si="5"/>
        <v/>
      </c>
      <c r="X18" s="7" t="str">
        <f t="shared" si="6"/>
        <v/>
      </c>
      <c r="Y18" s="3" t="s">
        <v>40</v>
      </c>
      <c r="Z18" s="6">
        <v>40680</v>
      </c>
      <c r="AA18" s="6" t="str">
        <f>IF(ISNA(HLOOKUP(Z18,CP!$B$2:$ZZ$100,$B$35,FALSE)),"",HLOOKUP(Z18,CP!$B$2:$ZZ$100,$B$35,FALSE))</f>
        <v/>
      </c>
      <c r="AB18" s="6" t="str">
        <f>IF(ISNA(HLOOKUP(Z18,RTT!$B$2:$ZZ$100,$B$35,FALSE)),"",HLOOKUP('Exemple 1'!Z18,RTT!$B$2:$ZZ$100,$B$35,FALSE))</f>
        <v/>
      </c>
      <c r="AC18" s="7" t="str">
        <f t="shared" si="7"/>
        <v/>
      </c>
      <c r="AD18" s="7" t="str">
        <f t="shared" si="8"/>
        <v/>
      </c>
      <c r="AE18" s="3" t="s">
        <v>42</v>
      </c>
      <c r="AF18" s="6">
        <v>40711</v>
      </c>
      <c r="AG18" s="6" t="str">
        <f>IF(ISNA(HLOOKUP(AF18,CP!$B$2:$ZZ$100,$B$35,FALSE)),"",HLOOKUP(AF18,CP!$B$2:$ZZ$100,$B$35,FALSE))</f>
        <v/>
      </c>
      <c r="AH18" s="6" t="str">
        <f>IF(ISNA(HLOOKUP(AF18,RTT!$B$2:$ZZ$100,$B$35,FALSE)),"",HLOOKUP('Exemple 1'!AF18,RTT!$B$2:$ZZ$100,$B$35,FALSE))</f>
        <v/>
      </c>
      <c r="AI18" s="7" t="str">
        <f t="shared" si="9"/>
        <v/>
      </c>
      <c r="AJ18" s="7" t="str">
        <f t="shared" si="10"/>
        <v/>
      </c>
      <c r="AK18" s="10" t="s">
        <v>38</v>
      </c>
      <c r="AL18" s="11">
        <v>40741</v>
      </c>
      <c r="AM18" s="6" t="str">
        <f>IF(ISNA(HLOOKUP(AL18,CP!$B$2:$ZZ$100,$B$35,FALSE)),"",HLOOKUP(AL18,CP!$B$2:$ZZ$100,$B$35,FALSE))</f>
        <v/>
      </c>
      <c r="AN18" s="6" t="str">
        <f>IF(ISNA(HLOOKUP(AL18,RTT!$B$2:$ZZ$100,$B$35,FALSE)),"",HLOOKUP('Exemple 1'!AL18,RTT!$B$2:$ZZ$100,$B$35,FALSE))</f>
        <v/>
      </c>
      <c r="AO18" s="7" t="str">
        <f t="shared" si="11"/>
        <v/>
      </c>
      <c r="AP18" s="7" t="str">
        <f t="shared" si="12"/>
        <v/>
      </c>
      <c r="AQ18" s="3" t="s">
        <v>40</v>
      </c>
      <c r="AR18" s="6">
        <v>40772</v>
      </c>
      <c r="AS18" s="6" t="str">
        <f>IF(ISNA(HLOOKUP(AR18,CP!$B$2:$ZZ$100,$B$35,FALSE)),"",HLOOKUP(AR18,CP!$B$2:$ZZ$100,$B$35,FALSE))</f>
        <v/>
      </c>
      <c r="AT18" s="6" t="str">
        <f>IF(ISNA(HLOOKUP(AR18,RTT!$B$2:$ZZ$100,$B$35,FALSE)),"",HLOOKUP('Exemple 1'!AR18,RTT!$B$2:$ZZ$100,$B$35,FALSE))</f>
        <v/>
      </c>
      <c r="AU18" s="7" t="str">
        <f t="shared" si="13"/>
        <v/>
      </c>
      <c r="AV18" s="7" t="str">
        <f t="shared" si="14"/>
        <v/>
      </c>
      <c r="AW18" s="10" t="s">
        <v>37</v>
      </c>
      <c r="AX18" s="11">
        <v>40803</v>
      </c>
      <c r="AY18" s="6" t="str">
        <f>IF(ISNA(HLOOKUP(AX18,CP!$B$2:$ZZ$100,$B$35,FALSE)),"",HLOOKUP(AX18,CP!$B$2:$ZZ$100,$B$35,FALSE))</f>
        <v/>
      </c>
      <c r="AZ18" s="6" t="str">
        <f>IF(ISNA(HLOOKUP(AX18,RTT!$B$2:$ZZ$100,$B$35,FALSE)),"",HLOOKUP('Exemple 1'!AX18,RTT!$B$2:$ZZ$100,$B$35,FALSE))</f>
        <v/>
      </c>
      <c r="BA18" s="7" t="str">
        <f t="shared" si="15"/>
        <v/>
      </c>
      <c r="BB18" s="7" t="str">
        <f t="shared" si="16"/>
        <v/>
      </c>
      <c r="BC18" s="3" t="s">
        <v>39</v>
      </c>
      <c r="BD18" s="6">
        <v>40833</v>
      </c>
      <c r="BE18" s="6" t="str">
        <f>IF(ISNA(HLOOKUP(BD18,CP!$B$2:$ZZ$100,$B$35,FALSE)),"",HLOOKUP(BD18,CP!$B$2:$ZZ$100,$B$35,FALSE))</f>
        <v/>
      </c>
      <c r="BF18" s="6" t="str">
        <f>IF(ISNA(HLOOKUP(BD18,RTT!$B$2:$ZZ$100,$B$35,FALSE)),"",HLOOKUP('Exemple 1'!BD18,RTT!$B$2:$ZZ$100,$B$35,FALSE))</f>
        <v/>
      </c>
      <c r="BG18" s="7" t="str">
        <f t="shared" si="17"/>
        <v/>
      </c>
      <c r="BH18" s="7" t="str">
        <f t="shared" si="18"/>
        <v/>
      </c>
      <c r="BI18" s="3" t="s">
        <v>41</v>
      </c>
      <c r="BJ18" s="6">
        <v>40864</v>
      </c>
      <c r="BK18" s="6" t="str">
        <f>IF(ISNA(HLOOKUP(BJ18,CP!$B$2:$ZZ$100,$B$35,FALSE)),"",HLOOKUP(BJ18,CP!$B$2:$ZZ$100,$B$35,FALSE))</f>
        <v/>
      </c>
      <c r="BL18" s="6" t="str">
        <f>IF(ISNA(HLOOKUP(BJ18,RTT!$B$2:$ZZ$100,$B$35,FALSE)),"",HLOOKUP('Exemple 1'!BJ18,RTT!$B$2:$ZZ$100,$B$35,FALSE))</f>
        <v/>
      </c>
      <c r="BM18" s="7" t="str">
        <f t="shared" si="19"/>
        <v/>
      </c>
      <c r="BN18" s="7" t="str">
        <f t="shared" si="20"/>
        <v/>
      </c>
      <c r="BO18" s="10" t="s">
        <v>37</v>
      </c>
      <c r="BP18" s="11">
        <v>40894</v>
      </c>
      <c r="BQ18" s="6" t="str">
        <f>IF(ISNA(HLOOKUP(BP18,CP!$B$2:$ZZ$100,$B$35,FALSE)),"",HLOOKUP(BP18,CP!$B$2:$ZZ$100,$B$35,FALSE))</f>
        <v/>
      </c>
      <c r="BR18" s="6" t="str">
        <f>IF(ISNA(HLOOKUP(BP18,RTT!$B$2:$ZZ$100,$B$35,FALSE)),"",HLOOKUP('Exemple 1'!BP18,RTT!$B$2:$ZZ$100,$B$35,FALSE))</f>
        <v/>
      </c>
      <c r="BS18" s="7" t="str">
        <f t="shared" si="21"/>
        <v/>
      </c>
      <c r="BT18" s="7" t="str">
        <f t="shared" si="22"/>
        <v/>
      </c>
    </row>
    <row r="19" spans="1:72">
      <c r="A19" s="3" t="s">
        <v>40</v>
      </c>
      <c r="B19" s="6">
        <v>40561</v>
      </c>
      <c r="C19" s="6" t="str">
        <f>IF(ISNA(VLOOKUP(B19,CP!$A$1:$BS$50,2,FALSE)),"",VLOOKUP(B19,CP!$A$1:$BS$50,2,FALSE))</f>
        <v/>
      </c>
      <c r="D19" s="6" t="str">
        <f>IF(ISNA(HLOOKUP(B19,RTT!$B$2:$ZZ$100,$B$35,FALSE)),"",HLOOKUP(B19,RTT!$B$2:$ZZ$100,$B$35,FALSE))</f>
        <v/>
      </c>
      <c r="E19" s="7" t="str">
        <f t="shared" si="23"/>
        <v/>
      </c>
      <c r="F19" s="7" t="str">
        <f t="shared" si="0"/>
        <v/>
      </c>
      <c r="G19" s="3" t="s">
        <v>42</v>
      </c>
      <c r="H19" s="6">
        <v>40592</v>
      </c>
      <c r="I19" s="6" t="str">
        <f>IF(ISNA(HLOOKUP(H19,CP!$B$2:$ZZ$100,$B$35,FALSE)),"",HLOOKUP(H19,CP!$B$2:$ZZ$100,$B$35,FALSE))</f>
        <v/>
      </c>
      <c r="J19" s="6" t="str">
        <f>IF(ISNA(HLOOKUP(H19,RTT!$B$2:$ZZ$100,$B$35,FALSE)),"",HLOOKUP('Exemple 1'!H19,RTT!$B$2:$ZZ$100,$B$35,FALSE))</f>
        <v/>
      </c>
      <c r="K19" s="7" t="str">
        <f t="shared" si="1"/>
        <v/>
      </c>
      <c r="L19" s="7" t="str">
        <f t="shared" si="2"/>
        <v/>
      </c>
      <c r="M19" s="3" t="s">
        <v>42</v>
      </c>
      <c r="N19" s="6">
        <v>40620</v>
      </c>
      <c r="O19" s="6" t="str">
        <f>IF(ISNA(HLOOKUP(N19,CP!$B$2:$ZZ$100,$B$35,FALSE)),"",HLOOKUP(N19,CP!$B$2:$ZZ$100,$B$35,FALSE))</f>
        <v/>
      </c>
      <c r="P19" s="6" t="str">
        <f>IF(ISNA(HLOOKUP(N19,RTT!$B$2:$ZZ$100,$B$35,FALSE)),"",HLOOKUP('Exemple 1'!N19,RTT!$B$2:$ZZ$100,$B$35,FALSE))</f>
        <v/>
      </c>
      <c r="Q19" s="7" t="str">
        <f t="shared" si="3"/>
        <v/>
      </c>
      <c r="R19" s="7" t="str">
        <f t="shared" si="4"/>
        <v/>
      </c>
      <c r="S19" s="3" t="s">
        <v>39</v>
      </c>
      <c r="T19" s="6">
        <v>40651</v>
      </c>
      <c r="U19" s="6" t="str">
        <f>IF(ISNA(HLOOKUP(T19,CP!$B$2:$ZZ$100,$B$35,FALSE)),"",HLOOKUP(T19,CP!$B$2:$ZZ$100,$B$35,FALSE))</f>
        <v/>
      </c>
      <c r="V19" s="6" t="str">
        <f>IF(ISNA(HLOOKUP(T19,RTT!$B$2:$ZZ$100,$B$35,FALSE)),"",HLOOKUP('Exemple 1'!T19,RTT!$B$2:$ZZ$100,$B$35,FALSE))</f>
        <v/>
      </c>
      <c r="W19" s="7" t="str">
        <f t="shared" si="5"/>
        <v/>
      </c>
      <c r="X19" s="7" t="str">
        <f t="shared" si="6"/>
        <v/>
      </c>
      <c r="Y19" s="3" t="s">
        <v>40</v>
      </c>
      <c r="Z19" s="6">
        <v>40681</v>
      </c>
      <c r="AA19" s="6" t="str">
        <f>IF(ISNA(HLOOKUP(Z19,CP!$B$2:$ZZ$100,$B$35,FALSE)),"",HLOOKUP(Z19,CP!$B$2:$ZZ$100,$B$35,FALSE))</f>
        <v/>
      </c>
      <c r="AB19" s="6" t="str">
        <f>IF(ISNA(HLOOKUP(Z19,RTT!$B$2:$ZZ$100,$B$35,FALSE)),"",HLOOKUP('Exemple 1'!Z19,RTT!$B$2:$ZZ$100,$B$35,FALSE))</f>
        <v/>
      </c>
      <c r="AC19" s="7" t="str">
        <f t="shared" si="7"/>
        <v/>
      </c>
      <c r="AD19" s="7" t="str">
        <f t="shared" si="8"/>
        <v/>
      </c>
      <c r="AE19" s="10" t="s">
        <v>37</v>
      </c>
      <c r="AF19" s="11">
        <v>40712</v>
      </c>
      <c r="AG19" s="6" t="str">
        <f>IF(ISNA(HLOOKUP(AF19,CP!$B$2:$ZZ$100,$B$35,FALSE)),"",HLOOKUP(AF19,CP!$B$2:$ZZ$100,$B$35,FALSE))</f>
        <v/>
      </c>
      <c r="AH19" s="6" t="str">
        <f>IF(ISNA(HLOOKUP(AF19,RTT!$B$2:$ZZ$100,$B$35,FALSE)),"",HLOOKUP('Exemple 1'!AF19,RTT!$B$2:$ZZ$100,$B$35,FALSE))</f>
        <v/>
      </c>
      <c r="AI19" s="7" t="str">
        <f t="shared" si="9"/>
        <v/>
      </c>
      <c r="AJ19" s="7" t="str">
        <f t="shared" si="10"/>
        <v/>
      </c>
      <c r="AK19" s="3" t="s">
        <v>39</v>
      </c>
      <c r="AL19" s="6">
        <v>40742</v>
      </c>
      <c r="AM19" s="6" t="str">
        <f>IF(ISNA(HLOOKUP(AL19,CP!$B$2:$ZZ$100,$B$35,FALSE)),"",HLOOKUP(AL19,CP!$B$2:$ZZ$100,$B$35,FALSE))</f>
        <v/>
      </c>
      <c r="AN19" s="6" t="str">
        <f>IF(ISNA(HLOOKUP(AL19,RTT!$B$2:$ZZ$100,$B$35,FALSE)),"",HLOOKUP('Exemple 1'!AL19,RTT!$B$2:$ZZ$100,$B$35,FALSE))</f>
        <v/>
      </c>
      <c r="AO19" s="7" t="str">
        <f t="shared" si="11"/>
        <v/>
      </c>
      <c r="AP19" s="7" t="str">
        <f t="shared" si="12"/>
        <v/>
      </c>
      <c r="AQ19" s="3" t="s">
        <v>41</v>
      </c>
      <c r="AR19" s="6">
        <v>40773</v>
      </c>
      <c r="AS19" s="6" t="str">
        <f>IF(ISNA(HLOOKUP(AR19,CP!$B$2:$ZZ$100,$B$35,FALSE)),"",HLOOKUP(AR19,CP!$B$2:$ZZ$100,$B$35,FALSE))</f>
        <v/>
      </c>
      <c r="AT19" s="6" t="str">
        <f>IF(ISNA(HLOOKUP(AR19,RTT!$B$2:$ZZ$100,$B$35,FALSE)),"",HLOOKUP('Exemple 1'!AR19,RTT!$B$2:$ZZ$100,$B$35,FALSE))</f>
        <v/>
      </c>
      <c r="AU19" s="7" t="str">
        <f t="shared" si="13"/>
        <v/>
      </c>
      <c r="AV19" s="7" t="str">
        <f t="shared" si="14"/>
        <v/>
      </c>
      <c r="AW19" s="10" t="s">
        <v>38</v>
      </c>
      <c r="AX19" s="11">
        <v>40804</v>
      </c>
      <c r="AY19" s="6" t="str">
        <f>IF(ISNA(HLOOKUP(AX19,CP!$B$2:$ZZ$100,$B$35,FALSE)),"",HLOOKUP(AX19,CP!$B$2:$ZZ$100,$B$35,FALSE))</f>
        <v/>
      </c>
      <c r="AZ19" s="6" t="str">
        <f>IF(ISNA(HLOOKUP(AX19,RTT!$B$2:$ZZ$100,$B$35,FALSE)),"",HLOOKUP('Exemple 1'!AX19,RTT!$B$2:$ZZ$100,$B$35,FALSE))</f>
        <v/>
      </c>
      <c r="BA19" s="7" t="str">
        <f t="shared" si="15"/>
        <v/>
      </c>
      <c r="BB19" s="7" t="str">
        <f t="shared" si="16"/>
        <v/>
      </c>
      <c r="BC19" s="3" t="s">
        <v>40</v>
      </c>
      <c r="BD19" s="6">
        <v>40834</v>
      </c>
      <c r="BE19" s="6" t="str">
        <f>IF(ISNA(HLOOKUP(BD19,CP!$B$2:$ZZ$100,$B$35,FALSE)),"",HLOOKUP(BD19,CP!$B$2:$ZZ$100,$B$35,FALSE))</f>
        <v/>
      </c>
      <c r="BF19" s="6" t="str">
        <f>IF(ISNA(HLOOKUP(BD19,RTT!$B$2:$ZZ$100,$B$35,FALSE)),"",HLOOKUP('Exemple 1'!BD19,RTT!$B$2:$ZZ$100,$B$35,FALSE))</f>
        <v/>
      </c>
      <c r="BG19" s="7" t="str">
        <f t="shared" si="17"/>
        <v/>
      </c>
      <c r="BH19" s="7" t="str">
        <f t="shared" si="18"/>
        <v/>
      </c>
      <c r="BI19" s="3" t="s">
        <v>42</v>
      </c>
      <c r="BJ19" s="6">
        <v>40865</v>
      </c>
      <c r="BK19" s="6" t="str">
        <f>IF(ISNA(HLOOKUP(BJ19,CP!$B$2:$ZZ$100,$B$35,FALSE)),"",HLOOKUP(BJ19,CP!$B$2:$ZZ$100,$B$35,FALSE))</f>
        <v/>
      </c>
      <c r="BL19" s="6" t="str">
        <f>IF(ISNA(HLOOKUP(BJ19,RTT!$B$2:$ZZ$100,$B$35,FALSE)),"",HLOOKUP('Exemple 1'!BJ19,RTT!$B$2:$ZZ$100,$B$35,FALSE))</f>
        <v/>
      </c>
      <c r="BM19" s="7" t="str">
        <f t="shared" si="19"/>
        <v/>
      </c>
      <c r="BN19" s="7" t="str">
        <f t="shared" si="20"/>
        <v/>
      </c>
      <c r="BO19" s="10" t="s">
        <v>38</v>
      </c>
      <c r="BP19" s="11">
        <v>40895</v>
      </c>
      <c r="BQ19" s="6" t="str">
        <f>IF(ISNA(HLOOKUP(BP19,CP!$B$2:$ZZ$100,$B$35,FALSE)),"",HLOOKUP(BP19,CP!$B$2:$ZZ$100,$B$35,FALSE))</f>
        <v/>
      </c>
      <c r="BR19" s="6" t="str">
        <f>IF(ISNA(HLOOKUP(BP19,RTT!$B$2:$ZZ$100,$B$35,FALSE)),"",HLOOKUP('Exemple 1'!BP19,RTT!$B$2:$ZZ$100,$B$35,FALSE))</f>
        <v/>
      </c>
      <c r="BS19" s="7" t="str">
        <f t="shared" si="21"/>
        <v/>
      </c>
      <c r="BT19" s="7" t="str">
        <f t="shared" si="22"/>
        <v/>
      </c>
    </row>
    <row r="20" spans="1:72">
      <c r="A20" s="3" t="s">
        <v>40</v>
      </c>
      <c r="B20" s="6">
        <v>40562</v>
      </c>
      <c r="C20" s="6" t="str">
        <f>IF(ISNA(VLOOKUP(B20,CP!$A$1:$BS$50,2,FALSE)),"",VLOOKUP(B20,CP!$A$1:$BS$50,2,FALSE))</f>
        <v/>
      </c>
      <c r="D20" s="6" t="str">
        <f>IF(ISNA(HLOOKUP(B20,RTT!$B$2:$ZZ$100,$B$35,FALSE)),"",HLOOKUP(B20,RTT!$B$2:$ZZ$100,$B$35,FALSE))</f>
        <v/>
      </c>
      <c r="E20" s="7" t="str">
        <f t="shared" si="23"/>
        <v/>
      </c>
      <c r="F20" s="7" t="str">
        <f t="shared" si="0"/>
        <v/>
      </c>
      <c r="G20" s="10" t="s">
        <v>37</v>
      </c>
      <c r="H20" s="11">
        <v>40593</v>
      </c>
      <c r="I20" s="6" t="str">
        <f>IF(ISNA(HLOOKUP(H20,CP!$B$2:$ZZ$100,$B$35,FALSE)),"",HLOOKUP(H20,CP!$B$2:$ZZ$100,$B$35,FALSE))</f>
        <v/>
      </c>
      <c r="J20" s="6" t="str">
        <f>IF(ISNA(HLOOKUP(H20,RTT!$B$2:$ZZ$100,$B$35,FALSE)),"",HLOOKUP('Exemple 1'!H20,RTT!$B$2:$ZZ$100,$B$35,FALSE))</f>
        <v/>
      </c>
      <c r="K20" s="7" t="str">
        <f t="shared" si="1"/>
        <v/>
      </c>
      <c r="L20" s="7" t="str">
        <f t="shared" si="2"/>
        <v/>
      </c>
      <c r="M20" s="10" t="s">
        <v>37</v>
      </c>
      <c r="N20" s="11">
        <v>40621</v>
      </c>
      <c r="O20" s="6" t="str">
        <f>IF(ISNA(HLOOKUP(N20,CP!$B$2:$ZZ$100,$B$35,FALSE)),"",HLOOKUP(N20,CP!$B$2:$ZZ$100,$B$35,FALSE))</f>
        <v/>
      </c>
      <c r="P20" s="6" t="str">
        <f>IF(ISNA(HLOOKUP(N20,RTT!$B$2:$ZZ$100,$B$35,FALSE)),"",HLOOKUP('Exemple 1'!N20,RTT!$B$2:$ZZ$100,$B$35,FALSE))</f>
        <v/>
      </c>
      <c r="Q20" s="7" t="str">
        <f t="shared" si="3"/>
        <v/>
      </c>
      <c r="R20" s="7" t="str">
        <f t="shared" si="4"/>
        <v/>
      </c>
      <c r="S20" s="3" t="s">
        <v>40</v>
      </c>
      <c r="T20" s="6">
        <v>40652</v>
      </c>
      <c r="U20" s="6" t="str">
        <f>IF(ISNA(HLOOKUP(T20,CP!$B$2:$ZZ$100,$B$35,FALSE)),"",HLOOKUP(T20,CP!$B$2:$ZZ$100,$B$35,FALSE))</f>
        <v/>
      </c>
      <c r="V20" s="6" t="str">
        <f>IF(ISNA(HLOOKUP(T20,RTT!$B$2:$ZZ$100,$B$35,FALSE)),"",HLOOKUP('Exemple 1'!T20,RTT!$B$2:$ZZ$100,$B$35,FALSE))</f>
        <v/>
      </c>
      <c r="W20" s="7" t="str">
        <f t="shared" si="5"/>
        <v/>
      </c>
      <c r="X20" s="7" t="str">
        <f t="shared" si="6"/>
        <v/>
      </c>
      <c r="Y20" s="3" t="s">
        <v>41</v>
      </c>
      <c r="Z20" s="6">
        <v>40682</v>
      </c>
      <c r="AA20" s="6" t="str">
        <f>IF(ISNA(HLOOKUP(Z20,CP!$B$2:$ZZ$100,$B$35,FALSE)),"",HLOOKUP(Z20,CP!$B$2:$ZZ$100,$B$35,FALSE))</f>
        <v/>
      </c>
      <c r="AB20" s="6" t="str">
        <f>IF(ISNA(HLOOKUP(Z20,RTT!$B$2:$ZZ$100,$B$35,FALSE)),"",HLOOKUP('Exemple 1'!Z20,RTT!$B$2:$ZZ$100,$B$35,FALSE))</f>
        <v/>
      </c>
      <c r="AC20" s="7" t="str">
        <f t="shared" si="7"/>
        <v/>
      </c>
      <c r="AD20" s="7" t="str">
        <f t="shared" si="8"/>
        <v/>
      </c>
      <c r="AE20" s="10" t="s">
        <v>38</v>
      </c>
      <c r="AF20" s="11">
        <v>40713</v>
      </c>
      <c r="AG20" s="6" t="str">
        <f>IF(ISNA(HLOOKUP(AF20,CP!$B$2:$ZZ$100,$B$35,FALSE)),"",HLOOKUP(AF20,CP!$B$2:$ZZ$100,$B$35,FALSE))</f>
        <v/>
      </c>
      <c r="AH20" s="6" t="str">
        <f>IF(ISNA(HLOOKUP(AF20,RTT!$B$2:$ZZ$100,$B$35,FALSE)),"",HLOOKUP('Exemple 1'!AF20,RTT!$B$2:$ZZ$100,$B$35,FALSE))</f>
        <v/>
      </c>
      <c r="AI20" s="7" t="str">
        <f t="shared" si="9"/>
        <v/>
      </c>
      <c r="AJ20" s="7" t="str">
        <f t="shared" si="10"/>
        <v/>
      </c>
      <c r="AK20" s="3" t="s">
        <v>40</v>
      </c>
      <c r="AL20" s="6">
        <v>40743</v>
      </c>
      <c r="AM20" s="6" t="str">
        <f>IF(ISNA(HLOOKUP(AL20,CP!$B$2:$ZZ$100,$B$35,FALSE)),"",HLOOKUP(AL20,CP!$B$2:$ZZ$100,$B$35,FALSE))</f>
        <v/>
      </c>
      <c r="AN20" s="6" t="str">
        <f>IF(ISNA(HLOOKUP(AL20,RTT!$B$2:$ZZ$100,$B$35,FALSE)),"",HLOOKUP('Exemple 1'!AL20,RTT!$B$2:$ZZ$100,$B$35,FALSE))</f>
        <v/>
      </c>
      <c r="AO20" s="7" t="str">
        <f t="shared" si="11"/>
        <v/>
      </c>
      <c r="AP20" s="7" t="str">
        <f t="shared" si="12"/>
        <v/>
      </c>
      <c r="AQ20" s="3" t="s">
        <v>42</v>
      </c>
      <c r="AR20" s="6">
        <v>40774</v>
      </c>
      <c r="AS20" s="6" t="str">
        <f>IF(ISNA(HLOOKUP(AR20,CP!$B$2:$ZZ$100,$B$35,FALSE)),"",HLOOKUP(AR20,CP!$B$2:$ZZ$100,$B$35,FALSE))</f>
        <v/>
      </c>
      <c r="AT20" s="6" t="str">
        <f>IF(ISNA(HLOOKUP(AR20,RTT!$B$2:$ZZ$100,$B$35,FALSE)),"",HLOOKUP('Exemple 1'!AR20,RTT!$B$2:$ZZ$100,$B$35,FALSE))</f>
        <v/>
      </c>
      <c r="AU20" s="7" t="str">
        <f t="shared" si="13"/>
        <v/>
      </c>
      <c r="AV20" s="7" t="str">
        <f t="shared" si="14"/>
        <v/>
      </c>
      <c r="AW20" s="3" t="s">
        <v>39</v>
      </c>
      <c r="AX20" s="6">
        <v>40805</v>
      </c>
      <c r="AY20" s="6" t="str">
        <f>IF(ISNA(HLOOKUP(AX20,CP!$B$2:$ZZ$100,$B$35,FALSE)),"",HLOOKUP(AX20,CP!$B$2:$ZZ$100,$B$35,FALSE))</f>
        <v/>
      </c>
      <c r="AZ20" s="6" t="str">
        <f>IF(ISNA(HLOOKUP(AX20,RTT!$B$2:$ZZ$100,$B$35,FALSE)),"",HLOOKUP('Exemple 1'!AX20,RTT!$B$2:$ZZ$100,$B$35,FALSE))</f>
        <v/>
      </c>
      <c r="BA20" s="7" t="str">
        <f t="shared" si="15"/>
        <v/>
      </c>
      <c r="BB20" s="7" t="str">
        <f t="shared" si="16"/>
        <v/>
      </c>
      <c r="BC20" s="3" t="s">
        <v>40</v>
      </c>
      <c r="BD20" s="6">
        <v>40835</v>
      </c>
      <c r="BE20" s="6" t="str">
        <f>IF(ISNA(HLOOKUP(BD20,CP!$B$2:$ZZ$100,$B$35,FALSE)),"",HLOOKUP(BD20,CP!$B$2:$ZZ$100,$B$35,FALSE))</f>
        <v/>
      </c>
      <c r="BF20" s="6" t="str">
        <f>IF(ISNA(HLOOKUP(BD20,RTT!$B$2:$ZZ$100,$B$35,FALSE)),"",HLOOKUP('Exemple 1'!BD20,RTT!$B$2:$ZZ$100,$B$35,FALSE))</f>
        <v/>
      </c>
      <c r="BG20" s="7" t="str">
        <f t="shared" si="17"/>
        <v/>
      </c>
      <c r="BH20" s="7" t="str">
        <f t="shared" si="18"/>
        <v/>
      </c>
      <c r="BI20" s="10" t="s">
        <v>37</v>
      </c>
      <c r="BJ20" s="11">
        <v>40866</v>
      </c>
      <c r="BK20" s="6" t="str">
        <f>IF(ISNA(HLOOKUP(BJ20,CP!$B$2:$ZZ$100,$B$35,FALSE)),"",HLOOKUP(BJ20,CP!$B$2:$ZZ$100,$B$35,FALSE))</f>
        <v/>
      </c>
      <c r="BL20" s="6" t="str">
        <f>IF(ISNA(HLOOKUP(BJ20,RTT!$B$2:$ZZ$100,$B$35,FALSE)),"",HLOOKUP('Exemple 1'!BJ20,RTT!$B$2:$ZZ$100,$B$35,FALSE))</f>
        <v/>
      </c>
      <c r="BM20" s="7" t="str">
        <f t="shared" si="19"/>
        <v/>
      </c>
      <c r="BN20" s="7" t="str">
        <f t="shared" si="20"/>
        <v/>
      </c>
      <c r="BO20" s="3" t="s">
        <v>39</v>
      </c>
      <c r="BP20" s="6">
        <v>40896</v>
      </c>
      <c r="BQ20" s="6" t="str">
        <f>IF(ISNA(HLOOKUP(BP20,CP!$B$2:$ZZ$100,$B$35,FALSE)),"",HLOOKUP(BP20,CP!$B$2:$ZZ$100,$B$35,FALSE))</f>
        <v/>
      </c>
      <c r="BR20" s="6" t="str">
        <f>IF(ISNA(HLOOKUP(BP20,RTT!$B$2:$ZZ$100,$B$35,FALSE)),"",HLOOKUP('Exemple 1'!BP20,RTT!$B$2:$ZZ$100,$B$35,FALSE))</f>
        <v/>
      </c>
      <c r="BS20" s="7" t="str">
        <f t="shared" si="21"/>
        <v/>
      </c>
      <c r="BT20" s="7" t="str">
        <f t="shared" si="22"/>
        <v/>
      </c>
    </row>
    <row r="21" spans="1:72">
      <c r="A21" s="3" t="s">
        <v>41</v>
      </c>
      <c r="B21" s="6">
        <v>40563</v>
      </c>
      <c r="C21" s="6" t="str">
        <f>IF(ISNA(VLOOKUP(B21,CP!$A$1:$BS$50,2,FALSE)),"",VLOOKUP(B21,CP!$A$1:$BS$50,2,FALSE))</f>
        <v/>
      </c>
      <c r="D21" s="6" t="str">
        <f>IF(ISNA(HLOOKUP(B21,RTT!$B$2:$ZZ$100,$B$35,FALSE)),"",HLOOKUP(B21,RTT!$B$2:$ZZ$100,$B$35,FALSE))</f>
        <v/>
      </c>
      <c r="E21" s="7" t="str">
        <f t="shared" si="23"/>
        <v/>
      </c>
      <c r="F21" s="7" t="str">
        <f t="shared" si="0"/>
        <v/>
      </c>
      <c r="G21" s="10" t="s">
        <v>38</v>
      </c>
      <c r="H21" s="11">
        <v>40594</v>
      </c>
      <c r="I21" s="6" t="str">
        <f>IF(ISNA(HLOOKUP(H21,CP!$B$2:$ZZ$100,$B$35,FALSE)),"",HLOOKUP(H21,CP!$B$2:$ZZ$100,$B$35,FALSE))</f>
        <v/>
      </c>
      <c r="J21" s="6" t="str">
        <f>IF(ISNA(HLOOKUP(H21,RTT!$B$2:$ZZ$100,$B$35,FALSE)),"",HLOOKUP('Exemple 1'!H21,RTT!$B$2:$ZZ$100,$B$35,FALSE))</f>
        <v/>
      </c>
      <c r="K21" s="7" t="str">
        <f t="shared" si="1"/>
        <v/>
      </c>
      <c r="L21" s="7" t="str">
        <f t="shared" si="2"/>
        <v/>
      </c>
      <c r="M21" s="10" t="s">
        <v>38</v>
      </c>
      <c r="N21" s="11">
        <v>40622</v>
      </c>
      <c r="O21" s="6" t="str">
        <f>IF(ISNA(HLOOKUP(N21,CP!$B$2:$ZZ$100,$B$35,FALSE)),"",HLOOKUP(N21,CP!$B$2:$ZZ$100,$B$35,FALSE))</f>
        <v/>
      </c>
      <c r="P21" s="6" t="str">
        <f>IF(ISNA(HLOOKUP(N21,RTT!$B$2:$ZZ$100,$B$35,FALSE)),"",HLOOKUP('Exemple 1'!N21,RTT!$B$2:$ZZ$100,$B$35,FALSE))</f>
        <v/>
      </c>
      <c r="Q21" s="7" t="str">
        <f t="shared" si="3"/>
        <v/>
      </c>
      <c r="R21" s="7" t="str">
        <f t="shared" si="4"/>
        <v/>
      </c>
      <c r="S21" s="3" t="s">
        <v>40</v>
      </c>
      <c r="T21" s="6">
        <v>40653</v>
      </c>
      <c r="U21" s="6" t="str">
        <f>IF(ISNA(HLOOKUP(T21,CP!$B$2:$ZZ$100,$B$35,FALSE)),"",HLOOKUP(T21,CP!$B$2:$ZZ$100,$B$35,FALSE))</f>
        <v/>
      </c>
      <c r="V21" s="6" t="str">
        <f>IF(ISNA(HLOOKUP(T21,RTT!$B$2:$ZZ$100,$B$35,FALSE)),"",HLOOKUP('Exemple 1'!T21,RTT!$B$2:$ZZ$100,$B$35,FALSE))</f>
        <v/>
      </c>
      <c r="W21" s="7" t="str">
        <f t="shared" si="5"/>
        <v/>
      </c>
      <c r="X21" s="7" t="str">
        <f t="shared" si="6"/>
        <v/>
      </c>
      <c r="Y21" s="3" t="s">
        <v>42</v>
      </c>
      <c r="Z21" s="6">
        <v>40683</v>
      </c>
      <c r="AA21" s="6" t="str">
        <f>IF(ISNA(HLOOKUP(Z21,CP!$B$2:$ZZ$100,$B$35,FALSE)),"",HLOOKUP(Z21,CP!$B$2:$ZZ$100,$B$35,FALSE))</f>
        <v/>
      </c>
      <c r="AB21" s="6" t="str">
        <f>IF(ISNA(HLOOKUP(Z21,RTT!$B$2:$ZZ$100,$B$35,FALSE)),"",HLOOKUP('Exemple 1'!Z21,RTT!$B$2:$ZZ$100,$B$35,FALSE))</f>
        <v/>
      </c>
      <c r="AC21" s="7" t="str">
        <f t="shared" si="7"/>
        <v/>
      </c>
      <c r="AD21" s="7" t="str">
        <f t="shared" si="8"/>
        <v/>
      </c>
      <c r="AE21" s="3" t="s">
        <v>39</v>
      </c>
      <c r="AF21" s="6">
        <v>40714</v>
      </c>
      <c r="AG21" s="6" t="str">
        <f>IF(ISNA(HLOOKUP(AF21,CP!$B$2:$ZZ$100,$B$35,FALSE)),"",HLOOKUP(AF21,CP!$B$2:$ZZ$100,$B$35,FALSE))</f>
        <v/>
      </c>
      <c r="AH21" s="6" t="str">
        <f>IF(ISNA(HLOOKUP(AF21,RTT!$B$2:$ZZ$100,$B$35,FALSE)),"",HLOOKUP('Exemple 1'!AF21,RTT!$B$2:$ZZ$100,$B$35,FALSE))</f>
        <v/>
      </c>
      <c r="AI21" s="7" t="str">
        <f t="shared" si="9"/>
        <v/>
      </c>
      <c r="AJ21" s="7" t="str">
        <f t="shared" si="10"/>
        <v/>
      </c>
      <c r="AK21" s="3" t="s">
        <v>40</v>
      </c>
      <c r="AL21" s="6">
        <v>40744</v>
      </c>
      <c r="AM21" s="6" t="str">
        <f>IF(ISNA(HLOOKUP(AL21,CP!$B$2:$ZZ$100,$B$35,FALSE)),"",HLOOKUP(AL21,CP!$B$2:$ZZ$100,$B$35,FALSE))</f>
        <v/>
      </c>
      <c r="AN21" s="6" t="str">
        <f>IF(ISNA(HLOOKUP(AL21,RTT!$B$2:$ZZ$100,$B$35,FALSE)),"",HLOOKUP('Exemple 1'!AL21,RTT!$B$2:$ZZ$100,$B$35,FALSE))</f>
        <v/>
      </c>
      <c r="AO21" s="7" t="str">
        <f t="shared" si="11"/>
        <v/>
      </c>
      <c r="AP21" s="7" t="str">
        <f t="shared" si="12"/>
        <v/>
      </c>
      <c r="AQ21" s="10" t="s">
        <v>37</v>
      </c>
      <c r="AR21" s="11">
        <v>40775</v>
      </c>
      <c r="AS21" s="6" t="str">
        <f>IF(ISNA(HLOOKUP(AR21,CP!$B$2:$ZZ$100,$B$35,FALSE)),"",HLOOKUP(AR21,CP!$B$2:$ZZ$100,$B$35,FALSE))</f>
        <v/>
      </c>
      <c r="AT21" s="6" t="str">
        <f>IF(ISNA(HLOOKUP(AR21,RTT!$B$2:$ZZ$100,$B$35,FALSE)),"",HLOOKUP('Exemple 1'!AR21,RTT!$B$2:$ZZ$100,$B$35,FALSE))</f>
        <v/>
      </c>
      <c r="AU21" s="7" t="str">
        <f t="shared" si="13"/>
        <v/>
      </c>
      <c r="AV21" s="7" t="str">
        <f t="shared" si="14"/>
        <v/>
      </c>
      <c r="AW21" s="3" t="s">
        <v>40</v>
      </c>
      <c r="AX21" s="6">
        <v>40806</v>
      </c>
      <c r="AY21" s="6" t="str">
        <f>IF(ISNA(HLOOKUP(AX21,CP!$B$2:$ZZ$100,$B$35,FALSE)),"",HLOOKUP(AX21,CP!$B$2:$ZZ$100,$B$35,FALSE))</f>
        <v/>
      </c>
      <c r="AZ21" s="6" t="str">
        <f>IF(ISNA(HLOOKUP(AX21,RTT!$B$2:$ZZ$100,$B$35,FALSE)),"",HLOOKUP('Exemple 1'!AX21,RTT!$B$2:$ZZ$100,$B$35,FALSE))</f>
        <v/>
      </c>
      <c r="BA21" s="7" t="str">
        <f t="shared" si="15"/>
        <v/>
      </c>
      <c r="BB21" s="7" t="str">
        <f t="shared" si="16"/>
        <v/>
      </c>
      <c r="BC21" s="3" t="s">
        <v>41</v>
      </c>
      <c r="BD21" s="6">
        <v>40836</v>
      </c>
      <c r="BE21" s="6" t="str">
        <f>IF(ISNA(HLOOKUP(BD21,CP!$B$2:$ZZ$100,$B$35,FALSE)),"",HLOOKUP(BD21,CP!$B$2:$ZZ$100,$B$35,FALSE))</f>
        <v/>
      </c>
      <c r="BF21" s="6" t="str">
        <f>IF(ISNA(HLOOKUP(BD21,RTT!$B$2:$ZZ$100,$B$35,FALSE)),"",HLOOKUP('Exemple 1'!BD21,RTT!$B$2:$ZZ$100,$B$35,FALSE))</f>
        <v/>
      </c>
      <c r="BG21" s="7" t="str">
        <f t="shared" si="17"/>
        <v/>
      </c>
      <c r="BH21" s="7" t="str">
        <f t="shared" si="18"/>
        <v/>
      </c>
      <c r="BI21" s="10" t="s">
        <v>38</v>
      </c>
      <c r="BJ21" s="11">
        <v>40867</v>
      </c>
      <c r="BK21" s="6" t="str">
        <f>IF(ISNA(HLOOKUP(BJ21,CP!$B$2:$ZZ$100,$B$35,FALSE)),"",HLOOKUP(BJ21,CP!$B$2:$ZZ$100,$B$35,FALSE))</f>
        <v/>
      </c>
      <c r="BL21" s="6" t="str">
        <f>IF(ISNA(HLOOKUP(BJ21,RTT!$B$2:$ZZ$100,$B$35,FALSE)),"",HLOOKUP('Exemple 1'!BJ21,RTT!$B$2:$ZZ$100,$B$35,FALSE))</f>
        <v/>
      </c>
      <c r="BM21" s="7" t="str">
        <f t="shared" si="19"/>
        <v/>
      </c>
      <c r="BN21" s="7" t="str">
        <f t="shared" si="20"/>
        <v/>
      </c>
      <c r="BO21" s="3" t="s">
        <v>40</v>
      </c>
      <c r="BP21" s="6">
        <v>40897</v>
      </c>
      <c r="BQ21" s="6" t="str">
        <f>IF(ISNA(HLOOKUP(BP21,CP!$B$2:$ZZ$100,$B$35,FALSE)),"",HLOOKUP(BP21,CP!$B$2:$ZZ$100,$B$35,FALSE))</f>
        <v/>
      </c>
      <c r="BR21" s="6" t="str">
        <f>IF(ISNA(HLOOKUP(BP21,RTT!$B$2:$ZZ$100,$B$35,FALSE)),"",HLOOKUP('Exemple 1'!BP21,RTT!$B$2:$ZZ$100,$B$35,FALSE))</f>
        <v/>
      </c>
      <c r="BS21" s="7" t="str">
        <f t="shared" si="21"/>
        <v/>
      </c>
      <c r="BT21" s="7" t="str">
        <f t="shared" si="22"/>
        <v/>
      </c>
    </row>
    <row r="22" spans="1:72">
      <c r="A22" s="3" t="s">
        <v>42</v>
      </c>
      <c r="B22" s="6">
        <v>40564</v>
      </c>
      <c r="C22" s="6" t="str">
        <f>IF(ISNA(VLOOKUP(B22,CP!$A$1:$BS$50,2,FALSE)),"",VLOOKUP(B22,CP!$A$1:$BS$50,2,FALSE))</f>
        <v/>
      </c>
      <c r="D22" s="6" t="str">
        <f>IF(ISNA(HLOOKUP(B22,RTT!$B$2:$ZZ$100,$B$35,FALSE)),"",HLOOKUP(B22,RTT!$B$2:$ZZ$100,$B$35,FALSE))</f>
        <v/>
      </c>
      <c r="E22" s="7" t="str">
        <f t="shared" si="23"/>
        <v/>
      </c>
      <c r="F22" s="7" t="str">
        <f t="shared" si="0"/>
        <v/>
      </c>
      <c r="G22" s="3" t="s">
        <v>39</v>
      </c>
      <c r="H22" s="6">
        <v>40595</v>
      </c>
      <c r="I22" s="6" t="str">
        <f>IF(ISNA(HLOOKUP(H22,CP!$B$2:$ZZ$100,$B$35,FALSE)),"",HLOOKUP(H22,CP!$B$2:$ZZ$100,$B$35,FALSE))</f>
        <v/>
      </c>
      <c r="J22" s="6" t="str">
        <f>IF(ISNA(HLOOKUP(H22,RTT!$B$2:$ZZ$100,$B$35,FALSE)),"",HLOOKUP('Exemple 1'!H22,RTT!$B$2:$ZZ$100,$B$35,FALSE))</f>
        <v/>
      </c>
      <c r="K22" s="7" t="str">
        <f t="shared" si="1"/>
        <v/>
      </c>
      <c r="L22" s="7" t="str">
        <f t="shared" si="2"/>
        <v/>
      </c>
      <c r="M22" s="3" t="s">
        <v>39</v>
      </c>
      <c r="N22" s="6">
        <v>40623</v>
      </c>
      <c r="O22" s="6" t="str">
        <f>IF(ISNA(HLOOKUP(N22,CP!$B$2:$ZZ$100,$B$35,FALSE)),"",HLOOKUP(N22,CP!$B$2:$ZZ$100,$B$35,FALSE))</f>
        <v/>
      </c>
      <c r="P22" s="6" t="str">
        <f>IF(ISNA(HLOOKUP(N22,RTT!$B$2:$ZZ$100,$B$35,FALSE)),"",HLOOKUP('Exemple 1'!N22,RTT!$B$2:$ZZ$100,$B$35,FALSE))</f>
        <v/>
      </c>
      <c r="Q22" s="7" t="str">
        <f t="shared" si="3"/>
        <v/>
      </c>
      <c r="R22" s="7" t="str">
        <f t="shared" si="4"/>
        <v/>
      </c>
      <c r="S22" s="3" t="s">
        <v>41</v>
      </c>
      <c r="T22" s="6">
        <v>40654</v>
      </c>
      <c r="U22" s="6" t="str">
        <f>IF(ISNA(HLOOKUP(T22,CP!$B$2:$ZZ$100,$B$35,FALSE)),"",HLOOKUP(T22,CP!$B$2:$ZZ$100,$B$35,FALSE))</f>
        <v/>
      </c>
      <c r="V22" s="6" t="str">
        <f>IF(ISNA(HLOOKUP(T22,RTT!$B$2:$ZZ$100,$B$35,FALSE)),"",HLOOKUP('Exemple 1'!T22,RTT!$B$2:$ZZ$100,$B$35,FALSE))</f>
        <v/>
      </c>
      <c r="W22" s="7" t="str">
        <f t="shared" si="5"/>
        <v/>
      </c>
      <c r="X22" s="7" t="str">
        <f t="shared" si="6"/>
        <v/>
      </c>
      <c r="Y22" s="10" t="s">
        <v>37</v>
      </c>
      <c r="Z22" s="11">
        <v>40684</v>
      </c>
      <c r="AA22" s="6" t="str">
        <f>IF(ISNA(HLOOKUP(Z22,CP!$B$2:$ZZ$100,$B$35,FALSE)),"",HLOOKUP(Z22,CP!$B$2:$ZZ$100,$B$35,FALSE))</f>
        <v/>
      </c>
      <c r="AB22" s="6" t="str">
        <f>IF(ISNA(HLOOKUP(Z22,RTT!$B$2:$ZZ$100,$B$35,FALSE)),"",HLOOKUP('Exemple 1'!Z22,RTT!$B$2:$ZZ$100,$B$35,FALSE))</f>
        <v/>
      </c>
      <c r="AC22" s="7" t="str">
        <f t="shared" si="7"/>
        <v/>
      </c>
      <c r="AD22" s="7" t="str">
        <f t="shared" si="8"/>
        <v/>
      </c>
      <c r="AE22" s="3" t="s">
        <v>40</v>
      </c>
      <c r="AF22" s="6">
        <v>40715</v>
      </c>
      <c r="AG22" s="6" t="str">
        <f>IF(ISNA(HLOOKUP(AF22,CP!$B$2:$ZZ$100,$B$35,FALSE)),"",HLOOKUP(AF22,CP!$B$2:$ZZ$100,$B$35,FALSE))</f>
        <v/>
      </c>
      <c r="AH22" s="6" t="str">
        <f>IF(ISNA(HLOOKUP(AF22,RTT!$B$2:$ZZ$100,$B$35,FALSE)),"",HLOOKUP('Exemple 1'!AF22,RTT!$B$2:$ZZ$100,$B$35,FALSE))</f>
        <v/>
      </c>
      <c r="AI22" s="7" t="str">
        <f t="shared" si="9"/>
        <v/>
      </c>
      <c r="AJ22" s="7" t="str">
        <f t="shared" si="10"/>
        <v/>
      </c>
      <c r="AK22" s="3" t="s">
        <v>41</v>
      </c>
      <c r="AL22" s="6">
        <v>40745</v>
      </c>
      <c r="AM22" s="6" t="str">
        <f>IF(ISNA(HLOOKUP(AL22,CP!$B$2:$ZZ$100,$B$35,FALSE)),"",HLOOKUP(AL22,CP!$B$2:$ZZ$100,$B$35,FALSE))</f>
        <v/>
      </c>
      <c r="AN22" s="6" t="str">
        <f>IF(ISNA(HLOOKUP(AL22,RTT!$B$2:$ZZ$100,$B$35,FALSE)),"",HLOOKUP('Exemple 1'!AL22,RTT!$B$2:$ZZ$100,$B$35,FALSE))</f>
        <v/>
      </c>
      <c r="AO22" s="7" t="str">
        <f t="shared" si="11"/>
        <v/>
      </c>
      <c r="AP22" s="7" t="str">
        <f t="shared" si="12"/>
        <v/>
      </c>
      <c r="AQ22" s="10" t="s">
        <v>38</v>
      </c>
      <c r="AR22" s="11">
        <v>40776</v>
      </c>
      <c r="AS22" s="6" t="str">
        <f>IF(ISNA(HLOOKUP(AR22,CP!$B$2:$ZZ$100,$B$35,FALSE)),"",HLOOKUP(AR22,CP!$B$2:$ZZ$100,$B$35,FALSE))</f>
        <v/>
      </c>
      <c r="AT22" s="6" t="str">
        <f>IF(ISNA(HLOOKUP(AR22,RTT!$B$2:$ZZ$100,$B$35,FALSE)),"",HLOOKUP('Exemple 1'!AR22,RTT!$B$2:$ZZ$100,$B$35,FALSE))</f>
        <v/>
      </c>
      <c r="AU22" s="7" t="str">
        <f t="shared" si="13"/>
        <v/>
      </c>
      <c r="AV22" s="7" t="str">
        <f t="shared" si="14"/>
        <v/>
      </c>
      <c r="AW22" s="3" t="s">
        <v>40</v>
      </c>
      <c r="AX22" s="6">
        <v>40807</v>
      </c>
      <c r="AY22" s="6" t="str">
        <f>IF(ISNA(HLOOKUP(AX22,CP!$B$2:$ZZ$100,$B$35,FALSE)),"",HLOOKUP(AX22,CP!$B$2:$ZZ$100,$B$35,FALSE))</f>
        <v/>
      </c>
      <c r="AZ22" s="6" t="str">
        <f>IF(ISNA(HLOOKUP(AX22,RTT!$B$2:$ZZ$100,$B$35,FALSE)),"",HLOOKUP('Exemple 1'!AX22,RTT!$B$2:$ZZ$100,$B$35,FALSE))</f>
        <v/>
      </c>
      <c r="BA22" s="7" t="str">
        <f t="shared" si="15"/>
        <v/>
      </c>
      <c r="BB22" s="7" t="str">
        <f t="shared" si="16"/>
        <v/>
      </c>
      <c r="BC22" s="3" t="s">
        <v>42</v>
      </c>
      <c r="BD22" s="6">
        <v>40837</v>
      </c>
      <c r="BE22" s="6" t="str">
        <f>IF(ISNA(HLOOKUP(BD22,CP!$B$2:$ZZ$100,$B$35,FALSE)),"",HLOOKUP(BD22,CP!$B$2:$ZZ$100,$B$35,FALSE))</f>
        <v/>
      </c>
      <c r="BF22" s="6" t="str">
        <f>IF(ISNA(HLOOKUP(BD22,RTT!$B$2:$ZZ$100,$B$35,FALSE)),"",HLOOKUP('Exemple 1'!BD22,RTT!$B$2:$ZZ$100,$B$35,FALSE))</f>
        <v/>
      </c>
      <c r="BG22" s="7" t="str">
        <f t="shared" si="17"/>
        <v/>
      </c>
      <c r="BH22" s="7" t="str">
        <f t="shared" si="18"/>
        <v/>
      </c>
      <c r="BI22" s="3" t="s">
        <v>39</v>
      </c>
      <c r="BJ22" s="6">
        <v>40868</v>
      </c>
      <c r="BK22" s="6" t="str">
        <f>IF(ISNA(HLOOKUP(BJ22,CP!$B$2:$ZZ$100,$B$35,FALSE)),"",HLOOKUP(BJ22,CP!$B$2:$ZZ$100,$B$35,FALSE))</f>
        <v/>
      </c>
      <c r="BL22" s="6" t="str">
        <f>IF(ISNA(HLOOKUP(BJ22,RTT!$B$2:$ZZ$100,$B$35,FALSE)),"",HLOOKUP('Exemple 1'!BJ22,RTT!$B$2:$ZZ$100,$B$35,FALSE))</f>
        <v/>
      </c>
      <c r="BM22" s="7" t="str">
        <f t="shared" si="19"/>
        <v/>
      </c>
      <c r="BN22" s="7" t="str">
        <f t="shared" si="20"/>
        <v/>
      </c>
      <c r="BO22" s="3" t="s">
        <v>40</v>
      </c>
      <c r="BP22" s="6">
        <v>40898</v>
      </c>
      <c r="BQ22" s="6" t="str">
        <f>IF(ISNA(HLOOKUP(BP22,CP!$B$2:$ZZ$100,$B$35,FALSE)),"",HLOOKUP(BP22,CP!$B$2:$ZZ$100,$B$35,FALSE))</f>
        <v/>
      </c>
      <c r="BR22" s="6" t="str">
        <f>IF(ISNA(HLOOKUP(BP22,RTT!$B$2:$ZZ$100,$B$35,FALSE)),"",HLOOKUP('Exemple 1'!BP22,RTT!$B$2:$ZZ$100,$B$35,FALSE))</f>
        <v/>
      </c>
      <c r="BS22" s="7" t="str">
        <f t="shared" si="21"/>
        <v/>
      </c>
      <c r="BT22" s="7" t="str">
        <f t="shared" si="22"/>
        <v/>
      </c>
    </row>
    <row r="23" spans="1:72">
      <c r="A23" s="10" t="s">
        <v>37</v>
      </c>
      <c r="B23" s="11">
        <v>40565</v>
      </c>
      <c r="C23" s="6" t="str">
        <f>IF(ISNA(VLOOKUP(B23,CP!$A$1:$BS$50,2,FALSE)),"",VLOOKUP(B23,CP!$A$1:$BS$50,2,FALSE))</f>
        <v/>
      </c>
      <c r="D23" s="6" t="str">
        <f>IF(ISNA(HLOOKUP(B23,RTT!$B$2:$ZZ$100,$B$35,FALSE)),"",HLOOKUP(B23,RTT!$B$2:$ZZ$100,$B$35,FALSE))</f>
        <v/>
      </c>
      <c r="E23" s="7" t="str">
        <f t="shared" si="23"/>
        <v/>
      </c>
      <c r="F23" s="7" t="str">
        <f t="shared" si="0"/>
        <v/>
      </c>
      <c r="G23" s="3" t="s">
        <v>40</v>
      </c>
      <c r="H23" s="6">
        <v>40596</v>
      </c>
      <c r="I23" s="6" t="str">
        <f>IF(ISNA(HLOOKUP(H23,CP!$B$2:$ZZ$100,$B$35,FALSE)),"",HLOOKUP(H23,CP!$B$2:$ZZ$100,$B$35,FALSE))</f>
        <v/>
      </c>
      <c r="J23" s="6" t="str">
        <f>IF(ISNA(HLOOKUP(H23,RTT!$B$2:$ZZ$100,$B$35,FALSE)),"",HLOOKUP('Exemple 1'!H23,RTT!$B$2:$ZZ$100,$B$35,FALSE))</f>
        <v/>
      </c>
      <c r="K23" s="7" t="str">
        <f t="shared" si="1"/>
        <v/>
      </c>
      <c r="L23" s="7" t="str">
        <f t="shared" si="2"/>
        <v/>
      </c>
      <c r="M23" s="3" t="s">
        <v>40</v>
      </c>
      <c r="N23" s="6">
        <v>40624</v>
      </c>
      <c r="O23" s="6" t="str">
        <f>IF(ISNA(HLOOKUP(N23,CP!$B$2:$ZZ$100,$B$35,FALSE)),"",HLOOKUP(N23,CP!$B$2:$ZZ$100,$B$35,FALSE))</f>
        <v/>
      </c>
      <c r="P23" s="6" t="str">
        <f>IF(ISNA(HLOOKUP(N23,RTT!$B$2:$ZZ$100,$B$35,FALSE)),"",HLOOKUP('Exemple 1'!N23,RTT!$B$2:$ZZ$100,$B$35,FALSE))</f>
        <v/>
      </c>
      <c r="Q23" s="7" t="str">
        <f t="shared" si="3"/>
        <v/>
      </c>
      <c r="R23" s="7" t="str">
        <f t="shared" si="4"/>
        <v/>
      </c>
      <c r="S23" s="3" t="s">
        <v>42</v>
      </c>
      <c r="T23" s="6">
        <v>40655</v>
      </c>
      <c r="U23" s="6" t="str">
        <f>IF(ISNA(HLOOKUP(T23,CP!$B$2:$ZZ$100,$B$35,FALSE)),"",HLOOKUP(T23,CP!$B$2:$ZZ$100,$B$35,FALSE))</f>
        <v/>
      </c>
      <c r="V23" s="6" t="str">
        <f>IF(ISNA(HLOOKUP(T23,RTT!$B$2:$ZZ$100,$B$35,FALSE)),"",HLOOKUP('Exemple 1'!T23,RTT!$B$2:$ZZ$100,$B$35,FALSE))</f>
        <v/>
      </c>
      <c r="W23" s="7" t="str">
        <f t="shared" si="5"/>
        <v/>
      </c>
      <c r="X23" s="7" t="str">
        <f t="shared" si="6"/>
        <v/>
      </c>
      <c r="Y23" s="10" t="s">
        <v>38</v>
      </c>
      <c r="Z23" s="11">
        <v>40685</v>
      </c>
      <c r="AA23" s="6" t="str">
        <f>IF(ISNA(HLOOKUP(Z23,CP!$B$2:$ZZ$100,$B$35,FALSE)),"",HLOOKUP(Z23,CP!$B$2:$ZZ$100,$B$35,FALSE))</f>
        <v/>
      </c>
      <c r="AB23" s="6" t="str">
        <f>IF(ISNA(HLOOKUP(Z23,RTT!$B$2:$ZZ$100,$B$35,FALSE)),"",HLOOKUP('Exemple 1'!Z23,RTT!$B$2:$ZZ$100,$B$35,FALSE))</f>
        <v/>
      </c>
      <c r="AC23" s="7" t="str">
        <f t="shared" si="7"/>
        <v/>
      </c>
      <c r="AD23" s="7" t="str">
        <f t="shared" si="8"/>
        <v/>
      </c>
      <c r="AE23" s="3" t="s">
        <v>40</v>
      </c>
      <c r="AF23" s="6">
        <v>40716</v>
      </c>
      <c r="AG23" s="6" t="str">
        <f>IF(ISNA(HLOOKUP(AF23,CP!$B$2:$ZZ$100,$B$35,FALSE)),"",HLOOKUP(AF23,CP!$B$2:$ZZ$100,$B$35,FALSE))</f>
        <v/>
      </c>
      <c r="AH23" s="6" t="str">
        <f>IF(ISNA(HLOOKUP(AF23,RTT!$B$2:$ZZ$100,$B$35,FALSE)),"",HLOOKUP('Exemple 1'!AF23,RTT!$B$2:$ZZ$100,$B$35,FALSE))</f>
        <v/>
      </c>
      <c r="AI23" s="7" t="str">
        <f t="shared" si="9"/>
        <v/>
      </c>
      <c r="AJ23" s="7" t="str">
        <f t="shared" si="10"/>
        <v/>
      </c>
      <c r="AK23" s="3" t="s">
        <v>42</v>
      </c>
      <c r="AL23" s="6">
        <v>40746</v>
      </c>
      <c r="AM23" s="6" t="str">
        <f>IF(ISNA(HLOOKUP(AL23,CP!$B$2:$ZZ$100,$B$35,FALSE)),"",HLOOKUP(AL23,CP!$B$2:$ZZ$100,$B$35,FALSE))</f>
        <v/>
      </c>
      <c r="AN23" s="6" t="str">
        <f>IF(ISNA(HLOOKUP(AL23,RTT!$B$2:$ZZ$100,$B$35,FALSE)),"",HLOOKUP('Exemple 1'!AL23,RTT!$B$2:$ZZ$100,$B$35,FALSE))</f>
        <v/>
      </c>
      <c r="AO23" s="7" t="str">
        <f t="shared" si="11"/>
        <v/>
      </c>
      <c r="AP23" s="7" t="str">
        <f t="shared" si="12"/>
        <v/>
      </c>
      <c r="AQ23" s="3" t="s">
        <v>39</v>
      </c>
      <c r="AR23" s="6">
        <v>40777</v>
      </c>
      <c r="AS23" s="6" t="str">
        <f>IF(ISNA(HLOOKUP(AR23,CP!$B$2:$ZZ$100,$B$35,FALSE)),"",HLOOKUP(AR23,CP!$B$2:$ZZ$100,$B$35,FALSE))</f>
        <v/>
      </c>
      <c r="AT23" s="6" t="str">
        <f>IF(ISNA(HLOOKUP(AR23,RTT!$B$2:$ZZ$100,$B$35,FALSE)),"",HLOOKUP('Exemple 1'!AR23,RTT!$B$2:$ZZ$100,$B$35,FALSE))</f>
        <v/>
      </c>
      <c r="AU23" s="7" t="str">
        <f t="shared" si="13"/>
        <v/>
      </c>
      <c r="AV23" s="7" t="str">
        <f t="shared" si="14"/>
        <v/>
      </c>
      <c r="AW23" s="3" t="s">
        <v>41</v>
      </c>
      <c r="AX23" s="6">
        <v>40808</v>
      </c>
      <c r="AY23" s="6" t="str">
        <f>IF(ISNA(HLOOKUP(AX23,CP!$B$2:$ZZ$100,$B$35,FALSE)),"",HLOOKUP(AX23,CP!$B$2:$ZZ$100,$B$35,FALSE))</f>
        <v/>
      </c>
      <c r="AZ23" s="6" t="str">
        <f>IF(ISNA(HLOOKUP(AX23,RTT!$B$2:$ZZ$100,$B$35,FALSE)),"",HLOOKUP('Exemple 1'!AX23,RTT!$B$2:$ZZ$100,$B$35,FALSE))</f>
        <v/>
      </c>
      <c r="BA23" s="7" t="str">
        <f t="shared" si="15"/>
        <v/>
      </c>
      <c r="BB23" s="7" t="str">
        <f t="shared" si="16"/>
        <v/>
      </c>
      <c r="BC23" s="10" t="s">
        <v>37</v>
      </c>
      <c r="BD23" s="11">
        <v>40838</v>
      </c>
      <c r="BE23" s="6" t="str">
        <f>IF(ISNA(HLOOKUP(BD23,CP!$B$2:$ZZ$100,$B$35,FALSE)),"",HLOOKUP(BD23,CP!$B$2:$ZZ$100,$B$35,FALSE))</f>
        <v/>
      </c>
      <c r="BF23" s="6" t="str">
        <f>IF(ISNA(HLOOKUP(BD23,RTT!$B$2:$ZZ$100,$B$35,FALSE)),"",HLOOKUP('Exemple 1'!BD23,RTT!$B$2:$ZZ$100,$B$35,FALSE))</f>
        <v/>
      </c>
      <c r="BG23" s="7" t="str">
        <f t="shared" si="17"/>
        <v/>
      </c>
      <c r="BH23" s="7" t="str">
        <f t="shared" si="18"/>
        <v/>
      </c>
      <c r="BI23" s="3" t="s">
        <v>40</v>
      </c>
      <c r="BJ23" s="6">
        <v>40869</v>
      </c>
      <c r="BK23" s="6" t="str">
        <f>IF(ISNA(HLOOKUP(BJ23,CP!$B$2:$ZZ$100,$B$35,FALSE)),"",HLOOKUP(BJ23,CP!$B$2:$ZZ$100,$B$35,FALSE))</f>
        <v/>
      </c>
      <c r="BL23" s="6" t="str">
        <f>IF(ISNA(HLOOKUP(BJ23,RTT!$B$2:$ZZ$100,$B$35,FALSE)),"",HLOOKUP('Exemple 1'!BJ23,RTT!$B$2:$ZZ$100,$B$35,FALSE))</f>
        <v/>
      </c>
      <c r="BM23" s="7" t="str">
        <f t="shared" si="19"/>
        <v/>
      </c>
      <c r="BN23" s="7" t="str">
        <f t="shared" si="20"/>
        <v/>
      </c>
      <c r="BO23" s="3" t="s">
        <v>41</v>
      </c>
      <c r="BP23" s="6">
        <v>40899</v>
      </c>
      <c r="BQ23" s="6" t="str">
        <f>IF(ISNA(HLOOKUP(BP23,CP!$B$2:$ZZ$100,$B$35,FALSE)),"",HLOOKUP(BP23,CP!$B$2:$ZZ$100,$B$35,FALSE))</f>
        <v/>
      </c>
      <c r="BR23" s="6" t="str">
        <f>IF(ISNA(HLOOKUP(BP23,RTT!$B$2:$ZZ$100,$B$35,FALSE)),"",HLOOKUP('Exemple 1'!BP23,RTT!$B$2:$ZZ$100,$B$35,FALSE))</f>
        <v/>
      </c>
      <c r="BS23" s="7" t="str">
        <f t="shared" si="21"/>
        <v/>
      </c>
      <c r="BT23" s="7" t="str">
        <f t="shared" si="22"/>
        <v/>
      </c>
    </row>
    <row r="24" spans="1:72">
      <c r="A24" s="10" t="s">
        <v>38</v>
      </c>
      <c r="B24" s="11">
        <v>40566</v>
      </c>
      <c r="C24" s="6" t="str">
        <f>IF(ISNA(VLOOKUP(B24,CP!$A$1:$BS$50,2,FALSE)),"",VLOOKUP(B24,CP!$A$1:$BS$50,2,FALSE))</f>
        <v/>
      </c>
      <c r="D24" s="6" t="str">
        <f>IF(ISNA(HLOOKUP(B24,RTT!$B$2:$ZZ$100,$B$35,FALSE)),"",HLOOKUP(B24,RTT!$B$2:$ZZ$100,$B$35,FALSE))</f>
        <v/>
      </c>
      <c r="E24" s="7" t="str">
        <f t="shared" si="23"/>
        <v/>
      </c>
      <c r="F24" s="7" t="str">
        <f t="shared" si="0"/>
        <v/>
      </c>
      <c r="G24" s="3" t="s">
        <v>40</v>
      </c>
      <c r="H24" s="6">
        <v>40597</v>
      </c>
      <c r="I24" s="6" t="str">
        <f>IF(ISNA(HLOOKUP(H24,CP!$B$2:$ZZ$100,$B$35,FALSE)),"",HLOOKUP(H24,CP!$B$2:$ZZ$100,$B$35,FALSE))</f>
        <v/>
      </c>
      <c r="J24" s="6" t="str">
        <f>IF(ISNA(HLOOKUP(H24,RTT!$B$2:$ZZ$100,$B$35,FALSE)),"",HLOOKUP('Exemple 1'!H24,RTT!$B$2:$ZZ$100,$B$35,FALSE))</f>
        <v/>
      </c>
      <c r="K24" s="7" t="str">
        <f t="shared" si="1"/>
        <v/>
      </c>
      <c r="L24" s="7" t="str">
        <f t="shared" si="2"/>
        <v/>
      </c>
      <c r="M24" s="3" t="s">
        <v>40</v>
      </c>
      <c r="N24" s="6">
        <v>40625</v>
      </c>
      <c r="O24" s="6" t="str">
        <f>IF(ISNA(HLOOKUP(N24,CP!$B$2:$ZZ$100,$B$35,FALSE)),"",HLOOKUP(N24,CP!$B$2:$ZZ$100,$B$35,FALSE))</f>
        <v/>
      </c>
      <c r="P24" s="6" t="str">
        <f>IF(ISNA(HLOOKUP(N24,RTT!$B$2:$ZZ$100,$B$35,FALSE)),"",HLOOKUP('Exemple 1'!N24,RTT!$B$2:$ZZ$100,$B$35,FALSE))</f>
        <v/>
      </c>
      <c r="Q24" s="7" t="str">
        <f t="shared" si="3"/>
        <v/>
      </c>
      <c r="R24" s="7" t="str">
        <f t="shared" si="4"/>
        <v/>
      </c>
      <c r="S24" s="10" t="s">
        <v>37</v>
      </c>
      <c r="T24" s="11">
        <v>40656</v>
      </c>
      <c r="U24" s="6" t="str">
        <f>IF(ISNA(HLOOKUP(T24,CP!$B$2:$ZZ$100,$B$35,FALSE)),"",HLOOKUP(T24,CP!$B$2:$ZZ$100,$B$35,FALSE))</f>
        <v/>
      </c>
      <c r="V24" s="6" t="str">
        <f>IF(ISNA(HLOOKUP(T24,RTT!$B$2:$ZZ$100,$B$35,FALSE)),"",HLOOKUP('Exemple 1'!T24,RTT!$B$2:$ZZ$100,$B$35,FALSE))</f>
        <v/>
      </c>
      <c r="W24" s="7" t="str">
        <f t="shared" si="5"/>
        <v/>
      </c>
      <c r="X24" s="7" t="str">
        <f t="shared" si="6"/>
        <v/>
      </c>
      <c r="Y24" s="3" t="s">
        <v>39</v>
      </c>
      <c r="Z24" s="6">
        <v>40686</v>
      </c>
      <c r="AA24" s="6" t="str">
        <f>IF(ISNA(HLOOKUP(Z24,CP!$B$2:$ZZ$100,$B$35,FALSE)),"",HLOOKUP(Z24,CP!$B$2:$ZZ$100,$B$35,FALSE))</f>
        <v/>
      </c>
      <c r="AB24" s="6" t="str">
        <f>IF(ISNA(HLOOKUP(Z24,RTT!$B$2:$ZZ$100,$B$35,FALSE)),"",HLOOKUP('Exemple 1'!Z24,RTT!$B$2:$ZZ$100,$B$35,FALSE))</f>
        <v/>
      </c>
      <c r="AC24" s="7" t="str">
        <f t="shared" si="7"/>
        <v/>
      </c>
      <c r="AD24" s="7" t="str">
        <f t="shared" si="8"/>
        <v/>
      </c>
      <c r="AE24" s="3" t="s">
        <v>41</v>
      </c>
      <c r="AF24" s="6">
        <v>40717</v>
      </c>
      <c r="AG24" s="6" t="str">
        <f>IF(ISNA(HLOOKUP(AF24,CP!$B$2:$ZZ$100,$B$35,FALSE)),"",HLOOKUP(AF24,CP!$B$2:$ZZ$100,$B$35,FALSE))</f>
        <v/>
      </c>
      <c r="AH24" s="6" t="str">
        <f>IF(ISNA(HLOOKUP(AF24,RTT!$B$2:$ZZ$100,$B$35,FALSE)),"",HLOOKUP('Exemple 1'!AF24,RTT!$B$2:$ZZ$100,$B$35,FALSE))</f>
        <v/>
      </c>
      <c r="AI24" s="7" t="str">
        <f t="shared" si="9"/>
        <v/>
      </c>
      <c r="AJ24" s="7" t="str">
        <f t="shared" si="10"/>
        <v/>
      </c>
      <c r="AK24" s="10" t="s">
        <v>37</v>
      </c>
      <c r="AL24" s="11">
        <v>40747</v>
      </c>
      <c r="AM24" s="6" t="str">
        <f>IF(ISNA(HLOOKUP(AL24,CP!$B$2:$ZZ$100,$B$35,FALSE)),"",HLOOKUP(AL24,CP!$B$2:$ZZ$100,$B$35,FALSE))</f>
        <v/>
      </c>
      <c r="AN24" s="6" t="str">
        <f>IF(ISNA(HLOOKUP(AL24,RTT!$B$2:$ZZ$100,$B$35,FALSE)),"",HLOOKUP('Exemple 1'!AL24,RTT!$B$2:$ZZ$100,$B$35,FALSE))</f>
        <v/>
      </c>
      <c r="AO24" s="7" t="str">
        <f t="shared" si="11"/>
        <v/>
      </c>
      <c r="AP24" s="7" t="str">
        <f t="shared" si="12"/>
        <v/>
      </c>
      <c r="AQ24" s="3" t="s">
        <v>40</v>
      </c>
      <c r="AR24" s="6">
        <v>40778</v>
      </c>
      <c r="AS24" s="6" t="str">
        <f>IF(ISNA(HLOOKUP(AR24,CP!$B$2:$ZZ$100,$B$35,FALSE)),"",HLOOKUP(AR24,CP!$B$2:$ZZ$100,$B$35,FALSE))</f>
        <v/>
      </c>
      <c r="AT24" s="6" t="str">
        <f>IF(ISNA(HLOOKUP(AR24,RTT!$B$2:$ZZ$100,$B$35,FALSE)),"",HLOOKUP('Exemple 1'!AR24,RTT!$B$2:$ZZ$100,$B$35,FALSE))</f>
        <v/>
      </c>
      <c r="AU24" s="7" t="str">
        <f t="shared" si="13"/>
        <v/>
      </c>
      <c r="AV24" s="7" t="str">
        <f t="shared" si="14"/>
        <v/>
      </c>
      <c r="AW24" s="3" t="s">
        <v>42</v>
      </c>
      <c r="AX24" s="6">
        <v>40809</v>
      </c>
      <c r="AY24" s="6" t="str">
        <f>IF(ISNA(HLOOKUP(AX24,CP!$B$2:$ZZ$100,$B$35,FALSE)),"",HLOOKUP(AX24,CP!$B$2:$ZZ$100,$B$35,FALSE))</f>
        <v/>
      </c>
      <c r="AZ24" s="6" t="str">
        <f>IF(ISNA(HLOOKUP(AX24,RTT!$B$2:$ZZ$100,$B$35,FALSE)),"",HLOOKUP('Exemple 1'!AX24,RTT!$B$2:$ZZ$100,$B$35,FALSE))</f>
        <v/>
      </c>
      <c r="BA24" s="7" t="str">
        <f t="shared" si="15"/>
        <v/>
      </c>
      <c r="BB24" s="7" t="str">
        <f t="shared" si="16"/>
        <v/>
      </c>
      <c r="BC24" s="10" t="s">
        <v>38</v>
      </c>
      <c r="BD24" s="11">
        <v>40839</v>
      </c>
      <c r="BE24" s="6" t="str">
        <f>IF(ISNA(HLOOKUP(BD24,CP!$B$2:$ZZ$100,$B$35,FALSE)),"",HLOOKUP(BD24,CP!$B$2:$ZZ$100,$B$35,FALSE))</f>
        <v/>
      </c>
      <c r="BF24" s="6" t="str">
        <f>IF(ISNA(HLOOKUP(BD24,RTT!$B$2:$ZZ$100,$B$35,FALSE)),"",HLOOKUP('Exemple 1'!BD24,RTT!$B$2:$ZZ$100,$B$35,FALSE))</f>
        <v/>
      </c>
      <c r="BG24" s="7" t="str">
        <f t="shared" si="17"/>
        <v/>
      </c>
      <c r="BH24" s="7" t="str">
        <f t="shared" si="18"/>
        <v/>
      </c>
      <c r="BI24" s="3" t="s">
        <v>40</v>
      </c>
      <c r="BJ24" s="6">
        <v>40870</v>
      </c>
      <c r="BK24" s="6" t="str">
        <f>IF(ISNA(HLOOKUP(BJ24,CP!$B$2:$ZZ$100,$B$35,FALSE)),"",HLOOKUP(BJ24,CP!$B$2:$ZZ$100,$B$35,FALSE))</f>
        <v/>
      </c>
      <c r="BL24" s="6" t="str">
        <f>IF(ISNA(HLOOKUP(BJ24,RTT!$B$2:$ZZ$100,$B$35,FALSE)),"",HLOOKUP('Exemple 1'!BJ24,RTT!$B$2:$ZZ$100,$B$35,FALSE))</f>
        <v/>
      </c>
      <c r="BM24" s="7" t="str">
        <f t="shared" si="19"/>
        <v/>
      </c>
      <c r="BN24" s="7" t="str">
        <f t="shared" si="20"/>
        <v/>
      </c>
      <c r="BO24" s="3" t="s">
        <v>42</v>
      </c>
      <c r="BP24" s="6">
        <v>40900</v>
      </c>
      <c r="BQ24" s="6" t="str">
        <f>IF(ISNA(HLOOKUP(BP24,CP!$B$2:$ZZ$100,$B$35,FALSE)),"",HLOOKUP(BP24,CP!$B$2:$ZZ$100,$B$35,FALSE))</f>
        <v/>
      </c>
      <c r="BR24" s="6" t="str">
        <f>IF(ISNA(HLOOKUP(BP24,RTT!$B$2:$ZZ$100,$B$35,FALSE)),"",HLOOKUP('Exemple 1'!BP24,RTT!$B$2:$ZZ$100,$B$35,FALSE))</f>
        <v/>
      </c>
      <c r="BS24" s="7" t="str">
        <f t="shared" si="21"/>
        <v/>
      </c>
      <c r="BT24" s="7" t="str">
        <f t="shared" si="22"/>
        <v/>
      </c>
    </row>
    <row r="25" spans="1:72">
      <c r="A25" s="3" t="s">
        <v>39</v>
      </c>
      <c r="B25" s="6">
        <v>40567</v>
      </c>
      <c r="C25" s="6" t="str">
        <f>IF(ISNA(VLOOKUP(B25,CP!$A$1:$BS$50,2,FALSE)),"",VLOOKUP(B25,CP!$A$1:$BS$50,2,FALSE))</f>
        <v/>
      </c>
      <c r="D25" s="6" t="str">
        <f>IF(ISNA(HLOOKUP(B25,RTT!$B$2:$ZZ$100,$B$35,FALSE)),"",HLOOKUP(B25,RTT!$B$2:$ZZ$100,$B$35,FALSE))</f>
        <v/>
      </c>
      <c r="E25" s="7" t="str">
        <f t="shared" si="23"/>
        <v/>
      </c>
      <c r="F25" s="7" t="str">
        <f t="shared" si="0"/>
        <v/>
      </c>
      <c r="G25" s="3" t="s">
        <v>41</v>
      </c>
      <c r="H25" s="6">
        <v>40598</v>
      </c>
      <c r="I25" s="6" t="str">
        <f>IF(ISNA(HLOOKUP(H25,CP!$B$2:$ZZ$100,$B$35,FALSE)),"",HLOOKUP(H25,CP!$B$2:$ZZ$100,$B$35,FALSE))</f>
        <v/>
      </c>
      <c r="J25" s="6" t="str">
        <f>IF(ISNA(HLOOKUP(H25,RTT!$B$2:$ZZ$100,$B$35,FALSE)),"",HLOOKUP('Exemple 1'!H25,RTT!$B$2:$ZZ$100,$B$35,FALSE))</f>
        <v/>
      </c>
      <c r="K25" s="7" t="str">
        <f t="shared" si="1"/>
        <v/>
      </c>
      <c r="L25" s="7" t="str">
        <f t="shared" si="2"/>
        <v/>
      </c>
      <c r="M25" s="3" t="s">
        <v>41</v>
      </c>
      <c r="N25" s="6">
        <v>40626</v>
      </c>
      <c r="O25" s="6" t="str">
        <f>IF(ISNA(HLOOKUP(N25,CP!$B$2:$ZZ$100,$B$35,FALSE)),"",HLOOKUP(N25,CP!$B$2:$ZZ$100,$B$35,FALSE))</f>
        <v/>
      </c>
      <c r="P25" s="6" t="str">
        <f>IF(ISNA(HLOOKUP(N25,RTT!$B$2:$ZZ$100,$B$35,FALSE)),"",HLOOKUP('Exemple 1'!N25,RTT!$B$2:$ZZ$100,$B$35,FALSE))</f>
        <v/>
      </c>
      <c r="Q25" s="7" t="str">
        <f t="shared" si="3"/>
        <v/>
      </c>
      <c r="R25" s="7" t="str">
        <f t="shared" si="4"/>
        <v/>
      </c>
      <c r="S25" s="10" t="s">
        <v>38</v>
      </c>
      <c r="T25" s="11">
        <v>40657</v>
      </c>
      <c r="U25" s="6" t="str">
        <f>IF(ISNA(HLOOKUP(T25,CP!$B$2:$ZZ$100,$B$35,FALSE)),"",HLOOKUP(T25,CP!$B$2:$ZZ$100,$B$35,FALSE))</f>
        <v/>
      </c>
      <c r="V25" s="6" t="str">
        <f>IF(ISNA(HLOOKUP(T25,RTT!$B$2:$ZZ$100,$B$35,FALSE)),"",HLOOKUP('Exemple 1'!T25,RTT!$B$2:$ZZ$100,$B$35,FALSE))</f>
        <v/>
      </c>
      <c r="W25" s="7" t="str">
        <f t="shared" si="5"/>
        <v/>
      </c>
      <c r="X25" s="7" t="str">
        <f t="shared" si="6"/>
        <v/>
      </c>
      <c r="Y25" s="3" t="s">
        <v>40</v>
      </c>
      <c r="Z25" s="6">
        <v>40687</v>
      </c>
      <c r="AA25" s="6" t="str">
        <f>IF(ISNA(HLOOKUP(Z25,CP!$B$2:$ZZ$100,$B$35,FALSE)),"",HLOOKUP(Z25,CP!$B$2:$ZZ$100,$B$35,FALSE))</f>
        <v/>
      </c>
      <c r="AB25" s="6" t="str">
        <f>IF(ISNA(HLOOKUP(Z25,RTT!$B$2:$ZZ$100,$B$35,FALSE)),"",HLOOKUP('Exemple 1'!Z25,RTT!$B$2:$ZZ$100,$B$35,FALSE))</f>
        <v/>
      </c>
      <c r="AC25" s="7" t="str">
        <f t="shared" si="7"/>
        <v/>
      </c>
      <c r="AD25" s="7" t="str">
        <f t="shared" si="8"/>
        <v/>
      </c>
      <c r="AE25" s="3" t="s">
        <v>42</v>
      </c>
      <c r="AF25" s="6">
        <v>40718</v>
      </c>
      <c r="AG25" s="6" t="str">
        <f>IF(ISNA(HLOOKUP(AF25,CP!$B$2:$ZZ$100,$B$35,FALSE)),"",HLOOKUP(AF25,CP!$B$2:$ZZ$100,$B$35,FALSE))</f>
        <v/>
      </c>
      <c r="AH25" s="6" t="str">
        <f>IF(ISNA(HLOOKUP(AF25,RTT!$B$2:$ZZ$100,$B$35,FALSE)),"",HLOOKUP('Exemple 1'!AF25,RTT!$B$2:$ZZ$100,$B$35,FALSE))</f>
        <v/>
      </c>
      <c r="AI25" s="7" t="str">
        <f t="shared" si="9"/>
        <v/>
      </c>
      <c r="AJ25" s="7" t="str">
        <f t="shared" si="10"/>
        <v/>
      </c>
      <c r="AK25" s="10" t="s">
        <v>38</v>
      </c>
      <c r="AL25" s="11">
        <v>40748</v>
      </c>
      <c r="AM25" s="6" t="str">
        <f>IF(ISNA(HLOOKUP(AL25,CP!$B$2:$ZZ$100,$B$35,FALSE)),"",HLOOKUP(AL25,CP!$B$2:$ZZ$100,$B$35,FALSE))</f>
        <v/>
      </c>
      <c r="AN25" s="6" t="str">
        <f>IF(ISNA(HLOOKUP(AL25,RTT!$B$2:$ZZ$100,$B$35,FALSE)),"",HLOOKUP('Exemple 1'!AL25,RTT!$B$2:$ZZ$100,$B$35,FALSE))</f>
        <v/>
      </c>
      <c r="AO25" s="7" t="str">
        <f t="shared" si="11"/>
        <v/>
      </c>
      <c r="AP25" s="7" t="str">
        <f t="shared" si="12"/>
        <v/>
      </c>
      <c r="AQ25" s="3" t="s">
        <v>40</v>
      </c>
      <c r="AR25" s="6">
        <v>40779</v>
      </c>
      <c r="AS25" s="6" t="str">
        <f>IF(ISNA(HLOOKUP(AR25,CP!$B$2:$ZZ$100,$B$35,FALSE)),"",HLOOKUP(AR25,CP!$B$2:$ZZ$100,$B$35,FALSE))</f>
        <v/>
      </c>
      <c r="AT25" s="6" t="str">
        <f>IF(ISNA(HLOOKUP(AR25,RTT!$B$2:$ZZ$100,$B$35,FALSE)),"",HLOOKUP('Exemple 1'!AR25,RTT!$B$2:$ZZ$100,$B$35,FALSE))</f>
        <v/>
      </c>
      <c r="AU25" s="7" t="str">
        <f t="shared" si="13"/>
        <v/>
      </c>
      <c r="AV25" s="7" t="str">
        <f t="shared" si="14"/>
        <v/>
      </c>
      <c r="AW25" s="10" t="s">
        <v>37</v>
      </c>
      <c r="AX25" s="11">
        <v>40810</v>
      </c>
      <c r="AY25" s="6" t="str">
        <f>IF(ISNA(HLOOKUP(AX25,CP!$B$2:$ZZ$100,$B$35,FALSE)),"",HLOOKUP(AX25,CP!$B$2:$ZZ$100,$B$35,FALSE))</f>
        <v/>
      </c>
      <c r="AZ25" s="6" t="str">
        <f>IF(ISNA(HLOOKUP(AX25,RTT!$B$2:$ZZ$100,$B$35,FALSE)),"",HLOOKUP('Exemple 1'!AX25,RTT!$B$2:$ZZ$100,$B$35,FALSE))</f>
        <v/>
      </c>
      <c r="BA25" s="7" t="str">
        <f t="shared" si="15"/>
        <v/>
      </c>
      <c r="BB25" s="7" t="str">
        <f t="shared" si="16"/>
        <v/>
      </c>
      <c r="BC25" s="3" t="s">
        <v>39</v>
      </c>
      <c r="BD25" s="6">
        <v>40840</v>
      </c>
      <c r="BE25" s="6" t="str">
        <f>IF(ISNA(HLOOKUP(BD25,CP!$B$2:$ZZ$100,$B$35,FALSE)),"",HLOOKUP(BD25,CP!$B$2:$ZZ$100,$B$35,FALSE))</f>
        <v/>
      </c>
      <c r="BF25" s="6" t="str">
        <f>IF(ISNA(HLOOKUP(BD25,RTT!$B$2:$ZZ$100,$B$35,FALSE)),"",HLOOKUP('Exemple 1'!BD25,RTT!$B$2:$ZZ$100,$B$35,FALSE))</f>
        <v/>
      </c>
      <c r="BG25" s="7" t="str">
        <f t="shared" si="17"/>
        <v/>
      </c>
      <c r="BH25" s="7" t="str">
        <f t="shared" si="18"/>
        <v/>
      </c>
      <c r="BI25" s="3" t="s">
        <v>41</v>
      </c>
      <c r="BJ25" s="6">
        <v>40871</v>
      </c>
      <c r="BK25" s="6" t="str">
        <f>IF(ISNA(HLOOKUP(BJ25,CP!$B$2:$ZZ$100,$B$35,FALSE)),"",HLOOKUP(BJ25,CP!$B$2:$ZZ$100,$B$35,FALSE))</f>
        <v/>
      </c>
      <c r="BL25" s="6" t="str">
        <f>IF(ISNA(HLOOKUP(BJ25,RTT!$B$2:$ZZ$100,$B$35,FALSE)),"",HLOOKUP('Exemple 1'!BJ25,RTT!$B$2:$ZZ$100,$B$35,FALSE))</f>
        <v/>
      </c>
      <c r="BM25" s="7" t="str">
        <f t="shared" si="19"/>
        <v/>
      </c>
      <c r="BN25" s="7" t="str">
        <f t="shared" si="20"/>
        <v/>
      </c>
      <c r="BO25" s="10" t="s">
        <v>37</v>
      </c>
      <c r="BP25" s="11">
        <v>40901</v>
      </c>
      <c r="BQ25" s="6" t="str">
        <f>IF(ISNA(HLOOKUP(BP25,CP!$B$2:$ZZ$100,$B$35,FALSE)),"",HLOOKUP(BP25,CP!$B$2:$ZZ$100,$B$35,FALSE))</f>
        <v/>
      </c>
      <c r="BR25" s="6" t="str">
        <f>IF(ISNA(HLOOKUP(BP25,RTT!$B$2:$ZZ$100,$B$35,FALSE)),"",HLOOKUP('Exemple 1'!BP25,RTT!$B$2:$ZZ$100,$B$35,FALSE))</f>
        <v/>
      </c>
      <c r="BS25" s="7" t="str">
        <f t="shared" si="21"/>
        <v/>
      </c>
      <c r="BT25" s="7" t="str">
        <f t="shared" si="22"/>
        <v/>
      </c>
    </row>
    <row r="26" spans="1:72">
      <c r="A26" s="3" t="s">
        <v>40</v>
      </c>
      <c r="B26" s="6">
        <v>40568</v>
      </c>
      <c r="C26" s="6" t="str">
        <f>IF(ISNA(VLOOKUP(B26,CP!$A$1:$BS$50,2,FALSE)),"",VLOOKUP(B26,CP!$A$1:$BS$50,2,FALSE))</f>
        <v/>
      </c>
      <c r="D26" s="6" t="str">
        <f>IF(ISNA(HLOOKUP(B26,RTT!$B$2:$ZZ$100,$B$35,FALSE)),"",HLOOKUP(B26,RTT!$B$2:$ZZ$100,$B$35,FALSE))</f>
        <v/>
      </c>
      <c r="E26" s="7" t="str">
        <f t="shared" si="23"/>
        <v/>
      </c>
      <c r="F26" s="7" t="str">
        <f t="shared" si="0"/>
        <v/>
      </c>
      <c r="G26" s="3" t="s">
        <v>42</v>
      </c>
      <c r="H26" s="6">
        <v>40599</v>
      </c>
      <c r="I26" s="6" t="str">
        <f>IF(ISNA(HLOOKUP(H26,CP!$B$2:$ZZ$100,$B$35,FALSE)),"",HLOOKUP(H26,CP!$B$2:$ZZ$100,$B$35,FALSE))</f>
        <v/>
      </c>
      <c r="J26" s="6" t="str">
        <f>IF(ISNA(HLOOKUP(H26,RTT!$B$2:$ZZ$100,$B$35,FALSE)),"",HLOOKUP('Exemple 1'!H26,RTT!$B$2:$ZZ$100,$B$35,FALSE))</f>
        <v/>
      </c>
      <c r="K26" s="7" t="str">
        <f t="shared" si="1"/>
        <v/>
      </c>
      <c r="L26" s="7" t="str">
        <f t="shared" si="2"/>
        <v/>
      </c>
      <c r="M26" s="3" t="s">
        <v>42</v>
      </c>
      <c r="N26" s="6">
        <v>40627</v>
      </c>
      <c r="O26" s="6" t="str">
        <f>IF(ISNA(HLOOKUP(N26,CP!$B$2:$ZZ$100,$B$35,FALSE)),"",HLOOKUP(N26,CP!$B$2:$ZZ$100,$B$35,FALSE))</f>
        <v/>
      </c>
      <c r="P26" s="6" t="str">
        <f>IF(ISNA(HLOOKUP(N26,RTT!$B$2:$ZZ$100,$B$35,FALSE)),"",HLOOKUP('Exemple 1'!N26,RTT!$B$2:$ZZ$100,$B$35,FALSE))</f>
        <v/>
      </c>
      <c r="Q26" s="7" t="str">
        <f t="shared" si="3"/>
        <v/>
      </c>
      <c r="R26" s="7" t="str">
        <f t="shared" si="4"/>
        <v/>
      </c>
      <c r="S26" s="3" t="s">
        <v>39</v>
      </c>
      <c r="T26" s="6">
        <v>40658</v>
      </c>
      <c r="U26" s="6" t="str">
        <f>IF(ISNA(HLOOKUP(T26,CP!$B$2:$ZZ$100,$B$35,FALSE)),"",HLOOKUP(T26,CP!$B$2:$ZZ$100,$B$35,FALSE))</f>
        <v/>
      </c>
      <c r="V26" s="6" t="str">
        <f>IF(ISNA(HLOOKUP(T26,RTT!$B$2:$ZZ$100,$B$35,FALSE)),"",HLOOKUP('Exemple 1'!T26,RTT!$B$2:$ZZ$100,$B$35,FALSE))</f>
        <v/>
      </c>
      <c r="W26" s="7" t="str">
        <f t="shared" si="5"/>
        <v/>
      </c>
      <c r="X26" s="7" t="str">
        <f t="shared" si="6"/>
        <v/>
      </c>
      <c r="Y26" s="3" t="s">
        <v>40</v>
      </c>
      <c r="Z26" s="6">
        <v>40688</v>
      </c>
      <c r="AA26" s="6" t="str">
        <f>IF(ISNA(HLOOKUP(Z26,CP!$B$2:$ZZ$100,$B$35,FALSE)),"",HLOOKUP(Z26,CP!$B$2:$ZZ$100,$B$35,FALSE))</f>
        <v/>
      </c>
      <c r="AB26" s="6" t="str">
        <f>IF(ISNA(HLOOKUP(Z26,RTT!$B$2:$ZZ$100,$B$35,FALSE)),"",HLOOKUP('Exemple 1'!Z26,RTT!$B$2:$ZZ$100,$B$35,FALSE))</f>
        <v/>
      </c>
      <c r="AC26" s="7" t="str">
        <f t="shared" si="7"/>
        <v/>
      </c>
      <c r="AD26" s="7" t="str">
        <f t="shared" si="8"/>
        <v/>
      </c>
      <c r="AE26" s="10" t="s">
        <v>37</v>
      </c>
      <c r="AF26" s="11">
        <v>40719</v>
      </c>
      <c r="AG26" s="6" t="str">
        <f>IF(ISNA(HLOOKUP(AF26,CP!$B$2:$ZZ$100,$B$35,FALSE)),"",HLOOKUP(AF26,CP!$B$2:$ZZ$100,$B$35,FALSE))</f>
        <v/>
      </c>
      <c r="AH26" s="6" t="str">
        <f>IF(ISNA(HLOOKUP(AF26,RTT!$B$2:$ZZ$100,$B$35,FALSE)),"",HLOOKUP('Exemple 1'!AF26,RTT!$B$2:$ZZ$100,$B$35,FALSE))</f>
        <v/>
      </c>
      <c r="AI26" s="7" t="str">
        <f t="shared" si="9"/>
        <v/>
      </c>
      <c r="AJ26" s="7" t="str">
        <f t="shared" si="10"/>
        <v/>
      </c>
      <c r="AK26" s="3" t="s">
        <v>39</v>
      </c>
      <c r="AL26" s="6">
        <v>40749</v>
      </c>
      <c r="AM26" s="6" t="str">
        <f>IF(ISNA(HLOOKUP(AL26,CP!$B$2:$ZZ$100,$B$35,FALSE)),"",HLOOKUP(AL26,CP!$B$2:$ZZ$100,$B$35,FALSE))</f>
        <v/>
      </c>
      <c r="AN26" s="6" t="str">
        <f>IF(ISNA(HLOOKUP(AL26,RTT!$B$2:$ZZ$100,$B$35,FALSE)),"",HLOOKUP('Exemple 1'!AL26,RTT!$B$2:$ZZ$100,$B$35,FALSE))</f>
        <v/>
      </c>
      <c r="AO26" s="7" t="str">
        <f t="shared" si="11"/>
        <v/>
      </c>
      <c r="AP26" s="7" t="str">
        <f t="shared" si="12"/>
        <v/>
      </c>
      <c r="AQ26" s="3" t="s">
        <v>41</v>
      </c>
      <c r="AR26" s="6">
        <v>40780</v>
      </c>
      <c r="AS26" s="6" t="str">
        <f>IF(ISNA(HLOOKUP(AR26,CP!$B$2:$ZZ$100,$B$35,FALSE)),"",HLOOKUP(AR26,CP!$B$2:$ZZ$100,$B$35,FALSE))</f>
        <v/>
      </c>
      <c r="AT26" s="6">
        <f>IF(ISNA(HLOOKUP(AR26,RTT!$B$2:$ZZ$100,$B$35,FALSE)),"",HLOOKUP('Exemple 1'!AR26,RTT!$B$2:$ZZ$100,$B$35,FALSE))</f>
        <v>40811</v>
      </c>
      <c r="AU26" s="7" t="str">
        <f t="shared" si="13"/>
        <v/>
      </c>
      <c r="AV26" s="7" t="str">
        <f t="shared" si="14"/>
        <v/>
      </c>
      <c r="AW26" s="10" t="s">
        <v>38</v>
      </c>
      <c r="AX26" s="11">
        <v>40811</v>
      </c>
      <c r="AY26" s="6" t="str">
        <f>IF(ISNA(HLOOKUP(AX26,CP!$B$2:$ZZ$100,$B$35,FALSE)),"",HLOOKUP(AX26,CP!$B$2:$ZZ$100,$B$35,FALSE))</f>
        <v/>
      </c>
      <c r="AZ26" s="6" t="str">
        <f>IF(ISNA(HLOOKUP(AX26,RTT!$B$2:$ZZ$100,$B$35,FALSE)),"",HLOOKUP('Exemple 1'!AX26,RTT!$B$2:$ZZ$100,$B$35,FALSE))</f>
        <v/>
      </c>
      <c r="BA26" s="7" t="str">
        <f t="shared" si="15"/>
        <v/>
      </c>
      <c r="BB26" s="7" t="str">
        <f t="shared" si="16"/>
        <v/>
      </c>
      <c r="BC26" s="3" t="s">
        <v>40</v>
      </c>
      <c r="BD26" s="6">
        <v>40841</v>
      </c>
      <c r="BE26" s="6" t="str">
        <f>IF(ISNA(HLOOKUP(BD26,CP!$B$2:$ZZ$100,$B$35,FALSE)),"",HLOOKUP(BD26,CP!$B$2:$ZZ$100,$B$35,FALSE))</f>
        <v/>
      </c>
      <c r="BF26" s="6" t="str">
        <f>IF(ISNA(HLOOKUP(BD26,RTT!$B$2:$ZZ$100,$B$35,FALSE)),"",HLOOKUP('Exemple 1'!BD26,RTT!$B$2:$ZZ$100,$B$35,FALSE))</f>
        <v/>
      </c>
      <c r="BG26" s="7" t="str">
        <f t="shared" si="17"/>
        <v/>
      </c>
      <c r="BH26" s="7" t="str">
        <f t="shared" si="18"/>
        <v/>
      </c>
      <c r="BI26" s="3" t="s">
        <v>42</v>
      </c>
      <c r="BJ26" s="6">
        <v>40872</v>
      </c>
      <c r="BK26" s="6" t="str">
        <f>IF(ISNA(HLOOKUP(BJ26,CP!$B$2:$ZZ$100,$B$35,FALSE)),"",HLOOKUP(BJ26,CP!$B$2:$ZZ$100,$B$35,FALSE))</f>
        <v/>
      </c>
      <c r="BL26" s="6" t="str">
        <f>IF(ISNA(HLOOKUP(BJ26,RTT!$B$2:$ZZ$100,$B$35,FALSE)),"",HLOOKUP('Exemple 1'!BJ26,RTT!$B$2:$ZZ$100,$B$35,FALSE))</f>
        <v/>
      </c>
      <c r="BM26" s="7" t="str">
        <f t="shared" si="19"/>
        <v/>
      </c>
      <c r="BN26" s="7" t="str">
        <f t="shared" si="20"/>
        <v/>
      </c>
      <c r="BO26" s="10" t="s">
        <v>38</v>
      </c>
      <c r="BP26" s="11">
        <v>40902</v>
      </c>
      <c r="BQ26" s="6" t="str">
        <f>IF(ISNA(HLOOKUP(BP26,CP!$B$2:$ZZ$100,$B$35,FALSE)),"",HLOOKUP(BP26,CP!$B$2:$ZZ$100,$B$35,FALSE))</f>
        <v/>
      </c>
      <c r="BR26" s="6" t="str">
        <f>IF(ISNA(HLOOKUP(BP26,RTT!$B$2:$ZZ$100,$B$35,FALSE)),"",HLOOKUP('Exemple 1'!BP26,RTT!$B$2:$ZZ$100,$B$35,FALSE))</f>
        <v/>
      </c>
      <c r="BS26" s="7" t="str">
        <f t="shared" si="21"/>
        <v/>
      </c>
      <c r="BT26" s="7" t="str">
        <f t="shared" si="22"/>
        <v/>
      </c>
    </row>
    <row r="27" spans="1:72">
      <c r="A27" s="3" t="s">
        <v>40</v>
      </c>
      <c r="B27" s="6">
        <v>40569</v>
      </c>
      <c r="C27" s="6" t="str">
        <f>IF(ISNA(VLOOKUP(B27,CP!$A$1:$BS$50,2,FALSE)),"",VLOOKUP(B27,CP!$A$1:$BS$50,2,FALSE))</f>
        <v/>
      </c>
      <c r="D27" s="6" t="str">
        <f>IF(ISNA(HLOOKUP(B27,RTT!$B$2:$ZZ$100,$B$35,FALSE)),"",HLOOKUP(B27,RTT!$B$2:$ZZ$100,$B$35,FALSE))</f>
        <v/>
      </c>
      <c r="E27" s="7" t="str">
        <f t="shared" si="23"/>
        <v/>
      </c>
      <c r="F27" s="7" t="str">
        <f t="shared" si="0"/>
        <v/>
      </c>
      <c r="G27" s="10" t="s">
        <v>37</v>
      </c>
      <c r="H27" s="11">
        <v>40600</v>
      </c>
      <c r="I27" s="6" t="str">
        <f>IF(ISNA(HLOOKUP(H27,CP!$B$2:$ZZ$100,$B$35,FALSE)),"",HLOOKUP(H27,CP!$B$2:$ZZ$100,$B$35,FALSE))</f>
        <v/>
      </c>
      <c r="J27" s="6" t="str">
        <f>IF(ISNA(HLOOKUP(H27,RTT!$B$2:$ZZ$100,$B$35,FALSE)),"",HLOOKUP('Exemple 1'!H27,RTT!$B$2:$ZZ$100,$B$35,FALSE))</f>
        <v/>
      </c>
      <c r="K27" s="7" t="str">
        <f t="shared" si="1"/>
        <v/>
      </c>
      <c r="L27" s="7" t="str">
        <f t="shared" si="2"/>
        <v/>
      </c>
      <c r="M27" s="10" t="s">
        <v>37</v>
      </c>
      <c r="N27" s="11">
        <v>40628</v>
      </c>
      <c r="O27" s="6" t="str">
        <f>IF(ISNA(HLOOKUP(N27,CP!$B$2:$ZZ$100,$B$35,FALSE)),"",HLOOKUP(N27,CP!$B$2:$ZZ$100,$B$35,FALSE))</f>
        <v/>
      </c>
      <c r="P27" s="6" t="str">
        <f>IF(ISNA(HLOOKUP(N27,RTT!$B$2:$ZZ$100,$B$35,FALSE)),"",HLOOKUP('Exemple 1'!N27,RTT!$B$2:$ZZ$100,$B$35,FALSE))</f>
        <v/>
      </c>
      <c r="Q27" s="7" t="str">
        <f t="shared" si="3"/>
        <v/>
      </c>
      <c r="R27" s="7" t="str">
        <f t="shared" si="4"/>
        <v/>
      </c>
      <c r="S27" s="3" t="s">
        <v>40</v>
      </c>
      <c r="T27" s="6">
        <v>40659</v>
      </c>
      <c r="U27" s="6" t="str">
        <f>IF(ISNA(HLOOKUP(T27,CP!$B$2:$ZZ$100,$B$35,FALSE)),"",HLOOKUP(T27,CP!$B$2:$ZZ$100,$B$35,FALSE))</f>
        <v/>
      </c>
      <c r="V27" s="6" t="str">
        <f>IF(ISNA(HLOOKUP(T27,RTT!$B$2:$ZZ$100,$B$35,FALSE)),"",HLOOKUP('Exemple 1'!T27,RTT!$B$2:$ZZ$100,$B$35,FALSE))</f>
        <v/>
      </c>
      <c r="W27" s="7" t="str">
        <f t="shared" si="5"/>
        <v/>
      </c>
      <c r="X27" s="7" t="str">
        <f t="shared" si="6"/>
        <v/>
      </c>
      <c r="Y27" s="3" t="s">
        <v>41</v>
      </c>
      <c r="Z27" s="6">
        <v>40689</v>
      </c>
      <c r="AA27" s="6" t="str">
        <f>IF(ISNA(HLOOKUP(Z27,CP!$B$2:$ZZ$100,$B$35,FALSE)),"",HLOOKUP(Z27,CP!$B$2:$ZZ$100,$B$35,FALSE))</f>
        <v/>
      </c>
      <c r="AB27" s="6" t="str">
        <f>IF(ISNA(HLOOKUP(Z27,RTT!$B$2:$ZZ$100,$B$35,FALSE)),"",HLOOKUP('Exemple 1'!Z27,RTT!$B$2:$ZZ$100,$B$35,FALSE))</f>
        <v/>
      </c>
      <c r="AC27" s="7" t="str">
        <f t="shared" si="7"/>
        <v/>
      </c>
      <c r="AD27" s="7" t="str">
        <f t="shared" si="8"/>
        <v/>
      </c>
      <c r="AE27" s="10" t="s">
        <v>38</v>
      </c>
      <c r="AF27" s="11">
        <v>40720</v>
      </c>
      <c r="AG27" s="6" t="str">
        <f>IF(ISNA(HLOOKUP(AF27,CP!$B$2:$ZZ$100,$B$35,FALSE)),"",HLOOKUP(AF27,CP!$B$2:$ZZ$100,$B$35,FALSE))</f>
        <v/>
      </c>
      <c r="AH27" s="6" t="str">
        <f>IF(ISNA(HLOOKUP(AF27,RTT!$B$2:$ZZ$100,$B$35,FALSE)),"",HLOOKUP('Exemple 1'!AF27,RTT!$B$2:$ZZ$100,$B$35,FALSE))</f>
        <v/>
      </c>
      <c r="AI27" s="7" t="str">
        <f t="shared" si="9"/>
        <v/>
      </c>
      <c r="AJ27" s="7" t="str">
        <f t="shared" si="10"/>
        <v/>
      </c>
      <c r="AK27" s="3" t="s">
        <v>40</v>
      </c>
      <c r="AL27" s="6">
        <v>40750</v>
      </c>
      <c r="AM27" s="6" t="str">
        <f>IF(ISNA(HLOOKUP(AL27,CP!$B$2:$ZZ$100,$B$35,FALSE)),"",HLOOKUP(AL27,CP!$B$2:$ZZ$100,$B$35,FALSE))</f>
        <v/>
      </c>
      <c r="AN27" s="6" t="str">
        <f>IF(ISNA(HLOOKUP(AL27,RTT!$B$2:$ZZ$100,$B$35,FALSE)),"",HLOOKUP('Exemple 1'!AL27,RTT!$B$2:$ZZ$100,$B$35,FALSE))</f>
        <v/>
      </c>
      <c r="AO27" s="7" t="str">
        <f t="shared" si="11"/>
        <v/>
      </c>
      <c r="AP27" s="7" t="str">
        <f t="shared" si="12"/>
        <v/>
      </c>
      <c r="AQ27" s="3" t="s">
        <v>42</v>
      </c>
      <c r="AR27" s="6">
        <v>40781</v>
      </c>
      <c r="AS27" s="6" t="str">
        <f>IF(ISNA(HLOOKUP(AR27,CP!$B$2:$ZZ$100,$B$35,FALSE)),"",HLOOKUP(AR27,CP!$B$2:$ZZ$100,$B$35,FALSE))</f>
        <v/>
      </c>
      <c r="AT27" s="6" t="str">
        <f>IF(ISNA(HLOOKUP(AR27,RTT!$B$2:$ZZ$100,$B$35,FALSE)),"",HLOOKUP('Exemple 1'!AR27,RTT!$B$2:$ZZ$100,$B$35,FALSE))</f>
        <v/>
      </c>
      <c r="AU27" s="7" t="str">
        <f t="shared" si="13"/>
        <v/>
      </c>
      <c r="AV27" s="7" t="str">
        <f t="shared" si="14"/>
        <v/>
      </c>
      <c r="AW27" s="3" t="s">
        <v>39</v>
      </c>
      <c r="AX27" s="6">
        <v>40812</v>
      </c>
      <c r="AY27" s="6" t="str">
        <f>IF(ISNA(HLOOKUP(AX27,CP!$B$2:$ZZ$100,$B$35,FALSE)),"",HLOOKUP(AX27,CP!$B$2:$ZZ$100,$B$35,FALSE))</f>
        <v/>
      </c>
      <c r="AZ27" s="6" t="str">
        <f>IF(ISNA(HLOOKUP(AX27,RTT!$B$2:$ZZ$100,$B$35,FALSE)),"",HLOOKUP('Exemple 1'!AX27,RTT!$B$2:$ZZ$100,$B$35,FALSE))</f>
        <v/>
      </c>
      <c r="BA27" s="7" t="str">
        <f t="shared" si="15"/>
        <v/>
      </c>
      <c r="BB27" s="7" t="str">
        <f t="shared" si="16"/>
        <v/>
      </c>
      <c r="BC27" s="3" t="s">
        <v>40</v>
      </c>
      <c r="BD27" s="6">
        <v>40842</v>
      </c>
      <c r="BE27" s="6" t="str">
        <f>IF(ISNA(HLOOKUP(BD27,CP!$B$2:$ZZ$100,$B$35,FALSE)),"",HLOOKUP(BD27,CP!$B$2:$ZZ$100,$B$35,FALSE))</f>
        <v/>
      </c>
      <c r="BF27" s="6" t="str">
        <f>IF(ISNA(HLOOKUP(BD27,RTT!$B$2:$ZZ$100,$B$35,FALSE)),"",HLOOKUP('Exemple 1'!BD27,RTT!$B$2:$ZZ$100,$B$35,FALSE))</f>
        <v/>
      </c>
      <c r="BG27" s="7" t="str">
        <f t="shared" si="17"/>
        <v/>
      </c>
      <c r="BH27" s="7" t="str">
        <f t="shared" si="18"/>
        <v/>
      </c>
      <c r="BI27" s="10" t="s">
        <v>37</v>
      </c>
      <c r="BJ27" s="11">
        <v>40873</v>
      </c>
      <c r="BK27" s="6" t="str">
        <f>IF(ISNA(HLOOKUP(BJ27,CP!$B$2:$ZZ$100,$B$35,FALSE)),"",HLOOKUP(BJ27,CP!$B$2:$ZZ$100,$B$35,FALSE))</f>
        <v/>
      </c>
      <c r="BL27" s="6" t="str">
        <f>IF(ISNA(HLOOKUP(BJ27,RTT!$B$2:$ZZ$100,$B$35,FALSE)),"",HLOOKUP('Exemple 1'!BJ27,RTT!$B$2:$ZZ$100,$B$35,FALSE))</f>
        <v/>
      </c>
      <c r="BM27" s="7" t="str">
        <f t="shared" si="19"/>
        <v/>
      </c>
      <c r="BN27" s="7" t="str">
        <f t="shared" si="20"/>
        <v/>
      </c>
      <c r="BO27" s="3" t="s">
        <v>39</v>
      </c>
      <c r="BP27" s="6">
        <v>40903</v>
      </c>
      <c r="BQ27" s="6" t="str">
        <f>IF(ISNA(HLOOKUP(BP27,CP!$B$2:$ZZ$100,$B$35,FALSE)),"",HLOOKUP(BP27,CP!$B$2:$ZZ$100,$B$35,FALSE))</f>
        <v/>
      </c>
      <c r="BR27" s="6" t="str">
        <f>IF(ISNA(HLOOKUP(BP27,RTT!$B$2:$ZZ$100,$B$35,FALSE)),"",HLOOKUP('Exemple 1'!BP27,RTT!$B$2:$ZZ$100,$B$35,FALSE))</f>
        <v/>
      </c>
      <c r="BS27" s="7" t="str">
        <f t="shared" si="21"/>
        <v/>
      </c>
      <c r="BT27" s="7" t="str">
        <f t="shared" si="22"/>
        <v/>
      </c>
    </row>
    <row r="28" spans="1:72">
      <c r="A28" s="3" t="s">
        <v>41</v>
      </c>
      <c r="B28" s="6">
        <v>40570</v>
      </c>
      <c r="C28" s="6" t="str">
        <f>IF(ISNA(VLOOKUP(B28,CP!$A$1:$BS$50,2,FALSE)),"",VLOOKUP(B28,CP!$A$1:$BS$50,2,FALSE))</f>
        <v/>
      </c>
      <c r="D28" s="6" t="str">
        <f>IF(ISNA(HLOOKUP(B28,RTT!$B$2:$ZZ$100,$B$35,FALSE)),"",HLOOKUP(B28,RTT!$B$2:$ZZ$100,$B$35,FALSE))</f>
        <v/>
      </c>
      <c r="E28" s="7" t="str">
        <f t="shared" si="23"/>
        <v/>
      </c>
      <c r="F28" s="7" t="str">
        <f t="shared" si="0"/>
        <v/>
      </c>
      <c r="G28" s="10" t="s">
        <v>38</v>
      </c>
      <c r="H28" s="11">
        <v>40601</v>
      </c>
      <c r="I28" s="6" t="str">
        <f>IF(ISNA(HLOOKUP(H28,CP!$B$2:$ZZ$100,$B$35,FALSE)),"",HLOOKUP(H28,CP!$B$2:$ZZ$100,$B$35,FALSE))</f>
        <v/>
      </c>
      <c r="J28" s="6" t="str">
        <f>IF(ISNA(HLOOKUP(H28,RTT!$B$2:$ZZ$100,$B$35,FALSE)),"",HLOOKUP('Exemple 1'!H28,RTT!$B$2:$ZZ$100,$B$35,FALSE))</f>
        <v/>
      </c>
      <c r="K28" s="7" t="str">
        <f t="shared" si="1"/>
        <v/>
      </c>
      <c r="L28" s="7" t="str">
        <f t="shared" si="2"/>
        <v/>
      </c>
      <c r="M28" s="10" t="s">
        <v>38</v>
      </c>
      <c r="N28" s="11">
        <v>40629</v>
      </c>
      <c r="O28" s="6" t="str">
        <f>IF(ISNA(HLOOKUP(N28,CP!$B$2:$ZZ$100,$B$35,FALSE)),"",HLOOKUP(N28,CP!$B$2:$ZZ$100,$B$35,FALSE))</f>
        <v/>
      </c>
      <c r="P28" s="6" t="str">
        <f>IF(ISNA(HLOOKUP(N28,RTT!$B$2:$ZZ$100,$B$35,FALSE)),"",HLOOKUP('Exemple 1'!N28,RTT!$B$2:$ZZ$100,$B$35,FALSE))</f>
        <v/>
      </c>
      <c r="Q28" s="7" t="str">
        <f t="shared" si="3"/>
        <v/>
      </c>
      <c r="R28" s="7" t="str">
        <f t="shared" si="4"/>
        <v/>
      </c>
      <c r="S28" s="3" t="s">
        <v>40</v>
      </c>
      <c r="T28" s="6">
        <v>40660</v>
      </c>
      <c r="U28" s="6" t="str">
        <f>IF(ISNA(HLOOKUP(T28,CP!$B$2:$ZZ$100,$B$35,FALSE)),"",HLOOKUP(T28,CP!$B$2:$ZZ$100,$B$35,FALSE))</f>
        <v/>
      </c>
      <c r="V28" s="6" t="str">
        <f>IF(ISNA(HLOOKUP(T28,RTT!$B$2:$ZZ$100,$B$35,FALSE)),"",HLOOKUP('Exemple 1'!T28,RTT!$B$2:$ZZ$100,$B$35,FALSE))</f>
        <v/>
      </c>
      <c r="W28" s="7" t="str">
        <f t="shared" si="5"/>
        <v/>
      </c>
      <c r="X28" s="7" t="str">
        <f t="shared" si="6"/>
        <v/>
      </c>
      <c r="Y28" s="3" t="s">
        <v>42</v>
      </c>
      <c r="Z28" s="6">
        <v>40690</v>
      </c>
      <c r="AA28" s="6" t="str">
        <f>IF(ISNA(HLOOKUP(Z28,CP!$B$2:$ZZ$100,$B$35,FALSE)),"",HLOOKUP(Z28,CP!$B$2:$ZZ$100,$B$35,FALSE))</f>
        <v/>
      </c>
      <c r="AB28" s="6" t="str">
        <f>IF(ISNA(HLOOKUP(Z28,RTT!$B$2:$ZZ$100,$B$35,FALSE)),"",HLOOKUP('Exemple 1'!Z28,RTT!$B$2:$ZZ$100,$B$35,FALSE))</f>
        <v/>
      </c>
      <c r="AC28" s="7" t="str">
        <f t="shared" si="7"/>
        <v/>
      </c>
      <c r="AD28" s="7" t="str">
        <f t="shared" si="8"/>
        <v/>
      </c>
      <c r="AE28" s="3" t="s">
        <v>39</v>
      </c>
      <c r="AF28" s="6">
        <v>40721</v>
      </c>
      <c r="AG28" s="6" t="str">
        <f>IF(ISNA(HLOOKUP(AF28,CP!$B$2:$ZZ$100,$B$35,FALSE)),"",HLOOKUP(AF28,CP!$B$2:$ZZ$100,$B$35,FALSE))</f>
        <v/>
      </c>
      <c r="AH28" s="6" t="str">
        <f>IF(ISNA(HLOOKUP(AF28,RTT!$B$2:$ZZ$100,$B$35,FALSE)),"",HLOOKUP('Exemple 1'!AF28,RTT!$B$2:$ZZ$100,$B$35,FALSE))</f>
        <v/>
      </c>
      <c r="AI28" s="7" t="str">
        <f t="shared" si="9"/>
        <v/>
      </c>
      <c r="AJ28" s="7" t="str">
        <f t="shared" si="10"/>
        <v/>
      </c>
      <c r="AK28" s="3" t="s">
        <v>40</v>
      </c>
      <c r="AL28" s="6">
        <v>40751</v>
      </c>
      <c r="AM28" s="6" t="str">
        <f>IF(ISNA(HLOOKUP(AL28,CP!$B$2:$ZZ$100,$B$35,FALSE)),"",HLOOKUP(AL28,CP!$B$2:$ZZ$100,$B$35,FALSE))</f>
        <v/>
      </c>
      <c r="AN28" s="6" t="str">
        <f>IF(ISNA(HLOOKUP(AL28,RTT!$B$2:$ZZ$100,$B$35,FALSE)),"",HLOOKUP('Exemple 1'!AL28,RTT!$B$2:$ZZ$100,$B$35,FALSE))</f>
        <v/>
      </c>
      <c r="AO28" s="7" t="str">
        <f t="shared" si="11"/>
        <v/>
      </c>
      <c r="AP28" s="7" t="str">
        <f t="shared" si="12"/>
        <v/>
      </c>
      <c r="AQ28" s="10" t="s">
        <v>37</v>
      </c>
      <c r="AR28" s="11">
        <v>40782</v>
      </c>
      <c r="AS28" s="6" t="str">
        <f>IF(ISNA(HLOOKUP(AR28,CP!$B$2:$ZZ$100,$B$35,FALSE)),"",HLOOKUP(AR28,CP!$B$2:$ZZ$100,$B$35,FALSE))</f>
        <v/>
      </c>
      <c r="AT28" s="6" t="str">
        <f>IF(ISNA(HLOOKUP(AR28,RTT!$B$2:$ZZ$100,$B$35,FALSE)),"",HLOOKUP('Exemple 1'!AR28,RTT!$B$2:$ZZ$100,$B$35,FALSE))</f>
        <v/>
      </c>
      <c r="AU28" s="7" t="str">
        <f t="shared" si="13"/>
        <v/>
      </c>
      <c r="AV28" s="7" t="str">
        <f t="shared" si="14"/>
        <v/>
      </c>
      <c r="AW28" s="3" t="s">
        <v>40</v>
      </c>
      <c r="AX28" s="6">
        <v>40813</v>
      </c>
      <c r="AY28" s="6" t="str">
        <f>IF(ISNA(HLOOKUP(AX28,CP!$B$2:$ZZ$100,$B$35,FALSE)),"",HLOOKUP(AX28,CP!$B$2:$ZZ$100,$B$35,FALSE))</f>
        <v/>
      </c>
      <c r="AZ28" s="6" t="str">
        <f>IF(ISNA(HLOOKUP(AX28,RTT!$B$2:$ZZ$100,$B$35,FALSE)),"",HLOOKUP('Exemple 1'!AX28,RTT!$B$2:$ZZ$100,$B$35,FALSE))</f>
        <v/>
      </c>
      <c r="BA28" s="7" t="str">
        <f t="shared" si="15"/>
        <v/>
      </c>
      <c r="BB28" s="7" t="str">
        <f t="shared" si="16"/>
        <v/>
      </c>
      <c r="BC28" s="3" t="s">
        <v>41</v>
      </c>
      <c r="BD28" s="6">
        <v>40843</v>
      </c>
      <c r="BE28" s="6" t="str">
        <f>IF(ISNA(HLOOKUP(BD28,CP!$B$2:$ZZ$100,$B$35,FALSE)),"",HLOOKUP(BD28,CP!$B$2:$ZZ$100,$B$35,FALSE))</f>
        <v/>
      </c>
      <c r="BF28" s="6" t="str">
        <f>IF(ISNA(HLOOKUP(BD28,RTT!$B$2:$ZZ$100,$B$35,FALSE)),"",HLOOKUP('Exemple 1'!BD28,RTT!$B$2:$ZZ$100,$B$35,FALSE))</f>
        <v/>
      </c>
      <c r="BG28" s="7" t="str">
        <f t="shared" si="17"/>
        <v/>
      </c>
      <c r="BH28" s="7" t="str">
        <f t="shared" si="18"/>
        <v/>
      </c>
      <c r="BI28" s="10" t="s">
        <v>38</v>
      </c>
      <c r="BJ28" s="11">
        <v>40874</v>
      </c>
      <c r="BK28" s="6" t="str">
        <f>IF(ISNA(HLOOKUP(BJ28,CP!$B$2:$ZZ$100,$B$35,FALSE)),"",HLOOKUP(BJ28,CP!$B$2:$ZZ$100,$B$35,FALSE))</f>
        <v/>
      </c>
      <c r="BL28" s="6" t="str">
        <f>IF(ISNA(HLOOKUP(BJ28,RTT!$B$2:$ZZ$100,$B$35,FALSE)),"",HLOOKUP('Exemple 1'!BJ28,RTT!$B$2:$ZZ$100,$B$35,FALSE))</f>
        <v/>
      </c>
      <c r="BM28" s="7" t="str">
        <f t="shared" si="19"/>
        <v/>
      </c>
      <c r="BN28" s="7" t="str">
        <f t="shared" si="20"/>
        <v/>
      </c>
      <c r="BO28" s="3" t="s">
        <v>40</v>
      </c>
      <c r="BP28" s="6">
        <v>40904</v>
      </c>
      <c r="BQ28" s="6" t="str">
        <f>IF(ISNA(HLOOKUP(BP28,CP!$B$2:$ZZ$100,$B$35,FALSE)),"",HLOOKUP(BP28,CP!$B$2:$ZZ$100,$B$35,FALSE))</f>
        <v/>
      </c>
      <c r="BR28" s="6" t="str">
        <f>IF(ISNA(HLOOKUP(BP28,RTT!$B$2:$ZZ$100,$B$35,FALSE)),"",HLOOKUP('Exemple 1'!BP28,RTT!$B$2:$ZZ$100,$B$35,FALSE))</f>
        <v/>
      </c>
      <c r="BS28" s="7" t="str">
        <f t="shared" si="21"/>
        <v/>
      </c>
      <c r="BT28" s="7" t="str">
        <f t="shared" si="22"/>
        <v/>
      </c>
    </row>
    <row r="29" spans="1:72">
      <c r="A29" s="3" t="s">
        <v>42</v>
      </c>
      <c r="B29" s="6">
        <v>40571</v>
      </c>
      <c r="C29" s="6" t="str">
        <f>IF(ISNA(VLOOKUP(B29,CP!$A$1:$BS$50,2,FALSE)),"",VLOOKUP(B29,CP!$A$1:$BS$50,2,FALSE))</f>
        <v/>
      </c>
      <c r="D29" s="6" t="str">
        <f>IF(ISNA(HLOOKUP(B29,RTT!$B$2:$ZZ$100,$B$35,FALSE)),"",HLOOKUP(B29,RTT!$B$2:$ZZ$100,$B$35,FALSE))</f>
        <v/>
      </c>
      <c r="E29" s="7" t="str">
        <f t="shared" si="23"/>
        <v/>
      </c>
      <c r="F29" s="7" t="str">
        <f t="shared" si="0"/>
        <v/>
      </c>
      <c r="G29" s="3" t="s">
        <v>39</v>
      </c>
      <c r="H29" s="6">
        <v>40602</v>
      </c>
      <c r="I29" s="6" t="str">
        <f>IF(ISNA(HLOOKUP(H29,CP!$B$2:$ZZ$100,$B$35,FALSE)),"",HLOOKUP(H29,CP!$B$2:$ZZ$100,$B$35,FALSE))</f>
        <v/>
      </c>
      <c r="J29" s="6" t="str">
        <f>IF(ISNA(HLOOKUP(H29,RTT!$B$2:$ZZ$100,$B$35,FALSE)),"",HLOOKUP('Exemple 1'!H29,RTT!$B$2:$ZZ$100,$B$35,FALSE))</f>
        <v/>
      </c>
      <c r="K29" s="7" t="str">
        <f t="shared" si="1"/>
        <v/>
      </c>
      <c r="L29" s="7" t="str">
        <f t="shared" si="2"/>
        <v/>
      </c>
      <c r="M29" s="3" t="s">
        <v>39</v>
      </c>
      <c r="N29" s="6">
        <v>40630</v>
      </c>
      <c r="O29" s="6" t="str">
        <f>IF(ISNA(HLOOKUP(N29,CP!$B$2:$ZZ$100,$B$35,FALSE)),"",HLOOKUP(N29,CP!$B$2:$ZZ$100,$B$35,FALSE))</f>
        <v/>
      </c>
      <c r="P29" s="6" t="str">
        <f>IF(ISNA(HLOOKUP(N29,RTT!$B$2:$ZZ$100,$B$35,FALSE)),"",HLOOKUP('Exemple 1'!N29,RTT!$B$2:$ZZ$100,$B$35,FALSE))</f>
        <v/>
      </c>
      <c r="Q29" s="7" t="str">
        <f t="shared" si="3"/>
        <v/>
      </c>
      <c r="R29" s="7" t="str">
        <f t="shared" si="4"/>
        <v/>
      </c>
      <c r="S29" s="3" t="s">
        <v>41</v>
      </c>
      <c r="T29" s="6">
        <v>40661</v>
      </c>
      <c r="U29" s="6" t="str">
        <f>IF(ISNA(HLOOKUP(T29,CP!$B$2:$ZZ$100,$B$35,FALSE)),"",HLOOKUP(T29,CP!$B$2:$ZZ$100,$B$35,FALSE))</f>
        <v/>
      </c>
      <c r="V29" s="6" t="str">
        <f>IF(ISNA(HLOOKUP(T29,RTT!$B$2:$ZZ$100,$B$35,FALSE)),"",HLOOKUP('Exemple 1'!T29,RTT!$B$2:$ZZ$100,$B$35,FALSE))</f>
        <v/>
      </c>
      <c r="W29" s="7" t="str">
        <f t="shared" si="5"/>
        <v/>
      </c>
      <c r="X29" s="7" t="str">
        <f t="shared" si="6"/>
        <v/>
      </c>
      <c r="Y29" s="10" t="s">
        <v>37</v>
      </c>
      <c r="Z29" s="11">
        <v>40691</v>
      </c>
      <c r="AA29" s="6" t="str">
        <f>IF(ISNA(HLOOKUP(Z29,CP!$B$2:$ZZ$100,$B$35,FALSE)),"",HLOOKUP(Z29,CP!$B$2:$ZZ$100,$B$35,FALSE))</f>
        <v/>
      </c>
      <c r="AB29" s="6" t="str">
        <f>IF(ISNA(HLOOKUP(Z29,RTT!$B$2:$ZZ$100,$B$35,FALSE)),"",HLOOKUP('Exemple 1'!Z29,RTT!$B$2:$ZZ$100,$B$35,FALSE))</f>
        <v/>
      </c>
      <c r="AC29" s="7" t="str">
        <f t="shared" si="7"/>
        <v/>
      </c>
      <c r="AD29" s="7" t="str">
        <f t="shared" si="8"/>
        <v/>
      </c>
      <c r="AE29" s="3" t="s">
        <v>40</v>
      </c>
      <c r="AF29" s="6">
        <v>40722</v>
      </c>
      <c r="AG29" s="6" t="str">
        <f>IF(ISNA(HLOOKUP(AF29,CP!$B$2:$ZZ$100,$B$35,FALSE)),"",HLOOKUP(AF29,CP!$B$2:$ZZ$100,$B$35,FALSE))</f>
        <v/>
      </c>
      <c r="AH29" s="6" t="str">
        <f>IF(ISNA(HLOOKUP(AF29,RTT!$B$2:$ZZ$100,$B$35,FALSE)),"",HLOOKUP('Exemple 1'!AF29,RTT!$B$2:$ZZ$100,$B$35,FALSE))</f>
        <v/>
      </c>
      <c r="AI29" s="7" t="str">
        <f t="shared" si="9"/>
        <v/>
      </c>
      <c r="AJ29" s="7" t="str">
        <f t="shared" si="10"/>
        <v/>
      </c>
      <c r="AK29" s="3" t="s">
        <v>41</v>
      </c>
      <c r="AL29" s="6">
        <v>40752</v>
      </c>
      <c r="AM29" s="6" t="str">
        <f>IF(ISNA(HLOOKUP(AL29,CP!$B$2:$ZZ$100,$B$35,FALSE)),"",HLOOKUP(AL29,CP!$B$2:$ZZ$100,$B$35,FALSE))</f>
        <v/>
      </c>
      <c r="AN29" s="6" t="str">
        <f>IF(ISNA(HLOOKUP(AL29,RTT!$B$2:$ZZ$100,$B$35,FALSE)),"",HLOOKUP('Exemple 1'!AL29,RTT!$B$2:$ZZ$100,$B$35,FALSE))</f>
        <v/>
      </c>
      <c r="AO29" s="7" t="str">
        <f t="shared" si="11"/>
        <v/>
      </c>
      <c r="AP29" s="7" t="str">
        <f t="shared" si="12"/>
        <v/>
      </c>
      <c r="AQ29" s="10" t="s">
        <v>38</v>
      </c>
      <c r="AR29" s="11">
        <v>40783</v>
      </c>
      <c r="AS29" s="6" t="str">
        <f>IF(ISNA(HLOOKUP(AR29,CP!$B$2:$ZZ$100,$B$35,FALSE)),"",HLOOKUP(AR29,CP!$B$2:$ZZ$100,$B$35,FALSE))</f>
        <v/>
      </c>
      <c r="AT29" s="6" t="str">
        <f>IF(ISNA(HLOOKUP(AR29,RTT!$B$2:$ZZ$100,$B$35,FALSE)),"",HLOOKUP('Exemple 1'!AR29,RTT!$B$2:$ZZ$100,$B$35,FALSE))</f>
        <v/>
      </c>
      <c r="AU29" s="7" t="str">
        <f t="shared" si="13"/>
        <v/>
      </c>
      <c r="AV29" s="7" t="str">
        <f t="shared" si="14"/>
        <v/>
      </c>
      <c r="AW29" s="3" t="s">
        <v>40</v>
      </c>
      <c r="AX29" s="6">
        <v>40814</v>
      </c>
      <c r="AY29" s="6" t="str">
        <f>IF(ISNA(HLOOKUP(AX29,CP!$B$2:$ZZ$100,$B$35,FALSE)),"",HLOOKUP(AX29,CP!$B$2:$ZZ$100,$B$35,FALSE))</f>
        <v/>
      </c>
      <c r="AZ29" s="6" t="str">
        <f>IF(ISNA(HLOOKUP(AX29,RTT!$B$2:$ZZ$100,$B$35,FALSE)),"",HLOOKUP('Exemple 1'!AX29,RTT!$B$2:$ZZ$100,$B$35,FALSE))</f>
        <v/>
      </c>
      <c r="BA29" s="7" t="str">
        <f t="shared" si="15"/>
        <v/>
      </c>
      <c r="BB29" s="7" t="str">
        <f t="shared" si="16"/>
        <v/>
      </c>
      <c r="BC29" s="3" t="s">
        <v>42</v>
      </c>
      <c r="BD29" s="6">
        <v>40844</v>
      </c>
      <c r="BE29" s="6" t="str">
        <f>IF(ISNA(HLOOKUP(BD29,CP!$B$2:$ZZ$100,$B$35,FALSE)),"",HLOOKUP(BD29,CP!$B$2:$ZZ$100,$B$35,FALSE))</f>
        <v/>
      </c>
      <c r="BF29" s="6" t="str">
        <f>IF(ISNA(HLOOKUP(BD29,RTT!$B$2:$ZZ$100,$B$35,FALSE)),"",HLOOKUP('Exemple 1'!BD29,RTT!$B$2:$ZZ$100,$B$35,FALSE))</f>
        <v/>
      </c>
      <c r="BG29" s="7" t="str">
        <f t="shared" si="17"/>
        <v/>
      </c>
      <c r="BH29" s="7" t="str">
        <f t="shared" si="18"/>
        <v/>
      </c>
      <c r="BI29" s="3" t="s">
        <v>39</v>
      </c>
      <c r="BJ29" s="6">
        <v>40875</v>
      </c>
      <c r="BK29" s="6" t="str">
        <f>IF(ISNA(HLOOKUP(BJ29,CP!$B$2:$ZZ$100,$B$35,FALSE)),"",HLOOKUP(BJ29,CP!$B$2:$ZZ$100,$B$35,FALSE))</f>
        <v/>
      </c>
      <c r="BL29" s="6" t="str">
        <f>IF(ISNA(HLOOKUP(BJ29,RTT!$B$2:$ZZ$100,$B$35,FALSE)),"",HLOOKUP('Exemple 1'!BJ29,RTT!$B$2:$ZZ$100,$B$35,FALSE))</f>
        <v/>
      </c>
      <c r="BM29" s="7" t="str">
        <f t="shared" si="19"/>
        <v/>
      </c>
      <c r="BN29" s="7" t="str">
        <f t="shared" si="20"/>
        <v/>
      </c>
      <c r="BO29" s="3" t="s">
        <v>40</v>
      </c>
      <c r="BP29" s="6">
        <v>40905</v>
      </c>
      <c r="BQ29" s="6" t="str">
        <f>IF(ISNA(HLOOKUP(BP29,CP!$B$2:$ZZ$100,$B$35,FALSE)),"",HLOOKUP(BP29,CP!$B$2:$ZZ$100,$B$35,FALSE))</f>
        <v/>
      </c>
      <c r="BR29" s="6" t="str">
        <f>IF(ISNA(HLOOKUP(BP29,RTT!$B$2:$ZZ$100,$B$35,FALSE)),"",HLOOKUP('Exemple 1'!BP29,RTT!$B$2:$ZZ$100,$B$35,FALSE))</f>
        <v/>
      </c>
      <c r="BS29" s="7" t="str">
        <f t="shared" si="21"/>
        <v/>
      </c>
      <c r="BT29" s="7" t="str">
        <f t="shared" si="22"/>
        <v/>
      </c>
    </row>
    <row r="30" spans="1:72">
      <c r="A30" s="10" t="s">
        <v>37</v>
      </c>
      <c r="B30" s="11">
        <v>40572</v>
      </c>
      <c r="C30" s="6" t="str">
        <f>IF(ISNA(VLOOKUP(B30,CP!$A$1:$BS$50,2,FALSE)),"",VLOOKUP(B30,CP!$A$1:$BS$50,2,FALSE))</f>
        <v/>
      </c>
      <c r="D30" s="6" t="str">
        <f>IF(ISNA(HLOOKUP(B30,RTT!$B$2:$ZZ$100,$B$35,FALSE)),"",HLOOKUP(B30,RTT!$B$2:$ZZ$100,$B$35,FALSE))</f>
        <v/>
      </c>
      <c r="E30" s="7" t="str">
        <f t="shared" si="23"/>
        <v/>
      </c>
      <c r="F30" s="7" t="str">
        <f t="shared" si="0"/>
        <v/>
      </c>
      <c r="G30" s="3"/>
      <c r="H30" s="12"/>
      <c r="I30" s="12"/>
      <c r="J30" s="12"/>
      <c r="K30" s="12"/>
      <c r="L30" s="12"/>
      <c r="M30" s="3" t="s">
        <v>40</v>
      </c>
      <c r="N30" s="6">
        <v>40631</v>
      </c>
      <c r="O30" s="6" t="str">
        <f>IF(ISNA(HLOOKUP(N30,CP!$B$2:$ZZ$100,$B$35,FALSE)),"",HLOOKUP(N30,CP!$B$2:$ZZ$100,$B$35,FALSE))</f>
        <v/>
      </c>
      <c r="P30" s="6" t="str">
        <f>IF(ISNA(HLOOKUP(N30,RTT!$B$2:$ZZ$100,$B$35,FALSE)),"",HLOOKUP('Exemple 1'!N30,RTT!$B$2:$ZZ$100,$B$35,FALSE))</f>
        <v/>
      </c>
      <c r="Q30" s="7" t="str">
        <f t="shared" si="3"/>
        <v/>
      </c>
      <c r="R30" s="7" t="str">
        <f t="shared" si="4"/>
        <v/>
      </c>
      <c r="S30" s="3" t="s">
        <v>42</v>
      </c>
      <c r="T30" s="6">
        <v>40662</v>
      </c>
      <c r="U30" s="6" t="str">
        <f>IF(ISNA(HLOOKUP(T30,CP!$B$2:$ZZ$100,$B$35,FALSE)),"",HLOOKUP(T30,CP!$B$2:$ZZ$100,$B$35,FALSE))</f>
        <v/>
      </c>
      <c r="V30" s="6" t="str">
        <f>IF(ISNA(HLOOKUP(T30,RTT!$B$2:$ZZ$100,$B$35,FALSE)),"",HLOOKUP('Exemple 1'!T30,RTT!$B$2:$ZZ$100,$B$35,FALSE))</f>
        <v/>
      </c>
      <c r="W30" s="7" t="str">
        <f t="shared" si="5"/>
        <v/>
      </c>
      <c r="X30" s="7" t="str">
        <f t="shared" si="6"/>
        <v/>
      </c>
      <c r="Y30" s="10" t="s">
        <v>38</v>
      </c>
      <c r="Z30" s="11">
        <v>40692</v>
      </c>
      <c r="AA30" s="6" t="str">
        <f>IF(ISNA(HLOOKUP(Z30,CP!$B$2:$ZZ$100,$B$35,FALSE)),"",HLOOKUP(Z30,CP!$B$2:$ZZ$100,$B$35,FALSE))</f>
        <v/>
      </c>
      <c r="AB30" s="6" t="str">
        <f>IF(ISNA(HLOOKUP(Z30,RTT!$B$2:$ZZ$100,$B$35,FALSE)),"",HLOOKUP('Exemple 1'!Z30,RTT!$B$2:$ZZ$100,$B$35,FALSE))</f>
        <v/>
      </c>
      <c r="AC30" s="7" t="str">
        <f t="shared" si="7"/>
        <v/>
      </c>
      <c r="AD30" s="7" t="str">
        <f t="shared" si="8"/>
        <v/>
      </c>
      <c r="AE30" s="3" t="s">
        <v>40</v>
      </c>
      <c r="AF30" s="6">
        <v>40723</v>
      </c>
      <c r="AG30" s="6" t="str">
        <f>IF(ISNA(HLOOKUP(AF30,CP!$B$2:$ZZ$100,$B$35,FALSE)),"",HLOOKUP(AF30,CP!$B$2:$ZZ$100,$B$35,FALSE))</f>
        <v/>
      </c>
      <c r="AH30" s="6" t="str">
        <f>IF(ISNA(HLOOKUP(AF30,RTT!$B$2:$ZZ$100,$B$35,FALSE)),"",HLOOKUP('Exemple 1'!AF30,RTT!$B$2:$ZZ$100,$B$35,FALSE))</f>
        <v/>
      </c>
      <c r="AI30" s="7" t="str">
        <f t="shared" si="9"/>
        <v/>
      </c>
      <c r="AJ30" s="7" t="str">
        <f t="shared" si="10"/>
        <v/>
      </c>
      <c r="AK30" s="3" t="s">
        <v>42</v>
      </c>
      <c r="AL30" s="6">
        <v>40753</v>
      </c>
      <c r="AM30" s="6" t="str">
        <f>IF(ISNA(HLOOKUP(AL30,CP!$B$2:$ZZ$100,$B$35,FALSE)),"",HLOOKUP(AL30,CP!$B$2:$ZZ$100,$B$35,FALSE))</f>
        <v/>
      </c>
      <c r="AN30" s="6" t="str">
        <f>IF(ISNA(HLOOKUP(AL30,RTT!$B$2:$ZZ$100,$B$35,FALSE)),"",HLOOKUP('Exemple 1'!AL30,RTT!$B$2:$ZZ$100,$B$35,FALSE))</f>
        <v/>
      </c>
      <c r="AO30" s="7" t="str">
        <f t="shared" si="11"/>
        <v/>
      </c>
      <c r="AP30" s="7" t="str">
        <f t="shared" si="12"/>
        <v/>
      </c>
      <c r="AQ30" s="3" t="s">
        <v>39</v>
      </c>
      <c r="AR30" s="6">
        <v>40784</v>
      </c>
      <c r="AS30" s="6" t="str">
        <f>IF(ISNA(HLOOKUP(AR30,CP!$B$2:$ZZ$100,$B$35,FALSE)),"",HLOOKUP(AR30,CP!$B$2:$ZZ$100,$B$35,FALSE))</f>
        <v/>
      </c>
      <c r="AT30" s="6" t="str">
        <f>IF(ISNA(HLOOKUP(AR30,RTT!$B$2:$ZZ$100,$B$35,FALSE)),"",HLOOKUP('Exemple 1'!AR30,RTT!$B$2:$ZZ$100,$B$35,FALSE))</f>
        <v/>
      </c>
      <c r="AU30" s="7" t="str">
        <f t="shared" si="13"/>
        <v/>
      </c>
      <c r="AV30" s="7" t="str">
        <f t="shared" si="14"/>
        <v/>
      </c>
      <c r="AW30" s="3" t="s">
        <v>41</v>
      </c>
      <c r="AX30" s="6">
        <v>40815</v>
      </c>
      <c r="AY30" s="6" t="str">
        <f>IF(ISNA(HLOOKUP(AX30,CP!$B$2:$ZZ$100,$B$35,FALSE)),"",HLOOKUP(AX30,CP!$B$2:$ZZ$100,$B$35,FALSE))</f>
        <v/>
      </c>
      <c r="AZ30" s="6" t="str">
        <f>IF(ISNA(HLOOKUP(AX30,RTT!$B$2:$ZZ$100,$B$35,FALSE)),"",HLOOKUP('Exemple 1'!AX30,RTT!$B$2:$ZZ$100,$B$35,FALSE))</f>
        <v/>
      </c>
      <c r="BA30" s="7" t="str">
        <f t="shared" si="15"/>
        <v/>
      </c>
      <c r="BB30" s="7" t="str">
        <f t="shared" si="16"/>
        <v/>
      </c>
      <c r="BC30" s="10" t="s">
        <v>37</v>
      </c>
      <c r="BD30" s="11">
        <v>40845</v>
      </c>
      <c r="BE30" s="6" t="str">
        <f>IF(ISNA(HLOOKUP(BD30,CP!$B$2:$ZZ$100,$B$35,FALSE)),"",HLOOKUP(BD30,CP!$B$2:$ZZ$100,$B$35,FALSE))</f>
        <v/>
      </c>
      <c r="BF30" s="6" t="str">
        <f>IF(ISNA(HLOOKUP(BD30,RTT!$B$2:$ZZ$100,$B$35,FALSE)),"",HLOOKUP('Exemple 1'!BD30,RTT!$B$2:$ZZ$100,$B$35,FALSE))</f>
        <v/>
      </c>
      <c r="BG30" s="7" t="str">
        <f t="shared" si="17"/>
        <v/>
      </c>
      <c r="BH30" s="7" t="str">
        <f t="shared" si="18"/>
        <v/>
      </c>
      <c r="BI30" s="3" t="s">
        <v>40</v>
      </c>
      <c r="BJ30" s="6">
        <v>40876</v>
      </c>
      <c r="BK30" s="6" t="str">
        <f>IF(ISNA(HLOOKUP(BJ30,CP!$B$2:$ZZ$100,$B$35,FALSE)),"",HLOOKUP(BJ30,CP!$B$2:$ZZ$100,$B$35,FALSE))</f>
        <v/>
      </c>
      <c r="BL30" s="6" t="str">
        <f>IF(ISNA(HLOOKUP(BJ30,RTT!$B$2:$ZZ$100,$B$35,FALSE)),"",HLOOKUP('Exemple 1'!BJ30,RTT!$B$2:$ZZ$100,$B$35,FALSE))</f>
        <v/>
      </c>
      <c r="BM30" s="7" t="str">
        <f t="shared" si="19"/>
        <v/>
      </c>
      <c r="BN30" s="7" t="str">
        <f t="shared" si="20"/>
        <v/>
      </c>
      <c r="BO30" s="3" t="s">
        <v>41</v>
      </c>
      <c r="BP30" s="6">
        <v>40906</v>
      </c>
      <c r="BQ30" s="6" t="str">
        <f>IF(ISNA(HLOOKUP(BP30,CP!$B$2:$ZZ$100,$B$35,FALSE)),"",HLOOKUP(BP30,CP!$B$2:$ZZ$100,$B$35,FALSE))</f>
        <v/>
      </c>
      <c r="BR30" s="6" t="str">
        <f>IF(ISNA(HLOOKUP(BP30,RTT!$B$2:$ZZ$100,$B$35,FALSE)),"",HLOOKUP('Exemple 1'!BP30,RTT!$B$2:$ZZ$100,$B$35,FALSE))</f>
        <v/>
      </c>
      <c r="BS30" s="7" t="str">
        <f t="shared" si="21"/>
        <v/>
      </c>
      <c r="BT30" s="7" t="str">
        <f t="shared" si="22"/>
        <v/>
      </c>
    </row>
    <row r="31" spans="1:72">
      <c r="A31" s="10" t="s">
        <v>38</v>
      </c>
      <c r="B31" s="11">
        <v>40573</v>
      </c>
      <c r="C31" s="6" t="str">
        <f>IF(ISNA(VLOOKUP(B31,CP!$A$1:$BS$50,2,FALSE)),"",VLOOKUP(B31,CP!$A$1:$BS$50,2,FALSE))</f>
        <v/>
      </c>
      <c r="D31" s="6" t="str">
        <f>IF(ISNA(HLOOKUP(B31,RTT!$B$2:$ZZ$100,$B$35,FALSE)),"",HLOOKUP(B31,RTT!$B$2:$ZZ$100,$B$35,FALSE))</f>
        <v/>
      </c>
      <c r="E31" s="7" t="str">
        <f t="shared" si="23"/>
        <v/>
      </c>
      <c r="F31" s="7" t="str">
        <f t="shared" si="0"/>
        <v/>
      </c>
      <c r="G31" s="3"/>
      <c r="H31" s="12"/>
      <c r="I31" s="12"/>
      <c r="J31" s="12"/>
      <c r="K31" s="12"/>
      <c r="L31" s="12"/>
      <c r="M31" s="3" t="s">
        <v>40</v>
      </c>
      <c r="N31" s="6">
        <v>40632</v>
      </c>
      <c r="O31" s="6" t="str">
        <f>IF(ISNA(HLOOKUP(N31,CP!$B$2:$ZZ$100,$B$35,FALSE)),"",HLOOKUP(N31,CP!$B$2:$ZZ$100,$B$35,FALSE))</f>
        <v/>
      </c>
      <c r="P31" s="6" t="str">
        <f>IF(ISNA(HLOOKUP(N31,RTT!$B$2:$ZZ$100,$B$35,FALSE)),"",HLOOKUP('Exemple 1'!N31,RTT!$B$2:$ZZ$100,$B$35,FALSE))</f>
        <v/>
      </c>
      <c r="Q31" s="7" t="str">
        <f t="shared" si="3"/>
        <v/>
      </c>
      <c r="R31" s="7" t="str">
        <f t="shared" si="4"/>
        <v/>
      </c>
      <c r="S31" s="10" t="s">
        <v>37</v>
      </c>
      <c r="T31" s="11">
        <v>40663</v>
      </c>
      <c r="U31" s="6" t="str">
        <f>IF(ISNA(HLOOKUP(T31,CP!$B$2:$ZZ$100,$B$35,FALSE)),"",HLOOKUP(T31,CP!$B$2:$ZZ$100,$B$35,FALSE))</f>
        <v/>
      </c>
      <c r="V31" s="6" t="str">
        <f>IF(ISNA(HLOOKUP(T31,RTT!$B$2:$ZZ$100,$B$35,FALSE)),"",HLOOKUP('Exemple 1'!T31,RTT!$B$2:$ZZ$100,$B$35,FALSE))</f>
        <v/>
      </c>
      <c r="W31" s="7" t="str">
        <f t="shared" si="5"/>
        <v/>
      </c>
      <c r="X31" s="7" t="str">
        <f t="shared" si="6"/>
        <v/>
      </c>
      <c r="Y31" s="3" t="s">
        <v>39</v>
      </c>
      <c r="Z31" s="6">
        <v>40693</v>
      </c>
      <c r="AA31" s="6" t="str">
        <f>IF(ISNA(HLOOKUP(Z31,CP!$B$2:$ZZ$100,$B$35,FALSE)),"",HLOOKUP(Z31,CP!$B$2:$ZZ$100,$B$35,FALSE))</f>
        <v/>
      </c>
      <c r="AB31" s="6" t="str">
        <f>IF(ISNA(HLOOKUP(Z31,RTT!$B$2:$ZZ$100,$B$35,FALSE)),"",HLOOKUP('Exemple 1'!Z31,RTT!$B$2:$ZZ$100,$B$35,FALSE))</f>
        <v/>
      </c>
      <c r="AC31" s="7" t="str">
        <f t="shared" si="7"/>
        <v/>
      </c>
      <c r="AD31" s="7" t="str">
        <f t="shared" si="8"/>
        <v/>
      </c>
      <c r="AE31" s="3" t="s">
        <v>41</v>
      </c>
      <c r="AF31" s="6">
        <v>40724</v>
      </c>
      <c r="AG31" s="6" t="str">
        <f>IF(ISNA(HLOOKUP(AF31,CP!$B$2:$ZZ$100,$B$35,FALSE)),"",HLOOKUP(AF31,CP!$B$2:$ZZ$100,$B$35,FALSE))</f>
        <v/>
      </c>
      <c r="AH31" s="6" t="str">
        <f>IF(ISNA(HLOOKUP(AF31,RTT!$B$2:$ZZ$100,$B$35,FALSE)),"",HLOOKUP('Exemple 1'!AF31,RTT!$B$2:$ZZ$100,$B$35,FALSE))</f>
        <v/>
      </c>
      <c r="AI31" s="7" t="str">
        <f t="shared" si="9"/>
        <v/>
      </c>
      <c r="AJ31" s="7" t="str">
        <f t="shared" si="10"/>
        <v/>
      </c>
      <c r="AK31" s="10" t="s">
        <v>37</v>
      </c>
      <c r="AL31" s="11">
        <v>40754</v>
      </c>
      <c r="AM31" s="6" t="str">
        <f>IF(ISNA(HLOOKUP(AL31,CP!$B$2:$ZZ$100,$B$35,FALSE)),"",HLOOKUP(AL31,CP!$B$2:$ZZ$100,$B$35,FALSE))</f>
        <v/>
      </c>
      <c r="AN31" s="6" t="str">
        <f>IF(ISNA(HLOOKUP(AL31,RTT!$B$2:$ZZ$100,$B$35,FALSE)),"",HLOOKUP('Exemple 1'!AL31,RTT!$B$2:$ZZ$100,$B$35,FALSE))</f>
        <v/>
      </c>
      <c r="AO31" s="7" t="str">
        <f t="shared" si="11"/>
        <v/>
      </c>
      <c r="AP31" s="7" t="str">
        <f t="shared" si="12"/>
        <v/>
      </c>
      <c r="AQ31" s="3" t="s">
        <v>40</v>
      </c>
      <c r="AR31" s="6">
        <v>40785</v>
      </c>
      <c r="AS31" s="6" t="str">
        <f>IF(ISNA(HLOOKUP(AR31,CP!$B$2:$ZZ$100,$B$35,FALSE)),"",HLOOKUP(AR31,CP!$B$2:$ZZ$100,$B$35,FALSE))</f>
        <v/>
      </c>
      <c r="AT31" s="6" t="str">
        <f>IF(ISNA(HLOOKUP(AR31,RTT!$B$2:$ZZ$100,$B$35,FALSE)),"",HLOOKUP('Exemple 1'!AR31,RTT!$B$2:$ZZ$100,$B$35,FALSE))</f>
        <v/>
      </c>
      <c r="AU31" s="7" t="str">
        <f t="shared" si="13"/>
        <v/>
      </c>
      <c r="AV31" s="7" t="str">
        <f t="shared" si="14"/>
        <v/>
      </c>
      <c r="AW31" s="3" t="s">
        <v>42</v>
      </c>
      <c r="AX31" s="6">
        <v>40816</v>
      </c>
      <c r="AY31" s="6" t="str">
        <f>IF(ISNA(HLOOKUP(AX31,CP!$B$2:$ZZ$100,$B$35,FALSE)),"",HLOOKUP(AX31,CP!$B$2:$ZZ$100,$B$35,FALSE))</f>
        <v/>
      </c>
      <c r="AZ31" s="6" t="str">
        <f>IF(ISNA(HLOOKUP(AX31,RTT!$B$2:$ZZ$100,$B$35,FALSE)),"",HLOOKUP('Exemple 1'!AX31,RTT!$B$2:$ZZ$100,$B$35,FALSE))</f>
        <v/>
      </c>
      <c r="BA31" s="7" t="str">
        <f t="shared" si="15"/>
        <v/>
      </c>
      <c r="BB31" s="7" t="str">
        <f t="shared" si="16"/>
        <v/>
      </c>
      <c r="BC31" s="10" t="s">
        <v>38</v>
      </c>
      <c r="BD31" s="11">
        <v>40846</v>
      </c>
      <c r="BE31" s="6" t="str">
        <f>IF(ISNA(HLOOKUP(BD31,CP!$B$2:$ZZ$100,$B$35,FALSE)),"",HLOOKUP(BD31,CP!$B$2:$ZZ$100,$B$35,FALSE))</f>
        <v/>
      </c>
      <c r="BF31" s="6" t="str">
        <f>IF(ISNA(HLOOKUP(BD31,RTT!$B$2:$ZZ$100,$B$35,FALSE)),"",HLOOKUP('Exemple 1'!BD31,RTT!$B$2:$ZZ$100,$B$35,FALSE))</f>
        <v/>
      </c>
      <c r="BG31" s="7" t="str">
        <f t="shared" si="17"/>
        <v/>
      </c>
      <c r="BH31" s="7" t="str">
        <f t="shared" si="18"/>
        <v/>
      </c>
      <c r="BI31" s="3" t="s">
        <v>40</v>
      </c>
      <c r="BJ31" s="6">
        <v>40877</v>
      </c>
      <c r="BK31" s="6" t="str">
        <f>IF(ISNA(HLOOKUP(BJ31,CP!$B$2:$ZZ$100,$B$35,FALSE)),"",HLOOKUP(BJ31,CP!$B$2:$ZZ$100,$B$35,FALSE))</f>
        <v/>
      </c>
      <c r="BL31" s="6" t="str">
        <f>IF(ISNA(HLOOKUP(BJ31,RTT!$B$2:$ZZ$100,$B$35,FALSE)),"",HLOOKUP('Exemple 1'!BJ31,RTT!$B$2:$ZZ$100,$B$35,FALSE))</f>
        <v/>
      </c>
      <c r="BM31" s="7" t="str">
        <f t="shared" si="19"/>
        <v/>
      </c>
      <c r="BN31" s="7" t="str">
        <f t="shared" si="20"/>
        <v/>
      </c>
      <c r="BO31" s="3" t="s">
        <v>42</v>
      </c>
      <c r="BP31" s="6">
        <v>40907</v>
      </c>
      <c r="BQ31" s="6" t="str">
        <f>IF(ISNA(HLOOKUP(BP31,CP!$B$2:$ZZ$100,$B$35,FALSE)),"",HLOOKUP(BP31,CP!$B$2:$ZZ$100,$B$35,FALSE))</f>
        <v/>
      </c>
      <c r="BR31" s="6" t="str">
        <f>IF(ISNA(HLOOKUP(BP31,RTT!$B$2:$ZZ$100,$B$35,FALSE)),"",HLOOKUP('Exemple 1'!BP31,RTT!$B$2:$ZZ$100,$B$35,FALSE))</f>
        <v/>
      </c>
      <c r="BS31" s="7" t="str">
        <f t="shared" si="21"/>
        <v/>
      </c>
      <c r="BT31" s="7" t="str">
        <f t="shared" si="22"/>
        <v/>
      </c>
    </row>
    <row r="32" spans="1:72">
      <c r="A32" s="3" t="s">
        <v>39</v>
      </c>
      <c r="B32" s="6">
        <v>40574</v>
      </c>
      <c r="C32" s="6" t="str">
        <f>IF(ISNA(VLOOKUP(B32,CP!$A$1:$BS$50,2,FALSE)),"",VLOOKUP(B32,CP!$A$1:$BS$50,2,FALSE))</f>
        <v/>
      </c>
      <c r="D32" s="6" t="str">
        <f>IF(ISNA(HLOOKUP(B32,RTT!$B$2:$ZZ$100,$B$35,FALSE)),"",HLOOKUP(B32,RTT!$B$2:$ZZ$100,$B$35,FALSE))</f>
        <v/>
      </c>
      <c r="E32" s="7" t="str">
        <f t="shared" si="23"/>
        <v/>
      </c>
      <c r="F32" s="7" t="str">
        <f t="shared" si="0"/>
        <v/>
      </c>
      <c r="G32" s="3"/>
      <c r="H32" s="12"/>
      <c r="I32" s="12"/>
      <c r="J32" s="12"/>
      <c r="K32" s="12"/>
      <c r="L32" s="12"/>
      <c r="M32" s="3" t="s">
        <v>41</v>
      </c>
      <c r="N32" s="6">
        <v>40633</v>
      </c>
      <c r="O32" s="6" t="str">
        <f>IF(ISNA(HLOOKUP(N32,CP!$B$2:$ZZ$100,$B$35,FALSE)),"",HLOOKUP(N32,CP!$B$2:$ZZ$100,$B$35,FALSE))</f>
        <v/>
      </c>
      <c r="P32" s="6" t="str">
        <f>IF(ISNA(HLOOKUP(N32,RTT!$B$2:$ZZ$100,$B$35,FALSE)),"",HLOOKUP('Exemple 1'!N32,RTT!$B$2:$ZZ$100,$B$35,FALSE))</f>
        <v/>
      </c>
      <c r="Q32" s="7" t="str">
        <f t="shared" si="3"/>
        <v/>
      </c>
      <c r="R32" s="7" t="str">
        <f t="shared" si="4"/>
        <v/>
      </c>
      <c r="S32" s="3"/>
      <c r="T32" s="12"/>
      <c r="U32" s="12"/>
      <c r="V32" s="12"/>
      <c r="W32" s="12"/>
      <c r="X32" s="12"/>
      <c r="Y32" s="3" t="s">
        <v>40</v>
      </c>
      <c r="Z32" s="6">
        <v>40694</v>
      </c>
      <c r="AA32" s="6" t="str">
        <f>IF(ISNA(HLOOKUP(Z32,CP!$B$2:$ZZ$100,$B$35,FALSE)),"",HLOOKUP(Z32,CP!$B$2:$ZZ$100,$B$35,FALSE))</f>
        <v/>
      </c>
      <c r="AB32" s="6" t="str">
        <f>IF(ISNA(HLOOKUP(Z32,RTT!$B$2:$ZZ$100,$B$35,FALSE)),"",HLOOKUP('Exemple 1'!Z32,RTT!$B$2:$ZZ$100,$B$35,FALSE))</f>
        <v/>
      </c>
      <c r="AC32" s="7" t="str">
        <f t="shared" si="7"/>
        <v/>
      </c>
      <c r="AD32" s="7" t="str">
        <f t="shared" si="8"/>
        <v/>
      </c>
      <c r="AE32" s="3"/>
      <c r="AF32" s="12"/>
      <c r="AG32" s="12"/>
      <c r="AH32" s="12"/>
      <c r="AI32" s="12"/>
      <c r="AJ32" s="12"/>
      <c r="AK32" s="10" t="s">
        <v>38</v>
      </c>
      <c r="AL32" s="11">
        <v>40755</v>
      </c>
      <c r="AM32" s="6" t="str">
        <f>IF(ISNA(HLOOKUP(AL32,CP!$B$2:$Z$2,$B$35,FALSE)),"",HLOOKUP(AL32,CP!$B$2:$Z$2,$B$35,FALSE))</f>
        <v/>
      </c>
      <c r="AN32" s="6" t="str">
        <f>IF(ISNA(HLOOKUP(AL32,RTT!$B$2:$ZZ$100,$B$35,FALSE)),"",HLOOKUP('Exemple 1'!AL32,RTT!$B$2:$ZZ$100,$B$35,FALSE))</f>
        <v/>
      </c>
      <c r="AO32" s="7" t="str">
        <f t="shared" si="11"/>
        <v/>
      </c>
      <c r="AP32" s="7" t="str">
        <f t="shared" si="12"/>
        <v/>
      </c>
      <c r="AQ32" s="3" t="s">
        <v>40</v>
      </c>
      <c r="AR32" s="6">
        <v>40786</v>
      </c>
      <c r="AS32" s="6" t="str">
        <f>IF(ISNA(HLOOKUP(AR32,CP!$B$2:$ZZ$100,$B$35,FALSE)),"",HLOOKUP(AR32,CP!$B$2:$ZZ$100,$B$35,FALSE))</f>
        <v/>
      </c>
      <c r="AT32" s="6" t="str">
        <f>IF(ISNA(HLOOKUP(AR32,RTT!$B$2:$ZZ$100,$B$35,FALSE)),"",HLOOKUP('Exemple 1'!AR32,RTT!$B$2:$ZZ$100,$B$35,FALSE))</f>
        <v/>
      </c>
      <c r="AU32" s="7" t="str">
        <f t="shared" si="13"/>
        <v/>
      </c>
      <c r="AV32" s="7" t="str">
        <f t="shared" si="14"/>
        <v/>
      </c>
      <c r="AW32" s="3"/>
      <c r="AX32" s="12"/>
      <c r="AY32" s="12"/>
      <c r="AZ32" s="12"/>
      <c r="BA32" s="12"/>
      <c r="BB32" s="12"/>
      <c r="BC32" s="3" t="s">
        <v>39</v>
      </c>
      <c r="BD32" s="6">
        <v>40847</v>
      </c>
      <c r="BE32" s="6" t="str">
        <f>IF(ISNA(HLOOKUP(BD32,CP!$B$2:$ZZ$100,$B$35,FALSE)),"",HLOOKUP(BD32,CP!$B$2:$ZZ$100,$B$35,FALSE))</f>
        <v/>
      </c>
      <c r="BF32" s="6" t="str">
        <f>IF(ISNA(HLOOKUP(BD32,RTT!$B$2:$ZZ$100,$B$35,FALSE)),"",HLOOKUP('Exemple 1'!BD32,RTT!$B$2:$ZZ$100,$B$35,FALSE))</f>
        <v/>
      </c>
      <c r="BG32" s="7" t="str">
        <f t="shared" si="17"/>
        <v/>
      </c>
      <c r="BH32" s="7" t="str">
        <f t="shared" si="18"/>
        <v/>
      </c>
      <c r="BI32" s="3"/>
      <c r="BJ32" s="12"/>
      <c r="BK32" s="12"/>
      <c r="BL32" s="12"/>
      <c r="BM32" s="12"/>
      <c r="BN32" s="12"/>
      <c r="BO32" s="10" t="s">
        <v>37</v>
      </c>
      <c r="BP32" s="11">
        <v>40908</v>
      </c>
      <c r="BQ32" s="6" t="str">
        <f>IF(ISNA(HLOOKUP(BP32,CP!$B$2:$ZZ$100,$B$35,FALSE)),"",HLOOKUP(BP32,CP!$B$2:$ZZ$100,$B$35,FALSE))</f>
        <v/>
      </c>
      <c r="BR32" s="6" t="str">
        <f>IF(ISNA(HLOOKUP(BP32,RTT!$B$2:$ZZ$100,$B$35,FALSE)),"",HLOOKUP('Exemple 1'!BP32,RTT!$B$2:$ZZ$100,$B$35,FALSE))</f>
        <v/>
      </c>
      <c r="BS32" s="7" t="str">
        <f t="shared" si="21"/>
        <v/>
      </c>
      <c r="BT32" s="7" t="str">
        <f t="shared" si="22"/>
        <v/>
      </c>
    </row>
    <row r="35" spans="2:66">
      <c r="B35" s="30">
        <v>2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3"/>
      <c r="O35" s="13"/>
      <c r="P35" s="13"/>
      <c r="Q35" s="13"/>
      <c r="R35" s="13"/>
      <c r="S35" s="4"/>
      <c r="T35" s="16">
        <f ca="1">TODAY()</f>
        <v>40528</v>
      </c>
      <c r="U35" s="16"/>
      <c r="V35" s="16"/>
      <c r="W35" s="16"/>
      <c r="X35" s="16"/>
      <c r="Y35" s="17"/>
      <c r="Z35" s="17"/>
      <c r="AA35" s="13"/>
      <c r="AB35" s="13"/>
      <c r="AC35" s="13"/>
      <c r="AD35" s="13"/>
      <c r="AF35" s="20" t="s">
        <v>55</v>
      </c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14"/>
      <c r="AT35" s="14"/>
      <c r="AU35" s="14"/>
      <c r="AV35" s="14"/>
      <c r="AX35" s="29" t="s">
        <v>59</v>
      </c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15"/>
      <c r="BL35" s="15"/>
      <c r="BM35" s="15"/>
      <c r="BN35" s="15"/>
    </row>
    <row r="36" spans="2:66">
      <c r="B36" s="31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5"/>
      <c r="O36" s="13"/>
      <c r="P36" s="13"/>
      <c r="Q36" s="13"/>
      <c r="R36" s="13"/>
      <c r="S36" s="4"/>
      <c r="T36" s="17"/>
      <c r="U36" s="17"/>
      <c r="V36" s="17"/>
      <c r="W36" s="17"/>
      <c r="X36" s="17"/>
      <c r="Y36" s="17"/>
      <c r="Z36" s="17"/>
      <c r="AA36" s="13"/>
      <c r="AB36" s="13"/>
      <c r="AC36" s="13"/>
      <c r="AD36" s="13"/>
      <c r="AF36" s="21" t="s">
        <v>56</v>
      </c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"/>
      <c r="AS36" s="9"/>
      <c r="AT36" s="9"/>
      <c r="AU36" s="9"/>
      <c r="AV36" s="9"/>
      <c r="AX36" s="21" t="s">
        <v>56</v>
      </c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"/>
      <c r="BK36" s="9"/>
      <c r="BL36" s="9"/>
      <c r="BM36" s="9"/>
      <c r="BN36" s="9"/>
    </row>
    <row r="37" spans="2:66">
      <c r="AF37" s="21" t="s">
        <v>57</v>
      </c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"/>
      <c r="AS37" s="9"/>
      <c r="AT37" s="9"/>
      <c r="AU37" s="9"/>
      <c r="AV37" s="9"/>
      <c r="AX37" s="21" t="s">
        <v>57</v>
      </c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"/>
      <c r="BK37" s="9"/>
      <c r="BL37" s="9"/>
      <c r="BM37" s="9"/>
      <c r="BN37" s="9"/>
    </row>
    <row r="38" spans="2:66">
      <c r="AF38" s="26" t="s">
        <v>58</v>
      </c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8"/>
      <c r="AR38" s="2"/>
      <c r="AS38" s="9"/>
      <c r="AT38" s="9"/>
      <c r="AU38" s="9"/>
      <c r="AV38" s="9"/>
      <c r="AX38" s="26" t="s">
        <v>58</v>
      </c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8"/>
      <c r="BJ38" s="2"/>
      <c r="BK38" s="9"/>
      <c r="BL38" s="9"/>
      <c r="BM38" s="9"/>
      <c r="BN38" s="9"/>
    </row>
  </sheetData>
  <mergeCells count="22">
    <mergeCell ref="AF37:AQ37"/>
    <mergeCell ref="AF38:AQ38"/>
    <mergeCell ref="AX35:BJ35"/>
    <mergeCell ref="AX36:BI36"/>
    <mergeCell ref="AX37:BI37"/>
    <mergeCell ref="AX38:BI38"/>
    <mergeCell ref="C35:N36"/>
    <mergeCell ref="BC1:BD1"/>
    <mergeCell ref="BI1:BJ1"/>
    <mergeCell ref="BO1:BP1"/>
    <mergeCell ref="A1:B1"/>
    <mergeCell ref="G1:H1"/>
    <mergeCell ref="M1:N1"/>
    <mergeCell ref="S1:T1"/>
    <mergeCell ref="Y1:Z1"/>
    <mergeCell ref="AE1:AF1"/>
    <mergeCell ref="T35:Z36"/>
    <mergeCell ref="AK1:AL1"/>
    <mergeCell ref="AQ1:AR1"/>
    <mergeCell ref="AW1:AX1"/>
    <mergeCell ref="AF35:AR35"/>
    <mergeCell ref="AF36:AQ36"/>
  </mergeCells>
  <conditionalFormatting sqref="B2:B32">
    <cfRule type="expression" dxfId="23" priority="24">
      <formula>$E2=1</formula>
    </cfRule>
  </conditionalFormatting>
  <conditionalFormatting sqref="B2:B32">
    <cfRule type="expression" dxfId="22" priority="23">
      <formula>$F2=1</formula>
    </cfRule>
  </conditionalFormatting>
  <conditionalFormatting sqref="H2:H29">
    <cfRule type="expression" dxfId="21" priority="22">
      <formula>$K2=1</formula>
    </cfRule>
    <cfRule type="expression" dxfId="20" priority="21">
      <formula>$L2=1</formula>
    </cfRule>
  </conditionalFormatting>
  <conditionalFormatting sqref="N2:N32">
    <cfRule type="expression" dxfId="19" priority="20">
      <formula>$Q2=1</formula>
    </cfRule>
    <cfRule type="expression" dxfId="18" priority="19">
      <formula>$R2=1</formula>
    </cfRule>
  </conditionalFormatting>
  <conditionalFormatting sqref="T2:T31">
    <cfRule type="expression" dxfId="17" priority="18">
      <formula>$W2=1</formula>
    </cfRule>
    <cfRule type="expression" dxfId="16" priority="17">
      <formula>$X2=1</formula>
    </cfRule>
  </conditionalFormatting>
  <conditionalFormatting sqref="Z2:Z32">
    <cfRule type="expression" dxfId="15" priority="16">
      <formula>$AC2=1</formula>
    </cfRule>
    <cfRule type="expression" dxfId="14" priority="15">
      <formula>$AD2=1</formula>
    </cfRule>
  </conditionalFormatting>
  <conditionalFormatting sqref="AF2:AF31">
    <cfRule type="expression" dxfId="13" priority="14">
      <formula>$AI2=1</formula>
    </cfRule>
    <cfRule type="expression" dxfId="12" priority="13">
      <formula>$AJ2=1</formula>
    </cfRule>
  </conditionalFormatting>
  <conditionalFormatting sqref="AL2:AL32">
    <cfRule type="expression" dxfId="11" priority="12">
      <formula>$AO2=1</formula>
    </cfRule>
    <cfRule type="expression" dxfId="10" priority="11">
      <formula>$AP2=1</formula>
    </cfRule>
  </conditionalFormatting>
  <conditionalFormatting sqref="AR2:AR32">
    <cfRule type="expression" dxfId="9" priority="10">
      <formula>$AU2=1</formula>
    </cfRule>
    <cfRule type="expression" dxfId="8" priority="9">
      <formula>$AV2=1</formula>
    </cfRule>
  </conditionalFormatting>
  <conditionalFormatting sqref="AX2:AX31">
    <cfRule type="expression" dxfId="7" priority="8">
      <formula>$BA2=1</formula>
    </cfRule>
    <cfRule type="expression" dxfId="6" priority="7">
      <formula>$BB2=1</formula>
    </cfRule>
  </conditionalFormatting>
  <conditionalFormatting sqref="BD2:BD32">
    <cfRule type="expression" dxfId="5" priority="6">
      <formula>$BG2=1</formula>
    </cfRule>
    <cfRule type="expression" dxfId="4" priority="5">
      <formula>$BH2=1</formula>
    </cfRule>
  </conditionalFormatting>
  <conditionalFormatting sqref="BJ2:BJ31">
    <cfRule type="expression" dxfId="3" priority="4">
      <formula>$BM2=1</formula>
    </cfRule>
    <cfRule type="expression" dxfId="2" priority="3">
      <formula>$BN2=1</formula>
    </cfRule>
  </conditionalFormatting>
  <conditionalFormatting sqref="BP2:BP32">
    <cfRule type="expression" dxfId="1" priority="2">
      <formula>$BS2=1</formula>
    </cfRule>
    <cfRule type="expression" dxfId="0" priority="1">
      <formula>$BT2=1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CP</vt:lpstr>
      <vt:lpstr>RTT</vt:lpstr>
      <vt:lpstr>Exemple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jlebon</dc:creator>
  <cp:lastModifiedBy>jlebon</cp:lastModifiedBy>
  <cp:lastPrinted>2010-12-14T11:33:36Z</cp:lastPrinted>
  <dcterms:created xsi:type="dcterms:W3CDTF">2010-12-14T08:39:48Z</dcterms:created>
  <dcterms:modified xsi:type="dcterms:W3CDTF">2010-12-16T15:35:22Z</dcterms:modified>
</cp:coreProperties>
</file>