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nadaup04\Desktop\SAFIR\PROJETS\DSC\"/>
    </mc:Choice>
  </mc:AlternateContent>
  <xr:revisionPtr revIDLastSave="0" documentId="13_ncr:1_{04D2FC27-8C75-418F-87E3-6F118926242D}" xr6:coauthVersionLast="36" xr6:coauthVersionMax="36" xr10:uidLastSave="{00000000-0000-0000-0000-000000000000}"/>
  <bookViews>
    <workbookView xWindow="0" yWindow="0" windowWidth="22980" windowHeight="8955" xr2:uid="{D24AC8F3-CFE8-4428-B747-494E750C07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O4" i="1"/>
  <c r="N4" i="1"/>
  <c r="P4" i="1" l="1"/>
  <c r="L4" i="1"/>
  <c r="D4" i="1"/>
  <c r="G4" i="1" s="1"/>
  <c r="R9" i="1" l="1"/>
  <c r="S9" i="1" s="1"/>
  <c r="T9" i="1" s="1"/>
</calcChain>
</file>

<file path=xl/sharedStrings.xml><?xml version="1.0" encoding="utf-8"?>
<sst xmlns="http://schemas.openxmlformats.org/spreadsheetml/2006/main" count="20" uniqueCount="18">
  <si>
    <t>Aire (mm²)</t>
  </si>
  <si>
    <t xml:space="preserve">Taux recouvrement </t>
  </si>
  <si>
    <t>%</t>
  </si>
  <si>
    <t>(mm²)</t>
  </si>
  <si>
    <t>Aire bande</t>
  </si>
  <si>
    <t>L2 (mm)</t>
  </si>
  <si>
    <t>l2 (mm)</t>
  </si>
  <si>
    <t>L1 (mm)</t>
  </si>
  <si>
    <t>Aire virage</t>
  </si>
  <si>
    <t>Aire</t>
  </si>
  <si>
    <t>r1</t>
  </si>
  <si>
    <t>r2</t>
  </si>
  <si>
    <t>écart (mm)</t>
  </si>
  <si>
    <t xml:space="preserve">Equation </t>
  </si>
  <si>
    <t>x (=nbr bande)</t>
  </si>
  <si>
    <t>x (entier)</t>
  </si>
  <si>
    <t>nbr pour prog</t>
  </si>
  <si>
    <t>Aire plaque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</si>
</sst>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1" borderId="0" xfId="0" applyFill="1"/>
    <xf numFmtId="1" fontId="0" fillId="1" borderId="0" xfId="0" applyNumberFormat="1" applyFill="1"/>
    <xf numFmtId="0" fontId="0" fillId="2" borderId="0" xfId="0" applyFill="1"/>
    <xf numFmtId="1" fontId="0" fillId="3" borderId="0" xfId="0" applyNumberForma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2</xdr:row>
      <xdr:rowOff>0</xdr:rowOff>
    </xdr:from>
    <xdr:to>
      <xdr:col>20</xdr:col>
      <xdr:colOff>637776</xdr:colOff>
      <xdr:row>5</xdr:row>
      <xdr:rowOff>114214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EF635A1-A36F-41D2-A1D8-74FA06DE4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2954000" y="381000"/>
          <a:ext cx="3190476" cy="685714"/>
        </a:xfrm>
        <a:prstGeom prst="rect">
          <a:avLst/>
        </a:prstGeom>
      </xdr:spPr>
    </xdr:pic>
    <xdr:clientData/>
  </xdr:twoCellAnchor>
  <xdr:twoCellAnchor>
    <xdr:from>
      <xdr:col>1</xdr:col>
      <xdr:colOff>508000</xdr:colOff>
      <xdr:row>6</xdr:row>
      <xdr:rowOff>127000</xdr:rowOff>
    </xdr:from>
    <xdr:to>
      <xdr:col>11</xdr:col>
      <xdr:colOff>508000</xdr:colOff>
      <xdr:row>10</xdr:row>
      <xdr:rowOff>0</xdr:rowOff>
    </xdr:to>
    <xdr:sp macro="" textlink="">
      <xdr:nvSpPr>
        <xdr:cNvPr id="4" name="Plaque">
          <a:extLst>
            <a:ext uri="{FF2B5EF4-FFF2-40B4-BE49-F238E27FC236}">
              <a16:creationId xmlns:a16="http://schemas.microsoft.com/office/drawing/2014/main" id="{790E1743-DF12-49CC-A588-A56B0DD00B26}"/>
            </a:ext>
          </a:extLst>
        </xdr:cNvPr>
        <xdr:cNvSpPr/>
      </xdr:nvSpPr>
      <xdr:spPr>
        <a:xfrm flipH="1">
          <a:off x="1270000" y="1270000"/>
          <a:ext cx="7620000" cy="635000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7</xdr:row>
      <xdr:rowOff>0</xdr:rowOff>
    </xdr:from>
    <xdr:to>
      <xdr:col>11</xdr:col>
      <xdr:colOff>127000</xdr:colOff>
      <xdr:row>7</xdr:row>
      <xdr:rowOff>76200</xdr:rowOff>
    </xdr:to>
    <xdr:sp macro="" textlink="">
      <xdr:nvSpPr>
        <xdr:cNvPr id="11" name="Bande">
          <a:extLst>
            <a:ext uri="{FF2B5EF4-FFF2-40B4-BE49-F238E27FC236}">
              <a16:creationId xmlns:a16="http://schemas.microsoft.com/office/drawing/2014/main" id="{4DDBD5B4-56A5-48C7-BBF2-C86FC473805E}"/>
            </a:ext>
          </a:extLst>
        </xdr:cNvPr>
        <xdr:cNvSpPr/>
      </xdr:nvSpPr>
      <xdr:spPr>
        <a:xfrm>
          <a:off x="1651000" y="1333500"/>
          <a:ext cx="6858000" cy="76200"/>
        </a:xfrm>
        <a:prstGeom prst="rect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38100</xdr:colOff>
      <xdr:row>7</xdr:row>
      <xdr:rowOff>0</xdr:rowOff>
    </xdr:from>
    <xdr:to>
      <xdr:col>11</xdr:col>
      <xdr:colOff>215900</xdr:colOff>
      <xdr:row>7</xdr:row>
      <xdr:rowOff>177800</xdr:rowOff>
    </xdr:to>
    <xdr:sp macro="" textlink="">
      <xdr:nvSpPr>
        <xdr:cNvPr id="3" name="Cercle1">
          <a:extLst>
            <a:ext uri="{FF2B5EF4-FFF2-40B4-BE49-F238E27FC236}">
              <a16:creationId xmlns:a16="http://schemas.microsoft.com/office/drawing/2014/main" id="{1C3476B0-3C88-4D09-BA52-C78445E89FA3}"/>
            </a:ext>
          </a:extLst>
        </xdr:cNvPr>
        <xdr:cNvSpPr/>
      </xdr:nvSpPr>
      <xdr:spPr>
        <a:xfrm>
          <a:off x="8420100" y="1333500"/>
          <a:ext cx="177800" cy="177800"/>
        </a:xfrm>
        <a:prstGeom prst="ellipse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7</xdr:row>
      <xdr:rowOff>76200</xdr:rowOff>
    </xdr:from>
    <xdr:to>
      <xdr:col>11</xdr:col>
      <xdr:colOff>127000</xdr:colOff>
      <xdr:row>7</xdr:row>
      <xdr:rowOff>101600</xdr:rowOff>
    </xdr:to>
    <xdr:sp macro="" textlink="">
      <xdr:nvSpPr>
        <xdr:cNvPr id="5" name="Cache1">
          <a:extLst>
            <a:ext uri="{FF2B5EF4-FFF2-40B4-BE49-F238E27FC236}">
              <a16:creationId xmlns:a16="http://schemas.microsoft.com/office/drawing/2014/main" id="{A34250C8-0215-425A-A3F3-CC41FC06C5DF}"/>
            </a:ext>
          </a:extLst>
        </xdr:cNvPr>
        <xdr:cNvSpPr/>
      </xdr:nvSpPr>
      <xdr:spPr>
        <a:xfrm>
          <a:off x="1651000" y="1409700"/>
          <a:ext cx="6858000" cy="25400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114300</xdr:colOff>
      <xdr:row>7</xdr:row>
      <xdr:rowOff>76200</xdr:rowOff>
    </xdr:from>
    <xdr:to>
      <xdr:col>11</xdr:col>
      <xdr:colOff>139700</xdr:colOff>
      <xdr:row>7</xdr:row>
      <xdr:rowOff>101600</xdr:rowOff>
    </xdr:to>
    <xdr:sp macro="" textlink="">
      <xdr:nvSpPr>
        <xdr:cNvPr id="6" name="Cercle2">
          <a:extLst>
            <a:ext uri="{FF2B5EF4-FFF2-40B4-BE49-F238E27FC236}">
              <a16:creationId xmlns:a16="http://schemas.microsoft.com/office/drawing/2014/main" id="{4A0E6811-CA1A-4FEE-821F-43831569C866}"/>
            </a:ext>
          </a:extLst>
        </xdr:cNvPr>
        <xdr:cNvSpPr/>
      </xdr:nvSpPr>
      <xdr:spPr>
        <a:xfrm>
          <a:off x="8496300" y="1409700"/>
          <a:ext cx="25400" cy="25400"/>
        </a:xfrm>
        <a:prstGeom prst="ellipse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7</xdr:row>
      <xdr:rowOff>101600</xdr:rowOff>
    </xdr:from>
    <xdr:to>
      <xdr:col>11</xdr:col>
      <xdr:colOff>127000</xdr:colOff>
      <xdr:row>7</xdr:row>
      <xdr:rowOff>177800</xdr:rowOff>
    </xdr:to>
    <xdr:sp macro="" textlink="">
      <xdr:nvSpPr>
        <xdr:cNvPr id="8" name="Bande2">
          <a:extLst>
            <a:ext uri="{FF2B5EF4-FFF2-40B4-BE49-F238E27FC236}">
              <a16:creationId xmlns:a16="http://schemas.microsoft.com/office/drawing/2014/main" id="{D0281BE1-12E9-41A5-A315-724DEBDBD2CB}"/>
            </a:ext>
          </a:extLst>
        </xdr:cNvPr>
        <xdr:cNvSpPr/>
      </xdr:nvSpPr>
      <xdr:spPr>
        <a:xfrm>
          <a:off x="1651000" y="1435100"/>
          <a:ext cx="6858000" cy="76200"/>
        </a:xfrm>
        <a:prstGeom prst="rect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38100</xdr:colOff>
      <xdr:row>7</xdr:row>
      <xdr:rowOff>101600</xdr:rowOff>
    </xdr:from>
    <xdr:to>
      <xdr:col>2</xdr:col>
      <xdr:colOff>215900</xdr:colOff>
      <xdr:row>8</xdr:row>
      <xdr:rowOff>88900</xdr:rowOff>
    </xdr:to>
    <xdr:sp macro="" textlink="">
      <xdr:nvSpPr>
        <xdr:cNvPr id="9" name="Cercle3">
          <a:extLst>
            <a:ext uri="{FF2B5EF4-FFF2-40B4-BE49-F238E27FC236}">
              <a16:creationId xmlns:a16="http://schemas.microsoft.com/office/drawing/2014/main" id="{546DFB95-DCF2-439C-A5F5-C1A8ED4D0011}"/>
            </a:ext>
          </a:extLst>
        </xdr:cNvPr>
        <xdr:cNvSpPr/>
      </xdr:nvSpPr>
      <xdr:spPr>
        <a:xfrm>
          <a:off x="1562100" y="1435100"/>
          <a:ext cx="177800" cy="177800"/>
        </a:xfrm>
        <a:prstGeom prst="ellipse">
          <a:avLst/>
        </a:prstGeom>
        <a:solidFill>
          <a:schemeClr val="bg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127000</xdr:colOff>
      <xdr:row>7</xdr:row>
      <xdr:rowOff>177800</xdr:rowOff>
    </xdr:from>
    <xdr:to>
      <xdr:col>11</xdr:col>
      <xdr:colOff>127000</xdr:colOff>
      <xdr:row>8</xdr:row>
      <xdr:rowOff>12700</xdr:rowOff>
    </xdr:to>
    <xdr:sp macro="" textlink="">
      <xdr:nvSpPr>
        <xdr:cNvPr id="10" name="Cache2">
          <a:extLst>
            <a:ext uri="{FF2B5EF4-FFF2-40B4-BE49-F238E27FC236}">
              <a16:creationId xmlns:a16="http://schemas.microsoft.com/office/drawing/2014/main" id="{ED34CBB0-461D-47A6-BEB4-A7BA5BCC5B95}"/>
            </a:ext>
          </a:extLst>
        </xdr:cNvPr>
        <xdr:cNvSpPr/>
      </xdr:nvSpPr>
      <xdr:spPr>
        <a:xfrm>
          <a:off x="1651000" y="1511300"/>
          <a:ext cx="6858000" cy="25400"/>
        </a:xfrm>
        <a:prstGeom prst="rect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114300</xdr:colOff>
      <xdr:row>7</xdr:row>
      <xdr:rowOff>177800</xdr:rowOff>
    </xdr:from>
    <xdr:to>
      <xdr:col>2</xdr:col>
      <xdr:colOff>139700</xdr:colOff>
      <xdr:row>8</xdr:row>
      <xdr:rowOff>12700</xdr:rowOff>
    </xdr:to>
    <xdr:sp macro="" textlink="">
      <xdr:nvSpPr>
        <xdr:cNvPr id="12" name="Cercle4">
          <a:extLst>
            <a:ext uri="{FF2B5EF4-FFF2-40B4-BE49-F238E27FC236}">
              <a16:creationId xmlns:a16="http://schemas.microsoft.com/office/drawing/2014/main" id="{D23525EC-930E-4B27-9092-605E7C2416D3}"/>
            </a:ext>
          </a:extLst>
        </xdr:cNvPr>
        <xdr:cNvSpPr/>
      </xdr:nvSpPr>
      <xdr:spPr>
        <a:xfrm>
          <a:off x="1638300" y="1511300"/>
          <a:ext cx="25400" cy="25400"/>
        </a:xfrm>
        <a:prstGeom prst="ellipse">
          <a:avLst/>
        </a:prstGeom>
        <a:solidFill>
          <a:schemeClr val="tx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28D67-70E1-4C8E-9689-16860808A6F3}">
  <sheetPr codeName="Feuil1"/>
  <dimension ref="B2:U9"/>
  <sheetViews>
    <sheetView tabSelected="1" zoomScaleNormal="100" workbookViewId="0">
      <selection activeCell="K35" sqref="K35"/>
    </sheetView>
  </sheetViews>
  <sheetFormatPr baseColWidth="10" defaultRowHeight="15" x14ac:dyDescent="0.25"/>
  <cols>
    <col min="18" max="18" width="13.85546875" bestFit="1" customWidth="1"/>
    <col min="20" max="20" width="13" bestFit="1" customWidth="1"/>
  </cols>
  <sheetData>
    <row r="2" spans="2:21" x14ac:dyDescent="0.25">
      <c r="B2" s="5" t="s">
        <v>17</v>
      </c>
      <c r="C2" s="5"/>
      <c r="D2" s="5"/>
      <c r="F2" s="5" t="s">
        <v>1</v>
      </c>
      <c r="G2" s="5"/>
      <c r="I2" s="5" t="s">
        <v>4</v>
      </c>
      <c r="J2" s="5"/>
      <c r="K2" s="5"/>
      <c r="L2" s="5"/>
      <c r="N2" s="5" t="s">
        <v>8</v>
      </c>
      <c r="O2" s="5"/>
      <c r="P2" s="5"/>
      <c r="R2" s="5" t="s">
        <v>13</v>
      </c>
      <c r="S2" s="5"/>
      <c r="T2" s="5"/>
      <c r="U2" s="5"/>
    </row>
    <row r="3" spans="2:21" x14ac:dyDescent="0.25">
      <c r="B3" t="s">
        <v>7</v>
      </c>
      <c r="C3" t="s">
        <v>6</v>
      </c>
      <c r="D3" t="s">
        <v>0</v>
      </c>
      <c r="F3" t="s">
        <v>2</v>
      </c>
      <c r="G3" t="s">
        <v>3</v>
      </c>
      <c r="I3" t="s">
        <v>5</v>
      </c>
      <c r="J3" t="s">
        <v>6</v>
      </c>
      <c r="K3" t="s">
        <v>12</v>
      </c>
      <c r="L3" t="s">
        <v>0</v>
      </c>
      <c r="N3" t="s">
        <v>10</v>
      </c>
      <c r="O3" t="s">
        <v>11</v>
      </c>
      <c r="P3" t="s">
        <v>9</v>
      </c>
    </row>
    <row r="4" spans="2:21" x14ac:dyDescent="0.25">
      <c r="B4" s="3">
        <v>600</v>
      </c>
      <c r="C4" s="3">
        <v>50</v>
      </c>
      <c r="D4" s="1">
        <f>B4*C4</f>
        <v>30000</v>
      </c>
      <c r="F4" s="3">
        <v>70</v>
      </c>
      <c r="G4" s="1">
        <f>D4*(F4/100)</f>
        <v>21000</v>
      </c>
      <c r="I4" s="1">
        <f>B4-0.1*B4</f>
        <v>540</v>
      </c>
      <c r="J4" s="3">
        <v>6</v>
      </c>
      <c r="K4" s="3">
        <v>2</v>
      </c>
      <c r="L4" s="1">
        <f>J4*I4</f>
        <v>3240</v>
      </c>
      <c r="N4" s="1">
        <f>(J4+J4+K4)/2</f>
        <v>7</v>
      </c>
      <c r="O4" s="1">
        <f>K4/2</f>
        <v>1</v>
      </c>
      <c r="P4" s="1">
        <f>((PI()*N4*N4)/2)-((PI()*O4*O4)/2)</f>
        <v>75.398223686155035</v>
      </c>
    </row>
    <row r="8" spans="2:21" x14ac:dyDescent="0.25">
      <c r="R8" t="s">
        <v>14</v>
      </c>
      <c r="S8" t="s">
        <v>15</v>
      </c>
      <c r="T8" t="s">
        <v>16</v>
      </c>
    </row>
    <row r="9" spans="2:21" x14ac:dyDescent="0.25">
      <c r="R9" s="1">
        <f>G4/(L4+(P4/2))</f>
        <v>6.406933425988429</v>
      </c>
      <c r="S9" s="2">
        <f>R9</f>
        <v>6.406933425988429</v>
      </c>
      <c r="T9" s="4">
        <f>S9/2</f>
        <v>3.2034667129942145</v>
      </c>
    </row>
  </sheetData>
  <mergeCells count="5">
    <mergeCell ref="B2:D2"/>
    <mergeCell ref="F2:G2"/>
    <mergeCell ref="I2:L2"/>
    <mergeCell ref="N2:P2"/>
    <mergeCell ref="R2:U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Limoges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Emile Nadaud</dc:creator>
  <cp:lastModifiedBy>Emile Nadaud</cp:lastModifiedBy>
  <dcterms:created xsi:type="dcterms:W3CDTF">2023-11-08T08:28:22Z</dcterms:created>
  <dcterms:modified xsi:type="dcterms:W3CDTF">2023-11-08T16:38:07Z</dcterms:modified>
</cp:coreProperties>
</file>