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vente" sheetId="1" r:id="rId1"/>
    <sheet name="bas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7" i="1" l="1"/>
  <c r="F8" i="1"/>
  <c r="F9" i="1"/>
  <c r="F10" i="1"/>
  <c r="F3" i="1"/>
  <c r="F4" i="1"/>
  <c r="F5" i="1"/>
  <c r="F6" i="1"/>
  <c r="F2" i="1"/>
  <c r="E6" i="1"/>
  <c r="E11" i="1"/>
  <c r="E12" i="1"/>
  <c r="E3" i="1"/>
  <c r="E4" i="1"/>
  <c r="E5" i="1"/>
  <c r="E2" i="1"/>
  <c r="E3" i="2" l="1"/>
  <c r="E4" i="2"/>
  <c r="E5" i="2"/>
  <c r="E6" i="2"/>
  <c r="E7" i="2"/>
  <c r="E8" i="2"/>
  <c r="E9" i="2"/>
  <c r="E10" i="2"/>
  <c r="E11" i="2"/>
  <c r="E12" i="2"/>
  <c r="E13" i="2"/>
  <c r="E2" i="2"/>
</calcChain>
</file>

<file path=xl/sharedStrings.xml><?xml version="1.0" encoding="utf-8"?>
<sst xmlns="http://schemas.openxmlformats.org/spreadsheetml/2006/main" count="23" uniqueCount="15">
  <si>
    <t>produit</t>
  </si>
  <si>
    <t>reduc</t>
  </si>
  <si>
    <t>date</t>
  </si>
  <si>
    <t>nombre</t>
  </si>
  <si>
    <t>prix unit</t>
  </si>
  <si>
    <t>total</t>
  </si>
  <si>
    <t>clous</t>
  </si>
  <si>
    <t>visse 10</t>
  </si>
  <si>
    <t>visse 25</t>
  </si>
  <si>
    <t>marteaux</t>
  </si>
  <si>
    <t>gans</t>
  </si>
  <si>
    <t>prix ht</t>
  </si>
  <si>
    <t>tva</t>
  </si>
  <si>
    <t>prix ttc</t>
  </si>
  <si>
    <t>prix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</si>
</sst>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7" sqref="A7"/>
    </sheetView>
  </sheetViews>
  <sheetFormatPr baseColWidth="10" defaultRowHeight="15" x14ac:dyDescent="0.25"/>
  <cols>
    <col min="5" max="6" width="11.42578125" style="3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3" t="s">
        <v>4</v>
      </c>
      <c r="F1" s="13" t="s">
        <v>5</v>
      </c>
    </row>
    <row r="2" spans="1:6" x14ac:dyDescent="0.25">
      <c r="A2" t="s">
        <v>6</v>
      </c>
      <c r="C2" s="4">
        <v>42096</v>
      </c>
      <c r="D2">
        <v>1</v>
      </c>
      <c r="E2" s="3">
        <f>IFERROR(VLOOKUP(A2,base!$A$2:$I$5107,5,0),"")</f>
        <v>2.7</v>
      </c>
      <c r="F2" s="3">
        <f>E2*D2</f>
        <v>2.7</v>
      </c>
    </row>
    <row r="3" spans="1:6" x14ac:dyDescent="0.25">
      <c r="A3" t="s">
        <v>7</v>
      </c>
      <c r="C3" s="4">
        <v>42128</v>
      </c>
      <c r="D3">
        <v>3</v>
      </c>
      <c r="E3" s="3">
        <f>IFERROR(VLOOKUP(A3,base!$A$2:$I$5107,5,0),"")</f>
        <v>2.1</v>
      </c>
      <c r="F3" s="3">
        <f t="shared" ref="F3:F11" si="0">E3*D3</f>
        <v>6.3000000000000007</v>
      </c>
    </row>
    <row r="4" spans="1:6" x14ac:dyDescent="0.25">
      <c r="A4" t="s">
        <v>8</v>
      </c>
      <c r="C4" s="4">
        <v>42128</v>
      </c>
      <c r="D4">
        <v>2</v>
      </c>
      <c r="E4" s="3">
        <f>IFERROR(VLOOKUP(A4,base!$A$2:$I$5107,5,0),"")</f>
        <v>2.2200000000000002</v>
      </c>
      <c r="F4" s="3">
        <f t="shared" si="0"/>
        <v>4.4400000000000004</v>
      </c>
    </row>
    <row r="5" spans="1:6" x14ac:dyDescent="0.25">
      <c r="A5" t="s">
        <v>10</v>
      </c>
      <c r="C5" s="4">
        <v>42101</v>
      </c>
      <c r="D5">
        <v>2</v>
      </c>
      <c r="E5" s="3">
        <f>IFERROR(VLOOKUP(A5,base!$A$2:$I$5107,5,0),"")</f>
        <v>14.4</v>
      </c>
      <c r="F5" s="3">
        <f t="shared" si="0"/>
        <v>28.8</v>
      </c>
    </row>
    <row r="6" spans="1:6" x14ac:dyDescent="0.25">
      <c r="A6" t="s">
        <v>6</v>
      </c>
      <c r="C6" s="4">
        <v>42115</v>
      </c>
      <c r="E6" s="2">
        <f>IFERROR(VLOOKUP(A6,base!$A$2:$I$5107,5,0),"")</f>
        <v>2.7</v>
      </c>
      <c r="F6" s="3">
        <f t="shared" si="0"/>
        <v>0</v>
      </c>
    </row>
    <row r="7" spans="1:6" x14ac:dyDescent="0.25">
      <c r="E7" s="3">
        <v>0</v>
      </c>
      <c r="F7" s="3">
        <f t="shared" si="0"/>
        <v>0</v>
      </c>
    </row>
    <row r="8" spans="1:6" x14ac:dyDescent="0.25">
      <c r="E8" s="3">
        <v>0</v>
      </c>
      <c r="F8" s="3">
        <f t="shared" si="0"/>
        <v>0</v>
      </c>
    </row>
    <row r="9" spans="1:6" x14ac:dyDescent="0.25">
      <c r="E9" s="3">
        <v>0</v>
      </c>
      <c r="F9" s="3">
        <f t="shared" si="0"/>
        <v>0</v>
      </c>
    </row>
    <row r="10" spans="1:6" x14ac:dyDescent="0.25">
      <c r="E10" s="3">
        <v>0</v>
      </c>
      <c r="F10" s="3">
        <f t="shared" si="0"/>
        <v>0</v>
      </c>
    </row>
    <row r="11" spans="1:6" x14ac:dyDescent="0.25">
      <c r="E11" s="3" t="str">
        <f>IFERROR(VLOOKUP(A11,base!$A$2:$I$5107,5,0),"")</f>
        <v/>
      </c>
    </row>
    <row r="12" spans="1:6" x14ac:dyDescent="0.25">
      <c r="E12" s="3" t="str">
        <f>IFERROR(VLOOKUP(A12,base!$A$2:$I$5107,5,0),"")</f>
        <v/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base!$A:$A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B8" sqref="B8"/>
    </sheetView>
  </sheetViews>
  <sheetFormatPr baseColWidth="10" defaultRowHeight="15" x14ac:dyDescent="0.25"/>
  <cols>
    <col min="1" max="2" width="11.42578125" style="5"/>
    <col min="3" max="3" width="11.42578125" style="3"/>
    <col min="4" max="4" width="11.42578125" style="6"/>
    <col min="5" max="6" width="11.42578125" style="3"/>
    <col min="7" max="16384" width="11.42578125" style="5"/>
  </cols>
  <sheetData>
    <row r="1" spans="1:6" x14ac:dyDescent="0.25">
      <c r="A1" s="7" t="s">
        <v>0</v>
      </c>
      <c r="B1" s="7" t="s">
        <v>2</v>
      </c>
      <c r="C1" s="8" t="s">
        <v>11</v>
      </c>
      <c r="D1" s="9" t="s">
        <v>12</v>
      </c>
      <c r="E1" s="8" t="s">
        <v>13</v>
      </c>
      <c r="F1" s="8" t="s">
        <v>14</v>
      </c>
    </row>
    <row r="2" spans="1:6" x14ac:dyDescent="0.25">
      <c r="A2" s="7" t="s">
        <v>6</v>
      </c>
      <c r="B2" s="12">
        <v>42005</v>
      </c>
      <c r="C2" s="10">
        <v>2.25</v>
      </c>
      <c r="D2" s="11">
        <v>0.2</v>
      </c>
      <c r="E2" s="10">
        <f>C2*D2+C2</f>
        <v>2.7</v>
      </c>
      <c r="F2" s="10">
        <v>3.25</v>
      </c>
    </row>
    <row r="3" spans="1:6" x14ac:dyDescent="0.25">
      <c r="A3" s="7" t="s">
        <v>7</v>
      </c>
      <c r="B3" s="12">
        <v>42005</v>
      </c>
      <c r="C3" s="10">
        <v>1.75</v>
      </c>
      <c r="D3" s="11">
        <v>0.2</v>
      </c>
      <c r="E3" s="10">
        <f t="shared" ref="E3:E13" si="0">C3*D3+C3</f>
        <v>2.1</v>
      </c>
      <c r="F3" s="10">
        <v>2.4500000000000002</v>
      </c>
    </row>
    <row r="4" spans="1:6" x14ac:dyDescent="0.25">
      <c r="A4" s="7" t="s">
        <v>8</v>
      </c>
      <c r="B4" s="12">
        <v>42005</v>
      </c>
      <c r="C4" s="10">
        <v>1.85</v>
      </c>
      <c r="D4" s="11">
        <v>0.2</v>
      </c>
      <c r="E4" s="10">
        <f t="shared" si="0"/>
        <v>2.2200000000000002</v>
      </c>
      <c r="F4" s="10">
        <v>2.4</v>
      </c>
    </row>
    <row r="5" spans="1:6" x14ac:dyDescent="0.25">
      <c r="A5" s="7" t="s">
        <v>9</v>
      </c>
      <c r="B5" s="12">
        <v>42005</v>
      </c>
      <c r="C5" s="10">
        <v>8.4</v>
      </c>
      <c r="D5" s="11">
        <v>0.2</v>
      </c>
      <c r="E5" s="10">
        <f t="shared" si="0"/>
        <v>10.08</v>
      </c>
      <c r="F5" s="10">
        <v>14</v>
      </c>
    </row>
    <row r="6" spans="1:6" x14ac:dyDescent="0.25">
      <c r="A6" s="7" t="s">
        <v>10</v>
      </c>
      <c r="B6" s="12">
        <v>42005</v>
      </c>
      <c r="C6" s="10">
        <v>12</v>
      </c>
      <c r="D6" s="11">
        <v>0.2</v>
      </c>
      <c r="E6" s="10">
        <f t="shared" si="0"/>
        <v>14.4</v>
      </c>
      <c r="F6" s="10">
        <v>19</v>
      </c>
    </row>
    <row r="7" spans="1:6" x14ac:dyDescent="0.25">
      <c r="A7" s="7" t="s">
        <v>6</v>
      </c>
      <c r="B7" s="12">
        <v>42156</v>
      </c>
      <c r="C7" s="10">
        <v>2.25</v>
      </c>
      <c r="D7" s="11">
        <v>0.2</v>
      </c>
      <c r="E7" s="10">
        <f t="shared" si="0"/>
        <v>2.7</v>
      </c>
      <c r="F7" s="10">
        <v>3.4</v>
      </c>
    </row>
    <row r="8" spans="1:6" x14ac:dyDescent="0.25">
      <c r="A8" s="7"/>
      <c r="B8" s="7"/>
      <c r="C8" s="10"/>
      <c r="D8" s="11"/>
      <c r="E8" s="10">
        <f t="shared" si="0"/>
        <v>0</v>
      </c>
      <c r="F8" s="10"/>
    </row>
    <row r="9" spans="1:6" x14ac:dyDescent="0.25">
      <c r="A9" s="7"/>
      <c r="B9" s="7"/>
      <c r="C9" s="10"/>
      <c r="D9" s="11"/>
      <c r="E9" s="10">
        <f t="shared" si="0"/>
        <v>0</v>
      </c>
      <c r="F9" s="10"/>
    </row>
    <row r="10" spans="1:6" x14ac:dyDescent="0.25">
      <c r="A10" s="7"/>
      <c r="B10" s="7"/>
      <c r="C10" s="10"/>
      <c r="D10" s="11"/>
      <c r="E10" s="10">
        <f t="shared" si="0"/>
        <v>0</v>
      </c>
      <c r="F10" s="10"/>
    </row>
    <row r="11" spans="1:6" x14ac:dyDescent="0.25">
      <c r="A11" s="7"/>
      <c r="B11" s="7"/>
      <c r="C11" s="10"/>
      <c r="D11" s="11"/>
      <c r="E11" s="10">
        <f t="shared" si="0"/>
        <v>0</v>
      </c>
      <c r="F11" s="10"/>
    </row>
    <row r="12" spans="1:6" x14ac:dyDescent="0.25">
      <c r="A12" s="7"/>
      <c r="B12" s="7"/>
      <c r="C12" s="10"/>
      <c r="D12" s="11"/>
      <c r="E12" s="10">
        <f t="shared" si="0"/>
        <v>0</v>
      </c>
      <c r="F12" s="10"/>
    </row>
    <row r="13" spans="1:6" x14ac:dyDescent="0.25">
      <c r="A13" s="7"/>
      <c r="B13" s="7"/>
      <c r="C13" s="10"/>
      <c r="D13" s="11"/>
      <c r="E13" s="10">
        <f t="shared" si="0"/>
        <v>0</v>
      </c>
      <c r="F13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</vt:lpstr>
      <vt:lpstr>base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2015-05-03T08:47:40Z</dcterms:created>
  <dcterms:modified xsi:type="dcterms:W3CDTF">2015-05-03T09:27:19Z</dcterms:modified>
</cp:coreProperties>
</file>