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1840" windowHeight="9525" activeTab="1"/>
  </bookViews>
  <sheets>
    <sheet name="Feuil1" sheetId="1" r:id="rId1"/>
    <sheet name="feuil2" sheetId="3" r:id="rId2"/>
    <sheet name="Feuil3" sheetId="4" r:id="rId3"/>
  </sheets>
  <definedNames>
    <definedName name="materiel" localSheetId="1">feuil2!$A$1:$B$118</definedName>
  </definedNames>
  <calcPr calcId="145621" calcMode="manual"/>
</workbook>
</file>

<file path=xl/calcChain.xml><?xml version="1.0" encoding="utf-8"?>
<calcChain xmlns="http://schemas.openxmlformats.org/spreadsheetml/2006/main">
  <c r="R35" i="1" l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R7" i="1"/>
  <c r="R6" i="1"/>
  <c r="R5" i="1"/>
  <c r="R4" i="1"/>
  <c r="R3" i="1"/>
  <c r="R2" i="1"/>
  <c r="R1" i="1"/>
</calcChain>
</file>

<file path=xl/sharedStrings.xml><?xml version="1.0" encoding="utf-8"?>
<sst xmlns="http://schemas.openxmlformats.org/spreadsheetml/2006/main" count="273" uniqueCount="38">
  <si>
    <t>canon</t>
  </si>
  <si>
    <t>ebene</t>
  </si>
  <si>
    <t>soie</t>
  </si>
  <si>
    <t>calcaire</t>
  </si>
  <si>
    <t>laiton</t>
  </si>
  <si>
    <t>fer</t>
  </si>
  <si>
    <t>talquer</t>
  </si>
  <si>
    <t>bijoux</t>
  </si>
  <si>
    <t>basalte</t>
  </si>
  <si>
    <t>tissu</t>
  </si>
  <si>
    <t>renaissance</t>
  </si>
  <si>
    <t>corde</t>
  </si>
  <si>
    <t>miel</t>
  </si>
  <si>
    <t>sel</t>
  </si>
  <si>
    <t>verre</t>
  </si>
  <si>
    <t>brique</t>
  </si>
  <si>
    <t>herbes</t>
  </si>
  <si>
    <t>or</t>
  </si>
  <si>
    <t>goudron</t>
  </si>
  <si>
    <t>granit</t>
  </si>
  <si>
    <t>café</t>
  </si>
  <si>
    <t>cuivre</t>
  </si>
  <si>
    <t>porcelaine</t>
  </si>
  <si>
    <t>albatre</t>
  </si>
  <si>
    <t>papier</t>
  </si>
  <si>
    <t>fil</t>
  </si>
  <si>
    <t>textiles</t>
  </si>
  <si>
    <t>caoutchouc</t>
  </si>
  <si>
    <t>engrais</t>
  </si>
  <si>
    <t>coke</t>
  </si>
  <si>
    <t>baleine</t>
  </si>
  <si>
    <t>explosifs</t>
  </si>
  <si>
    <t>piesces deta</t>
  </si>
  <si>
    <t>essence</t>
  </si>
  <si>
    <t>fer blanc</t>
  </si>
  <si>
    <t>pieces deta</t>
  </si>
  <si>
    <t>explosiffs</t>
  </si>
  <si>
    <t>amiante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</si>
</sst>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/>
    <xf numFmtId="0" fontId="0" fillId="2" borderId="0" xfId="0" applyFill="1" applyAlignment="1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1" xfId="0" applyFill="1" applyBorder="1"/>
    <xf numFmtId="0" fontId="0" fillId="0" borderId="0" xfId="0" applyFill="1" applyBorder="1"/>
    <xf numFmtId="0" fontId="0" fillId="0" borderId="2" xfId="0" applyBorder="1"/>
    <xf numFmtId="0" fontId="0" fillId="0" borderId="0" xfId="0" applyAlignment="1">
      <alignment horizontal="center"/>
    </xf>
    <xf numFmtId="0" fontId="1" fillId="0" borderId="1" xfId="0" applyFont="1" applyBorder="1"/>
    <xf numFmtId="0" fontId="0" fillId="0" borderId="0" xfId="0" applyFill="1" applyBorder="1" applyAlignment="1"/>
    <xf numFmtId="0" fontId="1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64"/>
  <sheetViews>
    <sheetView zoomScaleNormal="100" workbookViewId="0">
      <selection activeCell="S36" sqref="S36"/>
    </sheetView>
  </sheetViews>
  <sheetFormatPr baseColWidth="10" defaultRowHeight="15" x14ac:dyDescent="0.25"/>
  <cols>
    <col min="1" max="1" width="3.7109375" customWidth="1"/>
    <col min="2" max="2" width="13.140625" bestFit="1" customWidth="1"/>
    <col min="3" max="3" width="4" bestFit="1" customWidth="1"/>
    <col min="4" max="4" width="13.140625" bestFit="1" customWidth="1"/>
    <col min="5" max="5" width="3.7109375" customWidth="1"/>
    <col min="6" max="6" width="13.140625" bestFit="1" customWidth="1"/>
    <col min="7" max="7" width="4.42578125" customWidth="1"/>
    <col min="8" max="8" width="10.85546875" customWidth="1"/>
    <col min="9" max="9" width="3.7109375" customWidth="1"/>
    <col min="10" max="10" width="11.85546875" customWidth="1"/>
    <col min="11" max="12" width="3.7109375" customWidth="1"/>
    <col min="13" max="13" width="11" bestFit="1" customWidth="1"/>
    <col min="14" max="14" width="4" bestFit="1" customWidth="1"/>
    <col min="15" max="15" width="12.28515625" bestFit="1" customWidth="1"/>
    <col min="16" max="16" width="3.85546875" customWidth="1"/>
  </cols>
  <sheetData>
    <row r="1" spans="2:18" ht="15.75" x14ac:dyDescent="0.3">
      <c r="F1" s="3"/>
      <c r="Q1" s="1" t="s">
        <v>23</v>
      </c>
      <c r="R1" s="16">
        <f>SUMIF(feuil2!A$1:A$118,Q1,feuil2!B$1:B$118)</f>
        <v>120</v>
      </c>
    </row>
    <row r="2" spans="2:18" x14ac:dyDescent="0.25">
      <c r="B2" s="4" t="s">
        <v>10</v>
      </c>
      <c r="C2" s="4"/>
      <c r="D2" s="4"/>
      <c r="E2" s="5"/>
      <c r="F2" s="3"/>
      <c r="G2" s="13"/>
      <c r="H2" s="13"/>
      <c r="Q2" s="1" t="s">
        <v>37</v>
      </c>
      <c r="R2" s="1">
        <f>SUMIF(feuil2!A$1:A$118,Q2,feuil2!B$1:B$118)</f>
        <v>330</v>
      </c>
    </row>
    <row r="3" spans="2:18" x14ac:dyDescent="0.25">
      <c r="B3" s="5"/>
      <c r="C3" s="5"/>
      <c r="D3" s="5"/>
      <c r="E3" s="5"/>
      <c r="F3" s="3"/>
      <c r="G3" s="2"/>
      <c r="H3" s="2"/>
      <c r="I3" s="2"/>
      <c r="J3" s="2"/>
      <c r="K3" s="2"/>
      <c r="L3" s="2"/>
      <c r="M3" s="2"/>
      <c r="N3" s="2"/>
      <c r="O3" s="2"/>
      <c r="P3" s="2"/>
      <c r="Q3" s="1" t="s">
        <v>30</v>
      </c>
      <c r="R3" s="1">
        <f>SUMIF(feuil2!A$1:A$118,Q3,feuil2!B$1:B$118)</f>
        <v>330</v>
      </c>
    </row>
    <row r="4" spans="2:18" ht="15.75" x14ac:dyDescent="0.3">
      <c r="B4" s="6" t="s">
        <v>0</v>
      </c>
      <c r="C4" s="6">
        <v>50</v>
      </c>
      <c r="D4" s="6" t="s">
        <v>6</v>
      </c>
      <c r="E4" s="6">
        <v>70</v>
      </c>
      <c r="F4" s="10"/>
      <c r="G4" s="1"/>
      <c r="H4" s="1"/>
      <c r="I4" s="1"/>
      <c r="J4" s="1"/>
      <c r="K4" s="1"/>
      <c r="L4" s="1"/>
      <c r="M4" s="1"/>
      <c r="N4" s="1"/>
      <c r="O4" s="1"/>
      <c r="P4" s="1"/>
      <c r="Q4" s="12" t="s">
        <v>8</v>
      </c>
      <c r="R4" s="14">
        <f>SUMIF(feuil2!A$1:A$118,Q4,feuil2!B$1:B$118)</f>
        <v>590</v>
      </c>
    </row>
    <row r="5" spans="2:18" ht="15.75" x14ac:dyDescent="0.3">
      <c r="B5" s="6" t="s">
        <v>1</v>
      </c>
      <c r="C5" s="6">
        <v>140</v>
      </c>
      <c r="D5" s="6" t="s">
        <v>7</v>
      </c>
      <c r="E5" s="6">
        <v>140</v>
      </c>
      <c r="F5" s="10"/>
      <c r="G5" s="1"/>
      <c r="H5" s="1"/>
      <c r="I5" s="1"/>
      <c r="J5" s="1"/>
      <c r="K5" s="1"/>
      <c r="L5" s="1"/>
      <c r="M5" s="1"/>
      <c r="N5" s="1"/>
      <c r="O5" s="1"/>
      <c r="P5" s="1"/>
      <c r="Q5" s="12" t="s">
        <v>7</v>
      </c>
      <c r="R5" s="14">
        <f>SUMIF(feuil2!A$1:A$118,Q5,feuil2!B$1:B$118)</f>
        <v>140</v>
      </c>
    </row>
    <row r="6" spans="2:18" x14ac:dyDescent="0.25">
      <c r="B6" s="6"/>
      <c r="C6" s="6"/>
      <c r="D6" s="6"/>
      <c r="E6" s="6"/>
      <c r="F6" s="10"/>
      <c r="G6" s="1"/>
      <c r="H6" s="1"/>
      <c r="I6" s="1"/>
      <c r="J6" s="1"/>
      <c r="K6" s="1"/>
      <c r="L6" s="1"/>
      <c r="M6" s="1"/>
      <c r="N6" s="1"/>
      <c r="O6" s="1"/>
      <c r="P6" s="1"/>
      <c r="Q6" s="12" t="s">
        <v>15</v>
      </c>
      <c r="R6" s="1">
        <f>SUMIF(feuil2!A$1:A$118,Q6,feuil2!B$1:B$118)</f>
        <v>190</v>
      </c>
    </row>
    <row r="7" spans="2:18" x14ac:dyDescent="0.25">
      <c r="B7" s="6" t="s">
        <v>2</v>
      </c>
      <c r="C7" s="6">
        <v>40</v>
      </c>
      <c r="D7" s="6"/>
      <c r="E7" s="6"/>
      <c r="F7" s="10"/>
      <c r="G7" s="1"/>
      <c r="H7" s="1"/>
      <c r="I7" s="1"/>
      <c r="J7" s="1"/>
      <c r="K7" s="1"/>
      <c r="L7" s="1"/>
      <c r="M7" s="1"/>
      <c r="N7" s="1"/>
      <c r="O7" s="1"/>
      <c r="P7" s="1"/>
      <c r="Q7" s="12" t="s">
        <v>20</v>
      </c>
      <c r="R7" s="1">
        <f>SUMIF(feuil2!A$1:A$118,Q7,feuil2!B$1:B$118)</f>
        <v>530</v>
      </c>
    </row>
    <row r="8" spans="2:18" x14ac:dyDescent="0.25">
      <c r="B8" s="6" t="s">
        <v>3</v>
      </c>
      <c r="C8" s="6">
        <v>150</v>
      </c>
      <c r="D8" s="6"/>
      <c r="E8" s="6"/>
      <c r="F8" s="10"/>
      <c r="G8" s="1"/>
      <c r="H8" s="1"/>
      <c r="I8" s="1"/>
      <c r="J8" s="1"/>
      <c r="K8" s="1"/>
      <c r="L8" s="1"/>
      <c r="M8" s="1"/>
      <c r="N8" s="1"/>
      <c r="O8" s="1"/>
      <c r="P8" s="1"/>
      <c r="Q8" s="12" t="s">
        <v>3</v>
      </c>
      <c r="R8" s="1">
        <f>SUMIF(feuil2!A$1:A$118,Q8,feuil2!B$1:B$118)</f>
        <v>150</v>
      </c>
    </row>
    <row r="9" spans="2:18" x14ac:dyDescent="0.25">
      <c r="B9" s="6"/>
      <c r="C9" s="6"/>
      <c r="D9" s="6"/>
      <c r="E9" s="6"/>
      <c r="F9" s="10"/>
      <c r="G9" s="1"/>
      <c r="H9" s="1"/>
      <c r="I9" s="1"/>
      <c r="J9" s="1"/>
      <c r="K9" s="1"/>
      <c r="L9" s="1"/>
      <c r="M9" s="1"/>
      <c r="N9" s="1"/>
      <c r="O9" s="1"/>
      <c r="P9" s="1"/>
      <c r="Q9" s="12" t="s">
        <v>0</v>
      </c>
      <c r="R9" s="1">
        <f>SUMIF(feuil2!A$1:A$118,Q9,feuil2!B$1:B$118)</f>
        <v>570</v>
      </c>
    </row>
    <row r="10" spans="2:18" x14ac:dyDescent="0.25">
      <c r="B10" s="6" t="s">
        <v>4</v>
      </c>
      <c r="C10" s="6">
        <v>50</v>
      </c>
      <c r="D10" s="6" t="s">
        <v>8</v>
      </c>
      <c r="E10" s="6">
        <v>80</v>
      </c>
      <c r="F10" s="10"/>
      <c r="G10" s="1"/>
      <c r="H10" s="1"/>
      <c r="I10" s="1"/>
      <c r="J10" s="1"/>
      <c r="K10" s="1"/>
      <c r="L10" s="1"/>
      <c r="M10" s="1"/>
      <c r="N10" s="1"/>
      <c r="O10" s="1"/>
      <c r="P10" s="1"/>
      <c r="Q10" s="12" t="s">
        <v>27</v>
      </c>
      <c r="R10" s="1">
        <f>SUMIF(feuil2!A$1:A$118,Q10,feuil2!B$1:B$118)</f>
        <v>420</v>
      </c>
    </row>
    <row r="11" spans="2:18" x14ac:dyDescent="0.25">
      <c r="B11" s="6" t="s">
        <v>5</v>
      </c>
      <c r="C11" s="6">
        <v>100</v>
      </c>
      <c r="D11" s="6" t="s">
        <v>9</v>
      </c>
      <c r="E11" s="6">
        <v>130</v>
      </c>
      <c r="F11" s="10"/>
      <c r="G11" s="1"/>
      <c r="H11" s="1"/>
      <c r="I11" s="1"/>
      <c r="J11" s="1"/>
      <c r="K11" s="1"/>
      <c r="L11" s="1"/>
      <c r="M11" s="1"/>
      <c r="N11" s="1"/>
      <c r="O11" s="1"/>
      <c r="P11" s="1"/>
      <c r="Q11" s="12" t="s">
        <v>29</v>
      </c>
      <c r="R11" s="1">
        <f>SUMIF(feuil2!A$1:A$118,Q11,feuil2!B$1:B$118)</f>
        <v>285</v>
      </c>
    </row>
    <row r="12" spans="2:18" x14ac:dyDescent="0.25">
      <c r="B12" s="7"/>
      <c r="C12" s="7"/>
      <c r="D12" s="7"/>
      <c r="E12" s="7"/>
      <c r="F12" s="7" t="s">
        <v>8</v>
      </c>
      <c r="G12" s="7">
        <v>60</v>
      </c>
      <c r="H12" s="7"/>
      <c r="I12" s="7"/>
      <c r="J12" s="7"/>
      <c r="K12" s="7"/>
      <c r="L12" s="7"/>
      <c r="M12" s="7"/>
      <c r="N12" s="7"/>
      <c r="O12" s="7"/>
      <c r="P12" s="7"/>
      <c r="Q12" s="12" t="s">
        <v>11</v>
      </c>
      <c r="R12" s="1">
        <f>SUMIF(feuil2!A$1:A$118,Q12,feuil2!B$1:B$118)</f>
        <v>300</v>
      </c>
    </row>
    <row r="13" spans="2:18" x14ac:dyDescent="0.25">
      <c r="B13" s="7"/>
      <c r="C13" s="7"/>
      <c r="D13" s="7"/>
      <c r="E13" s="7"/>
      <c r="F13" s="7" t="s">
        <v>15</v>
      </c>
      <c r="G13" s="7">
        <v>100</v>
      </c>
      <c r="H13" s="7" t="s">
        <v>2</v>
      </c>
      <c r="I13" s="7">
        <v>90</v>
      </c>
      <c r="J13" s="7" t="s">
        <v>20</v>
      </c>
      <c r="K13" s="7">
        <v>40</v>
      </c>
      <c r="L13" s="7"/>
      <c r="M13" s="7" t="s">
        <v>24</v>
      </c>
      <c r="N13" s="7">
        <v>80</v>
      </c>
      <c r="O13" s="7"/>
      <c r="P13" s="7"/>
      <c r="Q13" s="12" t="s">
        <v>21</v>
      </c>
      <c r="R13" s="1">
        <f>SUMIF(feuil2!A$1:A$118,Q13,feuil2!B$1:B$118)</f>
        <v>160</v>
      </c>
    </row>
    <row r="14" spans="2:18" x14ac:dyDescent="0.25">
      <c r="B14" s="7"/>
      <c r="C14" s="7"/>
      <c r="D14" s="7"/>
      <c r="E14" s="7"/>
      <c r="F14" s="7"/>
      <c r="G14" s="7"/>
      <c r="H14" s="7" t="s">
        <v>6</v>
      </c>
      <c r="I14" s="7">
        <v>140</v>
      </c>
      <c r="J14" s="7" t="s">
        <v>21</v>
      </c>
      <c r="K14" s="7">
        <v>50</v>
      </c>
      <c r="L14" s="7"/>
      <c r="M14" s="7"/>
      <c r="N14" s="7"/>
      <c r="O14" s="7" t="s">
        <v>8</v>
      </c>
      <c r="P14" s="7">
        <v>100</v>
      </c>
      <c r="Q14" s="12" t="s">
        <v>1</v>
      </c>
      <c r="R14" s="1">
        <f>SUMIF(feuil2!A$1:A$118,Q14,feuil2!B$1:B$118)</f>
        <v>140</v>
      </c>
    </row>
    <row r="15" spans="2:18" x14ac:dyDescent="0.25">
      <c r="B15" s="7" t="s">
        <v>0</v>
      </c>
      <c r="C15" s="7">
        <v>70</v>
      </c>
      <c r="D15" s="7"/>
      <c r="E15" s="7"/>
      <c r="F15" s="7" t="s">
        <v>16</v>
      </c>
      <c r="G15" s="7">
        <v>110</v>
      </c>
      <c r="H15" s="7"/>
      <c r="I15" s="7"/>
      <c r="J15" s="7"/>
      <c r="K15" s="7"/>
      <c r="L15" s="7"/>
      <c r="M15" s="7"/>
      <c r="N15" s="7"/>
      <c r="O15" s="7"/>
      <c r="P15" s="7"/>
      <c r="Q15" s="12" t="s">
        <v>28</v>
      </c>
      <c r="R15" s="1">
        <f>SUMIF(feuil2!A$1:A$118,Q15,feuil2!B$1:B$118)</f>
        <v>370</v>
      </c>
    </row>
    <row r="16" spans="2:18" x14ac:dyDescent="0.25">
      <c r="B16" s="7" t="s">
        <v>4</v>
      </c>
      <c r="C16" s="7">
        <v>60</v>
      </c>
      <c r="D16" s="7"/>
      <c r="E16" s="7"/>
      <c r="F16" s="7"/>
      <c r="G16" s="7"/>
      <c r="H16" s="7" t="s">
        <v>19</v>
      </c>
      <c r="I16" s="7">
        <v>150</v>
      </c>
      <c r="J16" s="7"/>
      <c r="K16" s="7"/>
      <c r="L16" s="7"/>
      <c r="M16" s="7" t="s">
        <v>2</v>
      </c>
      <c r="N16" s="7">
        <v>60</v>
      </c>
      <c r="O16" s="7"/>
      <c r="P16" s="7"/>
      <c r="Q16" s="12" t="s">
        <v>33</v>
      </c>
      <c r="R16" s="1">
        <f>SUMIF(feuil2!A$1:A$118,Q16,feuil2!B$1:B$118)</f>
        <v>300</v>
      </c>
    </row>
    <row r="17" spans="2:18" x14ac:dyDescent="0.25">
      <c r="B17" s="7"/>
      <c r="C17" s="7"/>
      <c r="D17" s="7" t="s">
        <v>13</v>
      </c>
      <c r="E17" s="7">
        <v>100</v>
      </c>
      <c r="F17" s="7"/>
      <c r="G17" s="7"/>
      <c r="H17" s="7" t="s">
        <v>18</v>
      </c>
      <c r="I17" s="7">
        <v>20</v>
      </c>
      <c r="J17" s="7"/>
      <c r="K17" s="7"/>
      <c r="L17" s="7"/>
      <c r="M17" s="7" t="s">
        <v>17</v>
      </c>
      <c r="N17" s="7">
        <v>110</v>
      </c>
      <c r="O17" s="7" t="s">
        <v>0</v>
      </c>
      <c r="P17" s="7">
        <v>80</v>
      </c>
      <c r="Q17" s="12" t="s">
        <v>31</v>
      </c>
      <c r="R17" s="1">
        <f>SUMIF(feuil2!A$1:A$118,Q17,feuil2!B$1:B$118)</f>
        <v>240</v>
      </c>
    </row>
    <row r="18" spans="2:18" x14ac:dyDescent="0.25">
      <c r="B18" s="7" t="s">
        <v>11</v>
      </c>
      <c r="C18" s="7">
        <v>110</v>
      </c>
      <c r="D18" s="7" t="s">
        <v>14</v>
      </c>
      <c r="E18" s="7">
        <v>130</v>
      </c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12" t="s">
        <v>5</v>
      </c>
      <c r="R18" s="1">
        <f>SUMIF(feuil2!A$1:A$118,Q18,feuil2!B$1:B$118)</f>
        <v>100</v>
      </c>
    </row>
    <row r="19" spans="2:18" x14ac:dyDescent="0.25">
      <c r="B19" s="7" t="s">
        <v>12</v>
      </c>
      <c r="C19" s="7">
        <v>160</v>
      </c>
      <c r="D19" s="7"/>
      <c r="E19" s="7"/>
      <c r="F19" s="7"/>
      <c r="G19" s="7"/>
      <c r="H19" s="7" t="s">
        <v>17</v>
      </c>
      <c r="I19" s="7">
        <v>20</v>
      </c>
      <c r="J19" s="7" t="s">
        <v>22</v>
      </c>
      <c r="K19" s="7">
        <v>60</v>
      </c>
      <c r="L19" s="7"/>
      <c r="M19" s="7" t="s">
        <v>25</v>
      </c>
      <c r="N19" s="7">
        <v>80</v>
      </c>
      <c r="O19" s="7"/>
      <c r="P19" s="7"/>
      <c r="Q19" s="12" t="s">
        <v>34</v>
      </c>
      <c r="R19" s="1">
        <f>SUMIF(feuil2!A$1:A$118,Q19,feuil2!B$1:B$118)</f>
        <v>350</v>
      </c>
    </row>
    <row r="20" spans="2:18" x14ac:dyDescent="0.25">
      <c r="B20" s="7"/>
      <c r="C20" s="7"/>
      <c r="D20" s="7"/>
      <c r="E20" s="7"/>
      <c r="F20" s="7"/>
      <c r="G20" s="7"/>
      <c r="H20" s="7"/>
      <c r="I20" s="7"/>
      <c r="J20" s="7" t="s">
        <v>23</v>
      </c>
      <c r="K20" s="7">
        <v>120</v>
      </c>
      <c r="L20" s="7"/>
      <c r="M20" s="7" t="s">
        <v>21</v>
      </c>
      <c r="N20" s="7">
        <v>110</v>
      </c>
      <c r="O20" s="7"/>
      <c r="P20" s="7"/>
      <c r="Q20" s="12" t="s">
        <v>25</v>
      </c>
      <c r="R20" s="1">
        <f>SUMIF(feuil2!A$1:A$118,Q20,feuil2!B$1:B$118)</f>
        <v>460</v>
      </c>
    </row>
    <row r="21" spans="2:18" x14ac:dyDescent="0.25">
      <c r="B21" s="7"/>
      <c r="C21" s="7"/>
      <c r="D21" s="7"/>
      <c r="E21" s="7"/>
      <c r="F21" s="7" t="s">
        <v>17</v>
      </c>
      <c r="G21" s="7">
        <v>40</v>
      </c>
      <c r="H21" s="7"/>
      <c r="I21" s="7"/>
      <c r="J21" s="7"/>
      <c r="K21" s="7"/>
      <c r="L21" s="7"/>
      <c r="M21" s="7"/>
      <c r="N21" s="7"/>
      <c r="O21" s="7"/>
      <c r="P21" s="7"/>
      <c r="Q21" s="12" t="s">
        <v>18</v>
      </c>
      <c r="R21" s="1">
        <f>SUMIF(feuil2!A$1:A$118,Q21,feuil2!B$1:B$118)</f>
        <v>510</v>
      </c>
    </row>
    <row r="22" spans="2:18" x14ac:dyDescent="0.25">
      <c r="B22" s="7"/>
      <c r="C22" s="7"/>
      <c r="D22" s="7"/>
      <c r="E22" s="7"/>
      <c r="F22" s="7" t="s">
        <v>18</v>
      </c>
      <c r="G22" s="7">
        <v>20</v>
      </c>
      <c r="H22" s="7"/>
      <c r="I22" s="7"/>
      <c r="J22" s="7"/>
      <c r="K22" s="7"/>
      <c r="L22" s="7"/>
      <c r="M22" s="7"/>
      <c r="N22" s="7"/>
      <c r="O22" s="7"/>
      <c r="P22" s="7"/>
      <c r="Q22" s="12" t="s">
        <v>19</v>
      </c>
      <c r="R22" s="1">
        <f>SUMIF(feuil2!A$1:A$118,Q22,feuil2!B$1:B$118)</f>
        <v>150</v>
      </c>
    </row>
    <row r="23" spans="2:18" x14ac:dyDescent="0.25">
      <c r="B23" s="8"/>
      <c r="C23" s="8"/>
      <c r="D23" s="8" t="s">
        <v>2</v>
      </c>
      <c r="E23" s="8">
        <v>100</v>
      </c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12" t="s">
        <v>16</v>
      </c>
      <c r="R23" s="1">
        <f>SUMIF(feuil2!A$1:A$118,Q23,feuil2!B$1:B$118)</f>
        <v>300</v>
      </c>
    </row>
    <row r="24" spans="2:18" x14ac:dyDescent="0.25">
      <c r="B24" s="8" t="s">
        <v>15</v>
      </c>
      <c r="C24" s="8">
        <v>90</v>
      </c>
      <c r="D24" s="8" t="s">
        <v>26</v>
      </c>
      <c r="E24" s="8">
        <v>40</v>
      </c>
      <c r="F24" s="8"/>
      <c r="G24" s="8"/>
      <c r="H24" s="8"/>
      <c r="I24" s="8"/>
      <c r="J24" s="8" t="s">
        <v>30</v>
      </c>
      <c r="K24" s="8">
        <v>60</v>
      </c>
      <c r="L24" s="8"/>
      <c r="M24" s="8"/>
      <c r="N24" s="8"/>
      <c r="O24" s="8"/>
      <c r="P24" s="8"/>
      <c r="Q24" s="12" t="s">
        <v>4</v>
      </c>
      <c r="R24" s="1">
        <f>SUMIF(feuil2!A$1:A$118,Q24,feuil2!B$1:B$118)</f>
        <v>610</v>
      </c>
    </row>
    <row r="25" spans="2:18" x14ac:dyDescent="0.25">
      <c r="B25" s="8" t="s">
        <v>14</v>
      </c>
      <c r="C25" s="8">
        <v>50</v>
      </c>
      <c r="D25" s="8"/>
      <c r="E25" s="8"/>
      <c r="F25" s="8" t="s">
        <v>28</v>
      </c>
      <c r="G25" s="8">
        <v>45</v>
      </c>
      <c r="H25" s="8" t="s">
        <v>20</v>
      </c>
      <c r="I25" s="8">
        <v>80</v>
      </c>
      <c r="J25" s="8" t="s">
        <v>22</v>
      </c>
      <c r="K25" s="8">
        <v>100</v>
      </c>
      <c r="L25" s="8"/>
      <c r="M25" s="8" t="s">
        <v>27</v>
      </c>
      <c r="N25" s="8">
        <v>70</v>
      </c>
      <c r="O25" s="8"/>
      <c r="P25" s="8"/>
      <c r="Q25" s="12" t="s">
        <v>12</v>
      </c>
      <c r="R25" s="1">
        <f>SUMIF(feuil2!A$1:A$118,Q25,feuil2!B$1:B$118)</f>
        <v>160</v>
      </c>
    </row>
    <row r="26" spans="2:18" x14ac:dyDescent="0.25">
      <c r="B26" s="8"/>
      <c r="C26" s="8"/>
      <c r="D26" s="8" t="s">
        <v>4</v>
      </c>
      <c r="E26" s="8">
        <v>200</v>
      </c>
      <c r="F26" s="8" t="s">
        <v>11</v>
      </c>
      <c r="G26" s="8">
        <v>80</v>
      </c>
      <c r="H26" s="8" t="s">
        <v>2</v>
      </c>
      <c r="I26" s="8">
        <v>30</v>
      </c>
      <c r="J26" s="8" t="s">
        <v>13</v>
      </c>
      <c r="K26" s="8">
        <v>110</v>
      </c>
      <c r="L26" s="8"/>
      <c r="M26" s="8" t="s">
        <v>0</v>
      </c>
      <c r="N26" s="8">
        <v>110</v>
      </c>
      <c r="O26" s="8"/>
      <c r="P26" s="8"/>
      <c r="Q26" s="12" t="s">
        <v>17</v>
      </c>
      <c r="R26" s="1">
        <f>SUMIF(feuil2!A$1:A$118,Q26,feuil2!B$1:B$118)</f>
        <v>170</v>
      </c>
    </row>
    <row r="27" spans="2:18" x14ac:dyDescent="0.25">
      <c r="B27" s="8"/>
      <c r="C27" s="8"/>
      <c r="D27" s="8" t="s">
        <v>29</v>
      </c>
      <c r="E27" s="8">
        <v>55</v>
      </c>
      <c r="F27" s="8"/>
      <c r="G27" s="8"/>
      <c r="H27" s="8"/>
      <c r="I27" s="8"/>
      <c r="J27" s="8" t="s">
        <v>14</v>
      </c>
      <c r="K27" s="8">
        <v>60</v>
      </c>
      <c r="L27" s="8"/>
      <c r="M27" s="8"/>
      <c r="N27" s="8"/>
      <c r="O27" s="8"/>
      <c r="P27" s="8"/>
      <c r="Q27" s="12" t="s">
        <v>24</v>
      </c>
      <c r="R27" s="1">
        <f>SUMIF(feuil2!A$1:A$118,Q27,feuil2!B$1:B$118)</f>
        <v>420</v>
      </c>
    </row>
    <row r="28" spans="2:18" x14ac:dyDescent="0.25">
      <c r="B28" s="8"/>
      <c r="C28" s="8"/>
      <c r="D28" s="8"/>
      <c r="E28" s="8"/>
      <c r="F28" s="8"/>
      <c r="G28" s="8"/>
      <c r="H28" s="8" t="s">
        <v>25</v>
      </c>
      <c r="I28" s="8">
        <v>160</v>
      </c>
      <c r="J28" s="8" t="s">
        <v>18</v>
      </c>
      <c r="K28" s="8">
        <v>70</v>
      </c>
      <c r="L28" s="8"/>
      <c r="M28" s="8" t="s">
        <v>15</v>
      </c>
      <c r="N28" s="8">
        <v>130</v>
      </c>
      <c r="O28" s="8"/>
      <c r="P28" s="8"/>
      <c r="Q28" s="12" t="s">
        <v>35</v>
      </c>
      <c r="R28" s="1">
        <f>SUMIF(feuil2!A$1:A$118,Q28,feuil2!B$1:B$118)</f>
        <v>330</v>
      </c>
    </row>
    <row r="29" spans="2:18" x14ac:dyDescent="0.25">
      <c r="B29" s="8"/>
      <c r="C29" s="8"/>
      <c r="D29" s="8" t="s">
        <v>16</v>
      </c>
      <c r="E29" s="8">
        <v>190</v>
      </c>
      <c r="F29" s="8"/>
      <c r="G29" s="8"/>
      <c r="H29" s="8" t="s">
        <v>29</v>
      </c>
      <c r="I29" s="8">
        <v>50</v>
      </c>
      <c r="J29" s="8" t="s">
        <v>28</v>
      </c>
      <c r="K29" s="8">
        <v>50</v>
      </c>
      <c r="L29" s="8"/>
      <c r="M29" s="8" t="s">
        <v>8</v>
      </c>
      <c r="N29" s="8">
        <v>110</v>
      </c>
      <c r="O29" s="8"/>
      <c r="P29" s="8"/>
      <c r="Q29" s="12" t="s">
        <v>22</v>
      </c>
      <c r="R29" s="1">
        <f>SUMIF(feuil2!A$1:A$118,Q29,feuil2!B$1:B$118)</f>
        <v>600</v>
      </c>
    </row>
    <row r="30" spans="2:18" x14ac:dyDescent="0.25">
      <c r="B30" s="8"/>
      <c r="C30" s="8"/>
      <c r="D30" s="8" t="s">
        <v>27</v>
      </c>
      <c r="E30" s="8">
        <v>90</v>
      </c>
      <c r="F30" s="8" t="s">
        <v>20</v>
      </c>
      <c r="G30" s="8">
        <v>90</v>
      </c>
      <c r="H30" s="8"/>
      <c r="I30" s="8"/>
      <c r="J30" s="8" t="s">
        <v>30</v>
      </c>
      <c r="K30" s="8">
        <v>50</v>
      </c>
      <c r="L30" s="8"/>
      <c r="M30" s="8"/>
      <c r="N30" s="8"/>
      <c r="O30" s="8"/>
      <c r="P30" s="8"/>
      <c r="Q30" s="12" t="s">
        <v>13</v>
      </c>
      <c r="R30" s="1">
        <f>SUMIF(feuil2!A$1:A$118,Q30,feuil2!B$1:B$118)</f>
        <v>310</v>
      </c>
    </row>
    <row r="31" spans="2:18" x14ac:dyDescent="0.25">
      <c r="B31" s="8" t="s">
        <v>13</v>
      </c>
      <c r="C31" s="8">
        <v>100</v>
      </c>
      <c r="D31" s="8"/>
      <c r="E31" s="8"/>
      <c r="F31" s="8" t="s">
        <v>11</v>
      </c>
      <c r="G31" s="8">
        <v>110</v>
      </c>
      <c r="H31" s="8" t="s">
        <v>18</v>
      </c>
      <c r="I31" s="8">
        <v>80</v>
      </c>
      <c r="J31" s="8" t="s">
        <v>26</v>
      </c>
      <c r="K31" s="8">
        <v>60</v>
      </c>
      <c r="L31" s="8"/>
      <c r="M31" s="8" t="s">
        <v>0</v>
      </c>
      <c r="N31" s="8">
        <v>100</v>
      </c>
      <c r="O31" s="8"/>
      <c r="P31" s="8"/>
      <c r="Q31" s="12" t="s">
        <v>2</v>
      </c>
      <c r="R31" s="1">
        <f>SUMIF(feuil2!A$1:A$118,Q31,feuil2!B$1:B$118)</f>
        <v>630</v>
      </c>
    </row>
    <row r="32" spans="2:18" x14ac:dyDescent="0.25">
      <c r="B32" s="8" t="s">
        <v>8</v>
      </c>
      <c r="C32" s="8">
        <v>60</v>
      </c>
      <c r="D32" s="8" t="s">
        <v>6</v>
      </c>
      <c r="E32" s="8">
        <v>130</v>
      </c>
      <c r="F32" s="8"/>
      <c r="G32" s="8"/>
      <c r="H32" s="8" t="s">
        <v>22</v>
      </c>
      <c r="I32" s="8">
        <v>60</v>
      </c>
      <c r="J32" s="8" t="s">
        <v>24</v>
      </c>
      <c r="K32" s="8">
        <v>120</v>
      </c>
      <c r="L32" s="8"/>
      <c r="M32" s="8" t="s">
        <v>4</v>
      </c>
      <c r="N32" s="8">
        <v>60</v>
      </c>
      <c r="O32" s="8"/>
      <c r="P32" s="8"/>
      <c r="Q32" s="12" t="s">
        <v>6</v>
      </c>
      <c r="R32" s="1">
        <f>SUMIF(feuil2!A$1:A$118,Q32,feuil2!B$1:B$118)</f>
        <v>660</v>
      </c>
    </row>
    <row r="33" spans="2:18" x14ac:dyDescent="0.25">
      <c r="B33" s="8"/>
      <c r="C33" s="8"/>
      <c r="D33" s="8" t="s">
        <v>14</v>
      </c>
      <c r="E33" s="8">
        <v>50</v>
      </c>
      <c r="F33" s="8"/>
      <c r="G33" s="8"/>
      <c r="H33" s="8"/>
      <c r="I33" s="8"/>
      <c r="J33" s="8" t="s">
        <v>2</v>
      </c>
      <c r="K33" s="8">
        <v>180</v>
      </c>
      <c r="L33" s="8"/>
      <c r="M33" s="8"/>
      <c r="N33" s="8"/>
      <c r="O33" s="8"/>
      <c r="P33" s="8"/>
      <c r="Q33" s="12" t="s">
        <v>26</v>
      </c>
      <c r="R33" s="1">
        <f>SUMIF(feuil2!A$1:A$118,Q33,feuil2!B$1:B$118)</f>
        <v>330</v>
      </c>
    </row>
    <row r="34" spans="2:18" x14ac:dyDescent="0.25">
      <c r="B34" s="9"/>
      <c r="C34" s="9"/>
      <c r="D34" s="9" t="s">
        <v>4</v>
      </c>
      <c r="E34" s="9">
        <v>160</v>
      </c>
      <c r="F34" s="9" t="s">
        <v>25</v>
      </c>
      <c r="G34" s="9">
        <v>80</v>
      </c>
      <c r="H34" s="9" t="s">
        <v>25</v>
      </c>
      <c r="I34" s="9">
        <v>110</v>
      </c>
      <c r="J34" s="9"/>
      <c r="K34" s="9"/>
      <c r="L34" s="9"/>
      <c r="M34" s="9"/>
      <c r="N34" s="9"/>
      <c r="O34" s="9"/>
      <c r="P34" s="9"/>
      <c r="Q34" s="12" t="s">
        <v>9</v>
      </c>
      <c r="R34" s="1">
        <f>SUMIF(feuil2!A$1:A$118,Q34,feuil2!B$1:B$118)</f>
        <v>130</v>
      </c>
    </row>
    <row r="35" spans="2:18" x14ac:dyDescent="0.25">
      <c r="B35" s="9"/>
      <c r="C35" s="9"/>
      <c r="D35" s="9" t="s">
        <v>25</v>
      </c>
      <c r="E35" s="9">
        <v>30</v>
      </c>
      <c r="F35" s="9" t="s">
        <v>4</v>
      </c>
      <c r="G35" s="9">
        <v>80</v>
      </c>
      <c r="H35" s="9" t="s">
        <v>29</v>
      </c>
      <c r="I35" s="9">
        <v>130</v>
      </c>
      <c r="J35" s="9" t="s">
        <v>18</v>
      </c>
      <c r="K35" s="9">
        <v>220</v>
      </c>
      <c r="L35" s="9"/>
      <c r="M35" s="9" t="s">
        <v>37</v>
      </c>
      <c r="N35" s="9">
        <v>180</v>
      </c>
      <c r="O35" s="9"/>
      <c r="P35" s="9"/>
      <c r="Q35" s="12" t="s">
        <v>14</v>
      </c>
      <c r="R35" s="1">
        <f>SUMIF(feuil2!A$1:A$118,Q35,feuil2!B$1:B$118)</f>
        <v>290</v>
      </c>
    </row>
    <row r="36" spans="2:18" x14ac:dyDescent="0.25">
      <c r="B36" s="9"/>
      <c r="C36" s="9"/>
      <c r="D36" s="9"/>
      <c r="E36" s="9"/>
      <c r="F36" s="9" t="s">
        <v>31</v>
      </c>
      <c r="G36" s="9">
        <v>60</v>
      </c>
      <c r="H36" s="9" t="s">
        <v>6</v>
      </c>
      <c r="I36" s="9">
        <v>115</v>
      </c>
      <c r="J36" s="9" t="s">
        <v>35</v>
      </c>
      <c r="K36" s="9">
        <v>140</v>
      </c>
      <c r="L36" s="9"/>
      <c r="M36" s="9" t="s">
        <v>34</v>
      </c>
      <c r="N36" s="9">
        <v>90</v>
      </c>
      <c r="O36" s="9"/>
      <c r="P36" s="9"/>
      <c r="Q36" s="2"/>
      <c r="R36" s="2"/>
    </row>
    <row r="37" spans="2:18" x14ac:dyDescent="0.25">
      <c r="B37" s="9"/>
      <c r="C37" s="9"/>
      <c r="D37" s="9" t="s">
        <v>0</v>
      </c>
      <c r="E37" s="9">
        <v>160</v>
      </c>
      <c r="F37" s="9" t="s">
        <v>32</v>
      </c>
      <c r="G37" s="9">
        <v>20</v>
      </c>
      <c r="H37" s="9" t="s">
        <v>22</v>
      </c>
      <c r="I37" s="9">
        <v>80</v>
      </c>
      <c r="J37" s="9"/>
      <c r="K37" s="9"/>
      <c r="L37" s="9"/>
      <c r="M37" s="9"/>
      <c r="N37" s="9"/>
      <c r="O37" s="9"/>
      <c r="P37" s="9"/>
      <c r="Q37" s="2"/>
      <c r="R37" s="2"/>
    </row>
    <row r="38" spans="2:18" x14ac:dyDescent="0.25">
      <c r="B38" s="9" t="s">
        <v>8</v>
      </c>
      <c r="C38" s="9">
        <v>180</v>
      </c>
      <c r="D38" s="9" t="s">
        <v>28</v>
      </c>
      <c r="E38" s="9">
        <v>75</v>
      </c>
      <c r="F38" s="9" t="s">
        <v>32</v>
      </c>
      <c r="G38" s="9">
        <v>60</v>
      </c>
      <c r="H38" s="9" t="s">
        <v>34</v>
      </c>
      <c r="I38" s="9">
        <v>150</v>
      </c>
      <c r="J38" s="9" t="s">
        <v>35</v>
      </c>
      <c r="K38" s="9">
        <v>110</v>
      </c>
      <c r="L38" s="9"/>
      <c r="M38" s="9" t="s">
        <v>31</v>
      </c>
      <c r="N38" s="9">
        <v>180</v>
      </c>
      <c r="O38" s="9" t="s">
        <v>37</v>
      </c>
      <c r="P38" s="9">
        <v>150</v>
      </c>
    </row>
    <row r="39" spans="2:18" x14ac:dyDescent="0.25">
      <c r="B39" s="9" t="s">
        <v>18</v>
      </c>
      <c r="C39" s="9">
        <v>100</v>
      </c>
      <c r="D39" s="9"/>
      <c r="E39" s="9"/>
      <c r="F39" s="9" t="s">
        <v>33</v>
      </c>
      <c r="G39" s="9">
        <v>50</v>
      </c>
      <c r="H39" s="9" t="s">
        <v>33</v>
      </c>
      <c r="I39" s="9">
        <v>40</v>
      </c>
      <c r="J39" s="9" t="s">
        <v>36</v>
      </c>
      <c r="K39" s="9">
        <v>60</v>
      </c>
      <c r="L39" s="9"/>
      <c r="M39" s="9" t="s">
        <v>27</v>
      </c>
      <c r="N39" s="9">
        <v>160</v>
      </c>
      <c r="O39" s="9" t="s">
        <v>33</v>
      </c>
      <c r="P39" s="9">
        <v>130</v>
      </c>
    </row>
    <row r="40" spans="2:18" x14ac:dyDescent="0.25">
      <c r="B40" s="9"/>
      <c r="C40" s="9"/>
      <c r="D40" s="9" t="s">
        <v>22</v>
      </c>
      <c r="E40" s="9">
        <v>110</v>
      </c>
      <c r="F40" s="9" t="s">
        <v>20</v>
      </c>
      <c r="G40" s="9">
        <v>90</v>
      </c>
      <c r="H40" s="9" t="s">
        <v>24</v>
      </c>
      <c r="I40" s="9">
        <v>220</v>
      </c>
      <c r="J40" s="9"/>
      <c r="K40" s="9"/>
      <c r="L40" s="9"/>
      <c r="M40" s="9"/>
      <c r="N40" s="9"/>
      <c r="O40" s="9"/>
      <c r="P40" s="9"/>
    </row>
    <row r="41" spans="2:18" x14ac:dyDescent="0.25">
      <c r="B41" s="9"/>
      <c r="C41" s="9"/>
      <c r="D41" s="9" t="s">
        <v>27</v>
      </c>
      <c r="E41" s="9">
        <v>100</v>
      </c>
      <c r="F41" s="9" t="s">
        <v>30</v>
      </c>
      <c r="G41" s="9">
        <v>140</v>
      </c>
      <c r="H41" s="9" t="s">
        <v>2</v>
      </c>
      <c r="I41" s="9">
        <v>130</v>
      </c>
      <c r="J41" s="9" t="s">
        <v>26</v>
      </c>
      <c r="K41" s="9">
        <v>230</v>
      </c>
      <c r="L41" s="9"/>
      <c r="M41" s="9" t="s">
        <v>22</v>
      </c>
      <c r="N41" s="9">
        <v>190</v>
      </c>
      <c r="O41" s="9"/>
      <c r="P41" s="9"/>
    </row>
    <row r="42" spans="2:18" x14ac:dyDescent="0.25">
      <c r="B42" s="9"/>
      <c r="C42" s="9"/>
      <c r="D42" s="9"/>
      <c r="E42" s="9"/>
      <c r="F42" s="9" t="s">
        <v>6</v>
      </c>
      <c r="G42" s="9">
        <v>115</v>
      </c>
      <c r="H42" s="9" t="s">
        <v>28</v>
      </c>
      <c r="I42" s="9">
        <v>200</v>
      </c>
      <c r="J42" s="9" t="s">
        <v>20</v>
      </c>
      <c r="K42" s="9">
        <v>230</v>
      </c>
      <c r="L42" s="9"/>
      <c r="M42" s="9" t="s">
        <v>34</v>
      </c>
      <c r="N42" s="9">
        <v>110</v>
      </c>
      <c r="O42" s="9"/>
      <c r="P42" s="9"/>
    </row>
    <row r="43" spans="2:18" x14ac:dyDescent="0.25">
      <c r="B43" s="9"/>
      <c r="C43" s="9"/>
      <c r="D43" s="9" t="s">
        <v>6</v>
      </c>
      <c r="E43" s="9">
        <v>90</v>
      </c>
      <c r="F43" s="9" t="s">
        <v>30</v>
      </c>
      <c r="G43" s="9">
        <v>80</v>
      </c>
      <c r="H43" s="9" t="s">
        <v>33</v>
      </c>
      <c r="I43" s="9">
        <v>80</v>
      </c>
      <c r="J43" s="9"/>
      <c r="K43" s="9"/>
      <c r="L43" s="9"/>
      <c r="M43" s="9"/>
      <c r="N43" s="9"/>
      <c r="O43" s="9"/>
      <c r="P43" s="9"/>
    </row>
    <row r="44" spans="2:18" x14ac:dyDescent="0.25">
      <c r="B44" s="9"/>
      <c r="C44" s="9"/>
      <c r="D44" s="9" t="s">
        <v>29</v>
      </c>
      <c r="E44" s="9">
        <v>50</v>
      </c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</row>
    <row r="45" spans="2:18" x14ac:dyDescent="0.25"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  <row r="46" spans="2:18" x14ac:dyDescent="0.25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</row>
    <row r="47" spans="2:18" x14ac:dyDescent="0.25"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</row>
    <row r="48" spans="2:18" x14ac:dyDescent="0.25"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49" spans="2:16" x14ac:dyDescent="0.25"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</row>
    <row r="50" spans="2:16" x14ac:dyDescent="0.25"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</row>
    <row r="51" spans="2:16" x14ac:dyDescent="0.25"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</row>
    <row r="52" spans="2:16" x14ac:dyDescent="0.25">
      <c r="B52" s="15"/>
      <c r="C52" s="15"/>
      <c r="D52" s="15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3" spans="2:16" x14ac:dyDescent="0.25"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</row>
    <row r="54" spans="2:16" x14ac:dyDescent="0.25"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</row>
    <row r="55" spans="2:16" x14ac:dyDescent="0.25"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</row>
    <row r="56" spans="2:16" x14ac:dyDescent="0.25"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</row>
    <row r="57" spans="2:16" x14ac:dyDescent="0.25"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</row>
    <row r="58" spans="2:16" x14ac:dyDescent="0.25"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</row>
    <row r="59" spans="2:16" x14ac:dyDescent="0.25"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</row>
    <row r="60" spans="2:16" x14ac:dyDescent="0.25"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</row>
    <row r="61" spans="2:16" x14ac:dyDescent="0.25"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</row>
    <row r="62" spans="2:16" x14ac:dyDescent="0.25"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</row>
    <row r="63" spans="2:16" x14ac:dyDescent="0.25"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</row>
    <row r="64" spans="2:16" x14ac:dyDescent="0.25"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</row>
  </sheetData>
  <sortState ref="Q6:Q48">
    <sortCondition ref="Q6"/>
  </sortState>
  <mergeCells count="1">
    <mergeCell ref="G2:H2"/>
  </mergeCells>
  <pageMargins left="0.17" right="0.16" top="0.28000000000000003" bottom="0.75" header="0.17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8"/>
  <sheetViews>
    <sheetView tabSelected="1" workbookViewId="0">
      <selection activeCell="E3" sqref="E3"/>
    </sheetView>
  </sheetViews>
  <sheetFormatPr baseColWidth="10" defaultRowHeight="15" x14ac:dyDescent="0.25"/>
  <cols>
    <col min="1" max="2" width="11.42578125" style="3"/>
    <col min="3" max="15" width="11.42578125" style="11"/>
  </cols>
  <sheetData>
    <row r="1" spans="1:2" x14ac:dyDescent="0.25">
      <c r="A1" s="10" t="s">
        <v>23</v>
      </c>
      <c r="B1" s="10">
        <v>120</v>
      </c>
    </row>
    <row r="2" spans="1:2" x14ac:dyDescent="0.25">
      <c r="A2" s="10" t="s">
        <v>37</v>
      </c>
      <c r="B2" s="10">
        <v>180</v>
      </c>
    </row>
    <row r="3" spans="1:2" x14ac:dyDescent="0.25">
      <c r="A3" s="10" t="s">
        <v>37</v>
      </c>
      <c r="B3" s="10">
        <v>150</v>
      </c>
    </row>
    <row r="4" spans="1:2" x14ac:dyDescent="0.25">
      <c r="A4" s="10" t="s">
        <v>30</v>
      </c>
      <c r="B4" s="10">
        <v>140</v>
      </c>
    </row>
    <row r="5" spans="1:2" x14ac:dyDescent="0.25">
      <c r="A5" s="10" t="s">
        <v>30</v>
      </c>
      <c r="B5" s="10">
        <v>80</v>
      </c>
    </row>
    <row r="6" spans="1:2" x14ac:dyDescent="0.25">
      <c r="A6" s="10" t="s">
        <v>30</v>
      </c>
      <c r="B6" s="10">
        <v>60</v>
      </c>
    </row>
    <row r="7" spans="1:2" x14ac:dyDescent="0.25">
      <c r="A7" s="10" t="s">
        <v>30</v>
      </c>
      <c r="B7" s="10">
        <v>50</v>
      </c>
    </row>
    <row r="8" spans="1:2" x14ac:dyDescent="0.25">
      <c r="A8" s="10" t="s">
        <v>8</v>
      </c>
      <c r="B8" s="10">
        <v>60</v>
      </c>
    </row>
    <row r="9" spans="1:2" x14ac:dyDescent="0.25">
      <c r="A9" s="10" t="s">
        <v>8</v>
      </c>
      <c r="B9" s="10">
        <v>180</v>
      </c>
    </row>
    <row r="10" spans="1:2" x14ac:dyDescent="0.25">
      <c r="A10" s="10" t="s">
        <v>8</v>
      </c>
      <c r="B10" s="10">
        <v>80</v>
      </c>
    </row>
    <row r="11" spans="1:2" x14ac:dyDescent="0.25">
      <c r="A11" s="10" t="s">
        <v>8</v>
      </c>
      <c r="B11" s="10">
        <v>60</v>
      </c>
    </row>
    <row r="12" spans="1:2" x14ac:dyDescent="0.25">
      <c r="A12" s="10" t="s">
        <v>8</v>
      </c>
      <c r="B12" s="10">
        <v>110</v>
      </c>
    </row>
    <row r="13" spans="1:2" x14ac:dyDescent="0.25">
      <c r="A13" s="10" t="s">
        <v>8</v>
      </c>
      <c r="B13" s="10">
        <v>100</v>
      </c>
    </row>
    <row r="14" spans="1:2" x14ac:dyDescent="0.25">
      <c r="A14" s="10" t="s">
        <v>7</v>
      </c>
      <c r="B14" s="10">
        <v>140</v>
      </c>
    </row>
    <row r="15" spans="1:2" x14ac:dyDescent="0.25">
      <c r="A15" s="10" t="s">
        <v>15</v>
      </c>
      <c r="B15" s="10">
        <v>90</v>
      </c>
    </row>
    <row r="16" spans="1:2" x14ac:dyDescent="0.25">
      <c r="A16" s="10" t="s">
        <v>15</v>
      </c>
      <c r="B16" s="10">
        <v>100</v>
      </c>
    </row>
    <row r="17" spans="1:2" x14ac:dyDescent="0.25">
      <c r="A17" s="10" t="s">
        <v>20</v>
      </c>
      <c r="B17" s="10">
        <v>90</v>
      </c>
    </row>
    <row r="18" spans="1:2" x14ac:dyDescent="0.25">
      <c r="A18" s="10" t="s">
        <v>20</v>
      </c>
      <c r="B18" s="10">
        <v>90</v>
      </c>
    </row>
    <row r="19" spans="1:2" x14ac:dyDescent="0.25">
      <c r="A19" s="10" t="s">
        <v>20</v>
      </c>
      <c r="B19" s="10">
        <v>80</v>
      </c>
    </row>
    <row r="20" spans="1:2" x14ac:dyDescent="0.25">
      <c r="A20" s="10" t="s">
        <v>20</v>
      </c>
      <c r="B20" s="10">
        <v>40</v>
      </c>
    </row>
    <row r="21" spans="1:2" x14ac:dyDescent="0.25">
      <c r="A21" s="10" t="s">
        <v>20</v>
      </c>
      <c r="B21" s="10">
        <v>230</v>
      </c>
    </row>
    <row r="22" spans="1:2" x14ac:dyDescent="0.25">
      <c r="A22" s="10" t="s">
        <v>3</v>
      </c>
      <c r="B22" s="10">
        <v>150</v>
      </c>
    </row>
    <row r="23" spans="1:2" x14ac:dyDescent="0.25">
      <c r="A23" s="10" t="s">
        <v>0</v>
      </c>
      <c r="B23" s="10">
        <v>50</v>
      </c>
    </row>
    <row r="24" spans="1:2" x14ac:dyDescent="0.25">
      <c r="A24" s="10" t="s">
        <v>0</v>
      </c>
      <c r="B24" s="10">
        <v>70</v>
      </c>
    </row>
    <row r="25" spans="1:2" x14ac:dyDescent="0.25">
      <c r="A25" s="10" t="s">
        <v>0</v>
      </c>
      <c r="B25" s="10">
        <v>160</v>
      </c>
    </row>
    <row r="26" spans="1:2" x14ac:dyDescent="0.25">
      <c r="A26" s="10" t="s">
        <v>0</v>
      </c>
      <c r="B26" s="10">
        <v>110</v>
      </c>
    </row>
    <row r="27" spans="1:2" x14ac:dyDescent="0.25">
      <c r="A27" s="10" t="s">
        <v>0</v>
      </c>
      <c r="B27" s="10">
        <v>100</v>
      </c>
    </row>
    <row r="28" spans="1:2" x14ac:dyDescent="0.25">
      <c r="A28" s="10" t="s">
        <v>0</v>
      </c>
      <c r="B28" s="10">
        <v>80</v>
      </c>
    </row>
    <row r="29" spans="1:2" x14ac:dyDescent="0.25">
      <c r="A29" s="10" t="s">
        <v>27</v>
      </c>
      <c r="B29" s="10">
        <v>90</v>
      </c>
    </row>
    <row r="30" spans="1:2" x14ac:dyDescent="0.25">
      <c r="A30" s="10" t="s">
        <v>27</v>
      </c>
      <c r="B30" s="10">
        <v>100</v>
      </c>
    </row>
    <row r="31" spans="1:2" x14ac:dyDescent="0.25">
      <c r="A31" s="10" t="s">
        <v>27</v>
      </c>
      <c r="B31" s="10">
        <v>70</v>
      </c>
    </row>
    <row r="32" spans="1:2" x14ac:dyDescent="0.25">
      <c r="A32" s="10" t="s">
        <v>27</v>
      </c>
      <c r="B32" s="10">
        <v>160</v>
      </c>
    </row>
    <row r="33" spans="1:2" x14ac:dyDescent="0.25">
      <c r="A33" s="10" t="s">
        <v>29</v>
      </c>
      <c r="B33" s="10">
        <v>55</v>
      </c>
    </row>
    <row r="34" spans="1:2" x14ac:dyDescent="0.25">
      <c r="A34" s="10" t="s">
        <v>29</v>
      </c>
      <c r="B34" s="10">
        <v>50</v>
      </c>
    </row>
    <row r="35" spans="1:2" x14ac:dyDescent="0.25">
      <c r="A35" s="10" t="s">
        <v>29</v>
      </c>
      <c r="B35" s="10">
        <v>50</v>
      </c>
    </row>
    <row r="36" spans="1:2" x14ac:dyDescent="0.25">
      <c r="A36" s="10" t="s">
        <v>29</v>
      </c>
      <c r="B36" s="10">
        <v>130</v>
      </c>
    </row>
    <row r="37" spans="1:2" x14ac:dyDescent="0.25">
      <c r="A37" s="10" t="s">
        <v>11</v>
      </c>
      <c r="B37" s="10">
        <v>110</v>
      </c>
    </row>
    <row r="38" spans="1:2" x14ac:dyDescent="0.25">
      <c r="A38" s="10" t="s">
        <v>11</v>
      </c>
      <c r="B38" s="10">
        <v>80</v>
      </c>
    </row>
    <row r="39" spans="1:2" x14ac:dyDescent="0.25">
      <c r="A39" s="10" t="s">
        <v>11</v>
      </c>
      <c r="B39" s="10">
        <v>110</v>
      </c>
    </row>
    <row r="40" spans="1:2" x14ac:dyDescent="0.25">
      <c r="A40" s="10" t="s">
        <v>21</v>
      </c>
      <c r="B40" s="10">
        <v>50</v>
      </c>
    </row>
    <row r="41" spans="1:2" x14ac:dyDescent="0.25">
      <c r="A41" s="10" t="s">
        <v>21</v>
      </c>
      <c r="B41" s="10">
        <v>110</v>
      </c>
    </row>
    <row r="42" spans="1:2" x14ac:dyDescent="0.25">
      <c r="A42" s="10" t="s">
        <v>1</v>
      </c>
      <c r="B42" s="10">
        <v>140</v>
      </c>
    </row>
    <row r="43" spans="1:2" x14ac:dyDescent="0.25">
      <c r="A43" s="10" t="s">
        <v>28</v>
      </c>
      <c r="B43" s="10">
        <v>75</v>
      </c>
    </row>
    <row r="44" spans="1:2" x14ac:dyDescent="0.25">
      <c r="A44" s="10" t="s">
        <v>28</v>
      </c>
      <c r="B44" s="10">
        <v>45</v>
      </c>
    </row>
    <row r="45" spans="1:2" x14ac:dyDescent="0.25">
      <c r="A45" s="10" t="s">
        <v>28</v>
      </c>
      <c r="B45" s="10">
        <v>200</v>
      </c>
    </row>
    <row r="46" spans="1:2" x14ac:dyDescent="0.25">
      <c r="A46" s="10" t="s">
        <v>28</v>
      </c>
      <c r="B46" s="10">
        <v>50</v>
      </c>
    </row>
    <row r="47" spans="1:2" x14ac:dyDescent="0.25">
      <c r="A47" s="10" t="s">
        <v>33</v>
      </c>
      <c r="B47" s="10">
        <v>50</v>
      </c>
    </row>
    <row r="48" spans="1:2" x14ac:dyDescent="0.25">
      <c r="A48" s="10" t="s">
        <v>33</v>
      </c>
      <c r="B48" s="10">
        <v>40</v>
      </c>
    </row>
    <row r="49" spans="1:2" x14ac:dyDescent="0.25">
      <c r="A49" s="10" t="s">
        <v>33</v>
      </c>
      <c r="B49" s="10">
        <v>80</v>
      </c>
    </row>
    <row r="50" spans="1:2" x14ac:dyDescent="0.25">
      <c r="A50" s="10" t="s">
        <v>33</v>
      </c>
      <c r="B50" s="10">
        <v>130</v>
      </c>
    </row>
    <row r="51" spans="1:2" x14ac:dyDescent="0.25">
      <c r="A51" s="10" t="s">
        <v>36</v>
      </c>
      <c r="B51" s="10">
        <v>60</v>
      </c>
    </row>
    <row r="52" spans="1:2" x14ac:dyDescent="0.25">
      <c r="A52" s="10" t="s">
        <v>31</v>
      </c>
      <c r="B52" s="10">
        <v>60</v>
      </c>
    </row>
    <row r="53" spans="1:2" x14ac:dyDescent="0.25">
      <c r="A53" s="10" t="s">
        <v>31</v>
      </c>
      <c r="B53" s="10">
        <v>180</v>
      </c>
    </row>
    <row r="54" spans="1:2" x14ac:dyDescent="0.25">
      <c r="A54" s="10" t="s">
        <v>5</v>
      </c>
      <c r="B54" s="10">
        <v>100</v>
      </c>
    </row>
    <row r="55" spans="1:2" x14ac:dyDescent="0.25">
      <c r="A55" s="10" t="s">
        <v>34</v>
      </c>
      <c r="B55" s="10">
        <v>150</v>
      </c>
    </row>
    <row r="56" spans="1:2" x14ac:dyDescent="0.25">
      <c r="A56" s="10" t="s">
        <v>34</v>
      </c>
      <c r="B56" s="10">
        <v>90</v>
      </c>
    </row>
    <row r="57" spans="1:2" x14ac:dyDescent="0.25">
      <c r="A57" s="10" t="s">
        <v>34</v>
      </c>
      <c r="B57" s="10">
        <v>110</v>
      </c>
    </row>
    <row r="58" spans="1:2" x14ac:dyDescent="0.25">
      <c r="A58" s="10" t="s">
        <v>25</v>
      </c>
      <c r="B58" s="10">
        <v>30</v>
      </c>
    </row>
    <row r="59" spans="1:2" x14ac:dyDescent="0.25">
      <c r="A59" s="10" t="s">
        <v>25</v>
      </c>
      <c r="B59" s="10">
        <v>80</v>
      </c>
    </row>
    <row r="60" spans="1:2" x14ac:dyDescent="0.25">
      <c r="A60" s="10" t="s">
        <v>25</v>
      </c>
      <c r="B60" s="10">
        <v>160</v>
      </c>
    </row>
    <row r="61" spans="1:2" x14ac:dyDescent="0.25">
      <c r="A61" s="10" t="s">
        <v>25</v>
      </c>
      <c r="B61" s="10">
        <v>110</v>
      </c>
    </row>
    <row r="62" spans="1:2" x14ac:dyDescent="0.25">
      <c r="A62" s="10" t="s">
        <v>25</v>
      </c>
      <c r="B62" s="10">
        <v>80</v>
      </c>
    </row>
    <row r="63" spans="1:2" x14ac:dyDescent="0.25">
      <c r="A63" s="10" t="s">
        <v>18</v>
      </c>
      <c r="B63" s="10">
        <v>100</v>
      </c>
    </row>
    <row r="64" spans="1:2" x14ac:dyDescent="0.25">
      <c r="A64" s="10" t="s">
        <v>18</v>
      </c>
      <c r="B64" s="10">
        <v>20</v>
      </c>
    </row>
    <row r="65" spans="1:2" x14ac:dyDescent="0.25">
      <c r="A65" s="10" t="s">
        <v>18</v>
      </c>
      <c r="B65" s="10">
        <v>20</v>
      </c>
    </row>
    <row r="66" spans="1:2" x14ac:dyDescent="0.25">
      <c r="A66" s="10" t="s">
        <v>18</v>
      </c>
      <c r="B66" s="10">
        <v>80</v>
      </c>
    </row>
    <row r="67" spans="1:2" x14ac:dyDescent="0.25">
      <c r="A67" s="10" t="s">
        <v>18</v>
      </c>
      <c r="B67" s="10">
        <v>70</v>
      </c>
    </row>
    <row r="68" spans="1:2" x14ac:dyDescent="0.25">
      <c r="A68" s="10" t="s">
        <v>18</v>
      </c>
      <c r="B68" s="10">
        <v>220</v>
      </c>
    </row>
    <row r="69" spans="1:2" x14ac:dyDescent="0.25">
      <c r="A69" s="10" t="s">
        <v>19</v>
      </c>
      <c r="B69" s="10">
        <v>150</v>
      </c>
    </row>
    <row r="70" spans="1:2" x14ac:dyDescent="0.25">
      <c r="A70" s="10" t="s">
        <v>16</v>
      </c>
      <c r="B70" s="10">
        <v>190</v>
      </c>
    </row>
    <row r="71" spans="1:2" x14ac:dyDescent="0.25">
      <c r="A71" s="10" t="s">
        <v>16</v>
      </c>
      <c r="B71" s="10">
        <v>110</v>
      </c>
    </row>
    <row r="72" spans="1:2" x14ac:dyDescent="0.25">
      <c r="A72" s="10" t="s">
        <v>4</v>
      </c>
      <c r="B72" s="10">
        <v>50</v>
      </c>
    </row>
    <row r="73" spans="1:2" x14ac:dyDescent="0.25">
      <c r="A73" s="10" t="s">
        <v>4</v>
      </c>
      <c r="B73" s="10">
        <v>60</v>
      </c>
    </row>
    <row r="74" spans="1:2" x14ac:dyDescent="0.25">
      <c r="A74" s="10" t="s">
        <v>4</v>
      </c>
      <c r="B74" s="10">
        <v>200</v>
      </c>
    </row>
    <row r="75" spans="1:2" x14ac:dyDescent="0.25">
      <c r="A75" s="10" t="s">
        <v>4</v>
      </c>
      <c r="B75" s="10">
        <v>160</v>
      </c>
    </row>
    <row r="76" spans="1:2" x14ac:dyDescent="0.25">
      <c r="A76" s="10" t="s">
        <v>4</v>
      </c>
      <c r="B76" s="10">
        <v>80</v>
      </c>
    </row>
    <row r="77" spans="1:2" x14ac:dyDescent="0.25">
      <c r="A77" s="10" t="s">
        <v>4</v>
      </c>
      <c r="B77" s="10">
        <v>60</v>
      </c>
    </row>
    <row r="78" spans="1:2" x14ac:dyDescent="0.25">
      <c r="A78" s="10" t="s">
        <v>12</v>
      </c>
      <c r="B78" s="10">
        <v>160</v>
      </c>
    </row>
    <row r="79" spans="1:2" x14ac:dyDescent="0.25">
      <c r="A79" s="10" t="s">
        <v>17</v>
      </c>
      <c r="B79" s="10">
        <v>40</v>
      </c>
    </row>
    <row r="80" spans="1:2" x14ac:dyDescent="0.25">
      <c r="A80" s="10" t="s">
        <v>17</v>
      </c>
      <c r="B80" s="10">
        <v>20</v>
      </c>
    </row>
    <row r="81" spans="1:2" x14ac:dyDescent="0.25">
      <c r="A81" s="10" t="s">
        <v>17</v>
      </c>
      <c r="B81" s="10">
        <v>110</v>
      </c>
    </row>
    <row r="82" spans="1:2" x14ac:dyDescent="0.25">
      <c r="A82" s="10" t="s">
        <v>24</v>
      </c>
      <c r="B82" s="10">
        <v>220</v>
      </c>
    </row>
    <row r="83" spans="1:2" x14ac:dyDescent="0.25">
      <c r="A83" s="10" t="s">
        <v>24</v>
      </c>
      <c r="B83" s="10">
        <v>120</v>
      </c>
    </row>
    <row r="84" spans="1:2" x14ac:dyDescent="0.25">
      <c r="A84" s="10" t="s">
        <v>24</v>
      </c>
      <c r="B84" s="10">
        <v>80</v>
      </c>
    </row>
    <row r="85" spans="1:2" x14ac:dyDescent="0.25">
      <c r="A85" s="10" t="s">
        <v>35</v>
      </c>
      <c r="B85" s="10">
        <v>140</v>
      </c>
    </row>
    <row r="86" spans="1:2" x14ac:dyDescent="0.25">
      <c r="A86" s="10" t="s">
        <v>35</v>
      </c>
      <c r="B86" s="10">
        <v>110</v>
      </c>
    </row>
    <row r="87" spans="1:2" x14ac:dyDescent="0.25">
      <c r="A87" s="10" t="s">
        <v>35</v>
      </c>
      <c r="B87" s="10">
        <v>20</v>
      </c>
    </row>
    <row r="88" spans="1:2" x14ac:dyDescent="0.25">
      <c r="A88" s="10" t="s">
        <v>35</v>
      </c>
      <c r="B88" s="10">
        <v>60</v>
      </c>
    </row>
    <row r="89" spans="1:2" x14ac:dyDescent="0.25">
      <c r="A89" s="10" t="s">
        <v>22</v>
      </c>
      <c r="B89" s="10">
        <v>110</v>
      </c>
    </row>
    <row r="90" spans="1:2" x14ac:dyDescent="0.25">
      <c r="A90" s="10" t="s">
        <v>22</v>
      </c>
      <c r="B90" s="10">
        <v>60</v>
      </c>
    </row>
    <row r="91" spans="1:2" x14ac:dyDescent="0.25">
      <c r="A91" s="10" t="s">
        <v>22</v>
      </c>
      <c r="B91" s="10">
        <v>80</v>
      </c>
    </row>
    <row r="92" spans="1:2" x14ac:dyDescent="0.25">
      <c r="A92" s="10" t="s">
        <v>22</v>
      </c>
      <c r="B92" s="10">
        <v>60</v>
      </c>
    </row>
    <row r="93" spans="1:2" x14ac:dyDescent="0.25">
      <c r="A93" s="10" t="s">
        <v>22</v>
      </c>
      <c r="B93" s="10">
        <v>100</v>
      </c>
    </row>
    <row r="94" spans="1:2" x14ac:dyDescent="0.25">
      <c r="A94" s="10" t="s">
        <v>22</v>
      </c>
      <c r="B94" s="10">
        <v>190</v>
      </c>
    </row>
    <row r="95" spans="1:2" x14ac:dyDescent="0.25">
      <c r="A95" s="10" t="s">
        <v>13</v>
      </c>
      <c r="B95" s="10">
        <v>100</v>
      </c>
    </row>
    <row r="96" spans="1:2" x14ac:dyDescent="0.25">
      <c r="A96" s="10" t="s">
        <v>13</v>
      </c>
      <c r="B96" s="10">
        <v>100</v>
      </c>
    </row>
    <row r="97" spans="1:2" x14ac:dyDescent="0.25">
      <c r="A97" s="10" t="s">
        <v>13</v>
      </c>
      <c r="B97" s="10">
        <v>110</v>
      </c>
    </row>
    <row r="98" spans="1:2" x14ac:dyDescent="0.25">
      <c r="A98" s="10" t="s">
        <v>2</v>
      </c>
      <c r="B98" s="10">
        <v>40</v>
      </c>
    </row>
    <row r="99" spans="1:2" x14ac:dyDescent="0.25">
      <c r="A99" s="10" t="s">
        <v>2</v>
      </c>
      <c r="B99" s="10">
        <v>100</v>
      </c>
    </row>
    <row r="100" spans="1:2" x14ac:dyDescent="0.25">
      <c r="A100" s="10" t="s">
        <v>2</v>
      </c>
      <c r="B100" s="10">
        <v>90</v>
      </c>
    </row>
    <row r="101" spans="1:2" x14ac:dyDescent="0.25">
      <c r="A101" s="10" t="s">
        <v>2</v>
      </c>
      <c r="B101" s="10">
        <v>30</v>
      </c>
    </row>
    <row r="102" spans="1:2" x14ac:dyDescent="0.25">
      <c r="A102" s="10" t="s">
        <v>2</v>
      </c>
      <c r="B102" s="10">
        <v>130</v>
      </c>
    </row>
    <row r="103" spans="1:2" x14ac:dyDescent="0.25">
      <c r="A103" s="10" t="s">
        <v>2</v>
      </c>
      <c r="B103" s="10">
        <v>180</v>
      </c>
    </row>
    <row r="104" spans="1:2" x14ac:dyDescent="0.25">
      <c r="A104" s="10" t="s">
        <v>2</v>
      </c>
      <c r="B104" s="10">
        <v>60</v>
      </c>
    </row>
    <row r="105" spans="1:2" x14ac:dyDescent="0.25">
      <c r="A105" s="10" t="s">
        <v>6</v>
      </c>
      <c r="B105" s="10">
        <v>70</v>
      </c>
    </row>
    <row r="106" spans="1:2" x14ac:dyDescent="0.25">
      <c r="A106" s="10" t="s">
        <v>6</v>
      </c>
      <c r="B106" s="10">
        <v>130</v>
      </c>
    </row>
    <row r="107" spans="1:2" x14ac:dyDescent="0.25">
      <c r="A107" s="10" t="s">
        <v>6</v>
      </c>
      <c r="B107" s="10">
        <v>90</v>
      </c>
    </row>
    <row r="108" spans="1:2" x14ac:dyDescent="0.25">
      <c r="A108" s="10" t="s">
        <v>6</v>
      </c>
      <c r="B108" s="10">
        <v>115</v>
      </c>
    </row>
    <row r="109" spans="1:2" x14ac:dyDescent="0.25">
      <c r="A109" s="10" t="s">
        <v>6</v>
      </c>
      <c r="B109" s="10">
        <v>140</v>
      </c>
    </row>
    <row r="110" spans="1:2" x14ac:dyDescent="0.25">
      <c r="A110" s="10" t="s">
        <v>6</v>
      </c>
      <c r="B110" s="10">
        <v>115</v>
      </c>
    </row>
    <row r="111" spans="1:2" x14ac:dyDescent="0.25">
      <c r="A111" s="10" t="s">
        <v>26</v>
      </c>
      <c r="B111" s="10">
        <v>40</v>
      </c>
    </row>
    <row r="112" spans="1:2" x14ac:dyDescent="0.25">
      <c r="A112" s="10" t="s">
        <v>26</v>
      </c>
      <c r="B112" s="10">
        <v>60</v>
      </c>
    </row>
    <row r="113" spans="1:2" x14ac:dyDescent="0.25">
      <c r="A113" s="10" t="s">
        <v>26</v>
      </c>
      <c r="B113" s="10">
        <v>230</v>
      </c>
    </row>
    <row r="114" spans="1:2" x14ac:dyDescent="0.25">
      <c r="A114" s="10" t="s">
        <v>9</v>
      </c>
      <c r="B114" s="10">
        <v>130</v>
      </c>
    </row>
    <row r="115" spans="1:2" x14ac:dyDescent="0.25">
      <c r="A115" s="10" t="s">
        <v>14</v>
      </c>
      <c r="B115" s="10">
        <v>50</v>
      </c>
    </row>
    <row r="116" spans="1:2" x14ac:dyDescent="0.25">
      <c r="A116" s="10" t="s">
        <v>14</v>
      </c>
      <c r="B116" s="10">
        <v>130</v>
      </c>
    </row>
    <row r="117" spans="1:2" x14ac:dyDescent="0.25">
      <c r="A117" s="10" t="s">
        <v>14</v>
      </c>
      <c r="B117" s="10">
        <v>50</v>
      </c>
    </row>
    <row r="118" spans="1:2" x14ac:dyDescent="0.25">
      <c r="A118" s="10" t="s">
        <v>14</v>
      </c>
      <c r="B118" s="10">
        <v>60</v>
      </c>
    </row>
  </sheetData>
  <sortState ref="A1:B278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feuil2!materiel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jclaude</dc:creator>
  <cp:lastModifiedBy>jclaude</cp:lastModifiedBy>
  <cp:lastPrinted>2013-10-18T10:32:55Z</cp:lastPrinted>
  <dcterms:created xsi:type="dcterms:W3CDTF">2013-10-12T13:42:43Z</dcterms:created>
  <dcterms:modified xsi:type="dcterms:W3CDTF">2013-10-26T13:23:49Z</dcterms:modified>
</cp:coreProperties>
</file>