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oste\Bureau\"/>
    </mc:Choice>
  </mc:AlternateContent>
  <xr:revisionPtr revIDLastSave="0" documentId="13_ncr:1_{6B7C959F-D86D-4609-9E1B-870E3BB643D4}" xr6:coauthVersionLast="47" xr6:coauthVersionMax="47" xr10:uidLastSave="{00000000-0000-0000-0000-000000000000}"/>
  <bookViews>
    <workbookView xWindow="-28920" yWindow="-120" windowWidth="29040" windowHeight="16440" xr2:uid="{4CFB504E-0A74-4153-8EC6-7881C237D602}"/>
  </bookViews>
  <sheets>
    <sheet name="Feuil1" sheetId="1" r:id="rId1"/>
  </sheets>
  <externalReferences>
    <externalReference r:id="rId2"/>
  </externalReferences>
  <definedNames>
    <definedName name="AnneeExercice">Feuil1!$B$2</definedName>
    <definedName name="Date">[1]DÉCEMBRE!$J$6</definedName>
    <definedName name="date1">Feuil1!$D$2</definedName>
    <definedName name="date12">Feuil1!$O$2</definedName>
    <definedName name="DateN12">Feuil1!$C$14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 a="1"/>
  <c r="C7" i="1" s="1"/>
  <c r="C5" i="1"/>
  <c r="C14" i="1"/>
  <c r="I5" i="1" l="1"/>
  <c r="I14" i="1"/>
  <c r="I12" i="1"/>
  <c r="H12" i="1"/>
  <c r="G12" i="1"/>
  <c r="F12" i="1"/>
  <c r="E12" i="1"/>
  <c r="D12" i="1"/>
  <c r="C12" i="1"/>
  <c r="I11" i="1"/>
  <c r="H11" i="1"/>
  <c r="G11" i="1"/>
  <c r="F11" i="1"/>
  <c r="E11" i="1"/>
  <c r="D11" i="1"/>
  <c r="C11" i="1"/>
  <c r="I10" i="1"/>
  <c r="H10" i="1"/>
  <c r="G10" i="1"/>
  <c r="F10" i="1"/>
  <c r="E10" i="1"/>
  <c r="D10" i="1"/>
  <c r="C10" i="1"/>
  <c r="I9" i="1"/>
  <c r="H9" i="1"/>
  <c r="G9" i="1"/>
  <c r="F9" i="1"/>
  <c r="E9" i="1"/>
  <c r="D9" i="1"/>
  <c r="C9" i="1"/>
  <c r="I8" i="1"/>
  <c r="H8" i="1"/>
  <c r="G8" i="1"/>
  <c r="F8" i="1"/>
  <c r="E8" i="1"/>
  <c r="D8" i="1"/>
  <c r="C8" i="1"/>
  <c r="I7" i="1"/>
  <c r="H7" i="1"/>
  <c r="G7" i="1"/>
  <c r="F7" i="1"/>
  <c r="E7" i="1"/>
  <c r="D7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<sst xmlns="http://schemas.openxmlformats.org/spreadsheetml/2006/main" count="29" uniqueCount="21">
  <si>
    <t>Lun</t>
  </si>
  <si>
    <t>Mar.</t>
  </si>
  <si>
    <t>Mer.</t>
  </si>
  <si>
    <t>Jeu.</t>
  </si>
  <si>
    <t>Ven.</t>
  </si>
  <si>
    <t>Sam.</t>
  </si>
  <si>
    <t>Dim.</t>
  </si>
  <si>
    <t>Date</t>
  </si>
  <si>
    <t>AnneeExercice</t>
  </si>
  <si>
    <t>Date1</t>
  </si>
  <si>
    <t>Date2</t>
  </si>
  <si>
    <t>Date3</t>
  </si>
  <si>
    <t>Date4</t>
  </si>
  <si>
    <t>Date5</t>
  </si>
  <si>
    <t>Date6</t>
  </si>
  <si>
    <t>Date7</t>
  </si>
  <si>
    <t>Date8</t>
  </si>
  <si>
    <t>Date9</t>
  </si>
  <si>
    <t>Date10</t>
  </si>
  <si>
    <t>Date11</t>
  </si>
  <si>
    <t>Date12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</si>
</sst>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mmmm"/>
    <numFmt numFmtId="165" formatCode="\j\j"/>
    <numFmt numFmtId="166" formatCode="dd"/>
    <numFmt numFmtId="167" formatCode="\4\4\9\3\6"/>
    <numFmt numFmtId="168" formatCode="\4\4\9\4\3"/>
    <numFmt numFmtId="169" formatCode="\4\4\9\4\9"/>
    <numFmt numFmtId="170" formatCode="\4\4\9\4\4"/>
  </numFmts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2"/>
      <color theme="5" tint="-0.749961851863155"/>
      <name val="Times New Roman"/>
      <family val="1"/>
    </font>
    <font>
      <sz val="11"/>
      <color theme="5" tint="-0.749961851863155"/>
      <name val="Times New Roman"/>
      <family val="1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theme="9"/>
      </top>
      <bottom/>
      <diagonal/>
    </border>
    <border>
      <left style="thin">
        <color auto="1"/>
      </left>
      <right/>
      <top style="thin">
        <color theme="9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164" fontId="1" fillId="2" borderId="1" xfId="0" applyNumberFormat="1" applyFont="1" applyFill="1" applyBorder="1" applyAlignment="1">
      <alignment horizontal="left" vertical="center"/>
    </xf>
    <xf numFmtId="0" fontId="2" fillId="6" borderId="5" xfId="0" applyFont="1" applyFill="1" applyBorder="1" applyAlignment="1">
      <alignment horizontal="center" vertical="center"/>
    </xf>
    <xf numFmtId="14" fontId="3" fillId="5" borderId="6" xfId="0" applyNumberFormat="1" applyFont="1" applyFill="1" applyBorder="1" applyAlignment="1" applyProtection="1">
      <alignment horizontal="center" vertical="center"/>
      <protection locked="0"/>
    </xf>
    <xf numFmtId="14" fontId="3" fillId="5" borderId="7" xfId="0" applyNumberFormat="1" applyFont="1" applyFill="1" applyBorder="1" applyAlignment="1" applyProtection="1">
      <alignment horizontal="center" vertical="center"/>
      <protection locked="0"/>
    </xf>
    <xf numFmtId="0" fontId="2" fillId="6" borderId="8" xfId="0" applyFont="1" applyFill="1" applyBorder="1" applyAlignment="1">
      <alignment horizontal="center" vertical="center"/>
    </xf>
    <xf numFmtId="14" fontId="3" fillId="5" borderId="5" xfId="0" applyNumberFormat="1" applyFont="1" applyFill="1" applyBorder="1" applyAlignment="1" applyProtection="1">
      <alignment horizontal="center" vertical="center"/>
      <protection locked="0"/>
    </xf>
    <xf numFmtId="165" fontId="0" fillId="4" borderId="4" xfId="0" applyNumberFormat="1" applyFill="1" applyBorder="1" applyAlignment="1" applyProtection="1">
      <alignment horizontal="center" vertical="center"/>
      <protection locked="0"/>
    </xf>
    <xf numFmtId="166" fontId="0" fillId="4" borderId="4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165" fontId="0" fillId="0" borderId="10" xfId="0" applyNumberFormat="1" applyBorder="1" applyAlignment="1">
      <alignment horizontal="center" vertical="center"/>
    </xf>
    <xf numFmtId="167" fontId="0" fillId="4" borderId="4" xfId="0" applyNumberFormat="1" applyFill="1" applyBorder="1" applyAlignment="1" applyProtection="1">
      <alignment horizontal="center" vertical="center"/>
      <protection locked="0"/>
    </xf>
    <xf numFmtId="168" fontId="0" fillId="4" borderId="4" xfId="0" applyNumberFormat="1" applyFill="1" applyBorder="1" applyAlignment="1" applyProtection="1">
      <alignment horizontal="center" vertical="center"/>
      <protection locked="0"/>
    </xf>
    <xf numFmtId="169" fontId="0" fillId="4" borderId="4" xfId="0" applyNumberFormat="1" applyFill="1" applyBorder="1" applyAlignment="1" applyProtection="1">
      <alignment horizontal="center" vertical="center"/>
      <protection locked="0"/>
    </xf>
    <xf numFmtId="170" fontId="0" fillId="4" borderId="4" xfId="0" applyNumberFormat="1" applyFill="1" applyBorder="1" applyAlignment="1" applyProtection="1">
      <alignment horizontal="center" vertical="center"/>
      <protection locked="0"/>
    </xf>
    <xf numFmtId="14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</cellXfs>
  <cellStyles count="1">
    <cellStyle name="Normal" xfId="0" builtinId="0"/>
  </cellStyles>
  <dxfs count="2">
    <dxf>
      <numFmt numFmtId="171" formatCode=";;;"/>
    </dxf>
    <dxf>
      <numFmt numFmtId="166" formatCode="dd"/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Bosphore\Desktop\Comptabilit&#233;\2023_Comptabilite_Andrea.DRICI.xlsm" TargetMode="External"/><Relationship Id="rId1" Type="http://schemas.openxmlformats.org/officeDocument/2006/relationships/externalLinkPath" Target="file:///C:\Users\Bosphore\Desktop\Comptabilit&#233;\2023_Comptabilite_Andrea.DRICI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1"/>
      <sheetName val="Graphique2"/>
      <sheetName val="BILAN"/>
      <sheetName val="!!_INFOS_!!"/>
      <sheetName val="DONNÉES"/>
      <sheetName val="Mois"/>
      <sheetName val="Mois_Dép"/>
      <sheetName val="Mois_Rec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JANVIER_Dép"/>
      <sheetName val="JANVIER_Rec"/>
      <sheetName val="FÉVRIER_Dép"/>
      <sheetName val="FÉVRIER_Rec"/>
      <sheetName val="MARS_Dép"/>
      <sheetName val="MARS_Rec"/>
      <sheetName val="AVRIL_Dép"/>
      <sheetName val="AVRIL_Rec"/>
      <sheetName val="MAI_Dép"/>
      <sheetName val="MAI_Rec"/>
      <sheetName val="JUIN_Dép"/>
      <sheetName val="JUIN_Rec"/>
      <sheetName val="JUILLET_Dép"/>
      <sheetName val="JUILLET_Rec"/>
      <sheetName val="AOÛT_Dép"/>
      <sheetName val="AOÛT_Rec"/>
      <sheetName val="SEPTEMBRE_Dép"/>
      <sheetName val="SEPTEMBRE_Rec"/>
      <sheetName val="OCTOBRE_Dép"/>
      <sheetName val="OCTOBRE_Rec"/>
      <sheetName val="NOVEMBRE_Dép"/>
      <sheetName val="NOVEMBRE_Rec"/>
      <sheetName val="DÉCEMBRE_Dép"/>
      <sheetName val="DÉCEMBRE_Rec"/>
    </sheetNames>
    <sheetDataSet>
      <sheetData sheetId="0"/>
      <sheetData sheetId="1" refreshError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>
        <row r="6">
          <cell r="J6">
            <v>45261</v>
          </cell>
        </row>
      </sheetData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1523A3-60FF-4240-8B3A-7BF888386AC8}">
  <sheetPr codeName="Feuil1"/>
  <dimension ref="B1:W38"/>
  <sheetViews>
    <sheetView showGridLines="0" tabSelected="1" workbookViewId="0">
      <selection activeCell="L15" sqref="L15"/>
    </sheetView>
  </sheetViews>
  <sheetFormatPr baseColWidth="10" defaultRowHeight="15" x14ac:dyDescent="0.25"/>
  <cols>
    <col min="2" max="2" width="14.140625" bestFit="1" customWidth="1"/>
    <col min="3" max="3" width="16.5703125" bestFit="1" customWidth="1"/>
    <col min="4" max="4" width="23.140625" customWidth="1"/>
    <col min="5" max="9" width="16.42578125" bestFit="1" customWidth="1"/>
    <col min="13" max="15" width="11.42578125" customWidth="1"/>
    <col min="16" max="21" width="11.42578125" hidden="1" customWidth="1"/>
    <col min="22" max="22" width="0" hidden="1" customWidth="1"/>
  </cols>
  <sheetData>
    <row r="1" spans="2:23" x14ac:dyDescent="0.25">
      <c r="B1" s="15" t="s">
        <v>8</v>
      </c>
      <c r="D1" s="15" t="s">
        <v>9</v>
      </c>
      <c r="E1" s="15" t="s">
        <v>10</v>
      </c>
      <c r="F1" s="15" t="s">
        <v>11</v>
      </c>
      <c r="G1" s="15" t="s">
        <v>12</v>
      </c>
      <c r="H1" s="15" t="s">
        <v>13</v>
      </c>
      <c r="I1" s="15" t="s">
        <v>14</v>
      </c>
      <c r="J1" s="15" t="s">
        <v>15</v>
      </c>
      <c r="K1" s="15" t="s">
        <v>16</v>
      </c>
      <c r="L1" s="15" t="s">
        <v>17</v>
      </c>
      <c r="M1" s="15" t="s">
        <v>18</v>
      </c>
      <c r="N1" s="15" t="s">
        <v>19</v>
      </c>
      <c r="O1" s="15" t="s">
        <v>20</v>
      </c>
    </row>
    <row r="2" spans="2:23" ht="39" customHeight="1" thickBot="1" x14ac:dyDescent="0.3">
      <c r="B2" s="17">
        <v>2023</v>
      </c>
      <c r="D2" s="16">
        <v>44927</v>
      </c>
      <c r="E2" s="16">
        <v>44958</v>
      </c>
      <c r="F2" s="16">
        <v>44986</v>
      </c>
      <c r="G2" s="16">
        <v>45017</v>
      </c>
      <c r="H2" s="16">
        <v>45047</v>
      </c>
      <c r="I2" s="16">
        <v>45078</v>
      </c>
      <c r="J2" s="16">
        <v>45108</v>
      </c>
      <c r="K2" s="16">
        <v>45139</v>
      </c>
      <c r="L2" s="16">
        <v>45170</v>
      </c>
      <c r="M2" s="16">
        <v>45200</v>
      </c>
      <c r="N2" s="18">
        <v>45231</v>
      </c>
      <c r="O2" s="16">
        <v>44896</v>
      </c>
    </row>
    <row r="5" spans="2:23" x14ac:dyDescent="0.25">
      <c r="C5" s="1" t="str">
        <f>TEXT(date12,"mmmm")</f>
        <v>décembre</v>
      </c>
      <c r="D5" s="2"/>
      <c r="E5" s="2"/>
      <c r="F5" s="2"/>
      <c r="G5" s="2"/>
      <c r="H5" s="2"/>
      <c r="I5" s="3" t="str">
        <f>(CONCATENATE(AnneeExercice-1))</f>
        <v>2022</v>
      </c>
    </row>
    <row r="6" spans="2:23" ht="15.75" x14ac:dyDescent="0.25">
      <c r="C6" s="4" t="s">
        <v>0</v>
      </c>
      <c r="D6" s="4" t="s">
        <v>1</v>
      </c>
      <c r="E6" s="4" t="s">
        <v>2</v>
      </c>
      <c r="F6" s="4" t="s">
        <v>3</v>
      </c>
      <c r="G6" s="4" t="s">
        <v>4</v>
      </c>
      <c r="H6" s="4" t="s">
        <v>5</v>
      </c>
      <c r="I6" s="4" t="s">
        <v>6</v>
      </c>
      <c r="L6" s="8" t="s">
        <v>7</v>
      </c>
      <c r="W6" s="11" t="s">
        <v>7</v>
      </c>
    </row>
    <row r="7" spans="2:23" x14ac:dyDescent="0.25">
      <c r="C7" s="13" cm="1">
        <f t="array" ref="C7:I12">_xlfn.SEQUENCE(6,7,date12-WEEKDAY(date12,2)+1,1)</f>
        <v>44893</v>
      </c>
      <c r="D7" s="14">
        <v>44894</v>
      </c>
      <c r="E7" s="14">
        <v>44895</v>
      </c>
      <c r="F7" s="14">
        <v>44896</v>
      </c>
      <c r="G7" s="14">
        <v>44897</v>
      </c>
      <c r="H7" s="14">
        <v>44898</v>
      </c>
      <c r="I7" s="14">
        <v>44899</v>
      </c>
      <c r="L7" s="9"/>
      <c r="W7" s="12"/>
    </row>
    <row r="8" spans="2:23" x14ac:dyDescent="0.25">
      <c r="C8" s="13">
        <v>44900</v>
      </c>
      <c r="D8" s="14">
        <v>44901</v>
      </c>
      <c r="E8" s="14">
        <v>44902</v>
      </c>
      <c r="F8" s="14">
        <v>44903</v>
      </c>
      <c r="G8" s="14">
        <v>44904</v>
      </c>
      <c r="H8" s="14">
        <v>44905</v>
      </c>
      <c r="I8" s="14">
        <v>44906</v>
      </c>
      <c r="L8" s="9">
        <v>44942</v>
      </c>
      <c r="W8" s="9"/>
    </row>
    <row r="9" spans="2:23" x14ac:dyDescent="0.25">
      <c r="C9" s="14">
        <v>44907</v>
      </c>
      <c r="D9" s="19">
        <v>44908</v>
      </c>
      <c r="E9" s="14">
        <v>44909</v>
      </c>
      <c r="F9" s="14">
        <v>44910</v>
      </c>
      <c r="G9" s="14">
        <v>44911</v>
      </c>
      <c r="H9" s="14">
        <v>44912</v>
      </c>
      <c r="I9" s="14">
        <v>44913</v>
      </c>
      <c r="L9" s="9"/>
      <c r="W9" s="9"/>
    </row>
    <row r="10" spans="2:23" x14ac:dyDescent="0.25">
      <c r="C10" s="14">
        <v>44914</v>
      </c>
      <c r="D10" s="20">
        <v>44915</v>
      </c>
      <c r="E10" s="22">
        <v>44916</v>
      </c>
      <c r="F10" s="14">
        <v>44917</v>
      </c>
      <c r="G10" s="14">
        <v>44918</v>
      </c>
      <c r="H10" s="14">
        <v>44919</v>
      </c>
      <c r="I10" s="14">
        <v>44920</v>
      </c>
      <c r="L10" s="9"/>
      <c r="W10" s="9"/>
    </row>
    <row r="11" spans="2:23" x14ac:dyDescent="0.25">
      <c r="C11" s="21">
        <v>44921</v>
      </c>
      <c r="D11" s="13">
        <v>44922</v>
      </c>
      <c r="E11" s="14">
        <v>44923</v>
      </c>
      <c r="F11" s="14">
        <v>44924</v>
      </c>
      <c r="G11" s="14">
        <v>44925</v>
      </c>
      <c r="H11" s="14">
        <v>44926</v>
      </c>
      <c r="I11" s="14">
        <v>44927</v>
      </c>
      <c r="L11" s="9"/>
      <c r="W11" s="9"/>
    </row>
    <row r="12" spans="2:23" x14ac:dyDescent="0.25">
      <c r="C12" s="14">
        <v>44928</v>
      </c>
      <c r="D12" s="14">
        <v>44929</v>
      </c>
      <c r="E12" s="14">
        <v>44930</v>
      </c>
      <c r="F12" s="13">
        <v>44931</v>
      </c>
      <c r="G12" s="14">
        <v>44932</v>
      </c>
      <c r="H12" s="14">
        <v>44933</v>
      </c>
      <c r="I12" s="14">
        <v>44934</v>
      </c>
      <c r="L12" s="9"/>
      <c r="W12" s="9"/>
    </row>
    <row r="13" spans="2:23" x14ac:dyDescent="0.25">
      <c r="C13" s="5"/>
      <c r="D13" s="6"/>
      <c r="E13" s="6"/>
      <c r="F13" s="6"/>
      <c r="G13" s="6"/>
      <c r="H13" s="5"/>
      <c r="I13" s="5"/>
      <c r="L13" s="9"/>
      <c r="W13" s="9"/>
    </row>
    <row r="14" spans="2:23" x14ac:dyDescent="0.25">
      <c r="C14" s="7" t="str">
        <f>TEXT(date1,"mmmm")</f>
        <v>janvier</v>
      </c>
      <c r="D14" s="2"/>
      <c r="E14" s="2"/>
      <c r="F14" s="2"/>
      <c r="G14" s="2"/>
      <c r="H14" s="2"/>
      <c r="I14" s="3">
        <f>AnneeExercice</f>
        <v>2023</v>
      </c>
      <c r="L14" s="9"/>
      <c r="W14" s="9"/>
    </row>
    <row r="15" spans="2:23" x14ac:dyDescent="0.25">
      <c r="C15" s="4" t="s">
        <v>0</v>
      </c>
      <c r="D15" s="4" t="s">
        <v>1</v>
      </c>
      <c r="E15" s="4" t="s">
        <v>2</v>
      </c>
      <c r="F15" s="4" t="s">
        <v>3</v>
      </c>
      <c r="G15" s="4" t="s">
        <v>4</v>
      </c>
      <c r="H15" s="4" t="s">
        <v>5</v>
      </c>
      <c r="I15" s="4" t="s">
        <v>6</v>
      </c>
      <c r="L15" s="9">
        <v>44908</v>
      </c>
      <c r="W15" s="9"/>
    </row>
    <row r="16" spans="2:23" x14ac:dyDescent="0.25">
      <c r="C16" s="24">
        <v>44921</v>
      </c>
      <c r="D16" s="24">
        <v>44922</v>
      </c>
      <c r="E16" s="24">
        <v>44923</v>
      </c>
      <c r="F16" s="24">
        <v>44924</v>
      </c>
      <c r="G16" s="24">
        <v>44925</v>
      </c>
      <c r="H16" s="24">
        <v>44926</v>
      </c>
      <c r="I16" s="24">
        <v>44927</v>
      </c>
      <c r="L16" s="9"/>
      <c r="W16" s="9"/>
    </row>
    <row r="17" spans="3:23" x14ac:dyDescent="0.25">
      <c r="C17" s="24">
        <v>44928</v>
      </c>
      <c r="D17" s="24">
        <v>44929</v>
      </c>
      <c r="E17" s="24">
        <v>44930</v>
      </c>
      <c r="F17" s="24">
        <v>44931</v>
      </c>
      <c r="G17" s="24">
        <v>44932</v>
      </c>
      <c r="H17" s="24">
        <v>44933</v>
      </c>
      <c r="I17" s="24">
        <v>44934</v>
      </c>
      <c r="L17" s="9"/>
      <c r="W17" s="9"/>
    </row>
    <row r="18" spans="3:23" x14ac:dyDescent="0.25">
      <c r="C18" s="24">
        <v>44935</v>
      </c>
      <c r="D18" s="24">
        <v>44936</v>
      </c>
      <c r="E18" s="24">
        <v>44937</v>
      </c>
      <c r="F18" s="24">
        <v>44938</v>
      </c>
      <c r="G18" s="24">
        <v>44939</v>
      </c>
      <c r="H18" s="24">
        <v>44940</v>
      </c>
      <c r="I18" s="24">
        <v>44941</v>
      </c>
      <c r="L18" s="9"/>
      <c r="W18" s="9"/>
    </row>
    <row r="19" spans="3:23" x14ac:dyDescent="0.25">
      <c r="C19" s="24">
        <v>44942</v>
      </c>
      <c r="D19" s="24">
        <v>44943</v>
      </c>
      <c r="E19" s="24">
        <v>44944</v>
      </c>
      <c r="F19" s="24">
        <v>44945</v>
      </c>
      <c r="G19" s="24">
        <v>44946</v>
      </c>
      <c r="H19" s="24">
        <v>44947</v>
      </c>
      <c r="I19" s="24">
        <v>44948</v>
      </c>
      <c r="L19" s="9">
        <v>44936</v>
      </c>
      <c r="W19" s="9"/>
    </row>
    <row r="20" spans="3:23" x14ac:dyDescent="0.25">
      <c r="C20" s="24">
        <v>44949</v>
      </c>
      <c r="D20" s="24">
        <v>44950</v>
      </c>
      <c r="E20" s="24">
        <v>44951</v>
      </c>
      <c r="F20" s="24">
        <v>44952</v>
      </c>
      <c r="G20" s="24">
        <v>44953</v>
      </c>
      <c r="H20" s="24">
        <v>44954</v>
      </c>
      <c r="I20" s="24">
        <v>44955</v>
      </c>
      <c r="L20" s="9"/>
      <c r="W20" s="9"/>
    </row>
    <row r="21" spans="3:23" x14ac:dyDescent="0.25">
      <c r="C21" s="24">
        <v>44956</v>
      </c>
      <c r="D21" s="24">
        <v>44957</v>
      </c>
      <c r="E21" s="24">
        <v>44958</v>
      </c>
      <c r="F21" s="24">
        <v>44959</v>
      </c>
      <c r="G21" s="24">
        <v>44960</v>
      </c>
      <c r="H21" s="24">
        <v>44961</v>
      </c>
      <c r="I21" s="24">
        <v>44962</v>
      </c>
      <c r="L21" s="9"/>
      <c r="W21" s="9"/>
    </row>
    <row r="22" spans="3:23" x14ac:dyDescent="0.25">
      <c r="L22" s="9"/>
      <c r="W22" s="9"/>
    </row>
    <row r="23" spans="3:23" x14ac:dyDescent="0.25">
      <c r="L23" s="9"/>
      <c r="W23" s="9"/>
    </row>
    <row r="24" spans="3:23" x14ac:dyDescent="0.25">
      <c r="L24" s="9"/>
      <c r="W24" s="9"/>
    </row>
    <row r="25" spans="3:23" x14ac:dyDescent="0.25">
      <c r="L25" s="9"/>
      <c r="W25" s="9"/>
    </row>
    <row r="26" spans="3:23" x14ac:dyDescent="0.25">
      <c r="L26" s="9"/>
      <c r="W26" s="9"/>
    </row>
    <row r="27" spans="3:23" x14ac:dyDescent="0.25">
      <c r="L27" s="9"/>
      <c r="W27" s="9"/>
    </row>
    <row r="28" spans="3:23" x14ac:dyDescent="0.25">
      <c r="L28" s="9"/>
      <c r="W28" s="9"/>
    </row>
    <row r="29" spans="3:23" x14ac:dyDescent="0.25">
      <c r="L29" s="9"/>
      <c r="W29" s="9"/>
    </row>
    <row r="30" spans="3:23" x14ac:dyDescent="0.25">
      <c r="L30" s="9"/>
      <c r="W30" s="10"/>
    </row>
    <row r="33" spans="3:9" x14ac:dyDescent="0.25">
      <c r="C33" s="23"/>
      <c r="D33" s="23"/>
      <c r="E33" s="23"/>
      <c r="F33" s="23"/>
      <c r="G33" s="23"/>
      <c r="H33" s="23"/>
      <c r="I33" s="23"/>
    </row>
    <row r="34" spans="3:9" x14ac:dyDescent="0.25">
      <c r="C34" s="23"/>
      <c r="D34" s="23"/>
      <c r="E34" s="23"/>
      <c r="F34" s="23"/>
      <c r="G34" s="23"/>
      <c r="H34" s="23"/>
      <c r="I34" s="23"/>
    </row>
    <row r="35" spans="3:9" x14ac:dyDescent="0.25">
      <c r="C35" s="23"/>
      <c r="D35" s="23"/>
      <c r="E35" s="23"/>
      <c r="F35" s="23"/>
      <c r="G35" s="23"/>
      <c r="H35" s="23"/>
      <c r="I35" s="23"/>
    </row>
    <row r="36" spans="3:9" x14ac:dyDescent="0.25">
      <c r="C36" s="23"/>
      <c r="D36" s="23"/>
      <c r="E36" s="23"/>
      <c r="F36" s="23"/>
      <c r="G36" s="23"/>
      <c r="H36" s="23"/>
      <c r="I36" s="23"/>
    </row>
    <row r="37" spans="3:9" x14ac:dyDescent="0.25">
      <c r="C37" s="23"/>
      <c r="D37" s="23"/>
      <c r="E37" s="23"/>
      <c r="F37" s="23"/>
      <c r="G37" s="23"/>
      <c r="H37" s="23"/>
      <c r="I37" s="23"/>
    </row>
    <row r="38" spans="3:9" x14ac:dyDescent="0.25">
      <c r="C38" s="23"/>
      <c r="D38" s="23"/>
      <c r="E38" s="23"/>
      <c r="F38" s="23"/>
      <c r="G38" s="23"/>
      <c r="H38" s="23"/>
      <c r="I38" s="23"/>
    </row>
  </sheetData>
  <phoneticPr fontId="4" type="noConversion"/>
  <conditionalFormatting sqref="C7:I12">
    <cfRule type="expression" dxfId="1" priority="3">
      <formula>MONTH(C7)=MONTH(date12)</formula>
    </cfRule>
    <cfRule type="expression" dxfId="0" priority="4">
      <formula>MONTH(C7)&lt;&gt;MONTH(date12)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AnneeExercice</vt:lpstr>
      <vt:lpstr>date1</vt:lpstr>
      <vt:lpstr>date12</vt:lpstr>
      <vt:lpstr>DateN12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 DeVals</dc:creator>
  <cp:lastModifiedBy>Sébastien LIAGRE</cp:lastModifiedBy>
  <dcterms:created xsi:type="dcterms:W3CDTF">2023-10-21T07:20:09Z</dcterms:created>
  <dcterms:modified xsi:type="dcterms:W3CDTF">2023-10-26T06:23:55Z</dcterms:modified>
</cp:coreProperties>
</file>