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OneDrive\Bureau\Mathieu\"/>
    </mc:Choice>
  </mc:AlternateContent>
  <xr:revisionPtr revIDLastSave="0" documentId="13_ncr:1_{76A00C25-FBF1-4421-ABD4-08D9595D4734}" xr6:coauthVersionLast="47" xr6:coauthVersionMax="47" xr10:uidLastSave="{00000000-0000-0000-0000-000000000000}"/>
  <bookViews>
    <workbookView xWindow="-108" yWindow="-108" windowWidth="23256" windowHeight="12456" xr2:uid="{01C1BE6F-13D9-4C05-8201-FBD2EBED0498}"/>
  </bookViews>
  <sheets>
    <sheet name="VUE RH" sheetId="2" r:id="rId1"/>
    <sheet name="MODELE" sheetId="1" r:id="rId2"/>
    <sheet name="Résumé" sheetId="3" r:id="rId3"/>
  </sheets>
  <functionGroups builtInGroupCount="19"/>
  <definedNames>
    <definedName name="_xlnm._FilterDatabase" localSheetId="2" hidden="1">Résumé!$A$4:$B$58</definedName>
    <definedName name="_xlnm.Print_Area" localSheetId="1">MODELE!$A$1:$AF$81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6" i="1" l="1" a="1"/>
  <c r="AH6" i="1" s="1"/>
  <c r="AH7" i="1" a="1"/>
  <c r="AH7" i="1" s="1"/>
  <c r="AH8" i="1" a="1"/>
  <c r="AH8" i="1" s="1"/>
  <c r="AH9" i="1" a="1"/>
  <c r="AH9" i="1" s="1"/>
  <c r="AH10" i="1" a="1"/>
  <c r="AH10" i="1" s="1"/>
  <c r="AH11" i="1" a="1"/>
  <c r="AH11" i="1" s="1"/>
  <c r="AH12" i="1" a="1"/>
  <c r="AH12" i="1" s="1"/>
  <c r="AH13" i="1" a="1"/>
  <c r="AH13" i="1" s="1"/>
  <c r="AH14" i="1" a="1"/>
  <c r="AH14" i="1" s="1"/>
  <c r="AH15" i="1" a="1"/>
  <c r="AH15" i="1" s="1"/>
  <c r="AH16" i="1" a="1"/>
  <c r="AH16" i="1" s="1"/>
  <c r="AH17" i="1" a="1"/>
  <c r="AH17" i="1" s="1"/>
  <c r="AH18" i="1" a="1"/>
  <c r="AH18" i="1" s="1"/>
  <c r="AH19" i="1" a="1"/>
  <c r="AH19" i="1" s="1"/>
  <c r="AH20" i="1" a="1"/>
  <c r="AH20" i="1" s="1"/>
  <c r="AH21" i="1" a="1"/>
  <c r="AH21" i="1" s="1"/>
  <c r="AH22" i="1" a="1"/>
  <c r="AH22" i="1" s="1"/>
  <c r="AH23" i="1" a="1"/>
  <c r="AH23" i="1" s="1"/>
  <c r="AH24" i="1" a="1"/>
  <c r="AH24" i="1" s="1"/>
  <c r="AH25" i="1" a="1"/>
  <c r="AH25" i="1" s="1"/>
  <c r="AH26" i="1" a="1"/>
  <c r="AH26" i="1" s="1"/>
  <c r="AH27" i="1" a="1"/>
  <c r="AH27" i="1" s="1"/>
  <c r="AH28" i="1" a="1"/>
  <c r="AH28" i="1" s="1"/>
  <c r="AH30" i="1" a="1"/>
  <c r="AH30" i="1" s="1"/>
  <c r="AH31" i="1" a="1"/>
  <c r="AH31" i="1" s="1"/>
  <c r="AH32" i="1" a="1"/>
  <c r="AH32" i="1" s="1"/>
  <c r="AH33" i="1" a="1"/>
  <c r="AH33" i="1" s="1"/>
  <c r="AH34" i="1" a="1"/>
  <c r="AH34" i="1" s="1"/>
  <c r="AH36" i="1" a="1"/>
  <c r="AH36" i="1" s="1"/>
  <c r="AH38" i="1" a="1"/>
  <c r="AH38" i="1" s="1"/>
  <c r="AH39" i="1" a="1"/>
  <c r="AH39" i="1" s="1"/>
  <c r="AH40" i="1" a="1"/>
  <c r="AH40" i="1" s="1"/>
  <c r="AH41" i="1" a="1"/>
  <c r="AH41" i="1" s="1"/>
  <c r="AH42" i="1" a="1"/>
  <c r="AH42" i="1" s="1"/>
  <c r="AH43" i="1" a="1"/>
  <c r="AH43" i="1" s="1"/>
  <c r="AH45" i="1" a="1"/>
  <c r="AH45" i="1" s="1"/>
  <c r="AH46" i="1" a="1"/>
  <c r="AH46" i="1" s="1"/>
  <c r="AH47" i="1" a="1"/>
  <c r="AH47" i="1" s="1"/>
  <c r="AH48" i="1" a="1"/>
  <c r="AH48" i="1" s="1"/>
  <c r="AH49" i="1" a="1"/>
  <c r="AH49" i="1" s="1"/>
  <c r="AH50" i="1" a="1"/>
  <c r="AH50" i="1" s="1"/>
  <c r="AH51" i="1" a="1"/>
  <c r="AH51" i="1" s="1"/>
  <c r="AH52" i="1" a="1"/>
  <c r="AH52" i="1" s="1"/>
  <c r="AH53" i="1" a="1"/>
  <c r="AH53" i="1" s="1"/>
  <c r="AH54" i="1" a="1"/>
  <c r="AH54" i="1" s="1"/>
  <c r="AH55" i="1" a="1"/>
  <c r="AH55" i="1" s="1"/>
  <c r="AH56" i="1" a="1"/>
  <c r="AH56" i="1" s="1"/>
  <c r="AH57" i="1" a="1"/>
  <c r="AH57" i="1" s="1"/>
  <c r="AH58" i="1" a="1"/>
  <c r="AH58" i="1" s="1"/>
  <c r="AH59" i="1" a="1"/>
  <c r="AH59" i="1" s="1"/>
  <c r="AH60" i="1" a="1"/>
  <c r="AH60" i="1" s="1"/>
  <c r="AH61" i="1" a="1"/>
  <c r="AH61" i="1" s="1"/>
  <c r="AH62" i="1" a="1"/>
  <c r="AH62" i="1" s="1"/>
  <c r="AH63" i="1" a="1"/>
  <c r="AH63" i="1" s="1"/>
  <c r="AH64" i="1" a="1"/>
  <c r="AH64" i="1" s="1"/>
  <c r="AH65" i="1" a="1"/>
  <c r="AH65" i="1" s="1"/>
  <c r="AH66" i="1" a="1"/>
  <c r="AH66" i="1" s="1"/>
  <c r="AH67" i="1" a="1"/>
  <c r="AH67" i="1" s="1"/>
  <c r="AH68" i="1" a="1"/>
  <c r="AH68" i="1" s="1"/>
  <c r="AH69" i="1" a="1"/>
  <c r="AH69" i="1" s="1"/>
  <c r="AH5" i="1" a="1"/>
  <c r="AH5" i="1" s="1"/>
  <c r="C69" i="3"/>
  <c r="E69" i="3" s="1"/>
  <c r="C59" i="3"/>
  <c r="E59" i="3" s="1"/>
  <c r="C60" i="3"/>
  <c r="E60" i="3" s="1"/>
  <c r="C61" i="3"/>
  <c r="E61" i="3" s="1"/>
  <c r="C62" i="3"/>
  <c r="E62" i="3" s="1"/>
  <c r="C63" i="3"/>
  <c r="E63" i="3" s="1"/>
  <c r="C64" i="3"/>
  <c r="E64" i="3" s="1"/>
  <c r="C65" i="3"/>
  <c r="E65" i="3" s="1"/>
  <c r="C66" i="3"/>
  <c r="E66" i="3" s="1"/>
  <c r="C67" i="3"/>
  <c r="E67" i="3" s="1"/>
  <c r="C68" i="3"/>
  <c r="E68" i="3" s="1"/>
  <c r="C38" i="3"/>
  <c r="E38" i="3" s="1"/>
  <c r="C32" i="3"/>
  <c r="E32" i="3" s="1"/>
  <c r="C30" i="3"/>
  <c r="E30" i="3" s="1"/>
  <c r="C24" i="3"/>
  <c r="E24" i="3" s="1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5" i="3"/>
  <c r="C6" i="3"/>
  <c r="E6" i="3" s="1"/>
  <c r="C7" i="3"/>
  <c r="E7" i="3" s="1"/>
  <c r="C8" i="3"/>
  <c r="E8" i="3" s="1"/>
  <c r="C9" i="3"/>
  <c r="E9" i="3" s="1"/>
  <c r="C10" i="3"/>
  <c r="E10" i="3" s="1"/>
  <c r="C11" i="3"/>
  <c r="E11" i="3" s="1"/>
  <c r="C12" i="3"/>
  <c r="E12" i="3" s="1"/>
  <c r="C13" i="3"/>
  <c r="E13" i="3" s="1"/>
  <c r="C14" i="3"/>
  <c r="E14" i="3" s="1"/>
  <c r="C15" i="3"/>
  <c r="E15" i="3" s="1"/>
  <c r="C16" i="3"/>
  <c r="E16" i="3" s="1"/>
  <c r="C17" i="3"/>
  <c r="E17" i="3" s="1"/>
  <c r="C18" i="3"/>
  <c r="E18" i="3" s="1"/>
  <c r="C19" i="3"/>
  <c r="E19" i="3" s="1"/>
  <c r="C20" i="3"/>
  <c r="E20" i="3" s="1"/>
  <c r="C21" i="3"/>
  <c r="E21" i="3" s="1"/>
  <c r="C22" i="3"/>
  <c r="E22" i="3" s="1"/>
  <c r="C23" i="3"/>
  <c r="E23" i="3" s="1"/>
  <c r="C25" i="3"/>
  <c r="E25" i="3" s="1"/>
  <c r="C26" i="3"/>
  <c r="E26" i="3" s="1"/>
  <c r="C27" i="3"/>
  <c r="E27" i="3" s="1"/>
  <c r="C28" i="3"/>
  <c r="E28" i="3" s="1"/>
  <c r="C31" i="3"/>
  <c r="E31" i="3" s="1"/>
  <c r="C33" i="3"/>
  <c r="E33" i="3" s="1"/>
  <c r="C34" i="3"/>
  <c r="E34" i="3" s="1"/>
  <c r="C36" i="3"/>
  <c r="E36" i="3" s="1"/>
  <c r="C39" i="3"/>
  <c r="E39" i="3" s="1"/>
  <c r="C40" i="3"/>
  <c r="E40" i="3" s="1"/>
  <c r="C41" i="3"/>
  <c r="E41" i="3" s="1"/>
  <c r="C42" i="3"/>
  <c r="E42" i="3" s="1"/>
  <c r="C43" i="3"/>
  <c r="E43" i="3" s="1"/>
  <c r="C45" i="3"/>
  <c r="E45" i="3" s="1"/>
  <c r="C46" i="3"/>
  <c r="E46" i="3" s="1"/>
  <c r="C47" i="3"/>
  <c r="E47" i="3" s="1"/>
  <c r="C48" i="3"/>
  <c r="E48" i="3" s="1"/>
  <c r="C49" i="3"/>
  <c r="E49" i="3" s="1"/>
  <c r="C50" i="3"/>
  <c r="E50" i="3" s="1"/>
  <c r="C51" i="3"/>
  <c r="E51" i="3" s="1"/>
  <c r="C52" i="3"/>
  <c r="E52" i="3" s="1"/>
  <c r="C53" i="3"/>
  <c r="E53" i="3" s="1"/>
  <c r="C54" i="3"/>
  <c r="E54" i="3" s="1"/>
  <c r="C55" i="3"/>
  <c r="E55" i="3" s="1"/>
  <c r="C56" i="3"/>
  <c r="E56" i="3" s="1"/>
  <c r="C57" i="3"/>
  <c r="E57" i="3" s="1"/>
  <c r="C58" i="3"/>
  <c r="E58" i="3" s="1"/>
  <c r="C5" i="3"/>
  <c r="E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<sst xmlns="http://schemas.openxmlformats.org/spreadsheetml/2006/main" count="107" uniqueCount="79">
  <si>
    <t>HOTELLERIE</t>
  </si>
  <si>
    <t>CUISINE</t>
  </si>
  <si>
    <t>NUIT</t>
  </si>
  <si>
    <t>SOINS</t>
  </si>
  <si>
    <t>Total d'heures du mois</t>
  </si>
  <si>
    <t>FO</t>
  </si>
  <si>
    <t>F</t>
  </si>
  <si>
    <t>CA</t>
  </si>
  <si>
    <t>CMO</t>
  </si>
  <si>
    <t>A</t>
  </si>
  <si>
    <t>AA</t>
  </si>
  <si>
    <t>MAT</t>
  </si>
  <si>
    <t>ADM</t>
  </si>
  <si>
    <t>CET</t>
  </si>
  <si>
    <t>RHS</t>
  </si>
  <si>
    <t>RF</t>
  </si>
  <si>
    <t>RTT</t>
  </si>
  <si>
    <t>GIR</t>
  </si>
  <si>
    <t>CPF</t>
  </si>
  <si>
    <t>CFP</t>
  </si>
  <si>
    <t>AP</t>
  </si>
  <si>
    <t>AS1</t>
  </si>
  <si>
    <t>AS2</t>
  </si>
  <si>
    <t>AS3</t>
  </si>
  <si>
    <t>AS4</t>
  </si>
  <si>
    <t>AS5</t>
  </si>
  <si>
    <t>AS6</t>
  </si>
  <si>
    <t>AS7</t>
  </si>
  <si>
    <t>AGS1</t>
  </si>
  <si>
    <t>AGS2</t>
  </si>
  <si>
    <t>AGS3</t>
  </si>
  <si>
    <t>AGS4</t>
  </si>
  <si>
    <t>AGS5</t>
  </si>
  <si>
    <t>AGS6</t>
  </si>
  <si>
    <t>AGS7</t>
  </si>
  <si>
    <t>AGS8</t>
  </si>
  <si>
    <t>LP</t>
  </si>
  <si>
    <t>LV</t>
  </si>
  <si>
    <t>C1</t>
  </si>
  <si>
    <t>C2</t>
  </si>
  <si>
    <t>AS10</t>
  </si>
  <si>
    <t>AGS10</t>
  </si>
  <si>
    <t>M</t>
  </si>
  <si>
    <t>LINGERIE</t>
  </si>
  <si>
    <t>ANIMATION</t>
  </si>
  <si>
    <t>Congé Annuel</t>
  </si>
  <si>
    <t>Congé Maladie Ordinaire</t>
  </si>
  <si>
    <t>Autorisation Absence</t>
  </si>
  <si>
    <t>Compte Epargne Temps</t>
  </si>
  <si>
    <t>Formation</t>
  </si>
  <si>
    <t>Férié</t>
  </si>
  <si>
    <t>Récup Heures Supp</t>
  </si>
  <si>
    <t>Récup Férié</t>
  </si>
  <si>
    <t>Récup Temps Travail</t>
  </si>
  <si>
    <t>Grille Iso Ressources</t>
  </si>
  <si>
    <t>Compte Personnel de Formation</t>
  </si>
  <si>
    <t>Congé de Formation Professionnel</t>
  </si>
  <si>
    <t>Agent de Prévention</t>
  </si>
  <si>
    <t>Administratif</t>
  </si>
  <si>
    <t>Matériel</t>
  </si>
  <si>
    <t>MOIS</t>
  </si>
  <si>
    <t>SNF</t>
  </si>
  <si>
    <t>CP</t>
  </si>
  <si>
    <t>SJ</t>
  </si>
  <si>
    <t>CM</t>
  </si>
  <si>
    <t>Service Non fait</t>
  </si>
  <si>
    <t>Congé parental</t>
  </si>
  <si>
    <t>Séjour</t>
  </si>
  <si>
    <t>ETP</t>
  </si>
  <si>
    <t>BASE TEMPS COMPLET</t>
  </si>
  <si>
    <t>Nb d'h à faire</t>
  </si>
  <si>
    <t>Nb d'h faites</t>
  </si>
  <si>
    <t>Différences</t>
  </si>
  <si>
    <t>Congé Maternité (paternité)</t>
  </si>
  <si>
    <t>HORAIRES</t>
  </si>
  <si>
    <t>ASC</t>
  </si>
  <si>
    <t>AGSC</t>
  </si>
  <si>
    <t>PVI</t>
  </si>
  <si>
    <t>Projet de Vie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</si>
</sst>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b/>
      <sz val="12"/>
      <color theme="6" tint="0.39997558519241921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4" fillId="10" borderId="0" xfId="0" applyFont="1" applyFill="1" applyAlignment="1">
      <alignment horizontal="center"/>
    </xf>
    <xf numFmtId="0" fontId="1" fillId="10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/>
    </xf>
    <xf numFmtId="0" fontId="1" fillId="11" borderId="0" xfId="0" applyFont="1" applyFill="1" applyAlignment="1">
      <alignment horizontal="center" vertical="center"/>
    </xf>
    <xf numFmtId="0" fontId="0" fillId="0" borderId="31" xfId="0" applyBorder="1"/>
    <xf numFmtId="0" fontId="1" fillId="4" borderId="32" xfId="0" applyFont="1" applyFill="1" applyBorder="1" applyAlignment="1">
      <alignment horizontal="center" vertical="center"/>
    </xf>
    <xf numFmtId="0" fontId="1" fillId="11" borderId="32" xfId="0" applyFont="1" applyFill="1" applyBorder="1" applyAlignment="1">
      <alignment horizontal="center" vertical="center"/>
    </xf>
    <xf numFmtId="0" fontId="1" fillId="9" borderId="32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10" borderId="32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4" fillId="0" borderId="25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6" fillId="10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4" fillId="4" borderId="31" xfId="0" applyFont="1" applyFill="1" applyBorder="1" applyAlignment="1">
      <alignment horizontal="left"/>
    </xf>
    <xf numFmtId="0" fontId="4" fillId="10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4" fillId="9" borderId="0" xfId="0" applyFont="1" applyFill="1" applyAlignment="1">
      <alignment horizontal="left"/>
    </xf>
    <xf numFmtId="0" fontId="4" fillId="11" borderId="0" xfId="0" applyFont="1" applyFill="1" applyAlignment="1">
      <alignment horizontal="left"/>
    </xf>
    <xf numFmtId="0" fontId="0" fillId="5" borderId="9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1">
    <cellStyle name="Normal" xfId="0" builtinId="0"/>
  </cellStyles>
  <dxfs count="21"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00F612"/>
        </patternFill>
      </fill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theme="1"/>
      </font>
      <fill>
        <patternFill>
          <bgColor rgb="FFFFA161"/>
        </patternFill>
      </fill>
    </dxf>
    <dxf>
      <font>
        <color rgb="FF0070C0"/>
      </font>
    </dxf>
    <dxf>
      <font>
        <color rgb="FF0070C0"/>
      </font>
    </dxf>
    <dxf>
      <font>
        <color rgb="FFA00277"/>
      </font>
      <fill>
        <patternFill>
          <bgColor theme="0" tint="-0.14996795556505021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CFE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CFE00"/>
        </patternFill>
      </fill>
    </dxf>
  </dxfs>
  <tableStyles count="0" defaultTableStyle="TableStyleMedium2" defaultPivotStyle="PivotStyleLight16"/>
  <colors>
    <mruColors>
      <color rgb="FFFF99CC"/>
      <color rgb="FF0CFE00"/>
      <color rgb="FF00F612"/>
      <color rgb="FF9999FF"/>
      <color rgb="FF6666FF"/>
      <color rgb="FF666699"/>
      <color rgb="FF3333CC"/>
      <color rgb="FFFF66CC"/>
      <color rgb="FFFFA16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635577</xdr:colOff>
      <xdr:row>2</xdr:row>
      <xdr:rowOff>29441</xdr:rowOff>
    </xdr:from>
    <xdr:to>
      <xdr:col>40</xdr:col>
      <xdr:colOff>315686</xdr:colOff>
      <xdr:row>4</xdr:row>
      <xdr:rowOff>145852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AF0F59D2-C165-F39D-F742-4A23FC259BC8}"/>
            </a:ext>
          </a:extLst>
        </xdr:cNvPr>
        <xdr:cNvGrpSpPr/>
      </xdr:nvGrpSpPr>
      <xdr:grpSpPr>
        <a:xfrm>
          <a:off x="20654406" y="399555"/>
          <a:ext cx="2858737" cy="497411"/>
          <a:chOff x="21114327" y="505691"/>
          <a:chExt cx="7152919" cy="1236518"/>
        </a:xfrm>
      </xdr:grpSpPr>
      <xdr:sp macro="[0]!DupliquerFeuilleEtRenommer" textlink="">
        <xdr:nvSpPr>
          <xdr:cNvPr id="6" name="Ellipse 5">
            <a:extLst>
              <a:ext uri="{FF2B5EF4-FFF2-40B4-BE49-F238E27FC236}">
                <a16:creationId xmlns:a16="http://schemas.microsoft.com/office/drawing/2014/main" id="{0CE5F6BD-15D7-E40C-3CE4-E6C902749BC0}"/>
              </a:ext>
            </a:extLst>
          </xdr:cNvPr>
          <xdr:cNvSpPr/>
        </xdr:nvSpPr>
        <xdr:spPr>
          <a:xfrm>
            <a:off x="21114327" y="505691"/>
            <a:ext cx="1184564" cy="1236518"/>
          </a:xfrm>
          <a:prstGeom prst="ellipse">
            <a:avLst/>
          </a:prstGeom>
          <a:solidFill>
            <a:sysClr val="window" lastClr="FFFFFF"/>
          </a:solidFill>
          <a:ln w="38100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upliquerFeuilleEtRenommer" textlink="">
        <xdr:nvSpPr>
          <xdr:cNvPr id="8" name="Croix 7">
            <a:extLst>
              <a:ext uri="{FF2B5EF4-FFF2-40B4-BE49-F238E27FC236}">
                <a16:creationId xmlns:a16="http://schemas.microsoft.com/office/drawing/2014/main" id="{F45729D2-6C5E-9F22-5FA9-18572A92A91D}"/>
              </a:ext>
            </a:extLst>
          </xdr:cNvPr>
          <xdr:cNvSpPr/>
        </xdr:nvSpPr>
        <xdr:spPr>
          <a:xfrm>
            <a:off x="21266727" y="682338"/>
            <a:ext cx="841664" cy="883227"/>
          </a:xfrm>
          <a:prstGeom prst="plus">
            <a:avLst>
              <a:gd name="adj" fmla="val 38333"/>
            </a:avLst>
          </a:prstGeom>
          <a:solidFill>
            <a:srgbClr val="0070C0"/>
          </a:solidFill>
          <a:ln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upliquerFeuilleEtRenommer" textlink="">
        <xdr:nvSpPr>
          <xdr:cNvPr id="9" name="Rectangle : coins arrondis 8">
            <a:extLst>
              <a:ext uri="{FF2B5EF4-FFF2-40B4-BE49-F238E27FC236}">
                <a16:creationId xmlns:a16="http://schemas.microsoft.com/office/drawing/2014/main" id="{4904342C-E4CB-2FCC-DD47-2AD24A935FDC}"/>
              </a:ext>
            </a:extLst>
          </xdr:cNvPr>
          <xdr:cNvSpPr/>
        </xdr:nvSpPr>
        <xdr:spPr>
          <a:xfrm>
            <a:off x="22451290" y="585355"/>
            <a:ext cx="5815956" cy="1087582"/>
          </a:xfrm>
          <a:prstGeom prst="roundRect">
            <a:avLst/>
          </a:prstGeom>
          <a:solidFill>
            <a:schemeClr val="bg1"/>
          </a:solidFill>
          <a:ln w="38100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rgbClr val="0070C0"/>
                </a:solidFill>
              </a:rPr>
              <a:t>Créer un nouveau mois</a:t>
            </a:r>
          </a:p>
        </xdr:txBody>
      </xdr:sp>
    </xdr:grpSp>
    <xdr:clientData/>
  </xdr:twoCellAnchor>
  <xdr:twoCellAnchor>
    <xdr:from>
      <xdr:col>36</xdr:col>
      <xdr:colOff>647698</xdr:colOff>
      <xdr:row>9</xdr:row>
      <xdr:rowOff>162791</xdr:rowOff>
    </xdr:from>
    <xdr:to>
      <xdr:col>40</xdr:col>
      <xdr:colOff>348342</xdr:colOff>
      <xdr:row>12</xdr:row>
      <xdr:rowOff>88702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FB9D4EB0-5E7E-D023-6F3B-FB044A41511E}"/>
            </a:ext>
          </a:extLst>
        </xdr:cNvPr>
        <xdr:cNvGrpSpPr/>
      </xdr:nvGrpSpPr>
      <xdr:grpSpPr>
        <a:xfrm>
          <a:off x="20666527" y="1839191"/>
          <a:ext cx="2879272" cy="481082"/>
          <a:chOff x="21126450" y="2086841"/>
          <a:chExt cx="7204107" cy="1236518"/>
        </a:xfrm>
      </xdr:grpSpPr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27E840D8-54A6-4285-9B87-A6CEAD3C4494}"/>
              </a:ext>
            </a:extLst>
          </xdr:cNvPr>
          <xdr:cNvGrpSpPr/>
        </xdr:nvGrpSpPr>
        <xdr:grpSpPr>
          <a:xfrm>
            <a:off x="21152427" y="2086841"/>
            <a:ext cx="7178130" cy="1236518"/>
            <a:chOff x="21114327" y="505691"/>
            <a:chExt cx="7178130" cy="1236518"/>
          </a:xfrm>
        </xdr:grpSpPr>
        <xdr:sp macro="[0]!RemplirJoursSurFeuilleActive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id="{5EA36426-5F23-D2CE-ADBB-A764794723B9}"/>
                </a:ext>
              </a:extLst>
            </xdr:cNvPr>
            <xdr:cNvSpPr/>
          </xdr:nvSpPr>
          <xdr:spPr>
            <a:xfrm>
              <a:off x="21114327" y="505691"/>
              <a:ext cx="1184564" cy="1236518"/>
            </a:xfrm>
            <a:prstGeom prst="ellipse">
              <a:avLst/>
            </a:prstGeom>
            <a:solidFill>
              <a:sysClr val="window" lastClr="FFFFFF"/>
            </a:solidFill>
            <a:ln w="381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RemplirJoursSurFeuilleActive" textlink="">
          <xdr:nvSpPr>
            <xdr:cNvPr id="14" name="Rectangle : coins arrondis 13">
              <a:extLst>
                <a:ext uri="{FF2B5EF4-FFF2-40B4-BE49-F238E27FC236}">
                  <a16:creationId xmlns:a16="http://schemas.microsoft.com/office/drawing/2014/main" id="{9F48E66C-2F59-7EA6-FBD1-AD7E0A96CD7E}"/>
                </a:ext>
              </a:extLst>
            </xdr:cNvPr>
            <xdr:cNvSpPr/>
          </xdr:nvSpPr>
          <xdr:spPr>
            <a:xfrm>
              <a:off x="22451292" y="585357"/>
              <a:ext cx="5841165" cy="1087581"/>
            </a:xfrm>
            <a:prstGeom prst="roundRect">
              <a:avLst/>
            </a:prstGeom>
            <a:solidFill>
              <a:schemeClr val="bg1"/>
            </a:solidFill>
            <a:ln w="381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>
                  <a:solidFill>
                    <a:srgbClr val="0070C0"/>
                  </a:solidFill>
                </a:rPr>
                <a:t>Mettre à jour les jours</a:t>
              </a:r>
            </a:p>
          </xdr:txBody>
        </xdr:sp>
      </xdr:grpSp>
      <xdr:pic macro="[0]!RemplirJoursSurFeuilleActive">
        <xdr:nvPicPr>
          <xdr:cNvPr id="16" name="Graphique 15" descr="Flèche en cercle contour">
            <a:extLst>
              <a:ext uri="{FF2B5EF4-FFF2-40B4-BE49-F238E27FC236}">
                <a16:creationId xmlns:a16="http://schemas.microsoft.com/office/drawing/2014/main" id="{3B500887-0689-45B9-008F-4F802DBD70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21126450" y="2095500"/>
            <a:ext cx="1219200" cy="121920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643198</xdr:colOff>
      <xdr:row>6</xdr:row>
      <xdr:rowOff>6581</xdr:rowOff>
    </xdr:from>
    <xdr:to>
      <xdr:col>40</xdr:col>
      <xdr:colOff>337458</xdr:colOff>
      <xdr:row>8</xdr:row>
      <xdr:rowOff>126058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77F633B-2642-B18B-930A-FB4700A9661B}"/>
            </a:ext>
          </a:extLst>
        </xdr:cNvPr>
        <xdr:cNvGrpSpPr/>
      </xdr:nvGrpSpPr>
      <xdr:grpSpPr>
        <a:xfrm>
          <a:off x="20662027" y="1127810"/>
          <a:ext cx="2872888" cy="489591"/>
          <a:chOff x="22131597" y="8076161"/>
          <a:chExt cx="7118351" cy="1190798"/>
        </a:xfrm>
      </xdr:grpSpPr>
      <xdr:grpSp>
        <xdr:nvGrpSpPr>
          <xdr:cNvPr id="37" name="Groupe 36">
            <a:extLst>
              <a:ext uri="{FF2B5EF4-FFF2-40B4-BE49-F238E27FC236}">
                <a16:creationId xmlns:a16="http://schemas.microsoft.com/office/drawing/2014/main" id="{0D441D78-BEA4-DF4F-8517-A0F0F426B0E4}"/>
              </a:ext>
            </a:extLst>
          </xdr:cNvPr>
          <xdr:cNvGrpSpPr/>
        </xdr:nvGrpSpPr>
        <xdr:grpSpPr>
          <a:xfrm>
            <a:off x="22131597" y="8076161"/>
            <a:ext cx="7118351" cy="1190798"/>
            <a:chOff x="21114327" y="505691"/>
            <a:chExt cx="7188326" cy="1236518"/>
          </a:xfrm>
        </xdr:grpSpPr>
        <xdr:sp macro="" textlink="">
          <xdr:nvSpPr>
            <xdr:cNvPr id="39" name="Ellipse 38">
              <a:extLst>
                <a:ext uri="{FF2B5EF4-FFF2-40B4-BE49-F238E27FC236}">
                  <a16:creationId xmlns:a16="http://schemas.microsoft.com/office/drawing/2014/main" id="{9F88D938-D46C-EDB4-872C-354BD6BECB3C}"/>
                </a:ext>
              </a:extLst>
            </xdr:cNvPr>
            <xdr:cNvSpPr/>
          </xdr:nvSpPr>
          <xdr:spPr>
            <a:xfrm>
              <a:off x="21114327" y="505691"/>
              <a:ext cx="1184564" cy="1236518"/>
            </a:xfrm>
            <a:prstGeom prst="ellipse">
              <a:avLst/>
            </a:prstGeom>
            <a:solidFill>
              <a:sysClr val="window" lastClr="FFFFFF"/>
            </a:solidFill>
            <a:ln w="381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40" name="Rectangle : coins arrondis 39">
              <a:extLst>
                <a:ext uri="{FF2B5EF4-FFF2-40B4-BE49-F238E27FC236}">
                  <a16:creationId xmlns:a16="http://schemas.microsoft.com/office/drawing/2014/main" id="{F55FB7E5-4033-55B0-A6B4-81188220B892}"/>
                </a:ext>
              </a:extLst>
            </xdr:cNvPr>
            <xdr:cNvSpPr/>
          </xdr:nvSpPr>
          <xdr:spPr>
            <a:xfrm>
              <a:off x="22451290" y="585356"/>
              <a:ext cx="5851363" cy="1087580"/>
            </a:xfrm>
            <a:prstGeom prst="roundRect">
              <a:avLst/>
            </a:prstGeom>
            <a:solidFill>
              <a:schemeClr val="bg1"/>
            </a:solidFill>
            <a:ln w="381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>
                  <a:solidFill>
                    <a:srgbClr val="0070C0"/>
                  </a:solidFill>
                </a:rPr>
                <a:t>Accès au</a:t>
              </a:r>
              <a:r>
                <a:rPr lang="fr-FR" sz="1400" baseline="0">
                  <a:solidFill>
                    <a:srgbClr val="0070C0"/>
                  </a:solidFill>
                </a:rPr>
                <a:t> résumé de l'année</a:t>
              </a:r>
              <a:endParaRPr lang="fr-FR" sz="1400">
                <a:solidFill>
                  <a:srgbClr val="0070C0"/>
                </a:solidFill>
              </a:endParaRPr>
            </a:p>
          </xdr:txBody>
        </xdr:sp>
      </xdr:grpSp>
      <xdr:pic>
        <xdr:nvPicPr>
          <xdr:cNvPr id="44" name="Graphique 43" descr="Niche pour chien contour">
            <a:extLst>
              <a:ext uri="{FF2B5EF4-FFF2-40B4-BE49-F238E27FC236}">
                <a16:creationId xmlns:a16="http://schemas.microsoft.com/office/drawing/2014/main" id="{F49F5678-7937-8F57-1934-69057BC0C2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22193250" y="8103870"/>
            <a:ext cx="1040130" cy="1009650"/>
          </a:xfrm>
          <a:prstGeom prst="rect">
            <a:avLst/>
          </a:prstGeom>
        </xdr:spPr>
      </xdr:pic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6C878DFF-C0DB-54E3-8451-E61A04E4C47F}"/>
              </a:ext>
            </a:extLst>
          </xdr:cNvPr>
          <xdr:cNvSpPr/>
        </xdr:nvSpPr>
        <xdr:spPr>
          <a:xfrm>
            <a:off x="22574250" y="8484870"/>
            <a:ext cx="266700" cy="201930"/>
          </a:xfrm>
          <a:prstGeom prst="ellipse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446315</xdr:colOff>
      <xdr:row>1</xdr:row>
      <xdr:rowOff>174171</xdr:rowOff>
    </xdr:from>
    <xdr:to>
      <xdr:col>11</xdr:col>
      <xdr:colOff>391886</xdr:colOff>
      <xdr:row>4</xdr:row>
      <xdr:rowOff>163286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5B4B0B1A-69A2-475A-A1D8-28C8B45A3660}"/>
            </a:ext>
          </a:extLst>
        </xdr:cNvPr>
        <xdr:cNvGrpSpPr/>
      </xdr:nvGrpSpPr>
      <xdr:grpSpPr>
        <a:xfrm>
          <a:off x="8436429" y="489857"/>
          <a:ext cx="3918857" cy="576943"/>
          <a:chOff x="21126450" y="2086841"/>
          <a:chExt cx="7204107" cy="1236518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EDD63647-33D6-AF70-5DA6-450C51A63A71}"/>
              </a:ext>
            </a:extLst>
          </xdr:cNvPr>
          <xdr:cNvGrpSpPr/>
        </xdr:nvGrpSpPr>
        <xdr:grpSpPr>
          <a:xfrm>
            <a:off x="21152427" y="2086841"/>
            <a:ext cx="7178130" cy="1236518"/>
            <a:chOff x="21114327" y="505691"/>
            <a:chExt cx="7178130" cy="1236518"/>
          </a:xfrm>
        </xdr:grpSpPr>
        <xdr:sp macro="[0]!SommeCellulesAH5ToAH69" textlink="">
          <xdr:nvSpPr>
            <xdr:cNvPr id="5" name="Ellipse 4">
              <a:extLst>
                <a:ext uri="{FF2B5EF4-FFF2-40B4-BE49-F238E27FC236}">
                  <a16:creationId xmlns:a16="http://schemas.microsoft.com/office/drawing/2014/main" id="{C9DF27A0-C2B7-939C-0E8E-4E2BC8D226A9}"/>
                </a:ext>
              </a:extLst>
            </xdr:cNvPr>
            <xdr:cNvSpPr/>
          </xdr:nvSpPr>
          <xdr:spPr>
            <a:xfrm>
              <a:off x="21114327" y="505691"/>
              <a:ext cx="1184564" cy="1236518"/>
            </a:xfrm>
            <a:prstGeom prst="ellipse">
              <a:avLst/>
            </a:prstGeom>
            <a:solidFill>
              <a:sysClr val="window" lastClr="FFFFFF"/>
            </a:solidFill>
            <a:ln w="381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SommeCellulesAH5ToAH69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8D80EEB2-829E-C50C-D0AF-162243B9BEE3}"/>
                </a:ext>
              </a:extLst>
            </xdr:cNvPr>
            <xdr:cNvSpPr/>
          </xdr:nvSpPr>
          <xdr:spPr>
            <a:xfrm>
              <a:off x="22451292" y="585357"/>
              <a:ext cx="5841165" cy="1087581"/>
            </a:xfrm>
            <a:prstGeom prst="roundRect">
              <a:avLst/>
            </a:prstGeom>
            <a:solidFill>
              <a:schemeClr val="bg1"/>
            </a:solidFill>
            <a:ln w="381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2000">
                  <a:solidFill>
                    <a:srgbClr val="0070C0"/>
                  </a:solidFill>
                </a:rPr>
                <a:t>Mettre à jour les données</a:t>
              </a:r>
            </a:p>
          </xdr:txBody>
        </xdr:sp>
      </xdr:grpSp>
      <xdr:pic macro="[0]!SommeCellulesAH5ToAH69">
        <xdr:nvPicPr>
          <xdr:cNvPr id="4" name="Graphique 3" descr="Flèche en cercle contour">
            <a:extLst>
              <a:ext uri="{FF2B5EF4-FFF2-40B4-BE49-F238E27FC236}">
                <a16:creationId xmlns:a16="http://schemas.microsoft.com/office/drawing/2014/main" id="{1050857C-3656-BFB8-0FF9-949FE1F8AF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21126450" y="2095500"/>
            <a:ext cx="1219200" cy="12192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69C6E-A0CC-4AAA-92C6-879E5020DC7F}">
  <sheetPr codeName="Feuil1"/>
  <dimension ref="B2:P26"/>
  <sheetViews>
    <sheetView showGridLines="0" tabSelected="1" workbookViewId="0"/>
  </sheetViews>
  <sheetFormatPr baseColWidth="10" defaultRowHeight="14.4" x14ac:dyDescent="0.3"/>
  <cols>
    <col min="1" max="1" width="11.5546875" style="1"/>
    <col min="2" max="2" width="11.109375" style="1" customWidth="1"/>
    <col min="3" max="3" width="7.77734375" style="1" customWidth="1"/>
    <col min="4" max="4" width="4.44140625" style="1" customWidth="1"/>
    <col min="5" max="5" width="6.21875" style="1" customWidth="1"/>
    <col min="6" max="6" width="11.5546875" style="1"/>
    <col min="7" max="7" width="7.77734375" style="1" customWidth="1"/>
    <col min="8" max="8" width="4.44140625" style="1" customWidth="1"/>
    <col min="9" max="10" width="11.5546875" style="1"/>
    <col min="11" max="11" width="7.77734375" style="1" customWidth="1"/>
    <col min="12" max="12" width="4.44140625" style="1" customWidth="1"/>
    <col min="13" max="13" width="11.5546875" style="1"/>
    <col min="14" max="14" width="7.77734375" style="1" customWidth="1"/>
    <col min="15" max="15" width="29.21875" style="1" bestFit="1" customWidth="1"/>
    <col min="16" max="16" width="4.44140625" style="1" customWidth="1"/>
    <col min="17" max="18" width="7.77734375" style="1" customWidth="1"/>
    <col min="19" max="19" width="4.44140625" style="1" customWidth="1"/>
    <col min="20" max="16384" width="11.5546875" style="1"/>
  </cols>
  <sheetData>
    <row r="2" spans="2:16" ht="15" thickBot="1" x14ac:dyDescent="0.35"/>
    <row r="3" spans="2:16" x14ac:dyDescent="0.3">
      <c r="B3" s="77" t="s">
        <v>3</v>
      </c>
      <c r="C3" s="3" t="s">
        <v>21</v>
      </c>
      <c r="D3" s="4">
        <v>8</v>
      </c>
      <c r="F3" s="84" t="s">
        <v>0</v>
      </c>
      <c r="G3" s="3" t="s">
        <v>28</v>
      </c>
      <c r="H3" s="4">
        <v>8</v>
      </c>
      <c r="J3" s="75" t="s">
        <v>43</v>
      </c>
      <c r="K3" s="3" t="s">
        <v>36</v>
      </c>
      <c r="L3" s="4">
        <v>7</v>
      </c>
      <c r="N3" s="12" t="s">
        <v>7</v>
      </c>
      <c r="O3" s="16" t="s">
        <v>45</v>
      </c>
      <c r="P3" s="12">
        <v>0</v>
      </c>
    </row>
    <row r="4" spans="2:16" ht="15.6" customHeight="1" thickBot="1" x14ac:dyDescent="0.35">
      <c r="B4" s="78"/>
      <c r="C4" s="5" t="s">
        <v>22</v>
      </c>
      <c r="D4" s="6">
        <v>8</v>
      </c>
      <c r="F4" s="85"/>
      <c r="G4" s="5" t="s">
        <v>29</v>
      </c>
      <c r="H4" s="6">
        <v>8</v>
      </c>
      <c r="J4" s="76"/>
      <c r="K4" s="7" t="s">
        <v>37</v>
      </c>
      <c r="L4" s="8">
        <v>8</v>
      </c>
      <c r="N4" s="13" t="s">
        <v>8</v>
      </c>
      <c r="O4" s="17" t="s">
        <v>46</v>
      </c>
      <c r="P4" s="13">
        <v>8</v>
      </c>
    </row>
    <row r="5" spans="2:16" ht="15.6" customHeight="1" thickBot="1" x14ac:dyDescent="0.35">
      <c r="B5" s="78"/>
      <c r="C5" s="5" t="s">
        <v>23</v>
      </c>
      <c r="D5" s="6">
        <v>8</v>
      </c>
      <c r="F5" s="85"/>
      <c r="G5" s="5" t="s">
        <v>30</v>
      </c>
      <c r="H5" s="6">
        <v>8</v>
      </c>
      <c r="N5" s="13" t="s">
        <v>10</v>
      </c>
      <c r="O5" s="17" t="s">
        <v>47</v>
      </c>
      <c r="P5" s="13">
        <v>0</v>
      </c>
    </row>
    <row r="6" spans="2:16" ht="15.6" customHeight="1" x14ac:dyDescent="0.3">
      <c r="B6" s="78"/>
      <c r="C6" s="5" t="s">
        <v>24</v>
      </c>
      <c r="D6" s="6">
        <v>8</v>
      </c>
      <c r="F6" s="85"/>
      <c r="G6" s="5" t="s">
        <v>31</v>
      </c>
      <c r="H6" s="6">
        <v>8</v>
      </c>
      <c r="J6" s="82" t="s">
        <v>1</v>
      </c>
      <c r="K6" s="3" t="s">
        <v>38</v>
      </c>
      <c r="L6" s="4">
        <v>8</v>
      </c>
      <c r="N6" s="13" t="s">
        <v>13</v>
      </c>
      <c r="O6" s="17" t="s">
        <v>48</v>
      </c>
      <c r="P6" s="13">
        <v>0</v>
      </c>
    </row>
    <row r="7" spans="2:16" ht="15.6" customHeight="1" thickBot="1" x14ac:dyDescent="0.35">
      <c r="B7" s="78"/>
      <c r="C7" s="5" t="s">
        <v>25</v>
      </c>
      <c r="D7" s="6">
        <v>8</v>
      </c>
      <c r="F7" s="85"/>
      <c r="G7" s="5" t="s">
        <v>32</v>
      </c>
      <c r="H7" s="6">
        <v>8</v>
      </c>
      <c r="J7" s="83"/>
      <c r="K7" s="7" t="s">
        <v>39</v>
      </c>
      <c r="L7" s="8">
        <v>8</v>
      </c>
      <c r="N7" s="13" t="s">
        <v>5</v>
      </c>
      <c r="O7" s="17" t="s">
        <v>49</v>
      </c>
      <c r="P7" s="13">
        <v>8</v>
      </c>
    </row>
    <row r="8" spans="2:16" ht="15.6" customHeight="1" thickBot="1" x14ac:dyDescent="0.35">
      <c r="B8" s="78"/>
      <c r="C8" s="5" t="s">
        <v>26</v>
      </c>
      <c r="D8" s="6">
        <v>8</v>
      </c>
      <c r="F8" s="85"/>
      <c r="G8" s="5" t="s">
        <v>33</v>
      </c>
      <c r="H8" s="6">
        <v>8</v>
      </c>
      <c r="N8" s="13" t="s">
        <v>6</v>
      </c>
      <c r="O8" s="17" t="s">
        <v>50</v>
      </c>
      <c r="P8" s="13">
        <v>0</v>
      </c>
    </row>
    <row r="9" spans="2:16" ht="15.6" customHeight="1" thickBot="1" x14ac:dyDescent="0.35">
      <c r="B9" s="79"/>
      <c r="C9" s="7" t="s">
        <v>27</v>
      </c>
      <c r="D9" s="8">
        <v>8</v>
      </c>
      <c r="F9" s="85"/>
      <c r="G9" s="5" t="s">
        <v>34</v>
      </c>
      <c r="H9" s="6">
        <v>8</v>
      </c>
      <c r="J9" s="80" t="s">
        <v>2</v>
      </c>
      <c r="K9" s="3" t="s">
        <v>40</v>
      </c>
      <c r="L9" s="4">
        <v>10</v>
      </c>
      <c r="N9" s="13" t="s">
        <v>14</v>
      </c>
      <c r="O9" s="17" t="s">
        <v>51</v>
      </c>
      <c r="P9" s="13">
        <v>0</v>
      </c>
    </row>
    <row r="10" spans="2:16" ht="15.6" customHeight="1" thickBot="1" x14ac:dyDescent="0.35">
      <c r="B10" s="9"/>
      <c r="F10" s="85"/>
      <c r="G10" s="5" t="s">
        <v>35</v>
      </c>
      <c r="H10" s="6">
        <v>8</v>
      </c>
      <c r="J10" s="81"/>
      <c r="K10" s="7" t="s">
        <v>41</v>
      </c>
      <c r="L10" s="8">
        <v>10</v>
      </c>
      <c r="N10" s="13" t="s">
        <v>15</v>
      </c>
      <c r="O10" s="17" t="s">
        <v>52</v>
      </c>
      <c r="P10" s="13">
        <v>0</v>
      </c>
    </row>
    <row r="11" spans="2:16" ht="15.6" customHeight="1" thickBot="1" x14ac:dyDescent="0.35">
      <c r="B11" s="15" t="s">
        <v>44</v>
      </c>
      <c r="C11" s="10" t="s">
        <v>9</v>
      </c>
      <c r="D11" s="11">
        <v>8</v>
      </c>
      <c r="F11" s="85"/>
      <c r="G11" s="5" t="s">
        <v>42</v>
      </c>
      <c r="H11" s="6">
        <v>8</v>
      </c>
      <c r="N11" s="13" t="s">
        <v>16</v>
      </c>
      <c r="O11" s="17" t="s">
        <v>53</v>
      </c>
      <c r="P11" s="13">
        <v>0</v>
      </c>
    </row>
    <row r="12" spans="2:16" ht="15.6" customHeight="1" thickBot="1" x14ac:dyDescent="0.35">
      <c r="F12" s="86"/>
      <c r="G12" s="52" t="s">
        <v>76</v>
      </c>
      <c r="H12" s="53">
        <v>8</v>
      </c>
      <c r="N12" s="13" t="s">
        <v>77</v>
      </c>
      <c r="O12" s="17" t="s">
        <v>78</v>
      </c>
      <c r="P12" s="13">
        <v>8</v>
      </c>
    </row>
    <row r="13" spans="2:16" ht="15.6" customHeight="1" x14ac:dyDescent="0.3">
      <c r="N13" s="13" t="s">
        <v>17</v>
      </c>
      <c r="O13" s="17" t="s">
        <v>54</v>
      </c>
      <c r="P13" s="13">
        <v>8</v>
      </c>
    </row>
    <row r="14" spans="2:16" ht="15.6" customHeight="1" x14ac:dyDescent="0.3">
      <c r="N14" s="13" t="s">
        <v>18</v>
      </c>
      <c r="O14" s="17" t="s">
        <v>55</v>
      </c>
      <c r="P14" s="13">
        <v>8</v>
      </c>
    </row>
    <row r="15" spans="2:16" ht="15.6" customHeight="1" x14ac:dyDescent="0.3">
      <c r="N15" s="13" t="s">
        <v>19</v>
      </c>
      <c r="O15" s="17" t="s">
        <v>56</v>
      </c>
      <c r="P15" s="13">
        <v>8</v>
      </c>
    </row>
    <row r="16" spans="2:16" ht="15.6" customHeight="1" x14ac:dyDescent="0.3">
      <c r="N16" s="13" t="s">
        <v>20</v>
      </c>
      <c r="O16" s="17" t="s">
        <v>57</v>
      </c>
      <c r="P16" s="13">
        <v>8</v>
      </c>
    </row>
    <row r="17" spans="14:16" ht="15.6" customHeight="1" x14ac:dyDescent="0.3">
      <c r="N17" s="13" t="s">
        <v>12</v>
      </c>
      <c r="O17" s="17" t="s">
        <v>58</v>
      </c>
      <c r="P17" s="13">
        <v>8</v>
      </c>
    </row>
    <row r="18" spans="14:16" ht="15.6" customHeight="1" x14ac:dyDescent="0.3">
      <c r="N18" s="31" t="s">
        <v>11</v>
      </c>
      <c r="O18" s="30" t="s">
        <v>59</v>
      </c>
      <c r="P18" s="31">
        <v>8</v>
      </c>
    </row>
    <row r="19" spans="14:16" ht="15.6" customHeight="1" x14ac:dyDescent="0.3">
      <c r="N19" s="13" t="s">
        <v>61</v>
      </c>
      <c r="O19" s="17" t="s">
        <v>65</v>
      </c>
      <c r="P19" s="13">
        <v>0</v>
      </c>
    </row>
    <row r="20" spans="14:16" ht="15.6" customHeight="1" x14ac:dyDescent="0.3">
      <c r="N20" s="13" t="s">
        <v>62</v>
      </c>
      <c r="O20" s="17" t="s">
        <v>66</v>
      </c>
      <c r="P20" s="13">
        <v>0</v>
      </c>
    </row>
    <row r="21" spans="14:16" ht="15.6" customHeight="1" x14ac:dyDescent="0.3">
      <c r="N21" s="13" t="s">
        <v>63</v>
      </c>
      <c r="O21" s="17" t="s">
        <v>67</v>
      </c>
      <c r="P21" s="13">
        <v>8</v>
      </c>
    </row>
    <row r="22" spans="14:16" ht="15.6" customHeight="1" thickBot="1" x14ac:dyDescent="0.35">
      <c r="N22" s="14" t="s">
        <v>64</v>
      </c>
      <c r="O22" s="18" t="s">
        <v>73</v>
      </c>
      <c r="P22" s="14">
        <v>0</v>
      </c>
    </row>
    <row r="23" spans="14:16" ht="15.6" customHeight="1" x14ac:dyDescent="0.3"/>
    <row r="24" spans="14:16" ht="15.6" customHeight="1" x14ac:dyDescent="0.3"/>
    <row r="25" spans="14:16" ht="15.6" customHeight="1" x14ac:dyDescent="0.3"/>
    <row r="26" spans="14:16" ht="15.6" customHeight="1" x14ac:dyDescent="0.3"/>
  </sheetData>
  <mergeCells count="5">
    <mergeCell ref="J3:J4"/>
    <mergeCell ref="B3:B9"/>
    <mergeCell ref="J9:J10"/>
    <mergeCell ref="J6:J7"/>
    <mergeCell ref="F3:F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6510-905D-4776-BB81-47F31E53157C}">
  <sheetPr codeName="Feuil2">
    <pageSetUpPr fitToPage="1"/>
  </sheetPr>
  <dimension ref="A1:AJ82"/>
  <sheetViews>
    <sheetView showGridLines="0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G44" sqref="AG44:AH44"/>
    </sheetView>
  </sheetViews>
  <sheetFormatPr baseColWidth="10" defaultRowHeight="14.4" x14ac:dyDescent="0.3"/>
  <cols>
    <col min="1" max="1" width="22.109375" customWidth="1"/>
    <col min="2" max="32" width="7.77734375" style="1" customWidth="1"/>
    <col min="33" max="33" width="5.44140625" style="1" customWidth="1"/>
    <col min="34" max="34" width="15.33203125" style="1" customWidth="1"/>
    <col min="35" max="35" width="5.5546875" customWidth="1"/>
    <col min="36" max="36" width="2.33203125" customWidth="1"/>
  </cols>
  <sheetData>
    <row r="1" spans="1:36" x14ac:dyDescent="0.3">
      <c r="AJ1" s="25"/>
    </row>
    <row r="2" spans="1:36" x14ac:dyDescent="0.3">
      <c r="A2" s="88" t="s">
        <v>60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H2" s="90" t="s">
        <v>4</v>
      </c>
      <c r="AJ2" s="25"/>
    </row>
    <row r="3" spans="1:36" x14ac:dyDescent="0.3">
      <c r="A3" s="89"/>
      <c r="B3" s="20">
        <v>1</v>
      </c>
      <c r="C3" s="20">
        <v>2</v>
      </c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  <c r="M3" s="20">
        <v>12</v>
      </c>
      <c r="N3" s="20">
        <v>13</v>
      </c>
      <c r="O3" s="20">
        <v>14</v>
      </c>
      <c r="P3" s="20">
        <v>15</v>
      </c>
      <c r="Q3" s="20">
        <v>16</v>
      </c>
      <c r="R3" s="20">
        <v>17</v>
      </c>
      <c r="S3" s="20">
        <v>18</v>
      </c>
      <c r="T3" s="20">
        <v>19</v>
      </c>
      <c r="U3" s="20">
        <v>20</v>
      </c>
      <c r="V3" s="20">
        <v>21</v>
      </c>
      <c r="W3" s="20">
        <v>22</v>
      </c>
      <c r="X3" s="20">
        <v>23</v>
      </c>
      <c r="Y3" s="20">
        <v>24</v>
      </c>
      <c r="Z3" s="20">
        <v>25</v>
      </c>
      <c r="AA3" s="20">
        <v>26</v>
      </c>
      <c r="AB3" s="20">
        <v>27</v>
      </c>
      <c r="AC3" s="20">
        <v>28</v>
      </c>
      <c r="AD3" s="20">
        <v>29</v>
      </c>
      <c r="AE3" s="20">
        <v>30</v>
      </c>
      <c r="AF3" s="20">
        <v>31</v>
      </c>
      <c r="AH3" s="90"/>
      <c r="AJ3" s="25"/>
    </row>
    <row r="4" spans="1:36" ht="15.6" x14ac:dyDescent="0.3">
      <c r="A4" s="27" t="s">
        <v>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J4" s="25"/>
    </row>
    <row r="5" spans="1:36" x14ac:dyDescent="0.3">
      <c r="A5" s="29">
        <v>1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H5" s="2" cm="1">
        <f t="array" ref="AH5">SUMPRODUCT((B5:AF5="CA")*('VUE RH'!$P$3) + (B5:AF5="CMO")*('VUE RH'!$P$4) + (B5:AF5="AA")*('VUE RH'!$P$5) + (B5:AF5="CET")*('VUE RH'!$P$6) + (B5:AF5="FO")*('VUE RH'!$P$7) + (B5:AF5="F")*('VUE RH'!$P$8) + (B5:AF5="RHS")*('VUE RH'!$P$9) + (B5:AF5="RF")*('VUE RH'!$P$10) + (B5:AF5="RTT")*('VUE RH'!$P$11) + (B5:AF5="PVI")*('VUE RH'!$P$12) + (B5:AF5="GIR")*('VUE RH'!$P$13) + (B5:AF5="CPF")*('VUE RH'!$P$14) + (B5:AF5="CFP")*('VUE RH'!$P$15) + (B5:AF5="AP")*('VUE RH'!$P$16) + (B5:AF5="ADM")*('VUE RH'!$P$17) + (B5:AF5="MAT")*('VUE RH'!$P$18) + (B5:AF5="A")*('VUE RH'!$D$11) + (B5:AF5="AS1")*('VUE RH'!$D$3) + (B5:AF5="AS2")*('VUE RH'!$D$4) + (B5:AF5="AS3")*('VUE RH'!$D$5) + (B5:AF5="AS4")*('VUE RH'!$D$6) + (B5:AF5="AS5")*('VUE RH'!$D$7) + (B5:AF5="AS6")*('VUE RH'!$D$8) + (B5:AF5="AS7")*('VUE RH'!$D$9) + (B5:AF5="AGS1")*('VUE RH'!$H$3) + (B5:AF5="AGS2")*('VUE RH'!$H$4) + (B5:AF5="AGS3")*('VUE RH'!$H$5) + (B5:AF5="AGS4")*('VUE RH'!$H$6) + (B5:AF5="AGS5")*('VUE RH'!$H$7) + (B5:AF5="AGS6")*('VUE RH'!$H$8) + (B5:AF5="AGS7")*('VUE RH'!$H$9) + (B5:AF5="AGS8")*('VUE RH'!$H$10) + (B5:AF5="LP")*('VUE RH'!$L$3) + (B5:AF5="LV")*('VUE RH'!$L$4) + (B5:AF5="C1")*('VUE RH'!$L$6) + (B5:AF5="C2")*('VUE RH'!$L$7) + (B5:AF5="AS10")*('VUE RH'!$L$9) + (B5:AF5="AGS10")*('VUE RH'!$L$10) + (B5:AF5="M")*('VUE RH'!$H$11) + (B5:AF5="CM")*('VUE RH'!$P$22) + (B5:AF5="SNF")*('VUE RH'!$P$19) + (B5:AF5="CP")*('VUE RH'!$P$20) + (B5:AF5="SJ")*('VUE RH'!$P$21)+(B5:AF5="AGSC")*('VUE RH'!$H$12))</f>
        <v>0</v>
      </c>
      <c r="AJ5" s="25"/>
    </row>
    <row r="6" spans="1:36" x14ac:dyDescent="0.3">
      <c r="A6" s="29">
        <v>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2"/>
      <c r="M6" s="22"/>
      <c r="N6" s="22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H6" s="2" cm="1">
        <f t="array" ref="AH6">SUMPRODUCT((B6:AF6="CA")*('VUE RH'!$P$3) + (B6:AF6="CMO")*('VUE RH'!$P$4) + (B6:AF6="AA")*('VUE RH'!$P$5) + (B6:AF6="CET")*('VUE RH'!$P$6) + (B6:AF6="FO")*('VUE RH'!$P$7) + (B6:AF6="F")*('VUE RH'!$P$8) + (B6:AF6="RHS")*('VUE RH'!$P$9) + (B6:AF6="RF")*('VUE RH'!$P$10) + (B6:AF6="RTT")*('VUE RH'!$P$11) + (B6:AF6="PVI")*('VUE RH'!$P$12) + (B6:AF6="GIR")*('VUE RH'!$P$13) + (B6:AF6="CPF")*('VUE RH'!$P$14) + (B6:AF6="CFP")*('VUE RH'!$P$15) + (B6:AF6="AP")*('VUE RH'!$P$16) + (B6:AF6="ADM")*('VUE RH'!$P$17) + (B6:AF6="MAT")*('VUE RH'!$P$18) + (B6:AF6="A")*('VUE RH'!$D$11) + (B6:AF6="AS1")*('VUE RH'!$D$3) + (B6:AF6="AS2")*('VUE RH'!$D$4) + (B6:AF6="AS3")*('VUE RH'!$D$5) + (B6:AF6="AS4")*('VUE RH'!$D$6) + (B6:AF6="AS5")*('VUE RH'!$D$7) + (B6:AF6="AS6")*('VUE RH'!$D$8) + (B6:AF6="AS7")*('VUE RH'!$D$9) + (B6:AF6="AGS1")*('VUE RH'!$H$3) + (B6:AF6="AGS2")*('VUE RH'!$H$4) + (B6:AF6="AGS3")*('VUE RH'!$H$5) + (B6:AF6="AGS4")*('VUE RH'!$H$6) + (B6:AF6="AGS5")*('VUE RH'!$H$7) + (B6:AF6="AGS6")*('VUE RH'!$H$8) + (B6:AF6="AGS7")*('VUE RH'!$H$9) + (B6:AF6="AGS8")*('VUE RH'!$H$10) + (B6:AF6="LP")*('VUE RH'!$L$3) + (B6:AF6="LV")*('VUE RH'!$L$4) + (B6:AF6="C1")*('VUE RH'!$L$6) + (B6:AF6="C2")*('VUE RH'!$L$7) + (B6:AF6="AS10")*('VUE RH'!$L$9) + (B6:AF6="AGS10")*('VUE RH'!$L$10) + (B6:AF6="M")*('VUE RH'!$H$11) + (B6:AF6="CM")*('VUE RH'!$P$22) + (B6:AF6="SNF")*('VUE RH'!$P$19) + (B6:AF6="CP")*('VUE RH'!$P$20) + (B6:AF6="SJ")*('VUE RH'!$P$21)+(B6:AF6="AGSC")*('VUE RH'!$H$12))</f>
        <v>0</v>
      </c>
      <c r="AJ6" s="25"/>
    </row>
    <row r="7" spans="1:36" x14ac:dyDescent="0.3">
      <c r="A7" s="29">
        <v>3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H7" s="2" cm="1">
        <f t="array" ref="AH7">SUMPRODUCT((B7:AF7="CA")*('VUE RH'!$P$3) + (B7:AF7="CMO")*('VUE RH'!$P$4) + (B7:AF7="AA")*('VUE RH'!$P$5) + (B7:AF7="CET")*('VUE RH'!$P$6) + (B7:AF7="FO")*('VUE RH'!$P$7) + (B7:AF7="F")*('VUE RH'!$P$8) + (B7:AF7="RHS")*('VUE RH'!$P$9) + (B7:AF7="RF")*('VUE RH'!$P$10) + (B7:AF7="RTT")*('VUE RH'!$P$11) + (B7:AF7="PVI")*('VUE RH'!$P$12) + (B7:AF7="GIR")*('VUE RH'!$P$13) + (B7:AF7="CPF")*('VUE RH'!$P$14) + (B7:AF7="CFP")*('VUE RH'!$P$15) + (B7:AF7="AP")*('VUE RH'!$P$16) + (B7:AF7="ADM")*('VUE RH'!$P$17) + (B7:AF7="MAT")*('VUE RH'!$P$18) + (B7:AF7="A")*('VUE RH'!$D$11) + (B7:AF7="AS1")*('VUE RH'!$D$3) + (B7:AF7="AS2")*('VUE RH'!$D$4) + (B7:AF7="AS3")*('VUE RH'!$D$5) + (B7:AF7="AS4")*('VUE RH'!$D$6) + (B7:AF7="AS5")*('VUE RH'!$D$7) + (B7:AF7="AS6")*('VUE RH'!$D$8) + (B7:AF7="AS7")*('VUE RH'!$D$9) + (B7:AF7="AGS1")*('VUE RH'!$H$3) + (B7:AF7="AGS2")*('VUE RH'!$H$4) + (B7:AF7="AGS3")*('VUE RH'!$H$5) + (B7:AF7="AGS4")*('VUE RH'!$H$6) + (B7:AF7="AGS5")*('VUE RH'!$H$7) + (B7:AF7="AGS6")*('VUE RH'!$H$8) + (B7:AF7="AGS7")*('VUE RH'!$H$9) + (B7:AF7="AGS8")*('VUE RH'!$H$10) + (B7:AF7="LP")*('VUE RH'!$L$3) + (B7:AF7="LV")*('VUE RH'!$L$4) + (B7:AF7="C1")*('VUE RH'!$L$6) + (B7:AF7="C2")*('VUE RH'!$L$7) + (B7:AF7="AS10")*('VUE RH'!$L$9) + (B7:AF7="AGS10")*('VUE RH'!$L$10) + (B7:AF7="M")*('VUE RH'!$H$11) + (B7:AF7="CM")*('VUE RH'!$P$22) + (B7:AF7="SNF")*('VUE RH'!$P$19) + (B7:AF7="CP")*('VUE RH'!$P$20) + (B7:AF7="SJ")*('VUE RH'!$P$21)+(B7:AF7="AGSC")*('VUE RH'!$H$12))</f>
        <v>0</v>
      </c>
      <c r="AJ7" s="25"/>
    </row>
    <row r="8" spans="1:36" x14ac:dyDescent="0.3">
      <c r="A8" s="29">
        <v>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H8" s="2" cm="1">
        <f t="array" ref="AH8">SUMPRODUCT((B8:AF8="CA")*('VUE RH'!$P$3) + (B8:AF8="CMO")*('VUE RH'!$P$4) + (B8:AF8="AA")*('VUE RH'!$P$5) + (B8:AF8="CET")*('VUE RH'!$P$6) + (B8:AF8="FO")*('VUE RH'!$P$7) + (B8:AF8="F")*('VUE RH'!$P$8) + (B8:AF8="RHS")*('VUE RH'!$P$9) + (B8:AF8="RF")*('VUE RH'!$P$10) + (B8:AF8="RTT")*('VUE RH'!$P$11) + (B8:AF8="PVI")*('VUE RH'!$P$12) + (B8:AF8="GIR")*('VUE RH'!$P$13) + (B8:AF8="CPF")*('VUE RH'!$P$14) + (B8:AF8="CFP")*('VUE RH'!$P$15) + (B8:AF8="AP")*('VUE RH'!$P$16) + (B8:AF8="ADM")*('VUE RH'!$P$17) + (B8:AF8="MAT")*('VUE RH'!$P$18) + (B8:AF8="A")*('VUE RH'!$D$11) + (B8:AF8="AS1")*('VUE RH'!$D$3) + (B8:AF8="AS2")*('VUE RH'!$D$4) + (B8:AF8="AS3")*('VUE RH'!$D$5) + (B8:AF8="AS4")*('VUE RH'!$D$6) + (B8:AF8="AS5")*('VUE RH'!$D$7) + (B8:AF8="AS6")*('VUE RH'!$D$8) + (B8:AF8="AS7")*('VUE RH'!$D$9) + (B8:AF8="AGS1")*('VUE RH'!$H$3) + (B8:AF8="AGS2")*('VUE RH'!$H$4) + (B8:AF8="AGS3")*('VUE RH'!$H$5) + (B8:AF8="AGS4")*('VUE RH'!$H$6) + (B8:AF8="AGS5")*('VUE RH'!$H$7) + (B8:AF8="AGS6")*('VUE RH'!$H$8) + (B8:AF8="AGS7")*('VUE RH'!$H$9) + (B8:AF8="AGS8")*('VUE RH'!$H$10) + (B8:AF8="LP")*('VUE RH'!$L$3) + (B8:AF8="LV")*('VUE RH'!$L$4) + (B8:AF8="C1")*('VUE RH'!$L$6) + (B8:AF8="C2")*('VUE RH'!$L$7) + (B8:AF8="AS10")*('VUE RH'!$L$9) + (B8:AF8="AGS10")*('VUE RH'!$L$10) + (B8:AF8="M")*('VUE RH'!$H$11) + (B8:AF8="CM")*('VUE RH'!$P$22) + (B8:AF8="SNF")*('VUE RH'!$P$19) + (B8:AF8="CP")*('VUE RH'!$P$20) + (B8:AF8="SJ")*('VUE RH'!$P$21)+(B8:AF8="AGSC")*('VUE RH'!$H$12))</f>
        <v>0</v>
      </c>
      <c r="AJ8" s="25"/>
    </row>
    <row r="9" spans="1:36" x14ac:dyDescent="0.3">
      <c r="A9" s="29">
        <v>5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H9" s="2" cm="1">
        <f t="array" ref="AH9">SUMPRODUCT((B9:AF9="CA")*('VUE RH'!$P$3) + (B9:AF9="CMO")*('VUE RH'!$P$4) + (B9:AF9="AA")*('VUE RH'!$P$5) + (B9:AF9="CET")*('VUE RH'!$P$6) + (B9:AF9="FO")*('VUE RH'!$P$7) + (B9:AF9="F")*('VUE RH'!$P$8) + (B9:AF9="RHS")*('VUE RH'!$P$9) + (B9:AF9="RF")*('VUE RH'!$P$10) + (B9:AF9="RTT")*('VUE RH'!$P$11) + (B9:AF9="PVI")*('VUE RH'!$P$12) + (B9:AF9="GIR")*('VUE RH'!$P$13) + (B9:AF9="CPF")*('VUE RH'!$P$14) + (B9:AF9="CFP")*('VUE RH'!$P$15) + (B9:AF9="AP")*('VUE RH'!$P$16) + (B9:AF9="ADM")*('VUE RH'!$P$17) + (B9:AF9="MAT")*('VUE RH'!$P$18) + (B9:AF9="A")*('VUE RH'!$D$11) + (B9:AF9="AS1")*('VUE RH'!$D$3) + (B9:AF9="AS2")*('VUE RH'!$D$4) + (B9:AF9="AS3")*('VUE RH'!$D$5) + (B9:AF9="AS4")*('VUE RH'!$D$6) + (B9:AF9="AS5")*('VUE RH'!$D$7) + (B9:AF9="AS6")*('VUE RH'!$D$8) + (B9:AF9="AS7")*('VUE RH'!$D$9) + (B9:AF9="AGS1")*('VUE RH'!$H$3) + (B9:AF9="AGS2")*('VUE RH'!$H$4) + (B9:AF9="AGS3")*('VUE RH'!$H$5) + (B9:AF9="AGS4")*('VUE RH'!$H$6) + (B9:AF9="AGS5")*('VUE RH'!$H$7) + (B9:AF9="AGS6")*('VUE RH'!$H$8) + (B9:AF9="AGS7")*('VUE RH'!$H$9) + (B9:AF9="AGS8")*('VUE RH'!$H$10) + (B9:AF9="LP")*('VUE RH'!$L$3) + (B9:AF9="LV")*('VUE RH'!$L$4) + (B9:AF9="C1")*('VUE RH'!$L$6) + (B9:AF9="C2")*('VUE RH'!$L$7) + (B9:AF9="AS10")*('VUE RH'!$L$9) + (B9:AF9="AGS10")*('VUE RH'!$L$10) + (B9:AF9="M")*('VUE RH'!$H$11) + (B9:AF9="CM")*('VUE RH'!$P$22) + (B9:AF9="SNF")*('VUE RH'!$P$19) + (B9:AF9="CP")*('VUE RH'!$P$20) + (B9:AF9="SJ")*('VUE RH'!$P$21)+(B9:AF9="AGSC")*('VUE RH'!$H$12))</f>
        <v>0</v>
      </c>
      <c r="AJ9" s="25"/>
    </row>
    <row r="10" spans="1:36" x14ac:dyDescent="0.3">
      <c r="A10" s="29">
        <v>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H10" s="2" cm="1">
        <f t="array" ref="AH10">SUMPRODUCT((B10:AF10="CA")*('VUE RH'!$P$3) + (B10:AF10="CMO")*('VUE RH'!$P$4) + (B10:AF10="AA")*('VUE RH'!$P$5) + (B10:AF10="CET")*('VUE RH'!$P$6) + (B10:AF10="FO")*('VUE RH'!$P$7) + (B10:AF10="F")*('VUE RH'!$P$8) + (B10:AF10="RHS")*('VUE RH'!$P$9) + (B10:AF10="RF")*('VUE RH'!$P$10) + (B10:AF10="RTT")*('VUE RH'!$P$11) + (B10:AF10="PVI")*('VUE RH'!$P$12) + (B10:AF10="GIR")*('VUE RH'!$P$13) + (B10:AF10="CPF")*('VUE RH'!$P$14) + (B10:AF10="CFP")*('VUE RH'!$P$15) + (B10:AF10="AP")*('VUE RH'!$P$16) + (B10:AF10="ADM")*('VUE RH'!$P$17) + (B10:AF10="MAT")*('VUE RH'!$P$18) + (B10:AF10="A")*('VUE RH'!$D$11) + (B10:AF10="AS1")*('VUE RH'!$D$3) + (B10:AF10="AS2")*('VUE RH'!$D$4) + (B10:AF10="AS3")*('VUE RH'!$D$5) + (B10:AF10="AS4")*('VUE RH'!$D$6) + (B10:AF10="AS5")*('VUE RH'!$D$7) + (B10:AF10="AS6")*('VUE RH'!$D$8) + (B10:AF10="AS7")*('VUE RH'!$D$9) + (B10:AF10="AGS1")*('VUE RH'!$H$3) + (B10:AF10="AGS2")*('VUE RH'!$H$4) + (B10:AF10="AGS3")*('VUE RH'!$H$5) + (B10:AF10="AGS4")*('VUE RH'!$H$6) + (B10:AF10="AGS5")*('VUE RH'!$H$7) + (B10:AF10="AGS6")*('VUE RH'!$H$8) + (B10:AF10="AGS7")*('VUE RH'!$H$9) + (B10:AF10="AGS8")*('VUE RH'!$H$10) + (B10:AF10="LP")*('VUE RH'!$L$3) + (B10:AF10="LV")*('VUE RH'!$L$4) + (B10:AF10="C1")*('VUE RH'!$L$6) + (B10:AF10="C2")*('VUE RH'!$L$7) + (B10:AF10="AS10")*('VUE RH'!$L$9) + (B10:AF10="AGS10")*('VUE RH'!$L$10) + (B10:AF10="M")*('VUE RH'!$H$11) + (B10:AF10="CM")*('VUE RH'!$P$22) + (B10:AF10="SNF")*('VUE RH'!$P$19) + (B10:AF10="CP")*('VUE RH'!$P$20) + (B10:AF10="SJ")*('VUE RH'!$P$21)+(B10:AF10="AGSC")*('VUE RH'!$H$12))</f>
        <v>0</v>
      </c>
      <c r="AJ10" s="25"/>
    </row>
    <row r="11" spans="1:36" x14ac:dyDescent="0.3">
      <c r="A11" s="29">
        <v>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H11" s="2" cm="1">
        <f t="array" ref="AH11">SUMPRODUCT((B11:AF11="CA")*('VUE RH'!$P$3) + (B11:AF11="CMO")*('VUE RH'!$P$4) + (B11:AF11="AA")*('VUE RH'!$P$5) + (B11:AF11="CET")*('VUE RH'!$P$6) + (B11:AF11="FO")*('VUE RH'!$P$7) + (B11:AF11="F")*('VUE RH'!$P$8) + (B11:AF11="RHS")*('VUE RH'!$P$9) + (B11:AF11="RF")*('VUE RH'!$P$10) + (B11:AF11="RTT")*('VUE RH'!$P$11) + (B11:AF11="PVI")*('VUE RH'!$P$12) + (B11:AF11="GIR")*('VUE RH'!$P$13) + (B11:AF11="CPF")*('VUE RH'!$P$14) + (B11:AF11="CFP")*('VUE RH'!$P$15) + (B11:AF11="AP")*('VUE RH'!$P$16) + (B11:AF11="ADM")*('VUE RH'!$P$17) + (B11:AF11="MAT")*('VUE RH'!$P$18) + (B11:AF11="A")*('VUE RH'!$D$11) + (B11:AF11="AS1")*('VUE RH'!$D$3) + (B11:AF11="AS2")*('VUE RH'!$D$4) + (B11:AF11="AS3")*('VUE RH'!$D$5) + (B11:AF11="AS4")*('VUE RH'!$D$6) + (B11:AF11="AS5")*('VUE RH'!$D$7) + (B11:AF11="AS6")*('VUE RH'!$D$8) + (B11:AF11="AS7")*('VUE RH'!$D$9) + (B11:AF11="AGS1")*('VUE RH'!$H$3) + (B11:AF11="AGS2")*('VUE RH'!$H$4) + (B11:AF11="AGS3")*('VUE RH'!$H$5) + (B11:AF11="AGS4")*('VUE RH'!$H$6) + (B11:AF11="AGS5")*('VUE RH'!$H$7) + (B11:AF11="AGS6")*('VUE RH'!$H$8) + (B11:AF11="AGS7")*('VUE RH'!$H$9) + (B11:AF11="AGS8")*('VUE RH'!$H$10) + (B11:AF11="LP")*('VUE RH'!$L$3) + (B11:AF11="LV")*('VUE RH'!$L$4) + (B11:AF11="C1")*('VUE RH'!$L$6) + (B11:AF11="C2")*('VUE RH'!$L$7) + (B11:AF11="AS10")*('VUE RH'!$L$9) + (B11:AF11="AGS10")*('VUE RH'!$L$10) + (B11:AF11="M")*('VUE RH'!$H$11) + (B11:AF11="CM")*('VUE RH'!$P$22) + (B11:AF11="SNF")*('VUE RH'!$P$19) + (B11:AF11="CP")*('VUE RH'!$P$20) + (B11:AF11="SJ")*('VUE RH'!$P$21)+(B11:AF11="AGSC")*('VUE RH'!$H$12))</f>
        <v>0</v>
      </c>
      <c r="AJ11" s="25"/>
    </row>
    <row r="12" spans="1:36" x14ac:dyDescent="0.3">
      <c r="A12" s="29">
        <v>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H12" s="2" cm="1">
        <f t="array" ref="AH12">SUMPRODUCT((B12:AF12="CA")*('VUE RH'!$P$3) + (B12:AF12="CMO")*('VUE RH'!$P$4) + (B12:AF12="AA")*('VUE RH'!$P$5) + (B12:AF12="CET")*('VUE RH'!$P$6) + (B12:AF12="FO")*('VUE RH'!$P$7) + (B12:AF12="F")*('VUE RH'!$P$8) + (B12:AF12="RHS")*('VUE RH'!$P$9) + (B12:AF12="RF")*('VUE RH'!$P$10) + (B12:AF12="RTT")*('VUE RH'!$P$11) + (B12:AF12="PVI")*('VUE RH'!$P$12) + (B12:AF12="GIR")*('VUE RH'!$P$13) + (B12:AF12="CPF")*('VUE RH'!$P$14) + (B12:AF12="CFP")*('VUE RH'!$P$15) + (B12:AF12="AP")*('VUE RH'!$P$16) + (B12:AF12="ADM")*('VUE RH'!$P$17) + (B12:AF12="MAT")*('VUE RH'!$P$18) + (B12:AF12="A")*('VUE RH'!$D$11) + (B12:AF12="AS1")*('VUE RH'!$D$3) + (B12:AF12="AS2")*('VUE RH'!$D$4) + (B12:AF12="AS3")*('VUE RH'!$D$5) + (B12:AF12="AS4")*('VUE RH'!$D$6) + (B12:AF12="AS5")*('VUE RH'!$D$7) + (B12:AF12="AS6")*('VUE RH'!$D$8) + (B12:AF12="AS7")*('VUE RH'!$D$9) + (B12:AF12="AGS1")*('VUE RH'!$H$3) + (B12:AF12="AGS2")*('VUE RH'!$H$4) + (B12:AF12="AGS3")*('VUE RH'!$H$5) + (B12:AF12="AGS4")*('VUE RH'!$H$6) + (B12:AF12="AGS5")*('VUE RH'!$H$7) + (B12:AF12="AGS6")*('VUE RH'!$H$8) + (B12:AF12="AGS7")*('VUE RH'!$H$9) + (B12:AF12="AGS8")*('VUE RH'!$H$10) + (B12:AF12="LP")*('VUE RH'!$L$3) + (B12:AF12="LV")*('VUE RH'!$L$4) + (B12:AF12="C1")*('VUE RH'!$L$6) + (B12:AF12="C2")*('VUE RH'!$L$7) + (B12:AF12="AS10")*('VUE RH'!$L$9) + (B12:AF12="AGS10")*('VUE RH'!$L$10) + (B12:AF12="M")*('VUE RH'!$H$11) + (B12:AF12="CM")*('VUE RH'!$P$22) + (B12:AF12="SNF")*('VUE RH'!$P$19) + (B12:AF12="CP")*('VUE RH'!$P$20) + (B12:AF12="SJ")*('VUE RH'!$P$21)+(B12:AF12="AGSC")*('VUE RH'!$H$12))</f>
        <v>0</v>
      </c>
      <c r="AJ12" s="25"/>
    </row>
    <row r="13" spans="1:36" x14ac:dyDescent="0.3">
      <c r="A13" s="29">
        <v>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H13" s="2" cm="1">
        <f t="array" ref="AH13">SUMPRODUCT((B13:AF13="CA")*('VUE RH'!$P$3) + (B13:AF13="CMO")*('VUE RH'!$P$4) + (B13:AF13="AA")*('VUE RH'!$P$5) + (B13:AF13="CET")*('VUE RH'!$P$6) + (B13:AF13="FO")*('VUE RH'!$P$7) + (B13:AF13="F")*('VUE RH'!$P$8) + (B13:AF13="RHS")*('VUE RH'!$P$9) + (B13:AF13="RF")*('VUE RH'!$P$10) + (B13:AF13="RTT")*('VUE RH'!$P$11) + (B13:AF13="PVI")*('VUE RH'!$P$12) + (B13:AF13="GIR")*('VUE RH'!$P$13) + (B13:AF13="CPF")*('VUE RH'!$P$14) + (B13:AF13="CFP")*('VUE RH'!$P$15) + (B13:AF13="AP")*('VUE RH'!$P$16) + (B13:AF13="ADM")*('VUE RH'!$P$17) + (B13:AF13="MAT")*('VUE RH'!$P$18) + (B13:AF13="A")*('VUE RH'!$D$11) + (B13:AF13="AS1")*('VUE RH'!$D$3) + (B13:AF13="AS2")*('VUE RH'!$D$4) + (B13:AF13="AS3")*('VUE RH'!$D$5) + (B13:AF13="AS4")*('VUE RH'!$D$6) + (B13:AF13="AS5")*('VUE RH'!$D$7) + (B13:AF13="AS6")*('VUE RH'!$D$8) + (B13:AF13="AS7")*('VUE RH'!$D$9) + (B13:AF13="AGS1")*('VUE RH'!$H$3) + (B13:AF13="AGS2")*('VUE RH'!$H$4) + (B13:AF13="AGS3")*('VUE RH'!$H$5) + (B13:AF13="AGS4")*('VUE RH'!$H$6) + (B13:AF13="AGS5")*('VUE RH'!$H$7) + (B13:AF13="AGS6")*('VUE RH'!$H$8) + (B13:AF13="AGS7")*('VUE RH'!$H$9) + (B13:AF13="AGS8")*('VUE RH'!$H$10) + (B13:AF13="LP")*('VUE RH'!$L$3) + (B13:AF13="LV")*('VUE RH'!$L$4) + (B13:AF13="C1")*('VUE RH'!$L$6) + (B13:AF13="C2")*('VUE RH'!$L$7) + (B13:AF13="AS10")*('VUE RH'!$L$9) + (B13:AF13="AGS10")*('VUE RH'!$L$10) + (B13:AF13="M")*('VUE RH'!$H$11) + (B13:AF13="CM")*('VUE RH'!$P$22) + (B13:AF13="SNF")*('VUE RH'!$P$19) + (B13:AF13="CP")*('VUE RH'!$P$20) + (B13:AF13="SJ")*('VUE RH'!$P$21)+(B13:AF13="AGSC")*('VUE RH'!$H$12))</f>
        <v>0</v>
      </c>
      <c r="AJ13" s="25"/>
    </row>
    <row r="14" spans="1:36" x14ac:dyDescent="0.3">
      <c r="A14" s="29">
        <v>10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H14" s="2" cm="1">
        <f t="array" ref="AH14">SUMPRODUCT((B14:AF14="CA")*('VUE RH'!$P$3) + (B14:AF14="CMO")*('VUE RH'!$P$4) + (B14:AF14="AA")*('VUE RH'!$P$5) + (B14:AF14="CET")*('VUE RH'!$P$6) + (B14:AF14="FO")*('VUE RH'!$P$7) + (B14:AF14="F")*('VUE RH'!$P$8) + (B14:AF14="RHS")*('VUE RH'!$P$9) + (B14:AF14="RF")*('VUE RH'!$P$10) + (B14:AF14="RTT")*('VUE RH'!$P$11) + (B14:AF14="PVI")*('VUE RH'!$P$12) + (B14:AF14="GIR")*('VUE RH'!$P$13) + (B14:AF14="CPF")*('VUE RH'!$P$14) + (B14:AF14="CFP")*('VUE RH'!$P$15) + (B14:AF14="AP")*('VUE RH'!$P$16) + (B14:AF14="ADM")*('VUE RH'!$P$17) + (B14:AF14="MAT")*('VUE RH'!$P$18) + (B14:AF14="A")*('VUE RH'!$D$11) + (B14:AF14="AS1")*('VUE RH'!$D$3) + (B14:AF14="AS2")*('VUE RH'!$D$4) + (B14:AF14="AS3")*('VUE RH'!$D$5) + (B14:AF14="AS4")*('VUE RH'!$D$6) + (B14:AF14="AS5")*('VUE RH'!$D$7) + (B14:AF14="AS6")*('VUE RH'!$D$8) + (B14:AF14="AS7")*('VUE RH'!$D$9) + (B14:AF14="AGS1")*('VUE RH'!$H$3) + (B14:AF14="AGS2")*('VUE RH'!$H$4) + (B14:AF14="AGS3")*('VUE RH'!$H$5) + (B14:AF14="AGS4")*('VUE RH'!$H$6) + (B14:AF14="AGS5")*('VUE RH'!$H$7) + (B14:AF14="AGS6")*('VUE RH'!$H$8) + (B14:AF14="AGS7")*('VUE RH'!$H$9) + (B14:AF14="AGS8")*('VUE RH'!$H$10) + (B14:AF14="LP")*('VUE RH'!$L$3) + (B14:AF14="LV")*('VUE RH'!$L$4) + (B14:AF14="C1")*('VUE RH'!$L$6) + (B14:AF14="C2")*('VUE RH'!$L$7) + (B14:AF14="AS10")*('VUE RH'!$L$9) + (B14:AF14="AGS10")*('VUE RH'!$L$10) + (B14:AF14="M")*('VUE RH'!$H$11) + (B14:AF14="CM")*('VUE RH'!$P$22) + (B14:AF14="SNF")*('VUE RH'!$P$19) + (B14:AF14="CP")*('VUE RH'!$P$20) + (B14:AF14="SJ")*('VUE RH'!$P$21)+(B14:AF14="AGSC")*('VUE RH'!$H$12))</f>
        <v>0</v>
      </c>
      <c r="AJ14" s="25"/>
    </row>
    <row r="15" spans="1:36" x14ac:dyDescent="0.3">
      <c r="A15" s="29">
        <v>12</v>
      </c>
      <c r="B15" s="22"/>
      <c r="C15" s="22"/>
      <c r="D15" s="22"/>
      <c r="E15" s="22"/>
      <c r="F15" s="22"/>
      <c r="G15" s="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H15" s="2" cm="1">
        <f t="array" ref="AH15">SUMPRODUCT((B15:AF15="CA")*('VUE RH'!$P$3) + (B15:AF15="CMO")*('VUE RH'!$P$4) + (B15:AF15="AA")*('VUE RH'!$P$5) + (B15:AF15="CET")*('VUE RH'!$P$6) + (B15:AF15="FO")*('VUE RH'!$P$7) + (B15:AF15="F")*('VUE RH'!$P$8) + (B15:AF15="RHS")*('VUE RH'!$P$9) + (B15:AF15="RF")*('VUE RH'!$P$10) + (B15:AF15="RTT")*('VUE RH'!$P$11) + (B15:AF15="PVI")*('VUE RH'!$P$12) + (B15:AF15="GIR")*('VUE RH'!$P$13) + (B15:AF15="CPF")*('VUE RH'!$P$14) + (B15:AF15="CFP")*('VUE RH'!$P$15) + (B15:AF15="AP")*('VUE RH'!$P$16) + (B15:AF15="ADM")*('VUE RH'!$P$17) + (B15:AF15="MAT")*('VUE RH'!$P$18) + (B15:AF15="A")*('VUE RH'!$D$11) + (B15:AF15="AS1")*('VUE RH'!$D$3) + (B15:AF15="AS2")*('VUE RH'!$D$4) + (B15:AF15="AS3")*('VUE RH'!$D$5) + (B15:AF15="AS4")*('VUE RH'!$D$6) + (B15:AF15="AS5")*('VUE RH'!$D$7) + (B15:AF15="AS6")*('VUE RH'!$D$8) + (B15:AF15="AS7")*('VUE RH'!$D$9) + (B15:AF15="AGS1")*('VUE RH'!$H$3) + (B15:AF15="AGS2")*('VUE RH'!$H$4) + (B15:AF15="AGS3")*('VUE RH'!$H$5) + (B15:AF15="AGS4")*('VUE RH'!$H$6) + (B15:AF15="AGS5")*('VUE RH'!$H$7) + (B15:AF15="AGS6")*('VUE RH'!$H$8) + (B15:AF15="AGS7")*('VUE RH'!$H$9) + (B15:AF15="AGS8")*('VUE RH'!$H$10) + (B15:AF15="LP")*('VUE RH'!$L$3) + (B15:AF15="LV")*('VUE RH'!$L$4) + (B15:AF15="C1")*('VUE RH'!$L$6) + (B15:AF15="C2")*('VUE RH'!$L$7) + (B15:AF15="AS10")*('VUE RH'!$L$9) + (B15:AF15="AGS10")*('VUE RH'!$L$10) + (B15:AF15="M")*('VUE RH'!$H$11) + (B15:AF15="CM")*('VUE RH'!$P$22) + (B15:AF15="SNF")*('VUE RH'!$P$19) + (B15:AF15="CP")*('VUE RH'!$P$20) + (B15:AF15="SJ")*('VUE RH'!$P$21)+(B15:AF15="AGSC")*('VUE RH'!$H$12))</f>
        <v>0</v>
      </c>
      <c r="AJ15" s="25"/>
    </row>
    <row r="16" spans="1:36" x14ac:dyDescent="0.3">
      <c r="A16" s="29">
        <v>13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H16" s="2" cm="1">
        <f t="array" ref="AH16">SUMPRODUCT((B16:AF16="CA")*('VUE RH'!$P$3) + (B16:AF16="CMO")*('VUE RH'!$P$4) + (B16:AF16="AA")*('VUE RH'!$P$5) + (B16:AF16="CET")*('VUE RH'!$P$6) + (B16:AF16="FO")*('VUE RH'!$P$7) + (B16:AF16="F")*('VUE RH'!$P$8) + (B16:AF16="RHS")*('VUE RH'!$P$9) + (B16:AF16="RF")*('VUE RH'!$P$10) + (B16:AF16="RTT")*('VUE RH'!$P$11) + (B16:AF16="PVI")*('VUE RH'!$P$12) + (B16:AF16="GIR")*('VUE RH'!$P$13) + (B16:AF16="CPF")*('VUE RH'!$P$14) + (B16:AF16="CFP")*('VUE RH'!$P$15) + (B16:AF16="AP")*('VUE RH'!$P$16) + (B16:AF16="ADM")*('VUE RH'!$P$17) + (B16:AF16="MAT")*('VUE RH'!$P$18) + (B16:AF16="A")*('VUE RH'!$D$11) + (B16:AF16="AS1")*('VUE RH'!$D$3) + (B16:AF16="AS2")*('VUE RH'!$D$4) + (B16:AF16="AS3")*('VUE RH'!$D$5) + (B16:AF16="AS4")*('VUE RH'!$D$6) + (B16:AF16="AS5")*('VUE RH'!$D$7) + (B16:AF16="AS6")*('VUE RH'!$D$8) + (B16:AF16="AS7")*('VUE RH'!$D$9) + (B16:AF16="AGS1")*('VUE RH'!$H$3) + (B16:AF16="AGS2")*('VUE RH'!$H$4) + (B16:AF16="AGS3")*('VUE RH'!$H$5) + (B16:AF16="AGS4")*('VUE RH'!$H$6) + (B16:AF16="AGS5")*('VUE RH'!$H$7) + (B16:AF16="AGS6")*('VUE RH'!$H$8) + (B16:AF16="AGS7")*('VUE RH'!$H$9) + (B16:AF16="AGS8")*('VUE RH'!$H$10) + (B16:AF16="LP")*('VUE RH'!$L$3) + (B16:AF16="LV")*('VUE RH'!$L$4) + (B16:AF16="C1")*('VUE RH'!$L$6) + (B16:AF16="C2")*('VUE RH'!$L$7) + (B16:AF16="AS10")*('VUE RH'!$L$9) + (B16:AF16="AGS10")*('VUE RH'!$L$10) + (B16:AF16="M")*('VUE RH'!$H$11) + (B16:AF16="CM")*('VUE RH'!$P$22) + (B16:AF16="SNF")*('VUE RH'!$P$19) + (B16:AF16="CP")*('VUE RH'!$P$20) + (B16:AF16="SJ")*('VUE RH'!$P$21)+(B16:AF16="AGSC")*('VUE RH'!$H$12))</f>
        <v>0</v>
      </c>
      <c r="AJ16" s="25"/>
    </row>
    <row r="17" spans="1:36" x14ac:dyDescent="0.3">
      <c r="A17" s="29">
        <v>14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H17" s="2" cm="1">
        <f t="array" ref="AH17">SUMPRODUCT((B17:AF17="CA")*('VUE RH'!$P$3) + (B17:AF17="CMO")*('VUE RH'!$P$4) + (B17:AF17="AA")*('VUE RH'!$P$5) + (B17:AF17="CET")*('VUE RH'!$P$6) + (B17:AF17="FO")*('VUE RH'!$P$7) + (B17:AF17="F")*('VUE RH'!$P$8) + (B17:AF17="RHS")*('VUE RH'!$P$9) + (B17:AF17="RF")*('VUE RH'!$P$10) + (B17:AF17="RTT")*('VUE RH'!$P$11) + (B17:AF17="PVI")*('VUE RH'!$P$12) + (B17:AF17="GIR")*('VUE RH'!$P$13) + (B17:AF17="CPF")*('VUE RH'!$P$14) + (B17:AF17="CFP")*('VUE RH'!$P$15) + (B17:AF17="AP")*('VUE RH'!$P$16) + (B17:AF17="ADM")*('VUE RH'!$P$17) + (B17:AF17="MAT")*('VUE RH'!$P$18) + (B17:AF17="A")*('VUE RH'!$D$11) + (B17:AF17="AS1")*('VUE RH'!$D$3) + (B17:AF17="AS2")*('VUE RH'!$D$4) + (B17:AF17="AS3")*('VUE RH'!$D$5) + (B17:AF17="AS4")*('VUE RH'!$D$6) + (B17:AF17="AS5")*('VUE RH'!$D$7) + (B17:AF17="AS6")*('VUE RH'!$D$8) + (B17:AF17="AS7")*('VUE RH'!$D$9) + (B17:AF17="AGS1")*('VUE RH'!$H$3) + (B17:AF17="AGS2")*('VUE RH'!$H$4) + (B17:AF17="AGS3")*('VUE RH'!$H$5) + (B17:AF17="AGS4")*('VUE RH'!$H$6) + (B17:AF17="AGS5")*('VUE RH'!$H$7) + (B17:AF17="AGS6")*('VUE RH'!$H$8) + (B17:AF17="AGS7")*('VUE RH'!$H$9) + (B17:AF17="AGS8")*('VUE RH'!$H$10) + (B17:AF17="LP")*('VUE RH'!$L$3) + (B17:AF17="LV")*('VUE RH'!$L$4) + (B17:AF17="C1")*('VUE RH'!$L$6) + (B17:AF17="C2")*('VUE RH'!$L$7) + (B17:AF17="AS10")*('VUE RH'!$L$9) + (B17:AF17="AGS10")*('VUE RH'!$L$10) + (B17:AF17="M")*('VUE RH'!$H$11) + (B17:AF17="CM")*('VUE RH'!$P$22) + (B17:AF17="SNF")*('VUE RH'!$P$19) + (B17:AF17="CP")*('VUE RH'!$P$20) + (B17:AF17="SJ")*('VUE RH'!$P$21)+(B17:AF17="AGSC")*('VUE RH'!$H$12))</f>
        <v>0</v>
      </c>
      <c r="AJ17" s="25"/>
    </row>
    <row r="18" spans="1:36" x14ac:dyDescent="0.3">
      <c r="A18" s="29">
        <v>15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H18" s="2" cm="1">
        <f t="array" ref="AH18">SUMPRODUCT((B18:AF18="CA")*('VUE RH'!$P$3) + (B18:AF18="CMO")*('VUE RH'!$P$4) + (B18:AF18="AA")*('VUE RH'!$P$5) + (B18:AF18="CET")*('VUE RH'!$P$6) + (B18:AF18="FO")*('VUE RH'!$P$7) + (B18:AF18="F")*('VUE RH'!$P$8) + (B18:AF18="RHS")*('VUE RH'!$P$9) + (B18:AF18="RF")*('VUE RH'!$P$10) + (B18:AF18="RTT")*('VUE RH'!$P$11) + (B18:AF18="PVI")*('VUE RH'!$P$12) + (B18:AF18="GIR")*('VUE RH'!$P$13) + (B18:AF18="CPF")*('VUE RH'!$P$14) + (B18:AF18="CFP")*('VUE RH'!$P$15) + (B18:AF18="AP")*('VUE RH'!$P$16) + (B18:AF18="ADM")*('VUE RH'!$P$17) + (B18:AF18="MAT")*('VUE RH'!$P$18) + (B18:AF18="A")*('VUE RH'!$D$11) + (B18:AF18="AS1")*('VUE RH'!$D$3) + (B18:AF18="AS2")*('VUE RH'!$D$4) + (B18:AF18="AS3")*('VUE RH'!$D$5) + (B18:AF18="AS4")*('VUE RH'!$D$6) + (B18:AF18="AS5")*('VUE RH'!$D$7) + (B18:AF18="AS6")*('VUE RH'!$D$8) + (B18:AF18="AS7")*('VUE RH'!$D$9) + (B18:AF18="AGS1")*('VUE RH'!$H$3) + (B18:AF18="AGS2")*('VUE RH'!$H$4) + (B18:AF18="AGS3")*('VUE RH'!$H$5) + (B18:AF18="AGS4")*('VUE RH'!$H$6) + (B18:AF18="AGS5")*('VUE RH'!$H$7) + (B18:AF18="AGS6")*('VUE RH'!$H$8) + (B18:AF18="AGS7")*('VUE RH'!$H$9) + (B18:AF18="AGS8")*('VUE RH'!$H$10) + (B18:AF18="LP")*('VUE RH'!$L$3) + (B18:AF18="LV")*('VUE RH'!$L$4) + (B18:AF18="C1")*('VUE RH'!$L$6) + (B18:AF18="C2")*('VUE RH'!$L$7) + (B18:AF18="AS10")*('VUE RH'!$L$9) + (B18:AF18="AGS10")*('VUE RH'!$L$10) + (B18:AF18="M")*('VUE RH'!$H$11) + (B18:AF18="CM")*('VUE RH'!$P$22) + (B18:AF18="SNF")*('VUE RH'!$P$19) + (B18:AF18="CP")*('VUE RH'!$P$20) + (B18:AF18="SJ")*('VUE RH'!$P$21)+(B18:AF18="AGSC")*('VUE RH'!$H$12))</f>
        <v>0</v>
      </c>
      <c r="AJ18" s="25"/>
    </row>
    <row r="19" spans="1:36" x14ac:dyDescent="0.3">
      <c r="A19" s="29">
        <v>16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H19" s="2" cm="1">
        <f t="array" ref="AH19">SUMPRODUCT((B19:AF19="CA")*('VUE RH'!$P$3) + (B19:AF19="CMO")*('VUE RH'!$P$4) + (B19:AF19="AA")*('VUE RH'!$P$5) + (B19:AF19="CET")*('VUE RH'!$P$6) + (B19:AF19="FO")*('VUE RH'!$P$7) + (B19:AF19="F")*('VUE RH'!$P$8) + (B19:AF19="RHS")*('VUE RH'!$P$9) + (B19:AF19="RF")*('VUE RH'!$P$10) + (B19:AF19="RTT")*('VUE RH'!$P$11) + (B19:AF19="PVI")*('VUE RH'!$P$12) + (B19:AF19="GIR")*('VUE RH'!$P$13) + (B19:AF19="CPF")*('VUE RH'!$P$14) + (B19:AF19="CFP")*('VUE RH'!$P$15) + (B19:AF19="AP")*('VUE RH'!$P$16) + (B19:AF19="ADM")*('VUE RH'!$P$17) + (B19:AF19="MAT")*('VUE RH'!$P$18) + (B19:AF19="A")*('VUE RH'!$D$11) + (B19:AF19="AS1")*('VUE RH'!$D$3) + (B19:AF19="AS2")*('VUE RH'!$D$4) + (B19:AF19="AS3")*('VUE RH'!$D$5) + (B19:AF19="AS4")*('VUE RH'!$D$6) + (B19:AF19="AS5")*('VUE RH'!$D$7) + (B19:AF19="AS6")*('VUE RH'!$D$8) + (B19:AF19="AS7")*('VUE RH'!$D$9) + (B19:AF19="AGS1")*('VUE RH'!$H$3) + (B19:AF19="AGS2")*('VUE RH'!$H$4) + (B19:AF19="AGS3")*('VUE RH'!$H$5) + (B19:AF19="AGS4")*('VUE RH'!$H$6) + (B19:AF19="AGS5")*('VUE RH'!$H$7) + (B19:AF19="AGS6")*('VUE RH'!$H$8) + (B19:AF19="AGS7")*('VUE RH'!$H$9) + (B19:AF19="AGS8")*('VUE RH'!$H$10) + (B19:AF19="LP")*('VUE RH'!$L$3) + (B19:AF19="LV")*('VUE RH'!$L$4) + (B19:AF19="C1")*('VUE RH'!$L$6) + (B19:AF19="C2")*('VUE RH'!$L$7) + (B19:AF19="AS10")*('VUE RH'!$L$9) + (B19:AF19="AGS10")*('VUE RH'!$L$10) + (B19:AF19="M")*('VUE RH'!$H$11) + (B19:AF19="CM")*('VUE RH'!$P$22) + (B19:AF19="SNF")*('VUE RH'!$P$19) + (B19:AF19="CP")*('VUE RH'!$P$20) + (B19:AF19="SJ")*('VUE RH'!$P$21)+(B19:AF19="AGSC")*('VUE RH'!$H$12))</f>
        <v>0</v>
      </c>
      <c r="AJ19" s="25"/>
    </row>
    <row r="20" spans="1:36" x14ac:dyDescent="0.3">
      <c r="A20" s="29">
        <v>17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H20" s="2" cm="1">
        <f t="array" ref="AH20">SUMPRODUCT((B20:AF20="CA")*('VUE RH'!$P$3) + (B20:AF20="CMO")*('VUE RH'!$P$4) + (B20:AF20="AA")*('VUE RH'!$P$5) + (B20:AF20="CET")*('VUE RH'!$P$6) + (B20:AF20="FO")*('VUE RH'!$P$7) + (B20:AF20="F")*('VUE RH'!$P$8) + (B20:AF20="RHS")*('VUE RH'!$P$9) + (B20:AF20="RF")*('VUE RH'!$P$10) + (B20:AF20="RTT")*('VUE RH'!$P$11) + (B20:AF20="PVI")*('VUE RH'!$P$12) + (B20:AF20="GIR")*('VUE RH'!$P$13) + (B20:AF20="CPF")*('VUE RH'!$P$14) + (B20:AF20="CFP")*('VUE RH'!$P$15) + (B20:AF20="AP")*('VUE RH'!$P$16) + (B20:AF20="ADM")*('VUE RH'!$P$17) + (B20:AF20="MAT")*('VUE RH'!$P$18) + (B20:AF20="A")*('VUE RH'!$D$11) + (B20:AF20="AS1")*('VUE RH'!$D$3) + (B20:AF20="AS2")*('VUE RH'!$D$4) + (B20:AF20="AS3")*('VUE RH'!$D$5) + (B20:AF20="AS4")*('VUE RH'!$D$6) + (B20:AF20="AS5")*('VUE RH'!$D$7) + (B20:AF20="AS6")*('VUE RH'!$D$8) + (B20:AF20="AS7")*('VUE RH'!$D$9) + (B20:AF20="AGS1")*('VUE RH'!$H$3) + (B20:AF20="AGS2")*('VUE RH'!$H$4) + (B20:AF20="AGS3")*('VUE RH'!$H$5) + (B20:AF20="AGS4")*('VUE RH'!$H$6) + (B20:AF20="AGS5")*('VUE RH'!$H$7) + (B20:AF20="AGS6")*('VUE RH'!$H$8) + (B20:AF20="AGS7")*('VUE RH'!$H$9) + (B20:AF20="AGS8")*('VUE RH'!$H$10) + (B20:AF20="LP")*('VUE RH'!$L$3) + (B20:AF20="LV")*('VUE RH'!$L$4) + (B20:AF20="C1")*('VUE RH'!$L$6) + (B20:AF20="C2")*('VUE RH'!$L$7) + (B20:AF20="AS10")*('VUE RH'!$L$9) + (B20:AF20="AGS10")*('VUE RH'!$L$10) + (B20:AF20="M")*('VUE RH'!$H$11) + (B20:AF20="CM")*('VUE RH'!$P$22) + (B20:AF20="SNF")*('VUE RH'!$P$19) + (B20:AF20="CP")*('VUE RH'!$P$20) + (B20:AF20="SJ")*('VUE RH'!$P$21)+(B20:AF20="AGSC")*('VUE RH'!$H$12))</f>
        <v>0</v>
      </c>
      <c r="AJ20" s="25"/>
    </row>
    <row r="21" spans="1:36" x14ac:dyDescent="0.3">
      <c r="A21" s="29">
        <v>18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H21" s="2" cm="1">
        <f t="array" ref="AH21">SUMPRODUCT((B21:AF21="CA")*('VUE RH'!$P$3) + (B21:AF21="CMO")*('VUE RH'!$P$4) + (B21:AF21="AA")*('VUE RH'!$P$5) + (B21:AF21="CET")*('VUE RH'!$P$6) + (B21:AF21="FO")*('VUE RH'!$P$7) + (B21:AF21="F")*('VUE RH'!$P$8) + (B21:AF21="RHS")*('VUE RH'!$P$9) + (B21:AF21="RF")*('VUE RH'!$P$10) + (B21:AF21="RTT")*('VUE RH'!$P$11) + (B21:AF21="PVI")*('VUE RH'!$P$12) + (B21:AF21="GIR")*('VUE RH'!$P$13) + (B21:AF21="CPF")*('VUE RH'!$P$14) + (B21:AF21="CFP")*('VUE RH'!$P$15) + (B21:AF21="AP")*('VUE RH'!$P$16) + (B21:AF21="ADM")*('VUE RH'!$P$17) + (B21:AF21="MAT")*('VUE RH'!$P$18) + (B21:AF21="A")*('VUE RH'!$D$11) + (B21:AF21="AS1")*('VUE RH'!$D$3) + (B21:AF21="AS2")*('VUE RH'!$D$4) + (B21:AF21="AS3")*('VUE RH'!$D$5) + (B21:AF21="AS4")*('VUE RH'!$D$6) + (B21:AF21="AS5")*('VUE RH'!$D$7) + (B21:AF21="AS6")*('VUE RH'!$D$8) + (B21:AF21="AS7")*('VUE RH'!$D$9) + (B21:AF21="AGS1")*('VUE RH'!$H$3) + (B21:AF21="AGS2")*('VUE RH'!$H$4) + (B21:AF21="AGS3")*('VUE RH'!$H$5) + (B21:AF21="AGS4")*('VUE RH'!$H$6) + (B21:AF21="AGS5")*('VUE RH'!$H$7) + (B21:AF21="AGS6")*('VUE RH'!$H$8) + (B21:AF21="AGS7")*('VUE RH'!$H$9) + (B21:AF21="AGS8")*('VUE RH'!$H$10) + (B21:AF21="LP")*('VUE RH'!$L$3) + (B21:AF21="LV")*('VUE RH'!$L$4) + (B21:AF21="C1")*('VUE RH'!$L$6) + (B21:AF21="C2")*('VUE RH'!$L$7) + (B21:AF21="AS10")*('VUE RH'!$L$9) + (B21:AF21="AGS10")*('VUE RH'!$L$10) + (B21:AF21="M")*('VUE RH'!$H$11) + (B21:AF21="CM")*('VUE RH'!$P$22) + (B21:AF21="SNF")*('VUE RH'!$P$19) + (B21:AF21="CP")*('VUE RH'!$P$20) + (B21:AF21="SJ")*('VUE RH'!$P$21)+(B21:AF21="AGSC")*('VUE RH'!$H$12))</f>
        <v>0</v>
      </c>
      <c r="AJ21" s="25"/>
    </row>
    <row r="22" spans="1:36" x14ac:dyDescent="0.3">
      <c r="A22" s="29">
        <v>19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H22" s="2" cm="1">
        <f t="array" ref="AH22">SUMPRODUCT((B22:AF22="CA")*('VUE RH'!$P$3) + (B22:AF22="CMO")*('VUE RH'!$P$4) + (B22:AF22="AA")*('VUE RH'!$P$5) + (B22:AF22="CET")*('VUE RH'!$P$6) + (B22:AF22="FO")*('VUE RH'!$P$7) + (B22:AF22="F")*('VUE RH'!$P$8) + (B22:AF22="RHS")*('VUE RH'!$P$9) + (B22:AF22="RF")*('VUE RH'!$P$10) + (B22:AF22="RTT")*('VUE RH'!$P$11) + (B22:AF22="PVI")*('VUE RH'!$P$12) + (B22:AF22="GIR")*('VUE RH'!$P$13) + (B22:AF22="CPF")*('VUE RH'!$P$14) + (B22:AF22="CFP")*('VUE RH'!$P$15) + (B22:AF22="AP")*('VUE RH'!$P$16) + (B22:AF22="ADM")*('VUE RH'!$P$17) + (B22:AF22="MAT")*('VUE RH'!$P$18) + (B22:AF22="A")*('VUE RH'!$D$11) + (B22:AF22="AS1")*('VUE RH'!$D$3) + (B22:AF22="AS2")*('VUE RH'!$D$4) + (B22:AF22="AS3")*('VUE RH'!$D$5) + (B22:AF22="AS4")*('VUE RH'!$D$6) + (B22:AF22="AS5")*('VUE RH'!$D$7) + (B22:AF22="AS6")*('VUE RH'!$D$8) + (B22:AF22="AS7")*('VUE RH'!$D$9) + (B22:AF22="AGS1")*('VUE RH'!$H$3) + (B22:AF22="AGS2")*('VUE RH'!$H$4) + (B22:AF22="AGS3")*('VUE RH'!$H$5) + (B22:AF22="AGS4")*('VUE RH'!$H$6) + (B22:AF22="AGS5")*('VUE RH'!$H$7) + (B22:AF22="AGS6")*('VUE RH'!$H$8) + (B22:AF22="AGS7")*('VUE RH'!$H$9) + (B22:AF22="AGS8")*('VUE RH'!$H$10) + (B22:AF22="LP")*('VUE RH'!$L$3) + (B22:AF22="LV")*('VUE RH'!$L$4) + (B22:AF22="C1")*('VUE RH'!$L$6) + (B22:AF22="C2")*('VUE RH'!$L$7) + (B22:AF22="AS10")*('VUE RH'!$L$9) + (B22:AF22="AGS10")*('VUE RH'!$L$10) + (B22:AF22="M")*('VUE RH'!$H$11) + (B22:AF22="CM")*('VUE RH'!$P$22) + (B22:AF22="SNF")*('VUE RH'!$P$19) + (B22:AF22="CP")*('VUE RH'!$P$20) + (B22:AF22="SJ")*('VUE RH'!$P$21)+(B22:AF22="AGSC")*('VUE RH'!$H$12))</f>
        <v>0</v>
      </c>
      <c r="AJ22" s="25"/>
    </row>
    <row r="23" spans="1:36" x14ac:dyDescent="0.3">
      <c r="A23" s="29">
        <v>20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H23" s="2" cm="1">
        <f t="array" ref="AH23">SUMPRODUCT((B23:AF23="CA")*('VUE RH'!$P$3) + (B23:AF23="CMO")*('VUE RH'!$P$4) + (B23:AF23="AA")*('VUE RH'!$P$5) + (B23:AF23="CET")*('VUE RH'!$P$6) + (B23:AF23="FO")*('VUE RH'!$P$7) + (B23:AF23="F")*('VUE RH'!$P$8) + (B23:AF23="RHS")*('VUE RH'!$P$9) + (B23:AF23="RF")*('VUE RH'!$P$10) + (B23:AF23="RTT")*('VUE RH'!$P$11) + (B23:AF23="PVI")*('VUE RH'!$P$12) + (B23:AF23="GIR")*('VUE RH'!$P$13) + (B23:AF23="CPF")*('VUE RH'!$P$14) + (B23:AF23="CFP")*('VUE RH'!$P$15) + (B23:AF23="AP")*('VUE RH'!$P$16) + (B23:AF23="ADM")*('VUE RH'!$P$17) + (B23:AF23="MAT")*('VUE RH'!$P$18) + (B23:AF23="A")*('VUE RH'!$D$11) + (B23:AF23="AS1")*('VUE RH'!$D$3) + (B23:AF23="AS2")*('VUE RH'!$D$4) + (B23:AF23="AS3")*('VUE RH'!$D$5) + (B23:AF23="AS4")*('VUE RH'!$D$6) + (B23:AF23="AS5")*('VUE RH'!$D$7) + (B23:AF23="AS6")*('VUE RH'!$D$8) + (B23:AF23="AS7")*('VUE RH'!$D$9) + (B23:AF23="AGS1")*('VUE RH'!$H$3) + (B23:AF23="AGS2")*('VUE RH'!$H$4) + (B23:AF23="AGS3")*('VUE RH'!$H$5) + (B23:AF23="AGS4")*('VUE RH'!$H$6) + (B23:AF23="AGS5")*('VUE RH'!$H$7) + (B23:AF23="AGS6")*('VUE RH'!$H$8) + (B23:AF23="AGS7")*('VUE RH'!$H$9) + (B23:AF23="AGS8")*('VUE RH'!$H$10) + (B23:AF23="LP")*('VUE RH'!$L$3) + (B23:AF23="LV")*('VUE RH'!$L$4) + (B23:AF23="C1")*('VUE RH'!$L$6) + (B23:AF23="C2")*('VUE RH'!$L$7) + (B23:AF23="AS10")*('VUE RH'!$L$9) + (B23:AF23="AGS10")*('VUE RH'!$L$10) + (B23:AF23="M")*('VUE RH'!$H$11) + (B23:AF23="CM")*('VUE RH'!$P$22) + (B23:AF23="SNF")*('VUE RH'!$P$19) + (B23:AF23="CP")*('VUE RH'!$P$20) + (B23:AF23="SJ")*('VUE RH'!$P$21)+(B23:AF23="AGSC")*('VUE RH'!$H$12))</f>
        <v>0</v>
      </c>
      <c r="AJ23" s="25"/>
    </row>
    <row r="24" spans="1:36" x14ac:dyDescent="0.3">
      <c r="A24" s="54">
        <v>21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H24" s="2" cm="1">
        <f t="array" ref="AH24">SUMPRODUCT((B24:AF24="CA")*('VUE RH'!$P$3) + (B24:AF24="CMO")*('VUE RH'!$P$4) + (B24:AF24="AA")*('VUE RH'!$P$5) + (B24:AF24="CET")*('VUE RH'!$P$6) + (B24:AF24="FO")*('VUE RH'!$P$7) + (B24:AF24="F")*('VUE RH'!$P$8) + (B24:AF24="RHS")*('VUE RH'!$P$9) + (B24:AF24="RF")*('VUE RH'!$P$10) + (B24:AF24="RTT")*('VUE RH'!$P$11) + (B24:AF24="PVI")*('VUE RH'!$P$12) + (B24:AF24="GIR")*('VUE RH'!$P$13) + (B24:AF24="CPF")*('VUE RH'!$P$14) + (B24:AF24="CFP")*('VUE RH'!$P$15) + (B24:AF24="AP")*('VUE RH'!$P$16) + (B24:AF24="ADM")*('VUE RH'!$P$17) + (B24:AF24="MAT")*('VUE RH'!$P$18) + (B24:AF24="A")*('VUE RH'!$D$11) + (B24:AF24="AS1")*('VUE RH'!$D$3) + (B24:AF24="AS2")*('VUE RH'!$D$4) + (B24:AF24="AS3")*('VUE RH'!$D$5) + (B24:AF24="AS4")*('VUE RH'!$D$6) + (B24:AF24="AS5")*('VUE RH'!$D$7) + (B24:AF24="AS6")*('VUE RH'!$D$8) + (B24:AF24="AS7")*('VUE RH'!$D$9) + (B24:AF24="AGS1")*('VUE RH'!$H$3) + (B24:AF24="AGS2")*('VUE RH'!$H$4) + (B24:AF24="AGS3")*('VUE RH'!$H$5) + (B24:AF24="AGS4")*('VUE RH'!$H$6) + (B24:AF24="AGS5")*('VUE RH'!$H$7) + (B24:AF24="AGS6")*('VUE RH'!$H$8) + (B24:AF24="AGS7")*('VUE RH'!$H$9) + (B24:AF24="AGS8")*('VUE RH'!$H$10) + (B24:AF24="LP")*('VUE RH'!$L$3) + (B24:AF24="LV")*('VUE RH'!$L$4) + (B24:AF24="C1")*('VUE RH'!$L$6) + (B24:AF24="C2")*('VUE RH'!$L$7) + (B24:AF24="AS10")*('VUE RH'!$L$9) + (B24:AF24="AGS10")*('VUE RH'!$L$10) + (B24:AF24="M")*('VUE RH'!$H$11) + (B24:AF24="CM")*('VUE RH'!$P$22) + (B24:AF24="SNF")*('VUE RH'!$P$19) + (B24:AF24="CP")*('VUE RH'!$P$20) + (B24:AF24="SJ")*('VUE RH'!$P$21)+(B24:AF24="AGSC")*('VUE RH'!$H$12))</f>
        <v>0</v>
      </c>
      <c r="AJ24" s="25"/>
    </row>
    <row r="25" spans="1:36" x14ac:dyDescent="0.3">
      <c r="A25" s="29">
        <v>22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H25" s="2" cm="1">
        <f t="array" ref="AH25">SUMPRODUCT((B25:AF25="CA")*('VUE RH'!$P$3) + (B25:AF25="CMO")*('VUE RH'!$P$4) + (B25:AF25="AA")*('VUE RH'!$P$5) + (B25:AF25="CET")*('VUE RH'!$P$6) + (B25:AF25="FO")*('VUE RH'!$P$7) + (B25:AF25="F")*('VUE RH'!$P$8) + (B25:AF25="RHS")*('VUE RH'!$P$9) + (B25:AF25="RF")*('VUE RH'!$P$10) + (B25:AF25="RTT")*('VUE RH'!$P$11) + (B25:AF25="PVI")*('VUE RH'!$P$12) + (B25:AF25="GIR")*('VUE RH'!$P$13) + (B25:AF25="CPF")*('VUE RH'!$P$14) + (B25:AF25="CFP")*('VUE RH'!$P$15) + (B25:AF25="AP")*('VUE RH'!$P$16) + (B25:AF25="ADM")*('VUE RH'!$P$17) + (B25:AF25="MAT")*('VUE RH'!$P$18) + (B25:AF25="A")*('VUE RH'!$D$11) + (B25:AF25="AS1")*('VUE RH'!$D$3) + (B25:AF25="AS2")*('VUE RH'!$D$4) + (B25:AF25="AS3")*('VUE RH'!$D$5) + (B25:AF25="AS4")*('VUE RH'!$D$6) + (B25:AF25="AS5")*('VUE RH'!$D$7) + (B25:AF25="AS6")*('VUE RH'!$D$8) + (B25:AF25="AS7")*('VUE RH'!$D$9) + (B25:AF25="AGS1")*('VUE RH'!$H$3) + (B25:AF25="AGS2")*('VUE RH'!$H$4) + (B25:AF25="AGS3")*('VUE RH'!$H$5) + (B25:AF25="AGS4")*('VUE RH'!$H$6) + (B25:AF25="AGS5")*('VUE RH'!$H$7) + (B25:AF25="AGS6")*('VUE RH'!$H$8) + (B25:AF25="AGS7")*('VUE RH'!$H$9) + (B25:AF25="AGS8")*('VUE RH'!$H$10) + (B25:AF25="LP")*('VUE RH'!$L$3) + (B25:AF25="LV")*('VUE RH'!$L$4) + (B25:AF25="C1")*('VUE RH'!$L$6) + (B25:AF25="C2")*('VUE RH'!$L$7) + (B25:AF25="AS10")*('VUE RH'!$L$9) + (B25:AF25="AGS10")*('VUE RH'!$L$10) + (B25:AF25="M")*('VUE RH'!$H$11) + (B25:AF25="CM")*('VUE RH'!$P$22) + (B25:AF25="SNF")*('VUE RH'!$P$19) + (B25:AF25="CP")*('VUE RH'!$P$20) + (B25:AF25="SJ")*('VUE RH'!$P$21)+(B25:AF25="AGSC")*('VUE RH'!$H$12))</f>
        <v>0</v>
      </c>
      <c r="AJ25" s="25"/>
    </row>
    <row r="26" spans="1:36" x14ac:dyDescent="0.3">
      <c r="A26" s="29">
        <v>23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H26" s="2" cm="1">
        <f t="array" ref="AH26">SUMPRODUCT((B26:AF26="CA")*('VUE RH'!$P$3) + (B26:AF26="CMO")*('VUE RH'!$P$4) + (B26:AF26="AA")*('VUE RH'!$P$5) + (B26:AF26="CET")*('VUE RH'!$P$6) + (B26:AF26="FO")*('VUE RH'!$P$7) + (B26:AF26="F")*('VUE RH'!$P$8) + (B26:AF26="RHS")*('VUE RH'!$P$9) + (B26:AF26="RF")*('VUE RH'!$P$10) + (B26:AF26="RTT")*('VUE RH'!$P$11) + (B26:AF26="PVI")*('VUE RH'!$P$12) + (B26:AF26="GIR")*('VUE RH'!$P$13) + (B26:AF26="CPF")*('VUE RH'!$P$14) + (B26:AF26="CFP")*('VUE RH'!$P$15) + (B26:AF26="AP")*('VUE RH'!$P$16) + (B26:AF26="ADM")*('VUE RH'!$P$17) + (B26:AF26="MAT")*('VUE RH'!$P$18) + (B26:AF26="A")*('VUE RH'!$D$11) + (B26:AF26="AS1")*('VUE RH'!$D$3) + (B26:AF26="AS2")*('VUE RH'!$D$4) + (B26:AF26="AS3")*('VUE RH'!$D$5) + (B26:AF26="AS4")*('VUE RH'!$D$6) + (B26:AF26="AS5")*('VUE RH'!$D$7) + (B26:AF26="AS6")*('VUE RH'!$D$8) + (B26:AF26="AS7")*('VUE RH'!$D$9) + (B26:AF26="AGS1")*('VUE RH'!$H$3) + (B26:AF26="AGS2")*('VUE RH'!$H$4) + (B26:AF26="AGS3")*('VUE RH'!$H$5) + (B26:AF26="AGS4")*('VUE RH'!$H$6) + (B26:AF26="AGS5")*('VUE RH'!$H$7) + (B26:AF26="AGS6")*('VUE RH'!$H$8) + (B26:AF26="AGS7")*('VUE RH'!$H$9) + (B26:AF26="AGS8")*('VUE RH'!$H$10) + (B26:AF26="LP")*('VUE RH'!$L$3) + (B26:AF26="LV")*('VUE RH'!$L$4) + (B26:AF26="C1")*('VUE RH'!$L$6) + (B26:AF26="C2")*('VUE RH'!$L$7) + (B26:AF26="AS10")*('VUE RH'!$L$9) + (B26:AF26="AGS10")*('VUE RH'!$L$10) + (B26:AF26="M")*('VUE RH'!$H$11) + (B26:AF26="CM")*('VUE RH'!$P$22) + (B26:AF26="SNF")*('VUE RH'!$P$19) + (B26:AF26="CP")*('VUE RH'!$P$20) + (B26:AF26="SJ")*('VUE RH'!$P$21)+(B26:AF26="AGSC")*('VUE RH'!$H$12))</f>
        <v>0</v>
      </c>
      <c r="AJ26" s="25"/>
    </row>
    <row r="27" spans="1:36" x14ac:dyDescent="0.3">
      <c r="A27" s="29">
        <v>24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H27" s="2" cm="1">
        <f t="array" ref="AH27">SUMPRODUCT((B27:AF27="CA")*('VUE RH'!$P$3) + (B27:AF27="CMO")*('VUE RH'!$P$4) + (B27:AF27="AA")*('VUE RH'!$P$5) + (B27:AF27="CET")*('VUE RH'!$P$6) + (B27:AF27="FO")*('VUE RH'!$P$7) + (B27:AF27="F")*('VUE RH'!$P$8) + (B27:AF27="RHS")*('VUE RH'!$P$9) + (B27:AF27="RF")*('VUE RH'!$P$10) + (B27:AF27="RTT")*('VUE RH'!$P$11) + (B27:AF27="PVI")*('VUE RH'!$P$12) + (B27:AF27="GIR")*('VUE RH'!$P$13) + (B27:AF27="CPF")*('VUE RH'!$P$14) + (B27:AF27="CFP")*('VUE RH'!$P$15) + (B27:AF27="AP")*('VUE RH'!$P$16) + (B27:AF27="ADM")*('VUE RH'!$P$17) + (B27:AF27="MAT")*('VUE RH'!$P$18) + (B27:AF27="A")*('VUE RH'!$D$11) + (B27:AF27="AS1")*('VUE RH'!$D$3) + (B27:AF27="AS2")*('VUE RH'!$D$4) + (B27:AF27="AS3")*('VUE RH'!$D$5) + (B27:AF27="AS4")*('VUE RH'!$D$6) + (B27:AF27="AS5")*('VUE RH'!$D$7) + (B27:AF27="AS6")*('VUE RH'!$D$8) + (B27:AF27="AS7")*('VUE RH'!$D$9) + (B27:AF27="AGS1")*('VUE RH'!$H$3) + (B27:AF27="AGS2")*('VUE RH'!$H$4) + (B27:AF27="AGS3")*('VUE RH'!$H$5) + (B27:AF27="AGS4")*('VUE RH'!$H$6) + (B27:AF27="AGS5")*('VUE RH'!$H$7) + (B27:AF27="AGS6")*('VUE RH'!$H$8) + (B27:AF27="AGS7")*('VUE RH'!$H$9) + (B27:AF27="AGS8")*('VUE RH'!$H$10) + (B27:AF27="LP")*('VUE RH'!$L$3) + (B27:AF27="LV")*('VUE RH'!$L$4) + (B27:AF27="C1")*('VUE RH'!$L$6) + (B27:AF27="C2")*('VUE RH'!$L$7) + (B27:AF27="AS10")*('VUE RH'!$L$9) + (B27:AF27="AGS10")*('VUE RH'!$L$10) + (B27:AF27="M")*('VUE RH'!$H$11) + (B27:AF27="CM")*('VUE RH'!$P$22) + (B27:AF27="SNF")*('VUE RH'!$P$19) + (B27:AF27="CP")*('VUE RH'!$P$20) + (B27:AF27="SJ")*('VUE RH'!$P$21)+(B27:AF27="AGSC")*('VUE RH'!$H$12))</f>
        <v>0</v>
      </c>
      <c r="AJ27" s="25"/>
    </row>
    <row r="28" spans="1:36" x14ac:dyDescent="0.3">
      <c r="A28" s="54">
        <v>25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H28" s="2" cm="1">
        <f t="array" ref="AH28">SUMPRODUCT((B28:AF28="CA")*('VUE RH'!$P$3) + (B28:AF28="CMO")*('VUE RH'!$P$4) + (B28:AF28="AA")*('VUE RH'!$P$5) + (B28:AF28="CET")*('VUE RH'!$P$6) + (B28:AF28="FO")*('VUE RH'!$P$7) + (B28:AF28="F")*('VUE RH'!$P$8) + (B28:AF28="RHS")*('VUE RH'!$P$9) + (B28:AF28="RF")*('VUE RH'!$P$10) + (B28:AF28="RTT")*('VUE RH'!$P$11) + (B28:AF28="PVI")*('VUE RH'!$P$12) + (B28:AF28="GIR")*('VUE RH'!$P$13) + (B28:AF28="CPF")*('VUE RH'!$P$14) + (B28:AF28="CFP")*('VUE RH'!$P$15) + (B28:AF28="AP")*('VUE RH'!$P$16) + (B28:AF28="ADM")*('VUE RH'!$P$17) + (B28:AF28="MAT")*('VUE RH'!$P$18) + (B28:AF28="A")*('VUE RH'!$D$11) + (B28:AF28="AS1")*('VUE RH'!$D$3) + (B28:AF28="AS2")*('VUE RH'!$D$4) + (B28:AF28="AS3")*('VUE RH'!$D$5) + (B28:AF28="AS4")*('VUE RH'!$D$6) + (B28:AF28="AS5")*('VUE RH'!$D$7) + (B28:AF28="AS6")*('VUE RH'!$D$8) + (B28:AF28="AS7")*('VUE RH'!$D$9) + (B28:AF28="AGS1")*('VUE RH'!$H$3) + (B28:AF28="AGS2")*('VUE RH'!$H$4) + (B28:AF28="AGS3")*('VUE RH'!$H$5) + (B28:AF28="AGS4")*('VUE RH'!$H$6) + (B28:AF28="AGS5")*('VUE RH'!$H$7) + (B28:AF28="AGS6")*('VUE RH'!$H$8) + (B28:AF28="AGS7")*('VUE RH'!$H$9) + (B28:AF28="AGS8")*('VUE RH'!$H$10) + (B28:AF28="LP")*('VUE RH'!$L$3) + (B28:AF28="LV")*('VUE RH'!$L$4) + (B28:AF28="C1")*('VUE RH'!$L$6) + (B28:AF28="C2")*('VUE RH'!$L$7) + (B28:AF28="AS10")*('VUE RH'!$L$9) + (B28:AF28="AGS10")*('VUE RH'!$L$10) + (B28:AF28="M")*('VUE RH'!$H$11) + (B28:AF28="CM")*('VUE RH'!$P$22) + (B28:AF28="SNF")*('VUE RH'!$P$19) + (B28:AF28="CP")*('VUE RH'!$P$20) + (B28:AF28="SJ")*('VUE RH'!$P$21)+(B28:AF28="AGSC")*('VUE RH'!$H$12))</f>
        <v>0</v>
      </c>
      <c r="AJ28" s="25"/>
    </row>
    <row r="29" spans="1:36" ht="15.6" x14ac:dyDescent="0.3">
      <c r="A29" s="42" t="s">
        <v>1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J29" s="25"/>
    </row>
    <row r="30" spans="1:36" x14ac:dyDescent="0.3">
      <c r="A30" s="29">
        <v>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H30" s="2" cm="1">
        <f t="array" ref="AH30">SUMPRODUCT((B30:AF30="CA")*('VUE RH'!$P$3) + (B30:AF30="CMO")*('VUE RH'!$P$4) + (B30:AF30="AA")*('VUE RH'!$P$5) + (B30:AF30="CET")*('VUE RH'!$P$6) + (B30:AF30="FO")*('VUE RH'!$P$7) + (B30:AF30="F")*('VUE RH'!$P$8) + (B30:AF30="RHS")*('VUE RH'!$P$9) + (B30:AF30="RF")*('VUE RH'!$P$10) + (B30:AF30="RTT")*('VUE RH'!$P$11) + (B30:AF30="PVI")*('VUE RH'!$P$12) + (B30:AF30="GIR")*('VUE RH'!$P$13) + (B30:AF30="CPF")*('VUE RH'!$P$14) + (B30:AF30="CFP")*('VUE RH'!$P$15) + (B30:AF30="AP")*('VUE RH'!$P$16) + (B30:AF30="ADM")*('VUE RH'!$P$17) + (B30:AF30="MAT")*('VUE RH'!$P$18) + (B30:AF30="A")*('VUE RH'!$D$11) + (B30:AF30="AS1")*('VUE RH'!$D$3) + (B30:AF30="AS2")*('VUE RH'!$D$4) + (B30:AF30="AS3")*('VUE RH'!$D$5) + (B30:AF30="AS4")*('VUE RH'!$D$6) + (B30:AF30="AS5")*('VUE RH'!$D$7) + (B30:AF30="AS6")*('VUE RH'!$D$8) + (B30:AF30="AS7")*('VUE RH'!$D$9) + (B30:AF30="AGS1")*('VUE RH'!$H$3) + (B30:AF30="AGS2")*('VUE RH'!$H$4) + (B30:AF30="AGS3")*('VUE RH'!$H$5) + (B30:AF30="AGS4")*('VUE RH'!$H$6) + (B30:AF30="AGS5")*('VUE RH'!$H$7) + (B30:AF30="AGS6")*('VUE RH'!$H$8) + (B30:AF30="AGS7")*('VUE RH'!$H$9) + (B30:AF30="AGS8")*('VUE RH'!$H$10) + (B30:AF30="LP")*('VUE RH'!$L$3) + (B30:AF30="LV")*('VUE RH'!$L$4) + (B30:AF30="C1")*('VUE RH'!$L$6) + (B30:AF30="C2")*('VUE RH'!$L$7) + (B30:AF30="AS10")*('VUE RH'!$L$9) + (B30:AF30="AGS10")*('VUE RH'!$L$10) + (B30:AF30="M")*('VUE RH'!$H$11) + (B30:AF30="CM")*('VUE RH'!$P$22) + (B30:AF30="SNF")*('VUE RH'!$P$19) + (B30:AF30="CP")*('VUE RH'!$P$20) + (B30:AF30="SJ")*('VUE RH'!$P$21)+(B30:AF30="AGSC")*('VUE RH'!$H$12))</f>
        <v>0</v>
      </c>
      <c r="AJ30" s="25"/>
    </row>
    <row r="31" spans="1:36" x14ac:dyDescent="0.3">
      <c r="A31" s="29">
        <v>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H31" s="2" cm="1">
        <f t="array" ref="AH31">SUMPRODUCT((B31:AF31="CA")*('VUE RH'!$P$3) + (B31:AF31="CMO")*('VUE RH'!$P$4) + (B31:AF31="AA")*('VUE RH'!$P$5) + (B31:AF31="CET")*('VUE RH'!$P$6) + (B31:AF31="FO")*('VUE RH'!$P$7) + (B31:AF31="F")*('VUE RH'!$P$8) + (B31:AF31="RHS")*('VUE RH'!$P$9) + (B31:AF31="RF")*('VUE RH'!$P$10) + (B31:AF31="RTT")*('VUE RH'!$P$11) + (B31:AF31="PVI")*('VUE RH'!$P$12) + (B31:AF31="GIR")*('VUE RH'!$P$13) + (B31:AF31="CPF")*('VUE RH'!$P$14) + (B31:AF31="CFP")*('VUE RH'!$P$15) + (B31:AF31="AP")*('VUE RH'!$P$16) + (B31:AF31="ADM")*('VUE RH'!$P$17) + (B31:AF31="MAT")*('VUE RH'!$P$18) + (B31:AF31="A")*('VUE RH'!$D$11) + (B31:AF31="AS1")*('VUE RH'!$D$3) + (B31:AF31="AS2")*('VUE RH'!$D$4) + (B31:AF31="AS3")*('VUE RH'!$D$5) + (B31:AF31="AS4")*('VUE RH'!$D$6) + (B31:AF31="AS5")*('VUE RH'!$D$7) + (B31:AF31="AS6")*('VUE RH'!$D$8) + (B31:AF31="AS7")*('VUE RH'!$D$9) + (B31:AF31="AGS1")*('VUE RH'!$H$3) + (B31:AF31="AGS2")*('VUE RH'!$H$4) + (B31:AF31="AGS3")*('VUE RH'!$H$5) + (B31:AF31="AGS4")*('VUE RH'!$H$6) + (B31:AF31="AGS5")*('VUE RH'!$H$7) + (B31:AF31="AGS6")*('VUE RH'!$H$8) + (B31:AF31="AGS7")*('VUE RH'!$H$9) + (B31:AF31="AGS8")*('VUE RH'!$H$10) + (B31:AF31="LP")*('VUE RH'!$L$3) + (B31:AF31="LV")*('VUE RH'!$L$4) + (B31:AF31="C1")*('VUE RH'!$L$6) + (B31:AF31="C2")*('VUE RH'!$L$7) + (B31:AF31="AS10")*('VUE RH'!$L$9) + (B31:AF31="AGS10")*('VUE RH'!$L$10) + (B31:AF31="M")*('VUE RH'!$H$11) + (B31:AF31="CM")*('VUE RH'!$P$22) + (B31:AF31="SNF")*('VUE RH'!$P$19) + (B31:AF31="CP")*('VUE RH'!$P$20) + (B31:AF31="SJ")*('VUE RH'!$P$21)+(B31:AF31="AGSC")*('VUE RH'!$H$12))</f>
        <v>0</v>
      </c>
      <c r="AJ31" s="25"/>
    </row>
    <row r="32" spans="1:36" x14ac:dyDescent="0.3">
      <c r="A32" s="29">
        <v>3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H32" s="2" cm="1">
        <f t="array" ref="AH32">SUMPRODUCT((B32:AF32="CA")*('VUE RH'!$P$3) + (B32:AF32="CMO")*('VUE RH'!$P$4) + (B32:AF32="AA")*('VUE RH'!$P$5) + (B32:AF32="CET")*('VUE RH'!$P$6) + (B32:AF32="FO")*('VUE RH'!$P$7) + (B32:AF32="F")*('VUE RH'!$P$8) + (B32:AF32="RHS")*('VUE RH'!$P$9) + (B32:AF32="RF")*('VUE RH'!$P$10) + (B32:AF32="RTT")*('VUE RH'!$P$11) + (B32:AF32="PVI")*('VUE RH'!$P$12) + (B32:AF32="GIR")*('VUE RH'!$P$13) + (B32:AF32="CPF")*('VUE RH'!$P$14) + (B32:AF32="CFP")*('VUE RH'!$P$15) + (B32:AF32="AP")*('VUE RH'!$P$16) + (B32:AF32="ADM")*('VUE RH'!$P$17) + (B32:AF32="MAT")*('VUE RH'!$P$18) + (B32:AF32="A")*('VUE RH'!$D$11) + (B32:AF32="AS1")*('VUE RH'!$D$3) + (B32:AF32="AS2")*('VUE RH'!$D$4) + (B32:AF32="AS3")*('VUE RH'!$D$5) + (B32:AF32="AS4")*('VUE RH'!$D$6) + (B32:AF32="AS5")*('VUE RH'!$D$7) + (B32:AF32="AS6")*('VUE RH'!$D$8) + (B32:AF32="AS7")*('VUE RH'!$D$9) + (B32:AF32="AGS1")*('VUE RH'!$H$3) + (B32:AF32="AGS2")*('VUE RH'!$H$4) + (B32:AF32="AGS3")*('VUE RH'!$H$5) + (B32:AF32="AGS4")*('VUE RH'!$H$6) + (B32:AF32="AGS5")*('VUE RH'!$H$7) + (B32:AF32="AGS6")*('VUE RH'!$H$8) + (B32:AF32="AGS7")*('VUE RH'!$H$9) + (B32:AF32="AGS8")*('VUE RH'!$H$10) + (B32:AF32="LP")*('VUE RH'!$L$3) + (B32:AF32="LV")*('VUE RH'!$L$4) + (B32:AF32="C1")*('VUE RH'!$L$6) + (B32:AF32="C2")*('VUE RH'!$L$7) + (B32:AF32="AS10")*('VUE RH'!$L$9) + (B32:AF32="AGS10")*('VUE RH'!$L$10) + (B32:AF32="M")*('VUE RH'!$H$11) + (B32:AF32="CM")*('VUE RH'!$P$22) + (B32:AF32="SNF")*('VUE RH'!$P$19) + (B32:AF32="CP")*('VUE RH'!$P$20) + (B32:AF32="SJ")*('VUE RH'!$P$21)+(B32:AF32="AGSC")*('VUE RH'!$H$12))</f>
        <v>0</v>
      </c>
      <c r="AJ32" s="25"/>
    </row>
    <row r="33" spans="1:36" x14ac:dyDescent="0.3">
      <c r="A33" s="29">
        <v>4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H33" s="2" cm="1">
        <f t="array" ref="AH33">SUMPRODUCT((B33:AF33="CA")*('VUE RH'!$P$3) + (B33:AF33="CMO")*('VUE RH'!$P$4) + (B33:AF33="AA")*('VUE RH'!$P$5) + (B33:AF33="CET")*('VUE RH'!$P$6) + (B33:AF33="FO")*('VUE RH'!$P$7) + (B33:AF33="F")*('VUE RH'!$P$8) + (B33:AF33="RHS")*('VUE RH'!$P$9) + (B33:AF33="RF")*('VUE RH'!$P$10) + (B33:AF33="RTT")*('VUE RH'!$P$11) + (B33:AF33="PVI")*('VUE RH'!$P$12) + (B33:AF33="GIR")*('VUE RH'!$P$13) + (B33:AF33="CPF")*('VUE RH'!$P$14) + (B33:AF33="CFP")*('VUE RH'!$P$15) + (B33:AF33="AP")*('VUE RH'!$P$16) + (B33:AF33="ADM")*('VUE RH'!$P$17) + (B33:AF33="MAT")*('VUE RH'!$P$18) + (B33:AF33="A")*('VUE RH'!$D$11) + (B33:AF33="AS1")*('VUE RH'!$D$3) + (B33:AF33="AS2")*('VUE RH'!$D$4) + (B33:AF33="AS3")*('VUE RH'!$D$5) + (B33:AF33="AS4")*('VUE RH'!$D$6) + (B33:AF33="AS5")*('VUE RH'!$D$7) + (B33:AF33="AS6")*('VUE RH'!$D$8) + (B33:AF33="AS7")*('VUE RH'!$D$9) + (B33:AF33="AGS1")*('VUE RH'!$H$3) + (B33:AF33="AGS2")*('VUE RH'!$H$4) + (B33:AF33="AGS3")*('VUE RH'!$H$5) + (B33:AF33="AGS4")*('VUE RH'!$H$6) + (B33:AF33="AGS5")*('VUE RH'!$H$7) + (B33:AF33="AGS6")*('VUE RH'!$H$8) + (B33:AF33="AGS7")*('VUE RH'!$H$9) + (B33:AF33="AGS8")*('VUE RH'!$H$10) + (B33:AF33="LP")*('VUE RH'!$L$3) + (B33:AF33="LV")*('VUE RH'!$L$4) + (B33:AF33="C1")*('VUE RH'!$L$6) + (B33:AF33="C2")*('VUE RH'!$L$7) + (B33:AF33="AS10")*('VUE RH'!$L$9) + (B33:AF33="AGS10")*('VUE RH'!$L$10) + (B33:AF33="M")*('VUE RH'!$H$11) + (B33:AF33="CM")*('VUE RH'!$P$22) + (B33:AF33="SNF")*('VUE RH'!$P$19) + (B33:AF33="CP")*('VUE RH'!$P$20) + (B33:AF33="SJ")*('VUE RH'!$P$21)+(B33:AF33="AGSC")*('VUE RH'!$H$12))</f>
        <v>0</v>
      </c>
      <c r="AJ33" s="25"/>
    </row>
    <row r="34" spans="1:36" x14ac:dyDescent="0.3">
      <c r="A34" s="29">
        <v>5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H34" s="2" cm="1">
        <f t="array" ref="AH34">SUMPRODUCT((B34:AF34="CA")*('VUE RH'!$P$3) + (B34:AF34="CMO")*('VUE RH'!$P$4) + (B34:AF34="AA")*('VUE RH'!$P$5) + (B34:AF34="CET")*('VUE RH'!$P$6) + (B34:AF34="FO")*('VUE RH'!$P$7) + (B34:AF34="F")*('VUE RH'!$P$8) + (B34:AF34="RHS")*('VUE RH'!$P$9) + (B34:AF34="RF")*('VUE RH'!$P$10) + (B34:AF34="RTT")*('VUE RH'!$P$11) + (B34:AF34="PVI")*('VUE RH'!$P$12) + (B34:AF34="GIR")*('VUE RH'!$P$13) + (B34:AF34="CPF")*('VUE RH'!$P$14) + (B34:AF34="CFP")*('VUE RH'!$P$15) + (B34:AF34="AP")*('VUE RH'!$P$16) + (B34:AF34="ADM")*('VUE RH'!$P$17) + (B34:AF34="MAT")*('VUE RH'!$P$18) + (B34:AF34="A")*('VUE RH'!$D$11) + (B34:AF34="AS1")*('VUE RH'!$D$3) + (B34:AF34="AS2")*('VUE RH'!$D$4) + (B34:AF34="AS3")*('VUE RH'!$D$5) + (B34:AF34="AS4")*('VUE RH'!$D$6) + (B34:AF34="AS5")*('VUE RH'!$D$7) + (B34:AF34="AS6")*('VUE RH'!$D$8) + (B34:AF34="AS7")*('VUE RH'!$D$9) + (B34:AF34="AGS1")*('VUE RH'!$H$3) + (B34:AF34="AGS2")*('VUE RH'!$H$4) + (B34:AF34="AGS3")*('VUE RH'!$H$5) + (B34:AF34="AGS4")*('VUE RH'!$H$6) + (B34:AF34="AGS5")*('VUE RH'!$H$7) + (B34:AF34="AGS6")*('VUE RH'!$H$8) + (B34:AF34="AGS7")*('VUE RH'!$H$9) + (B34:AF34="AGS8")*('VUE RH'!$H$10) + (B34:AF34="LP")*('VUE RH'!$L$3) + (B34:AF34="LV")*('VUE RH'!$L$4) + (B34:AF34="C1")*('VUE RH'!$L$6) + (B34:AF34="C2")*('VUE RH'!$L$7) + (B34:AF34="AS10")*('VUE RH'!$L$9) + (B34:AF34="AGS10")*('VUE RH'!$L$10) + (B34:AF34="M")*('VUE RH'!$H$11) + (B34:AF34="CM")*('VUE RH'!$P$22) + (B34:AF34="SNF")*('VUE RH'!$P$19) + (B34:AF34="CP")*('VUE RH'!$P$20) + (B34:AF34="SJ")*('VUE RH'!$P$21)+(B34:AF34="AGSC")*('VUE RH'!$H$12))</f>
        <v>0</v>
      </c>
      <c r="AJ34" s="25"/>
    </row>
    <row r="35" spans="1:36" ht="15.6" x14ac:dyDescent="0.3">
      <c r="A35" s="28" t="s">
        <v>43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J35" s="25"/>
    </row>
    <row r="36" spans="1:36" x14ac:dyDescent="0.3">
      <c r="A36" s="29">
        <v>1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H36" s="2" cm="1">
        <f t="array" ref="AH36">SUMPRODUCT((B36:AF36="CA")*('VUE RH'!$P$3) + (B36:AF36="CMO")*('VUE RH'!$P$4) + (B36:AF36="AA")*('VUE RH'!$P$5) + (B36:AF36="CET")*('VUE RH'!$P$6) + (B36:AF36="FO")*('VUE RH'!$P$7) + (B36:AF36="F")*('VUE RH'!$P$8) + (B36:AF36="RHS")*('VUE RH'!$P$9) + (B36:AF36="RF")*('VUE RH'!$P$10) + (B36:AF36="RTT")*('VUE RH'!$P$11) + (B36:AF36="PVI")*('VUE RH'!$P$12) + (B36:AF36="GIR")*('VUE RH'!$P$13) + (B36:AF36="CPF")*('VUE RH'!$P$14) + (B36:AF36="CFP")*('VUE RH'!$P$15) + (B36:AF36="AP")*('VUE RH'!$P$16) + (B36:AF36="ADM")*('VUE RH'!$P$17) + (B36:AF36="MAT")*('VUE RH'!$P$18) + (B36:AF36="A")*('VUE RH'!$D$11) + (B36:AF36="AS1")*('VUE RH'!$D$3) + (B36:AF36="AS2")*('VUE RH'!$D$4) + (B36:AF36="AS3")*('VUE RH'!$D$5) + (B36:AF36="AS4")*('VUE RH'!$D$6) + (B36:AF36="AS5")*('VUE RH'!$D$7) + (B36:AF36="AS6")*('VUE RH'!$D$8) + (B36:AF36="AS7")*('VUE RH'!$D$9) + (B36:AF36="AGS1")*('VUE RH'!$H$3) + (B36:AF36="AGS2")*('VUE RH'!$H$4) + (B36:AF36="AGS3")*('VUE RH'!$H$5) + (B36:AF36="AGS4")*('VUE RH'!$H$6) + (B36:AF36="AGS5")*('VUE RH'!$H$7) + (B36:AF36="AGS6")*('VUE RH'!$H$8) + (B36:AF36="AGS7")*('VUE RH'!$H$9) + (B36:AF36="AGS8")*('VUE RH'!$H$10) + (B36:AF36="LP")*('VUE RH'!$L$3) + (B36:AF36="LV")*('VUE RH'!$L$4) + (B36:AF36="C1")*('VUE RH'!$L$6) + (B36:AF36="C2")*('VUE RH'!$L$7) + (B36:AF36="AS10")*('VUE RH'!$L$9) + (B36:AF36="AGS10")*('VUE RH'!$L$10) + (B36:AF36="M")*('VUE RH'!$H$11) + (B36:AF36="CM")*('VUE RH'!$P$22) + (B36:AF36="SNF")*('VUE RH'!$P$19) + (B36:AF36="CP")*('VUE RH'!$P$20) + (B36:AF36="SJ")*('VUE RH'!$P$21)+(B36:AF36="AGSC")*('VUE RH'!$H$12))</f>
        <v>0</v>
      </c>
      <c r="AJ36" s="25"/>
    </row>
    <row r="37" spans="1:36" ht="15.6" x14ac:dyDescent="0.3">
      <c r="A37" s="38" t="s">
        <v>2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J37" s="25"/>
    </row>
    <row r="38" spans="1:36" x14ac:dyDescent="0.3">
      <c r="A38" s="29">
        <v>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H38" s="2" cm="1">
        <f t="array" ref="AH38">SUMPRODUCT((B38:AF38="CA")*('VUE RH'!$P$3) + (B38:AF38="CMO")*('VUE RH'!$P$4) + (B38:AF38="AA")*('VUE RH'!$P$5) + (B38:AF38="CET")*('VUE RH'!$P$6) + (B38:AF38="FO")*('VUE RH'!$P$7) + (B38:AF38="F")*('VUE RH'!$P$8) + (B38:AF38="RHS")*('VUE RH'!$P$9) + (B38:AF38="RF")*('VUE RH'!$P$10) + (B38:AF38="RTT")*('VUE RH'!$P$11) + (B38:AF38="PVI")*('VUE RH'!$P$12) + (B38:AF38="GIR")*('VUE RH'!$P$13) + (B38:AF38="CPF")*('VUE RH'!$P$14) + (B38:AF38="CFP")*('VUE RH'!$P$15) + (B38:AF38="AP")*('VUE RH'!$P$16) + (B38:AF38="ADM")*('VUE RH'!$P$17) + (B38:AF38="MAT")*('VUE RH'!$P$18) + (B38:AF38="A")*('VUE RH'!$D$11) + (B38:AF38="AS1")*('VUE RH'!$D$3) + (B38:AF38="AS2")*('VUE RH'!$D$4) + (B38:AF38="AS3")*('VUE RH'!$D$5) + (B38:AF38="AS4")*('VUE RH'!$D$6) + (B38:AF38="AS5")*('VUE RH'!$D$7) + (B38:AF38="AS6")*('VUE RH'!$D$8) + (B38:AF38="AS7")*('VUE RH'!$D$9) + (B38:AF38="AGS1")*('VUE RH'!$H$3) + (B38:AF38="AGS2")*('VUE RH'!$H$4) + (B38:AF38="AGS3")*('VUE RH'!$H$5) + (B38:AF38="AGS4")*('VUE RH'!$H$6) + (B38:AF38="AGS5")*('VUE RH'!$H$7) + (B38:AF38="AGS6")*('VUE RH'!$H$8) + (B38:AF38="AGS7")*('VUE RH'!$H$9) + (B38:AF38="AGS8")*('VUE RH'!$H$10) + (B38:AF38="LP")*('VUE RH'!$L$3) + (B38:AF38="LV")*('VUE RH'!$L$4) + (B38:AF38="C1")*('VUE RH'!$L$6) + (B38:AF38="C2")*('VUE RH'!$L$7) + (B38:AF38="AS10")*('VUE RH'!$L$9) + (B38:AF38="AGS10")*('VUE RH'!$L$10) + (B38:AF38="M")*('VUE RH'!$H$11) + (B38:AF38="CM")*('VUE RH'!$P$22) + (B38:AF38="SNF")*('VUE RH'!$P$19) + (B38:AF38="CP")*('VUE RH'!$P$20) + (B38:AF38="SJ")*('VUE RH'!$P$21)+(B38:AF38="AGSC")*('VUE RH'!$H$12))</f>
        <v>0</v>
      </c>
      <c r="AJ38" s="25"/>
    </row>
    <row r="39" spans="1:36" x14ac:dyDescent="0.3">
      <c r="A39" s="29">
        <v>2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H39" s="2" cm="1">
        <f t="array" ref="AH39">SUMPRODUCT((B39:AF39="CA")*('VUE RH'!$P$3) + (B39:AF39="CMO")*('VUE RH'!$P$4) + (B39:AF39="AA")*('VUE RH'!$P$5) + (B39:AF39="CET")*('VUE RH'!$P$6) + (B39:AF39="FO")*('VUE RH'!$P$7) + (B39:AF39="F")*('VUE RH'!$P$8) + (B39:AF39="RHS")*('VUE RH'!$P$9) + (B39:AF39="RF")*('VUE RH'!$P$10) + (B39:AF39="RTT")*('VUE RH'!$P$11) + (B39:AF39="PVI")*('VUE RH'!$P$12) + (B39:AF39="GIR")*('VUE RH'!$P$13) + (B39:AF39="CPF")*('VUE RH'!$P$14) + (B39:AF39="CFP")*('VUE RH'!$P$15) + (B39:AF39="AP")*('VUE RH'!$P$16) + (B39:AF39="ADM")*('VUE RH'!$P$17) + (B39:AF39="MAT")*('VUE RH'!$P$18) + (B39:AF39="A")*('VUE RH'!$D$11) + (B39:AF39="AS1")*('VUE RH'!$D$3) + (B39:AF39="AS2")*('VUE RH'!$D$4) + (B39:AF39="AS3")*('VUE RH'!$D$5) + (B39:AF39="AS4")*('VUE RH'!$D$6) + (B39:AF39="AS5")*('VUE RH'!$D$7) + (B39:AF39="AS6")*('VUE RH'!$D$8) + (B39:AF39="AS7")*('VUE RH'!$D$9) + (B39:AF39="AGS1")*('VUE RH'!$H$3) + (B39:AF39="AGS2")*('VUE RH'!$H$4) + (B39:AF39="AGS3")*('VUE RH'!$H$5) + (B39:AF39="AGS4")*('VUE RH'!$H$6) + (B39:AF39="AGS5")*('VUE RH'!$H$7) + (B39:AF39="AGS6")*('VUE RH'!$H$8) + (B39:AF39="AGS7")*('VUE RH'!$H$9) + (B39:AF39="AGS8")*('VUE RH'!$H$10) + (B39:AF39="LP")*('VUE RH'!$L$3) + (B39:AF39="LV")*('VUE RH'!$L$4) + (B39:AF39="C1")*('VUE RH'!$L$6) + (B39:AF39="C2")*('VUE RH'!$L$7) + (B39:AF39="AS10")*('VUE RH'!$L$9) + (B39:AF39="AGS10")*('VUE RH'!$L$10) + (B39:AF39="M")*('VUE RH'!$H$11) + (B39:AF39="CM")*('VUE RH'!$P$22) + (B39:AF39="SNF")*('VUE RH'!$P$19) + (B39:AF39="CP")*('VUE RH'!$P$20) + (B39:AF39="SJ")*('VUE RH'!$P$21)+(B39:AF39="AGSC")*('VUE RH'!$H$12))</f>
        <v>0</v>
      </c>
      <c r="AJ39" s="25"/>
    </row>
    <row r="40" spans="1:36" x14ac:dyDescent="0.3">
      <c r="A40" s="29">
        <v>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H40" s="2" cm="1">
        <f t="array" ref="AH40">SUMPRODUCT((B40:AF40="CA")*('VUE RH'!$P$3) + (B40:AF40="CMO")*('VUE RH'!$P$4) + (B40:AF40="AA")*('VUE RH'!$P$5) + (B40:AF40="CET")*('VUE RH'!$P$6) + (B40:AF40="FO")*('VUE RH'!$P$7) + (B40:AF40="F")*('VUE RH'!$P$8) + (B40:AF40="RHS")*('VUE RH'!$P$9) + (B40:AF40="RF")*('VUE RH'!$P$10) + (B40:AF40="RTT")*('VUE RH'!$P$11) + (B40:AF40="PVI")*('VUE RH'!$P$12) + (B40:AF40="GIR")*('VUE RH'!$P$13) + (B40:AF40="CPF")*('VUE RH'!$P$14) + (B40:AF40="CFP")*('VUE RH'!$P$15) + (B40:AF40="AP")*('VUE RH'!$P$16) + (B40:AF40="ADM")*('VUE RH'!$P$17) + (B40:AF40="MAT")*('VUE RH'!$P$18) + (B40:AF40="A")*('VUE RH'!$D$11) + (B40:AF40="AS1")*('VUE RH'!$D$3) + (B40:AF40="AS2")*('VUE RH'!$D$4) + (B40:AF40="AS3")*('VUE RH'!$D$5) + (B40:AF40="AS4")*('VUE RH'!$D$6) + (B40:AF40="AS5")*('VUE RH'!$D$7) + (B40:AF40="AS6")*('VUE RH'!$D$8) + (B40:AF40="AS7")*('VUE RH'!$D$9) + (B40:AF40="AGS1")*('VUE RH'!$H$3) + (B40:AF40="AGS2")*('VUE RH'!$H$4) + (B40:AF40="AGS3")*('VUE RH'!$H$5) + (B40:AF40="AGS4")*('VUE RH'!$H$6) + (B40:AF40="AGS5")*('VUE RH'!$H$7) + (B40:AF40="AGS6")*('VUE RH'!$H$8) + (B40:AF40="AGS7")*('VUE RH'!$H$9) + (B40:AF40="AGS8")*('VUE RH'!$H$10) + (B40:AF40="LP")*('VUE RH'!$L$3) + (B40:AF40="LV")*('VUE RH'!$L$4) + (B40:AF40="C1")*('VUE RH'!$L$6) + (B40:AF40="C2")*('VUE RH'!$L$7) + (B40:AF40="AS10")*('VUE RH'!$L$9) + (B40:AF40="AGS10")*('VUE RH'!$L$10) + (B40:AF40="M")*('VUE RH'!$H$11) + (B40:AF40="CM")*('VUE RH'!$P$22) + (B40:AF40="SNF")*('VUE RH'!$P$19) + (B40:AF40="CP")*('VUE RH'!$P$20) + (B40:AF40="SJ")*('VUE RH'!$P$21)+(B40:AF40="AGSC")*('VUE RH'!$H$12))</f>
        <v>0</v>
      </c>
      <c r="AJ40" s="25"/>
    </row>
    <row r="41" spans="1:36" x14ac:dyDescent="0.3">
      <c r="A41" s="29">
        <v>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H41" s="2" cm="1">
        <f t="array" ref="AH41">SUMPRODUCT((B41:AF41="CA")*('VUE RH'!$P$3) + (B41:AF41="CMO")*('VUE RH'!$P$4) + (B41:AF41="AA")*('VUE RH'!$P$5) + (B41:AF41="CET")*('VUE RH'!$P$6) + (B41:AF41="FO")*('VUE RH'!$P$7) + (B41:AF41="F")*('VUE RH'!$P$8) + (B41:AF41="RHS")*('VUE RH'!$P$9) + (B41:AF41="RF")*('VUE RH'!$P$10) + (B41:AF41="RTT")*('VUE RH'!$P$11) + (B41:AF41="PVI")*('VUE RH'!$P$12) + (B41:AF41="GIR")*('VUE RH'!$P$13) + (B41:AF41="CPF")*('VUE RH'!$P$14) + (B41:AF41="CFP")*('VUE RH'!$P$15) + (B41:AF41="AP")*('VUE RH'!$P$16) + (B41:AF41="ADM")*('VUE RH'!$P$17) + (B41:AF41="MAT")*('VUE RH'!$P$18) + (B41:AF41="A")*('VUE RH'!$D$11) + (B41:AF41="AS1")*('VUE RH'!$D$3) + (B41:AF41="AS2")*('VUE RH'!$D$4) + (B41:AF41="AS3")*('VUE RH'!$D$5) + (B41:AF41="AS4")*('VUE RH'!$D$6) + (B41:AF41="AS5")*('VUE RH'!$D$7) + (B41:AF41="AS6")*('VUE RH'!$D$8) + (B41:AF41="AS7")*('VUE RH'!$D$9) + (B41:AF41="AGS1")*('VUE RH'!$H$3) + (B41:AF41="AGS2")*('VUE RH'!$H$4) + (B41:AF41="AGS3")*('VUE RH'!$H$5) + (B41:AF41="AGS4")*('VUE RH'!$H$6) + (B41:AF41="AGS5")*('VUE RH'!$H$7) + (B41:AF41="AGS6")*('VUE RH'!$H$8) + (B41:AF41="AGS7")*('VUE RH'!$H$9) + (B41:AF41="AGS8")*('VUE RH'!$H$10) + (B41:AF41="LP")*('VUE RH'!$L$3) + (B41:AF41="LV")*('VUE RH'!$L$4) + (B41:AF41="C1")*('VUE RH'!$L$6) + (B41:AF41="C2")*('VUE RH'!$L$7) + (B41:AF41="AS10")*('VUE RH'!$L$9) + (B41:AF41="AGS10")*('VUE RH'!$L$10) + (B41:AF41="M")*('VUE RH'!$H$11) + (B41:AF41="CM")*('VUE RH'!$P$22) + (B41:AF41="SNF")*('VUE RH'!$P$19) + (B41:AF41="CP")*('VUE RH'!$P$20) + (B41:AF41="SJ")*('VUE RH'!$P$21)+(B41:AF41="AGSC")*('VUE RH'!$H$12))</f>
        <v>0</v>
      </c>
      <c r="AJ41" s="25"/>
    </row>
    <row r="42" spans="1:36" x14ac:dyDescent="0.3">
      <c r="A42" s="29">
        <v>5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H42" s="2" cm="1">
        <f t="array" ref="AH42">SUMPRODUCT((B42:AF42="CA")*('VUE RH'!$P$3) + (B42:AF42="CMO")*('VUE RH'!$P$4) + (B42:AF42="AA")*('VUE RH'!$P$5) + (B42:AF42="CET")*('VUE RH'!$P$6) + (B42:AF42="FO")*('VUE RH'!$P$7) + (B42:AF42="F")*('VUE RH'!$P$8) + (B42:AF42="RHS")*('VUE RH'!$P$9) + (B42:AF42="RF")*('VUE RH'!$P$10) + (B42:AF42="RTT")*('VUE RH'!$P$11) + (B42:AF42="PVI")*('VUE RH'!$P$12) + (B42:AF42="GIR")*('VUE RH'!$P$13) + (B42:AF42="CPF")*('VUE RH'!$P$14) + (B42:AF42="CFP")*('VUE RH'!$P$15) + (B42:AF42="AP")*('VUE RH'!$P$16) + (B42:AF42="ADM")*('VUE RH'!$P$17) + (B42:AF42="MAT")*('VUE RH'!$P$18) + (B42:AF42="A")*('VUE RH'!$D$11) + (B42:AF42="AS1")*('VUE RH'!$D$3) + (B42:AF42="AS2")*('VUE RH'!$D$4) + (B42:AF42="AS3")*('VUE RH'!$D$5) + (B42:AF42="AS4")*('VUE RH'!$D$6) + (B42:AF42="AS5")*('VUE RH'!$D$7) + (B42:AF42="AS6")*('VUE RH'!$D$8) + (B42:AF42="AS7")*('VUE RH'!$D$9) + (B42:AF42="AGS1")*('VUE RH'!$H$3) + (B42:AF42="AGS2")*('VUE RH'!$H$4) + (B42:AF42="AGS3")*('VUE RH'!$H$5) + (B42:AF42="AGS4")*('VUE RH'!$H$6) + (B42:AF42="AGS5")*('VUE RH'!$H$7) + (B42:AF42="AGS6")*('VUE RH'!$H$8) + (B42:AF42="AGS7")*('VUE RH'!$H$9) + (B42:AF42="AGS8")*('VUE RH'!$H$10) + (B42:AF42="LP")*('VUE RH'!$L$3) + (B42:AF42="LV")*('VUE RH'!$L$4) + (B42:AF42="C1")*('VUE RH'!$L$6) + (B42:AF42="C2")*('VUE RH'!$L$7) + (B42:AF42="AS10")*('VUE RH'!$L$9) + (B42:AF42="AGS10")*('VUE RH'!$L$10) + (B42:AF42="M")*('VUE RH'!$H$11) + (B42:AF42="CM")*('VUE RH'!$P$22) + (B42:AF42="SNF")*('VUE RH'!$P$19) + (B42:AF42="CP")*('VUE RH'!$P$20) + (B42:AF42="SJ")*('VUE RH'!$P$21)+(B42:AF42="AGSC")*('VUE RH'!$H$12))</f>
        <v>0</v>
      </c>
      <c r="AJ42" s="25"/>
    </row>
    <row r="43" spans="1:36" x14ac:dyDescent="0.3">
      <c r="A43" s="55">
        <v>6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H43" s="2" cm="1">
        <f t="array" ref="AH43">SUMPRODUCT((B43:AF43="CA")*('VUE RH'!$P$3) + (B43:AF43="CMO")*('VUE RH'!$P$4) + (B43:AF43="AA")*('VUE RH'!$P$5) + (B43:AF43="CET")*('VUE RH'!$P$6) + (B43:AF43="FO")*('VUE RH'!$P$7) + (B43:AF43="F")*('VUE RH'!$P$8) + (B43:AF43="RHS")*('VUE RH'!$P$9) + (B43:AF43="RF")*('VUE RH'!$P$10) + (B43:AF43="RTT")*('VUE RH'!$P$11) + (B43:AF43="PVI")*('VUE RH'!$P$12) + (B43:AF43="GIR")*('VUE RH'!$P$13) + (B43:AF43="CPF")*('VUE RH'!$P$14) + (B43:AF43="CFP")*('VUE RH'!$P$15) + (B43:AF43="AP")*('VUE RH'!$P$16) + (B43:AF43="ADM")*('VUE RH'!$P$17) + (B43:AF43="MAT")*('VUE RH'!$P$18) + (B43:AF43="A")*('VUE RH'!$D$11) + (B43:AF43="AS1")*('VUE RH'!$D$3) + (B43:AF43="AS2")*('VUE RH'!$D$4) + (B43:AF43="AS3")*('VUE RH'!$D$5) + (B43:AF43="AS4")*('VUE RH'!$D$6) + (B43:AF43="AS5")*('VUE RH'!$D$7) + (B43:AF43="AS6")*('VUE RH'!$D$8) + (B43:AF43="AS7")*('VUE RH'!$D$9) + (B43:AF43="AGS1")*('VUE RH'!$H$3) + (B43:AF43="AGS2")*('VUE RH'!$H$4) + (B43:AF43="AGS3")*('VUE RH'!$H$5) + (B43:AF43="AGS4")*('VUE RH'!$H$6) + (B43:AF43="AGS5")*('VUE RH'!$H$7) + (B43:AF43="AGS6")*('VUE RH'!$H$8) + (B43:AF43="AGS7")*('VUE RH'!$H$9) + (B43:AF43="AGS8")*('VUE RH'!$H$10) + (B43:AF43="LP")*('VUE RH'!$L$3) + (B43:AF43="LV")*('VUE RH'!$L$4) + (B43:AF43="C1")*('VUE RH'!$L$6) + (B43:AF43="C2")*('VUE RH'!$L$7) + (B43:AF43="AS10")*('VUE RH'!$L$9) + (B43:AF43="AGS10")*('VUE RH'!$L$10) + (B43:AF43="M")*('VUE RH'!$H$11) + (B43:AF43="CM")*('VUE RH'!$P$22) + (B43:AF43="SNF")*('VUE RH'!$P$19) + (B43:AF43="CP")*('VUE RH'!$P$20) + (B43:AF43="SJ")*('VUE RH'!$P$21)+(B43:AF43="AGSC")*('VUE RH'!$H$12))</f>
        <v>0</v>
      </c>
      <c r="AJ43" s="25"/>
    </row>
    <row r="44" spans="1:36" ht="15.6" x14ac:dyDescent="0.3">
      <c r="A44" s="44" t="s">
        <v>3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J44" s="25"/>
    </row>
    <row r="45" spans="1:36" x14ac:dyDescent="0.3">
      <c r="A45" s="29">
        <v>1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H45" s="2" cm="1">
        <f t="array" ref="AH45">SUMPRODUCT((B45:AF45="CA")*('VUE RH'!$P$3) + (B45:AF45="CMO")*('VUE RH'!$P$4) + (B45:AF45="AA")*('VUE RH'!$P$5) + (B45:AF45="CET")*('VUE RH'!$P$6) + (B45:AF45="FO")*('VUE RH'!$P$7) + (B45:AF45="F")*('VUE RH'!$P$8) + (B45:AF45="RHS")*('VUE RH'!$P$9) + (B45:AF45="RF")*('VUE RH'!$P$10) + (B45:AF45="RTT")*('VUE RH'!$P$11) + (B45:AF45="PVI")*('VUE RH'!$P$12) + (B45:AF45="GIR")*('VUE RH'!$P$13) + (B45:AF45="CPF")*('VUE RH'!$P$14) + (B45:AF45="CFP")*('VUE RH'!$P$15) + (B45:AF45="AP")*('VUE RH'!$P$16) + (B45:AF45="ADM")*('VUE RH'!$P$17) + (B45:AF45="MAT")*('VUE RH'!$P$18) + (B45:AF45="A")*('VUE RH'!$D$11) + (B45:AF45="AS1")*('VUE RH'!$D$3) + (B45:AF45="AS2")*('VUE RH'!$D$4) + (B45:AF45="AS3")*('VUE RH'!$D$5) + (B45:AF45="AS4")*('VUE RH'!$D$6) + (B45:AF45="AS5")*('VUE RH'!$D$7) + (B45:AF45="AS6")*('VUE RH'!$D$8) + (B45:AF45="AS7")*('VUE RH'!$D$9) + (B45:AF45="AGS1")*('VUE RH'!$H$3) + (B45:AF45="AGS2")*('VUE RH'!$H$4) + (B45:AF45="AGS3")*('VUE RH'!$H$5) + (B45:AF45="AGS4")*('VUE RH'!$H$6) + (B45:AF45="AGS5")*('VUE RH'!$H$7) + (B45:AF45="AGS6")*('VUE RH'!$H$8) + (B45:AF45="AGS7")*('VUE RH'!$H$9) + (B45:AF45="AGS8")*('VUE RH'!$H$10) + (B45:AF45="LP")*('VUE RH'!$L$3) + (B45:AF45="LV")*('VUE RH'!$L$4) + (B45:AF45="C1")*('VUE RH'!$L$6) + (B45:AF45="C2")*('VUE RH'!$L$7) + (B45:AF45="AS10")*('VUE RH'!$L$9) + (B45:AF45="AGS10")*('VUE RH'!$L$10) + (B45:AF45="M")*('VUE RH'!$H$11) + (B45:AF45="CM")*('VUE RH'!$P$22) + (B45:AF45="SNF")*('VUE RH'!$P$19) + (B45:AF45="CP")*('VUE RH'!$P$20) + (B45:AF45="SJ")*('VUE RH'!$P$21)+(B45:AF45="AGSC")*('VUE RH'!$H$12))</f>
        <v>0</v>
      </c>
      <c r="AJ45" s="25"/>
    </row>
    <row r="46" spans="1:36" x14ac:dyDescent="0.3">
      <c r="A46" s="29">
        <v>2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H46" s="2" cm="1">
        <f t="array" ref="AH46">SUMPRODUCT((B46:AF46="CA")*('VUE RH'!$P$3) + (B46:AF46="CMO")*('VUE RH'!$P$4) + (B46:AF46="AA")*('VUE RH'!$P$5) + (B46:AF46="CET")*('VUE RH'!$P$6) + (B46:AF46="FO")*('VUE RH'!$P$7) + (B46:AF46="F")*('VUE RH'!$P$8) + (B46:AF46="RHS")*('VUE RH'!$P$9) + (B46:AF46="RF")*('VUE RH'!$P$10) + (B46:AF46="RTT")*('VUE RH'!$P$11) + (B46:AF46="PVI")*('VUE RH'!$P$12) + (B46:AF46="GIR")*('VUE RH'!$P$13) + (B46:AF46="CPF")*('VUE RH'!$P$14) + (B46:AF46="CFP")*('VUE RH'!$P$15) + (B46:AF46="AP")*('VUE RH'!$P$16) + (B46:AF46="ADM")*('VUE RH'!$P$17) + (B46:AF46="MAT")*('VUE RH'!$P$18) + (B46:AF46="A")*('VUE RH'!$D$11) + (B46:AF46="AS1")*('VUE RH'!$D$3) + (B46:AF46="AS2")*('VUE RH'!$D$4) + (B46:AF46="AS3")*('VUE RH'!$D$5) + (B46:AF46="AS4")*('VUE RH'!$D$6) + (B46:AF46="AS5")*('VUE RH'!$D$7) + (B46:AF46="AS6")*('VUE RH'!$D$8) + (B46:AF46="AS7")*('VUE RH'!$D$9) + (B46:AF46="AGS1")*('VUE RH'!$H$3) + (B46:AF46="AGS2")*('VUE RH'!$H$4) + (B46:AF46="AGS3")*('VUE RH'!$H$5) + (B46:AF46="AGS4")*('VUE RH'!$H$6) + (B46:AF46="AGS5")*('VUE RH'!$H$7) + (B46:AF46="AGS6")*('VUE RH'!$H$8) + (B46:AF46="AGS7")*('VUE RH'!$H$9) + (B46:AF46="AGS8")*('VUE RH'!$H$10) + (B46:AF46="LP")*('VUE RH'!$L$3) + (B46:AF46="LV")*('VUE RH'!$L$4) + (B46:AF46="C1")*('VUE RH'!$L$6) + (B46:AF46="C2")*('VUE RH'!$L$7) + (B46:AF46="AS10")*('VUE RH'!$L$9) + (B46:AF46="AGS10")*('VUE RH'!$L$10) + (B46:AF46="M")*('VUE RH'!$H$11) + (B46:AF46="CM")*('VUE RH'!$P$22) + (B46:AF46="SNF")*('VUE RH'!$P$19) + (B46:AF46="CP")*('VUE RH'!$P$20) + (B46:AF46="SJ")*('VUE RH'!$P$21)+(B46:AF46="AGSC")*('VUE RH'!$H$12))</f>
        <v>0</v>
      </c>
      <c r="AJ46" s="25"/>
    </row>
    <row r="47" spans="1:36" x14ac:dyDescent="0.3">
      <c r="A47" s="29">
        <v>3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H47" s="2" cm="1">
        <f t="array" ref="AH47">SUMPRODUCT((B47:AF47="CA")*('VUE RH'!$P$3) + (B47:AF47="CMO")*('VUE RH'!$P$4) + (B47:AF47="AA")*('VUE RH'!$P$5) + (B47:AF47="CET")*('VUE RH'!$P$6) + (B47:AF47="FO")*('VUE RH'!$P$7) + (B47:AF47="F")*('VUE RH'!$P$8) + (B47:AF47="RHS")*('VUE RH'!$P$9) + (B47:AF47="RF")*('VUE RH'!$P$10) + (B47:AF47="RTT")*('VUE RH'!$P$11) + (B47:AF47="PVI")*('VUE RH'!$P$12) + (B47:AF47="GIR")*('VUE RH'!$P$13) + (B47:AF47="CPF")*('VUE RH'!$P$14) + (B47:AF47="CFP")*('VUE RH'!$P$15) + (B47:AF47="AP")*('VUE RH'!$P$16) + (B47:AF47="ADM")*('VUE RH'!$P$17) + (B47:AF47="MAT")*('VUE RH'!$P$18) + (B47:AF47="A")*('VUE RH'!$D$11) + (B47:AF47="AS1")*('VUE RH'!$D$3) + (B47:AF47="AS2")*('VUE RH'!$D$4) + (B47:AF47="AS3")*('VUE RH'!$D$5) + (B47:AF47="AS4")*('VUE RH'!$D$6) + (B47:AF47="AS5")*('VUE RH'!$D$7) + (B47:AF47="AS6")*('VUE RH'!$D$8) + (B47:AF47="AS7")*('VUE RH'!$D$9) + (B47:AF47="AGS1")*('VUE RH'!$H$3) + (B47:AF47="AGS2")*('VUE RH'!$H$4) + (B47:AF47="AGS3")*('VUE RH'!$H$5) + (B47:AF47="AGS4")*('VUE RH'!$H$6) + (B47:AF47="AGS5")*('VUE RH'!$H$7) + (B47:AF47="AGS6")*('VUE RH'!$H$8) + (B47:AF47="AGS7")*('VUE RH'!$H$9) + (B47:AF47="AGS8")*('VUE RH'!$H$10) + (B47:AF47="LP")*('VUE RH'!$L$3) + (B47:AF47="LV")*('VUE RH'!$L$4) + (B47:AF47="C1")*('VUE RH'!$L$6) + (B47:AF47="C2")*('VUE RH'!$L$7) + (B47:AF47="AS10")*('VUE RH'!$L$9) + (B47:AF47="AGS10")*('VUE RH'!$L$10) + (B47:AF47="M")*('VUE RH'!$H$11) + (B47:AF47="CM")*('VUE RH'!$P$22) + (B47:AF47="SNF")*('VUE RH'!$P$19) + (B47:AF47="CP")*('VUE RH'!$P$20) + (B47:AF47="SJ")*('VUE RH'!$P$21)+(B47:AF47="AGSC")*('VUE RH'!$H$12))</f>
        <v>0</v>
      </c>
      <c r="AJ47" s="25"/>
    </row>
    <row r="48" spans="1:36" x14ac:dyDescent="0.3">
      <c r="A48" s="29">
        <v>4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H48" s="2" cm="1">
        <f t="array" ref="AH48">SUMPRODUCT((B48:AF48="CA")*('VUE RH'!$P$3) + (B48:AF48="CMO")*('VUE RH'!$P$4) + (B48:AF48="AA")*('VUE RH'!$P$5) + (B48:AF48="CET")*('VUE RH'!$P$6) + (B48:AF48="FO")*('VUE RH'!$P$7) + (B48:AF48="F")*('VUE RH'!$P$8) + (B48:AF48="RHS")*('VUE RH'!$P$9) + (B48:AF48="RF")*('VUE RH'!$P$10) + (B48:AF48="RTT")*('VUE RH'!$P$11) + (B48:AF48="PVI")*('VUE RH'!$P$12) + (B48:AF48="GIR")*('VUE RH'!$P$13) + (B48:AF48="CPF")*('VUE RH'!$P$14) + (B48:AF48="CFP")*('VUE RH'!$P$15) + (B48:AF48="AP")*('VUE RH'!$P$16) + (B48:AF48="ADM")*('VUE RH'!$P$17) + (B48:AF48="MAT")*('VUE RH'!$P$18) + (B48:AF48="A")*('VUE RH'!$D$11) + (B48:AF48="AS1")*('VUE RH'!$D$3) + (B48:AF48="AS2")*('VUE RH'!$D$4) + (B48:AF48="AS3")*('VUE RH'!$D$5) + (B48:AF48="AS4")*('VUE RH'!$D$6) + (B48:AF48="AS5")*('VUE RH'!$D$7) + (B48:AF48="AS6")*('VUE RH'!$D$8) + (B48:AF48="AS7")*('VUE RH'!$D$9) + (B48:AF48="AGS1")*('VUE RH'!$H$3) + (B48:AF48="AGS2")*('VUE RH'!$H$4) + (B48:AF48="AGS3")*('VUE RH'!$H$5) + (B48:AF48="AGS4")*('VUE RH'!$H$6) + (B48:AF48="AGS5")*('VUE RH'!$H$7) + (B48:AF48="AGS6")*('VUE RH'!$H$8) + (B48:AF48="AGS7")*('VUE RH'!$H$9) + (B48:AF48="AGS8")*('VUE RH'!$H$10) + (B48:AF48="LP")*('VUE RH'!$L$3) + (B48:AF48="LV")*('VUE RH'!$L$4) + (B48:AF48="C1")*('VUE RH'!$L$6) + (B48:AF48="C2")*('VUE RH'!$L$7) + (B48:AF48="AS10")*('VUE RH'!$L$9) + (B48:AF48="AGS10")*('VUE RH'!$L$10) + (B48:AF48="M")*('VUE RH'!$H$11) + (B48:AF48="CM")*('VUE RH'!$P$22) + (B48:AF48="SNF")*('VUE RH'!$P$19) + (B48:AF48="CP")*('VUE RH'!$P$20) + (B48:AF48="SJ")*('VUE RH'!$P$21)+(B48:AF48="AGSC")*('VUE RH'!$H$12))</f>
        <v>0</v>
      </c>
      <c r="AJ48" s="25"/>
    </row>
    <row r="49" spans="1:36" x14ac:dyDescent="0.3">
      <c r="A49" s="29">
        <v>5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H49" s="2" cm="1">
        <f t="array" ref="AH49">SUMPRODUCT((B49:AF49="CA")*('VUE RH'!$P$3) + (B49:AF49="CMO")*('VUE RH'!$P$4) + (B49:AF49="AA")*('VUE RH'!$P$5) + (B49:AF49="CET")*('VUE RH'!$P$6) + (B49:AF49="FO")*('VUE RH'!$P$7) + (B49:AF49="F")*('VUE RH'!$P$8) + (B49:AF49="RHS")*('VUE RH'!$P$9) + (B49:AF49="RF")*('VUE RH'!$P$10) + (B49:AF49="RTT")*('VUE RH'!$P$11) + (B49:AF49="PVI")*('VUE RH'!$P$12) + (B49:AF49="GIR")*('VUE RH'!$P$13) + (B49:AF49="CPF")*('VUE RH'!$P$14) + (B49:AF49="CFP")*('VUE RH'!$P$15) + (B49:AF49="AP")*('VUE RH'!$P$16) + (B49:AF49="ADM")*('VUE RH'!$P$17) + (B49:AF49="MAT")*('VUE RH'!$P$18) + (B49:AF49="A")*('VUE RH'!$D$11) + (B49:AF49="AS1")*('VUE RH'!$D$3) + (B49:AF49="AS2")*('VUE RH'!$D$4) + (B49:AF49="AS3")*('VUE RH'!$D$5) + (B49:AF49="AS4")*('VUE RH'!$D$6) + (B49:AF49="AS5")*('VUE RH'!$D$7) + (B49:AF49="AS6")*('VUE RH'!$D$8) + (B49:AF49="AS7")*('VUE RH'!$D$9) + (B49:AF49="AGS1")*('VUE RH'!$H$3) + (B49:AF49="AGS2")*('VUE RH'!$H$4) + (B49:AF49="AGS3")*('VUE RH'!$H$5) + (B49:AF49="AGS4")*('VUE RH'!$H$6) + (B49:AF49="AGS5")*('VUE RH'!$H$7) + (B49:AF49="AGS6")*('VUE RH'!$H$8) + (B49:AF49="AGS7")*('VUE RH'!$H$9) + (B49:AF49="AGS8")*('VUE RH'!$H$10) + (B49:AF49="LP")*('VUE RH'!$L$3) + (B49:AF49="LV")*('VUE RH'!$L$4) + (B49:AF49="C1")*('VUE RH'!$L$6) + (B49:AF49="C2")*('VUE RH'!$L$7) + (B49:AF49="AS10")*('VUE RH'!$L$9) + (B49:AF49="AGS10")*('VUE RH'!$L$10) + (B49:AF49="M")*('VUE RH'!$H$11) + (B49:AF49="CM")*('VUE RH'!$P$22) + (B49:AF49="SNF")*('VUE RH'!$P$19) + (B49:AF49="CP")*('VUE RH'!$P$20) + (B49:AF49="SJ")*('VUE RH'!$P$21)+(B49:AF49="AGSC")*('VUE RH'!$H$12))</f>
        <v>0</v>
      </c>
      <c r="AJ49" s="25"/>
    </row>
    <row r="50" spans="1:36" x14ac:dyDescent="0.3">
      <c r="A50" s="29">
        <v>6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H50" s="2" cm="1">
        <f t="array" ref="AH50">SUMPRODUCT((B50:AF50="CA")*('VUE RH'!$P$3) + (B50:AF50="CMO")*('VUE RH'!$P$4) + (B50:AF50="AA")*('VUE RH'!$P$5) + (B50:AF50="CET")*('VUE RH'!$P$6) + (B50:AF50="FO")*('VUE RH'!$P$7) + (B50:AF50="F")*('VUE RH'!$P$8) + (B50:AF50="RHS")*('VUE RH'!$P$9) + (B50:AF50="RF")*('VUE RH'!$P$10) + (B50:AF50="RTT")*('VUE RH'!$P$11) + (B50:AF50="PVI")*('VUE RH'!$P$12) + (B50:AF50="GIR")*('VUE RH'!$P$13) + (B50:AF50="CPF")*('VUE RH'!$P$14) + (B50:AF50="CFP")*('VUE RH'!$P$15) + (B50:AF50="AP")*('VUE RH'!$P$16) + (B50:AF50="ADM")*('VUE RH'!$P$17) + (B50:AF50="MAT")*('VUE RH'!$P$18) + (B50:AF50="A")*('VUE RH'!$D$11) + (B50:AF50="AS1")*('VUE RH'!$D$3) + (B50:AF50="AS2")*('VUE RH'!$D$4) + (B50:AF50="AS3")*('VUE RH'!$D$5) + (B50:AF50="AS4")*('VUE RH'!$D$6) + (B50:AF50="AS5")*('VUE RH'!$D$7) + (B50:AF50="AS6")*('VUE RH'!$D$8) + (B50:AF50="AS7")*('VUE RH'!$D$9) + (B50:AF50="AGS1")*('VUE RH'!$H$3) + (B50:AF50="AGS2")*('VUE RH'!$H$4) + (B50:AF50="AGS3")*('VUE RH'!$H$5) + (B50:AF50="AGS4")*('VUE RH'!$H$6) + (B50:AF50="AGS5")*('VUE RH'!$H$7) + (B50:AF50="AGS6")*('VUE RH'!$H$8) + (B50:AF50="AGS7")*('VUE RH'!$H$9) + (B50:AF50="AGS8")*('VUE RH'!$H$10) + (B50:AF50="LP")*('VUE RH'!$L$3) + (B50:AF50="LV")*('VUE RH'!$L$4) + (B50:AF50="C1")*('VUE RH'!$L$6) + (B50:AF50="C2")*('VUE RH'!$L$7) + (B50:AF50="AS10")*('VUE RH'!$L$9) + (B50:AF50="AGS10")*('VUE RH'!$L$10) + (B50:AF50="M")*('VUE RH'!$H$11) + (B50:AF50="CM")*('VUE RH'!$P$22) + (B50:AF50="SNF")*('VUE RH'!$P$19) + (B50:AF50="CP")*('VUE RH'!$P$20) + (B50:AF50="SJ")*('VUE RH'!$P$21)+(B50:AF50="AGSC")*('VUE RH'!$H$12))</f>
        <v>0</v>
      </c>
      <c r="AJ50" s="25"/>
    </row>
    <row r="51" spans="1:36" x14ac:dyDescent="0.3">
      <c r="A51" s="29">
        <v>7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H51" s="2" cm="1">
        <f t="array" ref="AH51">SUMPRODUCT((B51:AF51="CA")*('VUE RH'!$P$3) + (B51:AF51="CMO")*('VUE RH'!$P$4) + (B51:AF51="AA")*('VUE RH'!$P$5) + (B51:AF51="CET")*('VUE RH'!$P$6) + (B51:AF51="FO")*('VUE RH'!$P$7) + (B51:AF51="F")*('VUE RH'!$P$8) + (B51:AF51="RHS")*('VUE RH'!$P$9) + (B51:AF51="RF")*('VUE RH'!$P$10) + (B51:AF51="RTT")*('VUE RH'!$P$11) + (B51:AF51="PVI")*('VUE RH'!$P$12) + (B51:AF51="GIR")*('VUE RH'!$P$13) + (B51:AF51="CPF")*('VUE RH'!$P$14) + (B51:AF51="CFP")*('VUE RH'!$P$15) + (B51:AF51="AP")*('VUE RH'!$P$16) + (B51:AF51="ADM")*('VUE RH'!$P$17) + (B51:AF51="MAT")*('VUE RH'!$P$18) + (B51:AF51="A")*('VUE RH'!$D$11) + (B51:AF51="AS1")*('VUE RH'!$D$3) + (B51:AF51="AS2")*('VUE RH'!$D$4) + (B51:AF51="AS3")*('VUE RH'!$D$5) + (B51:AF51="AS4")*('VUE RH'!$D$6) + (B51:AF51="AS5")*('VUE RH'!$D$7) + (B51:AF51="AS6")*('VUE RH'!$D$8) + (B51:AF51="AS7")*('VUE RH'!$D$9) + (B51:AF51="AGS1")*('VUE RH'!$H$3) + (B51:AF51="AGS2")*('VUE RH'!$H$4) + (B51:AF51="AGS3")*('VUE RH'!$H$5) + (B51:AF51="AGS4")*('VUE RH'!$H$6) + (B51:AF51="AGS5")*('VUE RH'!$H$7) + (B51:AF51="AGS6")*('VUE RH'!$H$8) + (B51:AF51="AGS7")*('VUE RH'!$H$9) + (B51:AF51="AGS8")*('VUE RH'!$H$10) + (B51:AF51="LP")*('VUE RH'!$L$3) + (B51:AF51="LV")*('VUE RH'!$L$4) + (B51:AF51="C1")*('VUE RH'!$L$6) + (B51:AF51="C2")*('VUE RH'!$L$7) + (B51:AF51="AS10")*('VUE RH'!$L$9) + (B51:AF51="AGS10")*('VUE RH'!$L$10) + (B51:AF51="M")*('VUE RH'!$H$11) + (B51:AF51="CM")*('VUE RH'!$P$22) + (B51:AF51="SNF")*('VUE RH'!$P$19) + (B51:AF51="CP")*('VUE RH'!$P$20) + (B51:AF51="SJ")*('VUE RH'!$P$21)+(B51:AF51="AGSC")*('VUE RH'!$H$12))</f>
        <v>0</v>
      </c>
      <c r="AJ51" s="25"/>
    </row>
    <row r="52" spans="1:36" x14ac:dyDescent="0.3">
      <c r="A52" s="29">
        <v>8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H52" s="2" cm="1">
        <f t="array" ref="AH52">SUMPRODUCT((B52:AF52="CA")*('VUE RH'!$P$3) + (B52:AF52="CMO")*('VUE RH'!$P$4) + (B52:AF52="AA")*('VUE RH'!$P$5) + (B52:AF52="CET")*('VUE RH'!$P$6) + (B52:AF52="FO")*('VUE RH'!$P$7) + (B52:AF52="F")*('VUE RH'!$P$8) + (B52:AF52="RHS")*('VUE RH'!$P$9) + (B52:AF52="RF")*('VUE RH'!$P$10) + (B52:AF52="RTT")*('VUE RH'!$P$11) + (B52:AF52="PVI")*('VUE RH'!$P$12) + (B52:AF52="GIR")*('VUE RH'!$P$13) + (B52:AF52="CPF")*('VUE RH'!$P$14) + (B52:AF52="CFP")*('VUE RH'!$P$15) + (B52:AF52="AP")*('VUE RH'!$P$16) + (B52:AF52="ADM")*('VUE RH'!$P$17) + (B52:AF52="MAT")*('VUE RH'!$P$18) + (B52:AF52="A")*('VUE RH'!$D$11) + (B52:AF52="AS1")*('VUE RH'!$D$3) + (B52:AF52="AS2")*('VUE RH'!$D$4) + (B52:AF52="AS3")*('VUE RH'!$D$5) + (B52:AF52="AS4")*('VUE RH'!$D$6) + (B52:AF52="AS5")*('VUE RH'!$D$7) + (B52:AF52="AS6")*('VUE RH'!$D$8) + (B52:AF52="AS7")*('VUE RH'!$D$9) + (B52:AF52="AGS1")*('VUE RH'!$H$3) + (B52:AF52="AGS2")*('VUE RH'!$H$4) + (B52:AF52="AGS3")*('VUE RH'!$H$5) + (B52:AF52="AGS4")*('VUE RH'!$H$6) + (B52:AF52="AGS5")*('VUE RH'!$H$7) + (B52:AF52="AGS6")*('VUE RH'!$H$8) + (B52:AF52="AGS7")*('VUE RH'!$H$9) + (B52:AF52="AGS8")*('VUE RH'!$H$10) + (B52:AF52="LP")*('VUE RH'!$L$3) + (B52:AF52="LV")*('VUE RH'!$L$4) + (B52:AF52="C1")*('VUE RH'!$L$6) + (B52:AF52="C2")*('VUE RH'!$L$7) + (B52:AF52="AS10")*('VUE RH'!$L$9) + (B52:AF52="AGS10")*('VUE RH'!$L$10) + (B52:AF52="M")*('VUE RH'!$H$11) + (B52:AF52="CM")*('VUE RH'!$P$22) + (B52:AF52="SNF")*('VUE RH'!$P$19) + (B52:AF52="CP")*('VUE RH'!$P$20) + (B52:AF52="SJ")*('VUE RH'!$P$21)+(B52:AF52="AGSC")*('VUE RH'!$H$12))</f>
        <v>0</v>
      </c>
      <c r="AJ52" s="25"/>
    </row>
    <row r="53" spans="1:36" x14ac:dyDescent="0.3">
      <c r="A53" s="29">
        <v>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H53" s="2" cm="1">
        <f t="array" ref="AH53">SUMPRODUCT((B53:AF53="CA")*('VUE RH'!$P$3) + (B53:AF53="CMO")*('VUE RH'!$P$4) + (B53:AF53="AA")*('VUE RH'!$P$5) + (B53:AF53="CET")*('VUE RH'!$P$6) + (B53:AF53="FO")*('VUE RH'!$P$7) + (B53:AF53="F")*('VUE RH'!$P$8) + (B53:AF53="RHS")*('VUE RH'!$P$9) + (B53:AF53="RF")*('VUE RH'!$P$10) + (B53:AF53="RTT")*('VUE RH'!$P$11) + (B53:AF53="PVI")*('VUE RH'!$P$12) + (B53:AF53="GIR")*('VUE RH'!$P$13) + (B53:AF53="CPF")*('VUE RH'!$P$14) + (B53:AF53="CFP")*('VUE RH'!$P$15) + (B53:AF53="AP")*('VUE RH'!$P$16) + (B53:AF53="ADM")*('VUE RH'!$P$17) + (B53:AF53="MAT")*('VUE RH'!$P$18) + (B53:AF53="A")*('VUE RH'!$D$11) + (B53:AF53="AS1")*('VUE RH'!$D$3) + (B53:AF53="AS2")*('VUE RH'!$D$4) + (B53:AF53="AS3")*('VUE RH'!$D$5) + (B53:AF53="AS4")*('VUE RH'!$D$6) + (B53:AF53="AS5")*('VUE RH'!$D$7) + (B53:AF53="AS6")*('VUE RH'!$D$8) + (B53:AF53="AS7")*('VUE RH'!$D$9) + (B53:AF53="AGS1")*('VUE RH'!$H$3) + (B53:AF53="AGS2")*('VUE RH'!$H$4) + (B53:AF53="AGS3")*('VUE RH'!$H$5) + (B53:AF53="AGS4")*('VUE RH'!$H$6) + (B53:AF53="AGS5")*('VUE RH'!$H$7) + (B53:AF53="AGS6")*('VUE RH'!$H$8) + (B53:AF53="AGS7")*('VUE RH'!$H$9) + (B53:AF53="AGS8")*('VUE RH'!$H$10) + (B53:AF53="LP")*('VUE RH'!$L$3) + (B53:AF53="LV")*('VUE RH'!$L$4) + (B53:AF53="C1")*('VUE RH'!$L$6) + (B53:AF53="C2")*('VUE RH'!$L$7) + (B53:AF53="AS10")*('VUE RH'!$L$9) + (B53:AF53="AGS10")*('VUE RH'!$L$10) + (B53:AF53="M")*('VUE RH'!$H$11) + (B53:AF53="CM")*('VUE RH'!$P$22) + (B53:AF53="SNF")*('VUE RH'!$P$19) + (B53:AF53="CP")*('VUE RH'!$P$20) + (B53:AF53="SJ")*('VUE RH'!$P$21)+(B53:AF53="AGSC")*('VUE RH'!$H$12))</f>
        <v>0</v>
      </c>
      <c r="AJ53" s="25"/>
    </row>
    <row r="54" spans="1:36" x14ac:dyDescent="0.3">
      <c r="A54" s="29">
        <v>10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H54" s="2" cm="1">
        <f t="array" ref="AH54">SUMPRODUCT((B54:AF54="CA")*('VUE RH'!$P$3) + (B54:AF54="CMO")*('VUE RH'!$P$4) + (B54:AF54="AA")*('VUE RH'!$P$5) + (B54:AF54="CET")*('VUE RH'!$P$6) + (B54:AF54="FO")*('VUE RH'!$P$7) + (B54:AF54="F")*('VUE RH'!$P$8) + (B54:AF54="RHS")*('VUE RH'!$P$9) + (B54:AF54="RF")*('VUE RH'!$P$10) + (B54:AF54="RTT")*('VUE RH'!$P$11) + (B54:AF54="PVI")*('VUE RH'!$P$12) + (B54:AF54="GIR")*('VUE RH'!$P$13) + (B54:AF54="CPF")*('VUE RH'!$P$14) + (B54:AF54="CFP")*('VUE RH'!$P$15) + (B54:AF54="AP")*('VUE RH'!$P$16) + (B54:AF54="ADM")*('VUE RH'!$P$17) + (B54:AF54="MAT")*('VUE RH'!$P$18) + (B54:AF54="A")*('VUE RH'!$D$11) + (B54:AF54="AS1")*('VUE RH'!$D$3) + (B54:AF54="AS2")*('VUE RH'!$D$4) + (B54:AF54="AS3")*('VUE RH'!$D$5) + (B54:AF54="AS4")*('VUE RH'!$D$6) + (B54:AF54="AS5")*('VUE RH'!$D$7) + (B54:AF54="AS6")*('VUE RH'!$D$8) + (B54:AF54="AS7")*('VUE RH'!$D$9) + (B54:AF54="AGS1")*('VUE RH'!$H$3) + (B54:AF54="AGS2")*('VUE RH'!$H$4) + (B54:AF54="AGS3")*('VUE RH'!$H$5) + (B54:AF54="AGS4")*('VUE RH'!$H$6) + (B54:AF54="AGS5")*('VUE RH'!$H$7) + (B54:AF54="AGS6")*('VUE RH'!$H$8) + (B54:AF54="AGS7")*('VUE RH'!$H$9) + (B54:AF54="AGS8")*('VUE RH'!$H$10) + (B54:AF54="LP")*('VUE RH'!$L$3) + (B54:AF54="LV")*('VUE RH'!$L$4) + (B54:AF54="C1")*('VUE RH'!$L$6) + (B54:AF54="C2")*('VUE RH'!$L$7) + (B54:AF54="AS10")*('VUE RH'!$L$9) + (B54:AF54="AGS10")*('VUE RH'!$L$10) + (B54:AF54="M")*('VUE RH'!$H$11) + (B54:AF54="CM")*('VUE RH'!$P$22) + (B54:AF54="SNF")*('VUE RH'!$P$19) + (B54:AF54="CP")*('VUE RH'!$P$20) + (B54:AF54="SJ")*('VUE RH'!$P$21)+(B54:AF54="AGSC")*('VUE RH'!$H$12))</f>
        <v>0</v>
      </c>
      <c r="AJ54" s="25"/>
    </row>
    <row r="55" spans="1:36" x14ac:dyDescent="0.3">
      <c r="A55" s="29">
        <v>11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H55" s="2" cm="1">
        <f t="array" ref="AH55">SUMPRODUCT((B55:AF55="CA")*('VUE RH'!$P$3) + (B55:AF55="CMO")*('VUE RH'!$P$4) + (B55:AF55="AA")*('VUE RH'!$P$5) + (B55:AF55="CET")*('VUE RH'!$P$6) + (B55:AF55="FO")*('VUE RH'!$P$7) + (B55:AF55="F")*('VUE RH'!$P$8) + (B55:AF55="RHS")*('VUE RH'!$P$9) + (B55:AF55="RF")*('VUE RH'!$P$10) + (B55:AF55="RTT")*('VUE RH'!$P$11) + (B55:AF55="PVI")*('VUE RH'!$P$12) + (B55:AF55="GIR")*('VUE RH'!$P$13) + (B55:AF55="CPF")*('VUE RH'!$P$14) + (B55:AF55="CFP")*('VUE RH'!$P$15) + (B55:AF55="AP")*('VUE RH'!$P$16) + (B55:AF55="ADM")*('VUE RH'!$P$17) + (B55:AF55="MAT")*('VUE RH'!$P$18) + (B55:AF55="A")*('VUE RH'!$D$11) + (B55:AF55="AS1")*('VUE RH'!$D$3) + (B55:AF55="AS2")*('VUE RH'!$D$4) + (B55:AF55="AS3")*('VUE RH'!$D$5) + (B55:AF55="AS4")*('VUE RH'!$D$6) + (B55:AF55="AS5")*('VUE RH'!$D$7) + (B55:AF55="AS6")*('VUE RH'!$D$8) + (B55:AF55="AS7")*('VUE RH'!$D$9) + (B55:AF55="AGS1")*('VUE RH'!$H$3) + (B55:AF55="AGS2")*('VUE RH'!$H$4) + (B55:AF55="AGS3")*('VUE RH'!$H$5) + (B55:AF55="AGS4")*('VUE RH'!$H$6) + (B55:AF55="AGS5")*('VUE RH'!$H$7) + (B55:AF55="AGS6")*('VUE RH'!$H$8) + (B55:AF55="AGS7")*('VUE RH'!$H$9) + (B55:AF55="AGS8")*('VUE RH'!$H$10) + (B55:AF55="LP")*('VUE RH'!$L$3) + (B55:AF55="LV")*('VUE RH'!$L$4) + (B55:AF55="C1")*('VUE RH'!$L$6) + (B55:AF55="C2")*('VUE RH'!$L$7) + (B55:AF55="AS10")*('VUE RH'!$L$9) + (B55:AF55="AGS10")*('VUE RH'!$L$10) + (B55:AF55="M")*('VUE RH'!$H$11) + (B55:AF55="CM")*('VUE RH'!$P$22) + (B55:AF55="SNF")*('VUE RH'!$P$19) + (B55:AF55="CP")*('VUE RH'!$P$20) + (B55:AF55="SJ")*('VUE RH'!$P$21)+(B55:AF55="AGSC")*('VUE RH'!$H$12))</f>
        <v>0</v>
      </c>
      <c r="AJ55" s="25"/>
    </row>
    <row r="56" spans="1:36" x14ac:dyDescent="0.3">
      <c r="A56" s="29">
        <v>12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H56" s="2" cm="1">
        <f t="array" ref="AH56">SUMPRODUCT((B56:AF56="CA")*('VUE RH'!$P$3) + (B56:AF56="CMO")*('VUE RH'!$P$4) + (B56:AF56="AA")*('VUE RH'!$P$5) + (B56:AF56="CET")*('VUE RH'!$P$6) + (B56:AF56="FO")*('VUE RH'!$P$7) + (B56:AF56="F")*('VUE RH'!$P$8) + (B56:AF56="RHS")*('VUE RH'!$P$9) + (B56:AF56="RF")*('VUE RH'!$P$10) + (B56:AF56="RTT")*('VUE RH'!$P$11) + (B56:AF56="PVI")*('VUE RH'!$P$12) + (B56:AF56="GIR")*('VUE RH'!$P$13) + (B56:AF56="CPF")*('VUE RH'!$P$14) + (B56:AF56="CFP")*('VUE RH'!$P$15) + (B56:AF56="AP")*('VUE RH'!$P$16) + (B56:AF56="ADM")*('VUE RH'!$P$17) + (B56:AF56="MAT")*('VUE RH'!$P$18) + (B56:AF56="A")*('VUE RH'!$D$11) + (B56:AF56="AS1")*('VUE RH'!$D$3) + (B56:AF56="AS2")*('VUE RH'!$D$4) + (B56:AF56="AS3")*('VUE RH'!$D$5) + (B56:AF56="AS4")*('VUE RH'!$D$6) + (B56:AF56="AS5")*('VUE RH'!$D$7) + (B56:AF56="AS6")*('VUE RH'!$D$8) + (B56:AF56="AS7")*('VUE RH'!$D$9) + (B56:AF56="AGS1")*('VUE RH'!$H$3) + (B56:AF56="AGS2")*('VUE RH'!$H$4) + (B56:AF56="AGS3")*('VUE RH'!$H$5) + (B56:AF56="AGS4")*('VUE RH'!$H$6) + (B56:AF56="AGS5")*('VUE RH'!$H$7) + (B56:AF56="AGS6")*('VUE RH'!$H$8) + (B56:AF56="AGS7")*('VUE RH'!$H$9) + (B56:AF56="AGS8")*('VUE RH'!$H$10) + (B56:AF56="LP")*('VUE RH'!$L$3) + (B56:AF56="LV")*('VUE RH'!$L$4) + (B56:AF56="C1")*('VUE RH'!$L$6) + (B56:AF56="C2")*('VUE RH'!$L$7) + (B56:AF56="AS10")*('VUE RH'!$L$9) + (B56:AF56="AGS10")*('VUE RH'!$L$10) + (B56:AF56="M")*('VUE RH'!$H$11) + (B56:AF56="CM")*('VUE RH'!$P$22) + (B56:AF56="SNF")*('VUE RH'!$P$19) + (B56:AF56="CP")*('VUE RH'!$P$20) + (B56:AF56="SJ")*('VUE RH'!$P$21)+(B56:AF56="AGSC")*('VUE RH'!$H$12))</f>
        <v>0</v>
      </c>
      <c r="AJ56" s="25"/>
    </row>
    <row r="57" spans="1:36" x14ac:dyDescent="0.3">
      <c r="A57" s="29">
        <v>13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H57" s="2" cm="1">
        <f t="array" ref="AH57">SUMPRODUCT((B57:AF57="CA")*('VUE RH'!$P$3) + (B57:AF57="CMO")*('VUE RH'!$P$4) + (B57:AF57="AA")*('VUE RH'!$P$5) + (B57:AF57="CET")*('VUE RH'!$P$6) + (B57:AF57="FO")*('VUE RH'!$P$7) + (B57:AF57="F")*('VUE RH'!$P$8) + (B57:AF57="RHS")*('VUE RH'!$P$9) + (B57:AF57="RF")*('VUE RH'!$P$10) + (B57:AF57="RTT")*('VUE RH'!$P$11) + (B57:AF57="PVI")*('VUE RH'!$P$12) + (B57:AF57="GIR")*('VUE RH'!$P$13) + (B57:AF57="CPF")*('VUE RH'!$P$14) + (B57:AF57="CFP")*('VUE RH'!$P$15) + (B57:AF57="AP")*('VUE RH'!$P$16) + (B57:AF57="ADM")*('VUE RH'!$P$17) + (B57:AF57="MAT")*('VUE RH'!$P$18) + (B57:AF57="A")*('VUE RH'!$D$11) + (B57:AF57="AS1")*('VUE RH'!$D$3) + (B57:AF57="AS2")*('VUE RH'!$D$4) + (B57:AF57="AS3")*('VUE RH'!$D$5) + (B57:AF57="AS4")*('VUE RH'!$D$6) + (B57:AF57="AS5")*('VUE RH'!$D$7) + (B57:AF57="AS6")*('VUE RH'!$D$8) + (B57:AF57="AS7")*('VUE RH'!$D$9) + (B57:AF57="AGS1")*('VUE RH'!$H$3) + (B57:AF57="AGS2")*('VUE RH'!$H$4) + (B57:AF57="AGS3")*('VUE RH'!$H$5) + (B57:AF57="AGS4")*('VUE RH'!$H$6) + (B57:AF57="AGS5")*('VUE RH'!$H$7) + (B57:AF57="AGS6")*('VUE RH'!$H$8) + (B57:AF57="AGS7")*('VUE RH'!$H$9) + (B57:AF57="AGS8")*('VUE RH'!$H$10) + (B57:AF57="LP")*('VUE RH'!$L$3) + (B57:AF57="LV")*('VUE RH'!$L$4) + (B57:AF57="C1")*('VUE RH'!$L$6) + (B57:AF57="C2")*('VUE RH'!$L$7) + (B57:AF57="AS10")*('VUE RH'!$L$9) + (B57:AF57="AGS10")*('VUE RH'!$L$10) + (B57:AF57="M")*('VUE RH'!$H$11) + (B57:AF57="CM")*('VUE RH'!$P$22) + (B57:AF57="SNF")*('VUE RH'!$P$19) + (B57:AF57="CP")*('VUE RH'!$P$20) + (B57:AF57="SJ")*('VUE RH'!$P$21)+(B57:AF57="AGSC")*('VUE RH'!$H$12))</f>
        <v>0</v>
      </c>
      <c r="AJ57" s="25"/>
    </row>
    <row r="58" spans="1:36" x14ac:dyDescent="0.3">
      <c r="A58" s="29">
        <v>14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H58" s="2" cm="1">
        <f t="array" ref="AH58">SUMPRODUCT((B58:AF58="CA")*('VUE RH'!$P$3) + (B58:AF58="CMO")*('VUE RH'!$P$4) + (B58:AF58="AA")*('VUE RH'!$P$5) + (B58:AF58="CET")*('VUE RH'!$P$6) + (B58:AF58="FO")*('VUE RH'!$P$7) + (B58:AF58="F")*('VUE RH'!$P$8) + (B58:AF58="RHS")*('VUE RH'!$P$9) + (B58:AF58="RF")*('VUE RH'!$P$10) + (B58:AF58="RTT")*('VUE RH'!$P$11) + (B58:AF58="PVI")*('VUE RH'!$P$12) + (B58:AF58="GIR")*('VUE RH'!$P$13) + (B58:AF58="CPF")*('VUE RH'!$P$14) + (B58:AF58="CFP")*('VUE RH'!$P$15) + (B58:AF58="AP")*('VUE RH'!$P$16) + (B58:AF58="ADM")*('VUE RH'!$P$17) + (B58:AF58="MAT")*('VUE RH'!$P$18) + (B58:AF58="A")*('VUE RH'!$D$11) + (B58:AF58="AS1")*('VUE RH'!$D$3) + (B58:AF58="AS2")*('VUE RH'!$D$4) + (B58:AF58="AS3")*('VUE RH'!$D$5) + (B58:AF58="AS4")*('VUE RH'!$D$6) + (B58:AF58="AS5")*('VUE RH'!$D$7) + (B58:AF58="AS6")*('VUE RH'!$D$8) + (B58:AF58="AS7")*('VUE RH'!$D$9) + (B58:AF58="AGS1")*('VUE RH'!$H$3) + (B58:AF58="AGS2")*('VUE RH'!$H$4) + (B58:AF58="AGS3")*('VUE RH'!$H$5) + (B58:AF58="AGS4")*('VUE RH'!$H$6) + (B58:AF58="AGS5")*('VUE RH'!$H$7) + (B58:AF58="AGS6")*('VUE RH'!$H$8) + (B58:AF58="AGS7")*('VUE RH'!$H$9) + (B58:AF58="AGS8")*('VUE RH'!$H$10) + (B58:AF58="LP")*('VUE RH'!$L$3) + (B58:AF58="LV")*('VUE RH'!$L$4) + (B58:AF58="C1")*('VUE RH'!$L$6) + (B58:AF58="C2")*('VUE RH'!$L$7) + (B58:AF58="AS10")*('VUE RH'!$L$9) + (B58:AF58="AGS10")*('VUE RH'!$L$10) + (B58:AF58="M")*('VUE RH'!$H$11) + (B58:AF58="CM")*('VUE RH'!$P$22) + (B58:AF58="SNF")*('VUE RH'!$P$19) + (B58:AF58="CP")*('VUE RH'!$P$20) + (B58:AF58="SJ")*('VUE RH'!$P$21)+(B58:AF58="AGSC")*('VUE RH'!$H$12))</f>
        <v>0</v>
      </c>
      <c r="AJ58" s="25"/>
    </row>
    <row r="59" spans="1:36" x14ac:dyDescent="0.3">
      <c r="A59" s="29">
        <v>15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H59" s="2" cm="1">
        <f t="array" ref="AH59">SUMPRODUCT((B59:AF59="CA")*('VUE RH'!$P$3) + (B59:AF59="CMO")*('VUE RH'!$P$4) + (B59:AF59="AA")*('VUE RH'!$P$5) + (B59:AF59="CET")*('VUE RH'!$P$6) + (B59:AF59="FO")*('VUE RH'!$P$7) + (B59:AF59="F")*('VUE RH'!$P$8) + (B59:AF59="RHS")*('VUE RH'!$P$9) + (B59:AF59="RF")*('VUE RH'!$P$10) + (B59:AF59="RTT")*('VUE RH'!$P$11) + (B59:AF59="PVI")*('VUE RH'!$P$12) + (B59:AF59="GIR")*('VUE RH'!$P$13) + (B59:AF59="CPF")*('VUE RH'!$P$14) + (B59:AF59="CFP")*('VUE RH'!$P$15) + (B59:AF59="AP")*('VUE RH'!$P$16) + (B59:AF59="ADM")*('VUE RH'!$P$17) + (B59:AF59="MAT")*('VUE RH'!$P$18) + (B59:AF59="A")*('VUE RH'!$D$11) + (B59:AF59="AS1")*('VUE RH'!$D$3) + (B59:AF59="AS2")*('VUE RH'!$D$4) + (B59:AF59="AS3")*('VUE RH'!$D$5) + (B59:AF59="AS4")*('VUE RH'!$D$6) + (B59:AF59="AS5")*('VUE RH'!$D$7) + (B59:AF59="AS6")*('VUE RH'!$D$8) + (B59:AF59="AS7")*('VUE RH'!$D$9) + (B59:AF59="AGS1")*('VUE RH'!$H$3) + (B59:AF59="AGS2")*('VUE RH'!$H$4) + (B59:AF59="AGS3")*('VUE RH'!$H$5) + (B59:AF59="AGS4")*('VUE RH'!$H$6) + (B59:AF59="AGS5")*('VUE RH'!$H$7) + (B59:AF59="AGS6")*('VUE RH'!$H$8) + (B59:AF59="AGS7")*('VUE RH'!$H$9) + (B59:AF59="AGS8")*('VUE RH'!$H$10) + (B59:AF59="LP")*('VUE RH'!$L$3) + (B59:AF59="LV")*('VUE RH'!$L$4) + (B59:AF59="C1")*('VUE RH'!$L$6) + (B59:AF59="C2")*('VUE RH'!$L$7) + (B59:AF59="AS10")*('VUE RH'!$L$9) + (B59:AF59="AGS10")*('VUE RH'!$L$10) + (B59:AF59="M")*('VUE RH'!$H$11) + (B59:AF59="CM")*('VUE RH'!$P$22) + (B59:AF59="SNF")*('VUE RH'!$P$19) + (B59:AF59="CP")*('VUE RH'!$P$20) + (B59:AF59="SJ")*('VUE RH'!$P$21)+(B59:AF59="AGSC")*('VUE RH'!$H$12))</f>
        <v>0</v>
      </c>
      <c r="AJ59" s="25"/>
    </row>
    <row r="60" spans="1:36" x14ac:dyDescent="0.3">
      <c r="A60" s="29">
        <v>16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H60" s="2" cm="1">
        <f t="array" ref="AH60">SUMPRODUCT((B60:AF60="CA")*('VUE RH'!$P$3) + (B60:AF60="CMO")*('VUE RH'!$P$4) + (B60:AF60="AA")*('VUE RH'!$P$5) + (B60:AF60="CET")*('VUE RH'!$P$6) + (B60:AF60="FO")*('VUE RH'!$P$7) + (B60:AF60="F")*('VUE RH'!$P$8) + (B60:AF60="RHS")*('VUE RH'!$P$9) + (B60:AF60="RF")*('VUE RH'!$P$10) + (B60:AF60="RTT")*('VUE RH'!$P$11) + (B60:AF60="PVI")*('VUE RH'!$P$12) + (B60:AF60="GIR")*('VUE RH'!$P$13) + (B60:AF60="CPF")*('VUE RH'!$P$14) + (B60:AF60="CFP")*('VUE RH'!$P$15) + (B60:AF60="AP")*('VUE RH'!$P$16) + (B60:AF60="ADM")*('VUE RH'!$P$17) + (B60:AF60="MAT")*('VUE RH'!$P$18) + (B60:AF60="A")*('VUE RH'!$D$11) + (B60:AF60="AS1")*('VUE RH'!$D$3) + (B60:AF60="AS2")*('VUE RH'!$D$4) + (B60:AF60="AS3")*('VUE RH'!$D$5) + (B60:AF60="AS4")*('VUE RH'!$D$6) + (B60:AF60="AS5")*('VUE RH'!$D$7) + (B60:AF60="AS6")*('VUE RH'!$D$8) + (B60:AF60="AS7")*('VUE RH'!$D$9) + (B60:AF60="AGS1")*('VUE RH'!$H$3) + (B60:AF60="AGS2")*('VUE RH'!$H$4) + (B60:AF60="AGS3")*('VUE RH'!$H$5) + (B60:AF60="AGS4")*('VUE RH'!$H$6) + (B60:AF60="AGS5")*('VUE RH'!$H$7) + (B60:AF60="AGS6")*('VUE RH'!$H$8) + (B60:AF60="AGS7")*('VUE RH'!$H$9) + (B60:AF60="AGS8")*('VUE RH'!$H$10) + (B60:AF60="LP")*('VUE RH'!$L$3) + (B60:AF60="LV")*('VUE RH'!$L$4) + (B60:AF60="C1")*('VUE RH'!$L$6) + (B60:AF60="C2")*('VUE RH'!$L$7) + (B60:AF60="AS10")*('VUE RH'!$L$9) + (B60:AF60="AGS10")*('VUE RH'!$L$10) + (B60:AF60="M")*('VUE RH'!$H$11) + (B60:AF60="CM")*('VUE RH'!$P$22) + (B60:AF60="SNF")*('VUE RH'!$P$19) + (B60:AF60="CP")*('VUE RH'!$P$20) + (B60:AF60="SJ")*('VUE RH'!$P$21)+(B60:AF60="AGSC")*('VUE RH'!$H$12))</f>
        <v>0</v>
      </c>
      <c r="AJ60" s="25"/>
    </row>
    <row r="61" spans="1:36" x14ac:dyDescent="0.3">
      <c r="A61" s="29">
        <v>17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H61" s="2" cm="1">
        <f t="array" ref="AH61">SUMPRODUCT((B61:AF61="CA")*('VUE RH'!$P$3) + (B61:AF61="CMO")*('VUE RH'!$P$4) + (B61:AF61="AA")*('VUE RH'!$P$5) + (B61:AF61="CET")*('VUE RH'!$P$6) + (B61:AF61="FO")*('VUE RH'!$P$7) + (B61:AF61="F")*('VUE RH'!$P$8) + (B61:AF61="RHS")*('VUE RH'!$P$9) + (B61:AF61="RF")*('VUE RH'!$P$10) + (B61:AF61="RTT")*('VUE RH'!$P$11) + (B61:AF61="PVI")*('VUE RH'!$P$12) + (B61:AF61="GIR")*('VUE RH'!$P$13) + (B61:AF61="CPF")*('VUE RH'!$P$14) + (B61:AF61="CFP")*('VUE RH'!$P$15) + (B61:AF61="AP")*('VUE RH'!$P$16) + (B61:AF61="ADM")*('VUE RH'!$P$17) + (B61:AF61="MAT")*('VUE RH'!$P$18) + (B61:AF61="A")*('VUE RH'!$D$11) + (B61:AF61="AS1")*('VUE RH'!$D$3) + (B61:AF61="AS2")*('VUE RH'!$D$4) + (B61:AF61="AS3")*('VUE RH'!$D$5) + (B61:AF61="AS4")*('VUE RH'!$D$6) + (B61:AF61="AS5")*('VUE RH'!$D$7) + (B61:AF61="AS6")*('VUE RH'!$D$8) + (B61:AF61="AS7")*('VUE RH'!$D$9) + (B61:AF61="AGS1")*('VUE RH'!$H$3) + (B61:AF61="AGS2")*('VUE RH'!$H$4) + (B61:AF61="AGS3")*('VUE RH'!$H$5) + (B61:AF61="AGS4")*('VUE RH'!$H$6) + (B61:AF61="AGS5")*('VUE RH'!$H$7) + (B61:AF61="AGS6")*('VUE RH'!$H$8) + (B61:AF61="AGS7")*('VUE RH'!$H$9) + (B61:AF61="AGS8")*('VUE RH'!$H$10) + (B61:AF61="LP")*('VUE RH'!$L$3) + (B61:AF61="LV")*('VUE RH'!$L$4) + (B61:AF61="C1")*('VUE RH'!$L$6) + (B61:AF61="C2")*('VUE RH'!$L$7) + (B61:AF61="AS10")*('VUE RH'!$L$9) + (B61:AF61="AGS10")*('VUE RH'!$L$10) + (B61:AF61="M")*('VUE RH'!$H$11) + (B61:AF61="CM")*('VUE RH'!$P$22) + (B61:AF61="SNF")*('VUE RH'!$P$19) + (B61:AF61="CP")*('VUE RH'!$P$20) + (B61:AF61="SJ")*('VUE RH'!$P$21)+(B61:AF61="AGSC")*('VUE RH'!$H$12))</f>
        <v>0</v>
      </c>
      <c r="AJ61" s="25"/>
    </row>
    <row r="62" spans="1:36" x14ac:dyDescent="0.3">
      <c r="A62" s="29">
        <v>18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H62" s="2" cm="1">
        <f t="array" ref="AH62">SUMPRODUCT((B62:AF62="CA")*('VUE RH'!$P$3) + (B62:AF62="CMO")*('VUE RH'!$P$4) + (B62:AF62="AA")*('VUE RH'!$P$5) + (B62:AF62="CET")*('VUE RH'!$P$6) + (B62:AF62="FO")*('VUE RH'!$P$7) + (B62:AF62="F")*('VUE RH'!$P$8) + (B62:AF62="RHS")*('VUE RH'!$P$9) + (B62:AF62="RF")*('VUE RH'!$P$10) + (B62:AF62="RTT")*('VUE RH'!$P$11) + (B62:AF62="PVI")*('VUE RH'!$P$12) + (B62:AF62="GIR")*('VUE RH'!$P$13) + (B62:AF62="CPF")*('VUE RH'!$P$14) + (B62:AF62="CFP")*('VUE RH'!$P$15) + (B62:AF62="AP")*('VUE RH'!$P$16) + (B62:AF62="ADM")*('VUE RH'!$P$17) + (B62:AF62="MAT")*('VUE RH'!$P$18) + (B62:AF62="A")*('VUE RH'!$D$11) + (B62:AF62="AS1")*('VUE RH'!$D$3) + (B62:AF62="AS2")*('VUE RH'!$D$4) + (B62:AF62="AS3")*('VUE RH'!$D$5) + (B62:AF62="AS4")*('VUE RH'!$D$6) + (B62:AF62="AS5")*('VUE RH'!$D$7) + (B62:AF62="AS6")*('VUE RH'!$D$8) + (B62:AF62="AS7")*('VUE RH'!$D$9) + (B62:AF62="AGS1")*('VUE RH'!$H$3) + (B62:AF62="AGS2")*('VUE RH'!$H$4) + (B62:AF62="AGS3")*('VUE RH'!$H$5) + (B62:AF62="AGS4")*('VUE RH'!$H$6) + (B62:AF62="AGS5")*('VUE RH'!$H$7) + (B62:AF62="AGS6")*('VUE RH'!$H$8) + (B62:AF62="AGS7")*('VUE RH'!$H$9) + (B62:AF62="AGS8")*('VUE RH'!$H$10) + (B62:AF62="LP")*('VUE RH'!$L$3) + (B62:AF62="LV")*('VUE RH'!$L$4) + (B62:AF62="C1")*('VUE RH'!$L$6) + (B62:AF62="C2")*('VUE RH'!$L$7) + (B62:AF62="AS10")*('VUE RH'!$L$9) + (B62:AF62="AGS10")*('VUE RH'!$L$10) + (B62:AF62="M")*('VUE RH'!$H$11) + (B62:AF62="CM")*('VUE RH'!$P$22) + (B62:AF62="SNF")*('VUE RH'!$P$19) + (B62:AF62="CP")*('VUE RH'!$P$20) + (B62:AF62="SJ")*('VUE RH'!$P$21)+(B62:AF62="AGSC")*('VUE RH'!$H$12))</f>
        <v>0</v>
      </c>
      <c r="AJ62" s="25"/>
    </row>
    <row r="63" spans="1:36" x14ac:dyDescent="0.3">
      <c r="A63" s="29">
        <v>19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H63" s="2" cm="1">
        <f t="array" ref="AH63">SUMPRODUCT((B63:AF63="CA")*('VUE RH'!$P$3) + (B63:AF63="CMO")*('VUE RH'!$P$4) + (B63:AF63="AA")*('VUE RH'!$P$5) + (B63:AF63="CET")*('VUE RH'!$P$6) + (B63:AF63="FO")*('VUE RH'!$P$7) + (B63:AF63="F")*('VUE RH'!$P$8) + (B63:AF63="RHS")*('VUE RH'!$P$9) + (B63:AF63="RF")*('VUE RH'!$P$10) + (B63:AF63="RTT")*('VUE RH'!$P$11) + (B63:AF63="PVI")*('VUE RH'!$P$12) + (B63:AF63="GIR")*('VUE RH'!$P$13) + (B63:AF63="CPF")*('VUE RH'!$P$14) + (B63:AF63="CFP")*('VUE RH'!$P$15) + (B63:AF63="AP")*('VUE RH'!$P$16) + (B63:AF63="ADM")*('VUE RH'!$P$17) + (B63:AF63="MAT")*('VUE RH'!$P$18) + (B63:AF63="A")*('VUE RH'!$D$11) + (B63:AF63="AS1")*('VUE RH'!$D$3) + (B63:AF63="AS2")*('VUE RH'!$D$4) + (B63:AF63="AS3")*('VUE RH'!$D$5) + (B63:AF63="AS4")*('VUE RH'!$D$6) + (B63:AF63="AS5")*('VUE RH'!$D$7) + (B63:AF63="AS6")*('VUE RH'!$D$8) + (B63:AF63="AS7")*('VUE RH'!$D$9) + (B63:AF63="AGS1")*('VUE RH'!$H$3) + (B63:AF63="AGS2")*('VUE RH'!$H$4) + (B63:AF63="AGS3")*('VUE RH'!$H$5) + (B63:AF63="AGS4")*('VUE RH'!$H$6) + (B63:AF63="AGS5")*('VUE RH'!$H$7) + (B63:AF63="AGS6")*('VUE RH'!$H$8) + (B63:AF63="AGS7")*('VUE RH'!$H$9) + (B63:AF63="AGS8")*('VUE RH'!$H$10) + (B63:AF63="LP")*('VUE RH'!$L$3) + (B63:AF63="LV")*('VUE RH'!$L$4) + (B63:AF63="C1")*('VUE RH'!$L$6) + (B63:AF63="C2")*('VUE RH'!$L$7) + (B63:AF63="AS10")*('VUE RH'!$L$9) + (B63:AF63="AGS10")*('VUE RH'!$L$10) + (B63:AF63="M")*('VUE RH'!$H$11) + (B63:AF63="CM")*('VUE RH'!$P$22) + (B63:AF63="SNF")*('VUE RH'!$P$19) + (B63:AF63="CP")*('VUE RH'!$P$20) + (B63:AF63="SJ")*('VUE RH'!$P$21)+(B63:AF63="AGSC")*('VUE RH'!$H$12))</f>
        <v>0</v>
      </c>
      <c r="AJ63" s="25"/>
    </row>
    <row r="64" spans="1:36" x14ac:dyDescent="0.3">
      <c r="A64" s="29">
        <v>20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H64" s="2" cm="1">
        <f t="array" ref="AH64">SUMPRODUCT((B64:AF64="CA")*('VUE RH'!$P$3) + (B64:AF64="CMO")*('VUE RH'!$P$4) + (B64:AF64="AA")*('VUE RH'!$P$5) + (B64:AF64="CET")*('VUE RH'!$P$6) + (B64:AF64="FO")*('VUE RH'!$P$7) + (B64:AF64="F")*('VUE RH'!$P$8) + (B64:AF64="RHS")*('VUE RH'!$P$9) + (B64:AF64="RF")*('VUE RH'!$P$10) + (B64:AF64="RTT")*('VUE RH'!$P$11) + (B64:AF64="PVI")*('VUE RH'!$P$12) + (B64:AF64="GIR")*('VUE RH'!$P$13) + (B64:AF64="CPF")*('VUE RH'!$P$14) + (B64:AF64="CFP")*('VUE RH'!$P$15) + (B64:AF64="AP")*('VUE RH'!$P$16) + (B64:AF64="ADM")*('VUE RH'!$P$17) + (B64:AF64="MAT")*('VUE RH'!$P$18) + (B64:AF64="A")*('VUE RH'!$D$11) + (B64:AF64="AS1")*('VUE RH'!$D$3) + (B64:AF64="AS2")*('VUE RH'!$D$4) + (B64:AF64="AS3")*('VUE RH'!$D$5) + (B64:AF64="AS4")*('VUE RH'!$D$6) + (B64:AF64="AS5")*('VUE RH'!$D$7) + (B64:AF64="AS6")*('VUE RH'!$D$8) + (B64:AF64="AS7")*('VUE RH'!$D$9) + (B64:AF64="AGS1")*('VUE RH'!$H$3) + (B64:AF64="AGS2")*('VUE RH'!$H$4) + (B64:AF64="AGS3")*('VUE RH'!$H$5) + (B64:AF64="AGS4")*('VUE RH'!$H$6) + (B64:AF64="AGS5")*('VUE RH'!$H$7) + (B64:AF64="AGS6")*('VUE RH'!$H$8) + (B64:AF64="AGS7")*('VUE RH'!$H$9) + (B64:AF64="AGS8")*('VUE RH'!$H$10) + (B64:AF64="LP")*('VUE RH'!$L$3) + (B64:AF64="LV")*('VUE RH'!$L$4) + (B64:AF64="C1")*('VUE RH'!$L$6) + (B64:AF64="C2")*('VUE RH'!$L$7) + (B64:AF64="AS10")*('VUE RH'!$L$9) + (B64:AF64="AGS10")*('VUE RH'!$L$10) + (B64:AF64="M")*('VUE RH'!$H$11) + (B64:AF64="CM")*('VUE RH'!$P$22) + (B64:AF64="SNF")*('VUE RH'!$P$19) + (B64:AF64="CP")*('VUE RH'!$P$20) + (B64:AF64="SJ")*('VUE RH'!$P$21)+(B64:AF64="AGSC")*('VUE RH'!$H$12))</f>
        <v>0</v>
      </c>
      <c r="AJ64" s="25"/>
    </row>
    <row r="65" spans="1:36" x14ac:dyDescent="0.3">
      <c r="A65" s="29">
        <v>21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H65" s="2" cm="1">
        <f t="array" ref="AH65">SUMPRODUCT((B65:AF65="CA")*('VUE RH'!$P$3) + (B65:AF65="CMO")*('VUE RH'!$P$4) + (B65:AF65="AA")*('VUE RH'!$P$5) + (B65:AF65="CET")*('VUE RH'!$P$6) + (B65:AF65="FO")*('VUE RH'!$P$7) + (B65:AF65="F")*('VUE RH'!$P$8) + (B65:AF65="RHS")*('VUE RH'!$P$9) + (B65:AF65="RF")*('VUE RH'!$P$10) + (B65:AF65="RTT")*('VUE RH'!$P$11) + (B65:AF65="PVI")*('VUE RH'!$P$12) + (B65:AF65="GIR")*('VUE RH'!$P$13) + (B65:AF65="CPF")*('VUE RH'!$P$14) + (B65:AF65="CFP")*('VUE RH'!$P$15) + (B65:AF65="AP")*('VUE RH'!$P$16) + (B65:AF65="ADM")*('VUE RH'!$P$17) + (B65:AF65="MAT")*('VUE RH'!$P$18) + (B65:AF65="A")*('VUE RH'!$D$11) + (B65:AF65="AS1")*('VUE RH'!$D$3) + (B65:AF65="AS2")*('VUE RH'!$D$4) + (B65:AF65="AS3")*('VUE RH'!$D$5) + (B65:AF65="AS4")*('VUE RH'!$D$6) + (B65:AF65="AS5")*('VUE RH'!$D$7) + (B65:AF65="AS6")*('VUE RH'!$D$8) + (B65:AF65="AS7")*('VUE RH'!$D$9) + (B65:AF65="AGS1")*('VUE RH'!$H$3) + (B65:AF65="AGS2")*('VUE RH'!$H$4) + (B65:AF65="AGS3")*('VUE RH'!$H$5) + (B65:AF65="AGS4")*('VUE RH'!$H$6) + (B65:AF65="AGS5")*('VUE RH'!$H$7) + (B65:AF65="AGS6")*('VUE RH'!$H$8) + (B65:AF65="AGS7")*('VUE RH'!$H$9) + (B65:AF65="AGS8")*('VUE RH'!$H$10) + (B65:AF65="LP")*('VUE RH'!$L$3) + (B65:AF65="LV")*('VUE RH'!$L$4) + (B65:AF65="C1")*('VUE RH'!$L$6) + (B65:AF65="C2")*('VUE RH'!$L$7) + (B65:AF65="AS10")*('VUE RH'!$L$9) + (B65:AF65="AGS10")*('VUE RH'!$L$10) + (B65:AF65="M")*('VUE RH'!$H$11) + (B65:AF65="CM")*('VUE RH'!$P$22) + (B65:AF65="SNF")*('VUE RH'!$P$19) + (B65:AF65="CP")*('VUE RH'!$P$20) + (B65:AF65="SJ")*('VUE RH'!$P$21)+(B65:AF65="AGSC")*('VUE RH'!$H$12))</f>
        <v>0</v>
      </c>
      <c r="AJ65" s="25"/>
    </row>
    <row r="66" spans="1:36" x14ac:dyDescent="0.3">
      <c r="A66" s="29">
        <v>22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H66" s="2" cm="1">
        <f t="array" ref="AH66">SUMPRODUCT((B66:AF66="CA")*('VUE RH'!$P$3) + (B66:AF66="CMO")*('VUE RH'!$P$4) + (B66:AF66="AA")*('VUE RH'!$P$5) + (B66:AF66="CET")*('VUE RH'!$P$6) + (B66:AF66="FO")*('VUE RH'!$P$7) + (B66:AF66="F")*('VUE RH'!$P$8) + (B66:AF66="RHS")*('VUE RH'!$P$9) + (B66:AF66="RF")*('VUE RH'!$P$10) + (B66:AF66="RTT")*('VUE RH'!$P$11) + (B66:AF66="PVI")*('VUE RH'!$P$12) + (B66:AF66="GIR")*('VUE RH'!$P$13) + (B66:AF66="CPF")*('VUE RH'!$P$14) + (B66:AF66="CFP")*('VUE RH'!$P$15) + (B66:AF66="AP")*('VUE RH'!$P$16) + (B66:AF66="ADM")*('VUE RH'!$P$17) + (B66:AF66="MAT")*('VUE RH'!$P$18) + (B66:AF66="A")*('VUE RH'!$D$11) + (B66:AF66="AS1")*('VUE RH'!$D$3) + (B66:AF66="AS2")*('VUE RH'!$D$4) + (B66:AF66="AS3")*('VUE RH'!$D$5) + (B66:AF66="AS4")*('VUE RH'!$D$6) + (B66:AF66="AS5")*('VUE RH'!$D$7) + (B66:AF66="AS6")*('VUE RH'!$D$8) + (B66:AF66="AS7")*('VUE RH'!$D$9) + (B66:AF66="AGS1")*('VUE RH'!$H$3) + (B66:AF66="AGS2")*('VUE RH'!$H$4) + (B66:AF66="AGS3")*('VUE RH'!$H$5) + (B66:AF66="AGS4")*('VUE RH'!$H$6) + (B66:AF66="AGS5")*('VUE RH'!$H$7) + (B66:AF66="AGS6")*('VUE RH'!$H$8) + (B66:AF66="AGS7")*('VUE RH'!$H$9) + (B66:AF66="AGS8")*('VUE RH'!$H$10) + (B66:AF66="LP")*('VUE RH'!$L$3) + (B66:AF66="LV")*('VUE RH'!$L$4) + (B66:AF66="C1")*('VUE RH'!$L$6) + (B66:AF66="C2")*('VUE RH'!$L$7) + (B66:AF66="AS10")*('VUE RH'!$L$9) + (B66:AF66="AGS10")*('VUE RH'!$L$10) + (B66:AF66="M")*('VUE RH'!$H$11) + (B66:AF66="CM")*('VUE RH'!$P$22) + (B66:AF66="SNF")*('VUE RH'!$P$19) + (B66:AF66="CP")*('VUE RH'!$P$20) + (B66:AF66="SJ")*('VUE RH'!$P$21)+(B66:AF66="AGSC")*('VUE RH'!$H$12))</f>
        <v>0</v>
      </c>
      <c r="AJ66" s="25"/>
    </row>
    <row r="67" spans="1:36" x14ac:dyDescent="0.3">
      <c r="A67" s="29">
        <v>23</v>
      </c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H67" s="2" cm="1">
        <f t="array" ref="AH67">SUMPRODUCT((B67:AF67="CA")*('VUE RH'!$P$3) + (B67:AF67="CMO")*('VUE RH'!$P$4) + (B67:AF67="AA")*('VUE RH'!$P$5) + (B67:AF67="CET")*('VUE RH'!$P$6) + (B67:AF67="FO")*('VUE RH'!$P$7) + (B67:AF67="F")*('VUE RH'!$P$8) + (B67:AF67="RHS")*('VUE RH'!$P$9) + (B67:AF67="RF")*('VUE RH'!$P$10) + (B67:AF67="RTT")*('VUE RH'!$P$11) + (B67:AF67="PVI")*('VUE RH'!$P$12) + (B67:AF67="GIR")*('VUE RH'!$P$13) + (B67:AF67="CPF")*('VUE RH'!$P$14) + (B67:AF67="CFP")*('VUE RH'!$P$15) + (B67:AF67="AP")*('VUE RH'!$P$16) + (B67:AF67="ADM")*('VUE RH'!$P$17) + (B67:AF67="MAT")*('VUE RH'!$P$18) + (B67:AF67="A")*('VUE RH'!$D$11) + (B67:AF67="AS1")*('VUE RH'!$D$3) + (B67:AF67="AS2")*('VUE RH'!$D$4) + (B67:AF67="AS3")*('VUE RH'!$D$5) + (B67:AF67="AS4")*('VUE RH'!$D$6) + (B67:AF67="AS5")*('VUE RH'!$D$7) + (B67:AF67="AS6")*('VUE RH'!$D$8) + (B67:AF67="AS7")*('VUE RH'!$D$9) + (B67:AF67="AGS1")*('VUE RH'!$H$3) + (B67:AF67="AGS2")*('VUE RH'!$H$4) + (B67:AF67="AGS3")*('VUE RH'!$H$5) + (B67:AF67="AGS4")*('VUE RH'!$H$6) + (B67:AF67="AGS5")*('VUE RH'!$H$7) + (B67:AF67="AGS6")*('VUE RH'!$H$8) + (B67:AF67="AGS7")*('VUE RH'!$H$9) + (B67:AF67="AGS8")*('VUE RH'!$H$10) + (B67:AF67="LP")*('VUE RH'!$L$3) + (B67:AF67="LV")*('VUE RH'!$L$4) + (B67:AF67="C1")*('VUE RH'!$L$6) + (B67:AF67="C2")*('VUE RH'!$L$7) + (B67:AF67="AS10")*('VUE RH'!$L$9) + (B67:AF67="AGS10")*('VUE RH'!$L$10) + (B67:AF67="M")*('VUE RH'!$H$11) + (B67:AF67="CM")*('VUE RH'!$P$22) + (B67:AF67="SNF")*('VUE RH'!$P$19) + (B67:AF67="CP")*('VUE RH'!$P$20) + (B67:AF67="SJ")*('VUE RH'!$P$21)+(B67:AF67="AGSC")*('VUE RH'!$H$12))</f>
        <v>0</v>
      </c>
      <c r="AJ67" s="25"/>
    </row>
    <row r="68" spans="1:36" x14ac:dyDescent="0.3">
      <c r="A68" s="29">
        <v>24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H68" s="2" cm="1">
        <f t="array" ref="AH68">SUMPRODUCT((B68:AF68="CA")*('VUE RH'!$P$3) + (B68:AF68="CMO")*('VUE RH'!$P$4) + (B68:AF68="AA")*('VUE RH'!$P$5) + (B68:AF68="CET")*('VUE RH'!$P$6) + (B68:AF68="FO")*('VUE RH'!$P$7) + (B68:AF68="F")*('VUE RH'!$P$8) + (B68:AF68="RHS")*('VUE RH'!$P$9) + (B68:AF68="RF")*('VUE RH'!$P$10) + (B68:AF68="RTT")*('VUE RH'!$P$11) + (B68:AF68="PVI")*('VUE RH'!$P$12) + (B68:AF68="GIR")*('VUE RH'!$P$13) + (B68:AF68="CPF")*('VUE RH'!$P$14) + (B68:AF68="CFP")*('VUE RH'!$P$15) + (B68:AF68="AP")*('VUE RH'!$P$16) + (B68:AF68="ADM")*('VUE RH'!$P$17) + (B68:AF68="MAT")*('VUE RH'!$P$18) + (B68:AF68="A")*('VUE RH'!$D$11) + (B68:AF68="AS1")*('VUE RH'!$D$3) + (B68:AF68="AS2")*('VUE RH'!$D$4) + (B68:AF68="AS3")*('VUE RH'!$D$5) + (B68:AF68="AS4")*('VUE RH'!$D$6) + (B68:AF68="AS5")*('VUE RH'!$D$7) + (B68:AF68="AS6")*('VUE RH'!$D$8) + (B68:AF68="AS7")*('VUE RH'!$D$9) + (B68:AF68="AGS1")*('VUE RH'!$H$3) + (B68:AF68="AGS2")*('VUE RH'!$H$4) + (B68:AF68="AGS3")*('VUE RH'!$H$5) + (B68:AF68="AGS4")*('VUE RH'!$H$6) + (B68:AF68="AGS5")*('VUE RH'!$H$7) + (B68:AF68="AGS6")*('VUE RH'!$H$8) + (B68:AF68="AGS7")*('VUE RH'!$H$9) + (B68:AF68="AGS8")*('VUE RH'!$H$10) + (B68:AF68="LP")*('VUE RH'!$L$3) + (B68:AF68="LV")*('VUE RH'!$L$4) + (B68:AF68="C1")*('VUE RH'!$L$6) + (B68:AF68="C2")*('VUE RH'!$L$7) + (B68:AF68="AS10")*('VUE RH'!$L$9) + (B68:AF68="AGS10")*('VUE RH'!$L$10) + (B68:AF68="M")*('VUE RH'!$H$11) + (B68:AF68="CM")*('VUE RH'!$P$22) + (B68:AF68="SNF")*('VUE RH'!$P$19) + (B68:AF68="CP")*('VUE RH'!$P$20) + (B68:AF68="SJ")*('VUE RH'!$P$21)+(B68:AF68="AGSC")*('VUE RH'!$H$12))</f>
        <v>0</v>
      </c>
      <c r="AJ68" s="25"/>
    </row>
    <row r="69" spans="1:36" x14ac:dyDescent="0.3">
      <c r="A69" s="29">
        <v>25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H69" s="2" cm="1">
        <f t="array" ref="AH69">SUMPRODUCT((B69:AF69="CA")*('VUE RH'!$P$3) + (B69:AF69="CMO")*('VUE RH'!$P$4) + (B69:AF69="AA")*('VUE RH'!$P$5) + (B69:AF69="CET")*('VUE RH'!$P$6) + (B69:AF69="FO")*('VUE RH'!$P$7) + (B69:AF69="F")*('VUE RH'!$P$8) + (B69:AF69="RHS")*('VUE RH'!$P$9) + (B69:AF69="RF")*('VUE RH'!$P$10) + (B69:AF69="RTT")*('VUE RH'!$P$11) + (B69:AF69="PVI")*('VUE RH'!$P$12) + (B69:AF69="GIR")*('VUE RH'!$P$13) + (B69:AF69="CPF")*('VUE RH'!$P$14) + (B69:AF69="CFP")*('VUE RH'!$P$15) + (B69:AF69="AP")*('VUE RH'!$P$16) + (B69:AF69="ADM")*('VUE RH'!$P$17) + (B69:AF69="MAT")*('VUE RH'!$P$18) + (B69:AF69="A")*('VUE RH'!$D$11) + (B69:AF69="AS1")*('VUE RH'!$D$3) + (B69:AF69="AS2")*('VUE RH'!$D$4) + (B69:AF69="AS3")*('VUE RH'!$D$5) + (B69:AF69="AS4")*('VUE RH'!$D$6) + (B69:AF69="AS5")*('VUE RH'!$D$7) + (B69:AF69="AS6")*('VUE RH'!$D$8) + (B69:AF69="AS7")*('VUE RH'!$D$9) + (B69:AF69="AGS1")*('VUE RH'!$H$3) + (B69:AF69="AGS2")*('VUE RH'!$H$4) + (B69:AF69="AGS3")*('VUE RH'!$H$5) + (B69:AF69="AGS4")*('VUE RH'!$H$6) + (B69:AF69="AGS5")*('VUE RH'!$H$7) + (B69:AF69="AGS6")*('VUE RH'!$H$8) + (B69:AF69="AGS7")*('VUE RH'!$H$9) + (B69:AF69="AGS8")*('VUE RH'!$H$10) + (B69:AF69="LP")*('VUE RH'!$L$3) + (B69:AF69="LV")*('VUE RH'!$L$4) + (B69:AF69="C1")*('VUE RH'!$L$6) + (B69:AF69="C2")*('VUE RH'!$L$7) + (B69:AF69="AS10")*('VUE RH'!$L$9) + (B69:AF69="AGS10")*('VUE RH'!$L$10) + (B69:AF69="M")*('VUE RH'!$H$11) + (B69:AF69="CM")*('VUE RH'!$P$22) + (B69:AF69="SNF")*('VUE RH'!$P$19) + (B69:AF69="CP")*('VUE RH'!$P$20) + (B69:AF69="SJ")*('VUE RH'!$P$21)+(B69:AF69="AGSC")*('VUE RH'!$H$12))</f>
        <v>0</v>
      </c>
      <c r="AJ69" s="25"/>
    </row>
    <row r="70" spans="1:36" x14ac:dyDescent="0.3">
      <c r="A70" s="46"/>
      <c r="AJ70" s="25"/>
    </row>
    <row r="71" spans="1:36" x14ac:dyDescent="0.3">
      <c r="A71" s="91" t="s">
        <v>74</v>
      </c>
      <c r="B71" s="47" t="s">
        <v>28</v>
      </c>
      <c r="C71" s="87"/>
      <c r="D71" s="87"/>
      <c r="E71" s="87"/>
      <c r="F71" s="87"/>
      <c r="G71" s="48" t="s">
        <v>9</v>
      </c>
      <c r="H71" s="87"/>
      <c r="I71" s="87"/>
      <c r="J71" s="87"/>
      <c r="K71" s="87"/>
      <c r="L71" s="50" t="s">
        <v>36</v>
      </c>
      <c r="M71" s="87"/>
      <c r="N71" s="87"/>
      <c r="O71" s="87"/>
      <c r="P71" s="87"/>
      <c r="AJ71" s="25"/>
    </row>
    <row r="72" spans="1:36" x14ac:dyDescent="0.3">
      <c r="A72" s="92"/>
      <c r="B72" s="47" t="s">
        <v>29</v>
      </c>
      <c r="C72" s="87"/>
      <c r="D72" s="87"/>
      <c r="E72" s="87"/>
      <c r="F72" s="87"/>
      <c r="G72" s="48" t="s">
        <v>21</v>
      </c>
      <c r="H72" s="87"/>
      <c r="I72" s="87"/>
      <c r="J72" s="87"/>
      <c r="K72" s="87"/>
      <c r="L72" s="51" t="s">
        <v>38</v>
      </c>
      <c r="M72" s="87"/>
      <c r="N72" s="87"/>
      <c r="O72" s="87"/>
      <c r="P72" s="87"/>
      <c r="AJ72" s="25"/>
    </row>
    <row r="73" spans="1:36" x14ac:dyDescent="0.3">
      <c r="A73" s="92"/>
      <c r="B73" s="47" t="s">
        <v>30</v>
      </c>
      <c r="C73" s="87"/>
      <c r="D73" s="87"/>
      <c r="E73" s="87"/>
      <c r="F73" s="87"/>
      <c r="G73" s="48" t="s">
        <v>22</v>
      </c>
      <c r="H73" s="87"/>
      <c r="I73" s="87"/>
      <c r="J73" s="87"/>
      <c r="K73" s="87"/>
      <c r="L73" s="51" t="s">
        <v>39</v>
      </c>
      <c r="M73" s="87"/>
      <c r="N73" s="87"/>
      <c r="O73" s="87"/>
      <c r="P73" s="87"/>
      <c r="AJ73" s="25"/>
    </row>
    <row r="74" spans="1:36" x14ac:dyDescent="0.3">
      <c r="A74" s="92"/>
      <c r="B74" s="47" t="s">
        <v>31</v>
      </c>
      <c r="C74" s="87"/>
      <c r="D74" s="87"/>
      <c r="E74" s="87"/>
      <c r="F74" s="87"/>
      <c r="G74" s="48" t="s">
        <v>23</v>
      </c>
      <c r="H74" s="87"/>
      <c r="I74" s="87"/>
      <c r="J74" s="87"/>
      <c r="K74" s="87"/>
      <c r="AJ74" s="25"/>
    </row>
    <row r="75" spans="1:36" x14ac:dyDescent="0.3">
      <c r="A75" s="92"/>
      <c r="B75" s="47" t="s">
        <v>32</v>
      </c>
      <c r="C75" s="87"/>
      <c r="D75" s="87"/>
      <c r="E75" s="87"/>
      <c r="F75" s="87"/>
      <c r="G75" s="48" t="s">
        <v>24</v>
      </c>
      <c r="H75" s="87"/>
      <c r="I75" s="87"/>
      <c r="J75" s="87"/>
      <c r="K75" s="87"/>
      <c r="AJ75" s="25"/>
    </row>
    <row r="76" spans="1:36" x14ac:dyDescent="0.3">
      <c r="A76" s="92"/>
      <c r="B76" s="47" t="s">
        <v>33</v>
      </c>
      <c r="C76" s="87"/>
      <c r="D76" s="87"/>
      <c r="E76" s="87"/>
      <c r="F76" s="87"/>
      <c r="G76" s="48" t="s">
        <v>25</v>
      </c>
      <c r="H76" s="87"/>
      <c r="I76" s="87"/>
      <c r="J76" s="87"/>
      <c r="K76" s="87"/>
      <c r="AJ76" s="25"/>
    </row>
    <row r="77" spans="1:36" x14ac:dyDescent="0.3">
      <c r="A77" s="92"/>
      <c r="B77" s="47" t="s">
        <v>34</v>
      </c>
      <c r="C77" s="87"/>
      <c r="D77" s="87"/>
      <c r="E77" s="87"/>
      <c r="F77" s="87"/>
      <c r="G77" s="48" t="s">
        <v>26</v>
      </c>
      <c r="H77" s="87"/>
      <c r="I77" s="87"/>
      <c r="J77" s="87"/>
      <c r="K77" s="87"/>
      <c r="AJ77" s="25"/>
    </row>
    <row r="78" spans="1:36" x14ac:dyDescent="0.3">
      <c r="A78" s="92"/>
      <c r="B78" s="47" t="s">
        <v>35</v>
      </c>
      <c r="C78" s="87"/>
      <c r="D78" s="87"/>
      <c r="E78" s="87"/>
      <c r="F78" s="87"/>
      <c r="G78" s="48" t="s">
        <v>27</v>
      </c>
      <c r="H78" s="87"/>
      <c r="I78" s="87"/>
      <c r="J78" s="87"/>
      <c r="K78" s="87"/>
      <c r="AJ78" s="25"/>
    </row>
    <row r="79" spans="1:36" x14ac:dyDescent="0.3">
      <c r="A79" s="92"/>
      <c r="B79" s="47" t="s">
        <v>76</v>
      </c>
      <c r="C79" s="94"/>
      <c r="D79" s="95"/>
      <c r="E79" s="95"/>
      <c r="F79" s="96"/>
      <c r="G79" s="48" t="s">
        <v>75</v>
      </c>
      <c r="H79" s="94"/>
      <c r="I79" s="95"/>
      <c r="J79" s="95"/>
      <c r="K79" s="96"/>
      <c r="AJ79" s="25"/>
    </row>
    <row r="80" spans="1:36" x14ac:dyDescent="0.3">
      <c r="A80" s="93"/>
      <c r="B80" s="49" t="s">
        <v>41</v>
      </c>
      <c r="C80" s="87"/>
      <c r="D80" s="87"/>
      <c r="E80" s="87"/>
      <c r="F80" s="87"/>
      <c r="G80" s="49" t="s">
        <v>40</v>
      </c>
      <c r="H80" s="87"/>
      <c r="I80" s="87"/>
      <c r="J80" s="87"/>
      <c r="K80" s="87"/>
      <c r="AJ80" s="25"/>
    </row>
    <row r="81" spans="1:36" x14ac:dyDescent="0.3">
      <c r="AJ81" s="25"/>
    </row>
    <row r="82" spans="1:36" x14ac:dyDescent="0.3">
      <c r="A82" s="25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5"/>
      <c r="AJ82" s="25"/>
    </row>
  </sheetData>
  <mergeCells count="26">
    <mergeCell ref="A2:A3"/>
    <mergeCell ref="AH2:AH3"/>
    <mergeCell ref="C71:F71"/>
    <mergeCell ref="C72:F72"/>
    <mergeCell ref="C73:F73"/>
    <mergeCell ref="M71:P71"/>
    <mergeCell ref="M72:P72"/>
    <mergeCell ref="M73:P73"/>
    <mergeCell ref="A71:A80"/>
    <mergeCell ref="C79:F79"/>
    <mergeCell ref="H79:K79"/>
    <mergeCell ref="C80:F80"/>
    <mergeCell ref="H71:K71"/>
    <mergeCell ref="H72:K72"/>
    <mergeCell ref="H73:K73"/>
    <mergeCell ref="H74:K74"/>
    <mergeCell ref="H75:K75"/>
    <mergeCell ref="H76:K76"/>
    <mergeCell ref="H77:K77"/>
    <mergeCell ref="H78:K78"/>
    <mergeCell ref="H80:K80"/>
    <mergeCell ref="C74:F74"/>
    <mergeCell ref="C75:F75"/>
    <mergeCell ref="C76:F76"/>
    <mergeCell ref="C77:F77"/>
    <mergeCell ref="C78:F78"/>
  </mergeCells>
  <phoneticPr fontId="2" type="noConversion"/>
  <conditionalFormatting sqref="B81:AF121 B71:C80 L74:AF80 G71:H80 Q71:AF73 L71:M73 B5:AF70">
    <cfRule type="cellIs" dxfId="16" priority="1" operator="equal">
      <formula>"CA"</formula>
    </cfRule>
    <cfRule type="cellIs" dxfId="15" priority="2" operator="equal">
      <formula>"CMO"</formula>
    </cfRule>
    <cfRule type="cellIs" dxfId="14" priority="3" operator="equal">
      <formula>"AA"</formula>
    </cfRule>
    <cfRule type="cellIs" dxfId="13" priority="4" operator="equal">
      <formula>"CET"</formula>
    </cfRule>
    <cfRule type="cellIs" dxfId="12" priority="5" operator="equal">
      <formula>"FO"</formula>
    </cfRule>
    <cfRule type="cellIs" dxfId="11" priority="6" operator="equal">
      <formula>"F"</formula>
    </cfRule>
    <cfRule type="cellIs" dxfId="10" priority="7" operator="equal">
      <formula>"RHS"</formula>
    </cfRule>
    <cfRule type="cellIs" dxfId="9" priority="8" operator="equal">
      <formula>"RF"</formula>
    </cfRule>
    <cfRule type="cellIs" dxfId="8" priority="9" operator="equal">
      <formula>"RTT"</formula>
    </cfRule>
    <cfRule type="cellIs" dxfId="0" priority="10" operator="equal">
      <formula>"PVI"</formula>
    </cfRule>
    <cfRule type="cellIs" dxfId="7" priority="11" operator="equal">
      <formula>"GIR"</formula>
    </cfRule>
    <cfRule type="cellIs" dxfId="6" priority="12" operator="equal">
      <formula>"CPF"</formula>
    </cfRule>
    <cfRule type="cellIs" dxfId="5" priority="13" operator="equal">
      <formula>"CFP"</formula>
    </cfRule>
    <cfRule type="cellIs" dxfId="4" priority="14" operator="equal">
      <formula>"AP"</formula>
    </cfRule>
    <cfRule type="cellIs" dxfId="3" priority="15" operator="equal">
      <formula>"ADM"</formula>
    </cfRule>
    <cfRule type="cellIs" dxfId="2" priority="16" operator="equal">
      <formula>"MAT"</formula>
    </cfRule>
    <cfRule type="cellIs" dxfId="1" priority="17" operator="equal">
      <formula>"A"</formula>
    </cfRule>
  </conditionalFormatting>
  <pageMargins left="0.15" right="0.13" top="0.31" bottom="0.28999999999999998" header="0.3" footer="0.3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293E1-78D1-460F-ADAF-1FBB0D210532}">
  <sheetPr codeName="Feuil3"/>
  <dimension ref="A1:E70"/>
  <sheetViews>
    <sheetView showGridLines="0" zoomScale="70" zoomScaleNormal="70" workbookViewId="0"/>
  </sheetViews>
  <sheetFormatPr baseColWidth="10" defaultRowHeight="14.4" x14ac:dyDescent="0.3"/>
  <cols>
    <col min="1" max="1" width="40.6640625" customWidth="1"/>
    <col min="2" max="2" width="15" customWidth="1"/>
    <col min="3" max="3" width="15.6640625" customWidth="1"/>
    <col min="4" max="4" width="16.6640625" customWidth="1"/>
    <col min="5" max="5" width="16.77734375" customWidth="1"/>
  </cols>
  <sheetData>
    <row r="1" spans="1:5" ht="25.2" customHeight="1" thickBot="1" x14ac:dyDescent="0.35">
      <c r="A1" s="41" t="s">
        <v>69</v>
      </c>
      <c r="B1" s="40">
        <v>1607</v>
      </c>
    </row>
    <row r="2" spans="1:5" ht="15" thickBot="1" x14ac:dyDescent="0.35"/>
    <row r="3" spans="1:5" ht="15.6" x14ac:dyDescent="0.3">
      <c r="B3" s="64" t="s">
        <v>68</v>
      </c>
      <c r="C3" s="65" t="s">
        <v>70</v>
      </c>
      <c r="D3" s="65" t="s">
        <v>71</v>
      </c>
      <c r="E3" s="66" t="s">
        <v>72</v>
      </c>
    </row>
    <row r="4" spans="1:5" ht="15.6" x14ac:dyDescent="0.3">
      <c r="A4" s="70" t="s">
        <v>0</v>
      </c>
      <c r="B4" s="70"/>
      <c r="C4" s="70"/>
      <c r="D4" s="70"/>
      <c r="E4" s="70"/>
    </row>
    <row r="5" spans="1:5" x14ac:dyDescent="0.3">
      <c r="A5" s="32">
        <f>MODELE!A5</f>
        <v>1</v>
      </c>
      <c r="B5" s="67"/>
      <c r="C5" s="68">
        <f t="shared" ref="C5:C28" si="0">$B$1*B5</f>
        <v>0</v>
      </c>
      <c r="D5" s="68">
        <v>0</v>
      </c>
      <c r="E5" s="69">
        <f>D5-C5</f>
        <v>0</v>
      </c>
    </row>
    <row r="6" spans="1:5" x14ac:dyDescent="0.3">
      <c r="A6" s="32">
        <f>MODELE!A6</f>
        <v>2</v>
      </c>
      <c r="B6" s="67"/>
      <c r="C6" s="36">
        <f t="shared" si="0"/>
        <v>0</v>
      </c>
      <c r="D6" s="36">
        <v>0</v>
      </c>
      <c r="E6" s="34">
        <f t="shared" ref="E6:E69" si="1">D6-C6</f>
        <v>0</v>
      </c>
    </row>
    <row r="7" spans="1:5" x14ac:dyDescent="0.3">
      <c r="A7" s="32">
        <f>MODELE!A7</f>
        <v>3</v>
      </c>
      <c r="B7" s="67"/>
      <c r="C7" s="36">
        <f t="shared" si="0"/>
        <v>0</v>
      </c>
      <c r="D7" s="36">
        <v>0</v>
      </c>
      <c r="E7" s="34">
        <f t="shared" si="1"/>
        <v>0</v>
      </c>
    </row>
    <row r="8" spans="1:5" x14ac:dyDescent="0.3">
      <c r="A8" s="32">
        <f>MODELE!A8</f>
        <v>4</v>
      </c>
      <c r="B8" s="67"/>
      <c r="C8" s="36">
        <f t="shared" si="0"/>
        <v>0</v>
      </c>
      <c r="D8" s="36">
        <v>0</v>
      </c>
      <c r="E8" s="34">
        <f t="shared" si="1"/>
        <v>0</v>
      </c>
    </row>
    <row r="9" spans="1:5" x14ac:dyDescent="0.3">
      <c r="A9" s="32">
        <f>MODELE!A9</f>
        <v>5</v>
      </c>
      <c r="B9" s="67"/>
      <c r="C9" s="36">
        <f t="shared" si="0"/>
        <v>0</v>
      </c>
      <c r="D9" s="36">
        <v>0</v>
      </c>
      <c r="E9" s="34">
        <f t="shared" si="1"/>
        <v>0</v>
      </c>
    </row>
    <row r="10" spans="1:5" x14ac:dyDescent="0.3">
      <c r="A10" s="32">
        <f>MODELE!A10</f>
        <v>6</v>
      </c>
      <c r="B10" s="67"/>
      <c r="C10" s="36">
        <f t="shared" si="0"/>
        <v>0</v>
      </c>
      <c r="D10" s="36">
        <v>0</v>
      </c>
      <c r="E10" s="34">
        <f t="shared" si="1"/>
        <v>0</v>
      </c>
    </row>
    <row r="11" spans="1:5" x14ac:dyDescent="0.3">
      <c r="A11" s="32">
        <f>MODELE!A11</f>
        <v>7</v>
      </c>
      <c r="B11" s="67"/>
      <c r="C11" s="36">
        <f t="shared" si="0"/>
        <v>0</v>
      </c>
      <c r="D11" s="36">
        <v>0</v>
      </c>
      <c r="E11" s="34">
        <f t="shared" si="1"/>
        <v>0</v>
      </c>
    </row>
    <row r="12" spans="1:5" x14ac:dyDescent="0.3">
      <c r="A12" s="32">
        <f>MODELE!A12</f>
        <v>8</v>
      </c>
      <c r="B12" s="67"/>
      <c r="C12" s="36">
        <f t="shared" si="0"/>
        <v>0</v>
      </c>
      <c r="D12" s="36">
        <v>0</v>
      </c>
      <c r="E12" s="34">
        <f t="shared" si="1"/>
        <v>0</v>
      </c>
    </row>
    <row r="13" spans="1:5" x14ac:dyDescent="0.3">
      <c r="A13" s="32">
        <f>MODELE!A13</f>
        <v>9</v>
      </c>
      <c r="B13" s="67"/>
      <c r="C13" s="36">
        <f t="shared" si="0"/>
        <v>0</v>
      </c>
      <c r="D13" s="36">
        <v>0</v>
      </c>
      <c r="E13" s="34">
        <f t="shared" si="1"/>
        <v>0</v>
      </c>
    </row>
    <row r="14" spans="1:5" x14ac:dyDescent="0.3">
      <c r="A14" s="32">
        <f>MODELE!A14</f>
        <v>10</v>
      </c>
      <c r="B14" s="67"/>
      <c r="C14" s="36">
        <f t="shared" si="0"/>
        <v>0</v>
      </c>
      <c r="D14" s="36">
        <v>0</v>
      </c>
      <c r="E14" s="34">
        <f t="shared" si="1"/>
        <v>0</v>
      </c>
    </row>
    <row r="15" spans="1:5" x14ac:dyDescent="0.3">
      <c r="A15" s="32">
        <f>MODELE!A15</f>
        <v>12</v>
      </c>
      <c r="B15" s="67"/>
      <c r="C15" s="36">
        <f t="shared" si="0"/>
        <v>0</v>
      </c>
      <c r="D15" s="36">
        <v>0</v>
      </c>
      <c r="E15" s="34">
        <f t="shared" si="1"/>
        <v>0</v>
      </c>
    </row>
    <row r="16" spans="1:5" x14ac:dyDescent="0.3">
      <c r="A16" s="32">
        <f>MODELE!A16</f>
        <v>13</v>
      </c>
      <c r="B16" s="67"/>
      <c r="C16" s="36">
        <f t="shared" si="0"/>
        <v>0</v>
      </c>
      <c r="D16" s="36">
        <v>0</v>
      </c>
      <c r="E16" s="34">
        <f t="shared" si="1"/>
        <v>0</v>
      </c>
    </row>
    <row r="17" spans="1:5" x14ac:dyDescent="0.3">
      <c r="A17" s="32">
        <f>MODELE!A17</f>
        <v>14</v>
      </c>
      <c r="B17" s="67"/>
      <c r="C17" s="36">
        <f t="shared" si="0"/>
        <v>0</v>
      </c>
      <c r="D17" s="36">
        <v>0</v>
      </c>
      <c r="E17" s="34">
        <f t="shared" si="1"/>
        <v>0</v>
      </c>
    </row>
    <row r="18" spans="1:5" x14ac:dyDescent="0.3">
      <c r="A18" s="32">
        <f>MODELE!A18</f>
        <v>15</v>
      </c>
      <c r="B18" s="67"/>
      <c r="C18" s="36">
        <f t="shared" si="0"/>
        <v>0</v>
      </c>
      <c r="D18" s="36">
        <v>0</v>
      </c>
      <c r="E18" s="34">
        <f t="shared" si="1"/>
        <v>0</v>
      </c>
    </row>
    <row r="19" spans="1:5" x14ac:dyDescent="0.3">
      <c r="A19" s="32">
        <f>MODELE!A19</f>
        <v>16</v>
      </c>
      <c r="B19" s="67"/>
      <c r="C19" s="36">
        <f t="shared" si="0"/>
        <v>0</v>
      </c>
      <c r="D19" s="36">
        <v>0</v>
      </c>
      <c r="E19" s="34">
        <f t="shared" si="1"/>
        <v>0</v>
      </c>
    </row>
    <row r="20" spans="1:5" x14ac:dyDescent="0.3">
      <c r="A20" s="32">
        <f>MODELE!A20</f>
        <v>17</v>
      </c>
      <c r="B20" s="67"/>
      <c r="C20" s="36">
        <f t="shared" si="0"/>
        <v>0</v>
      </c>
      <c r="D20" s="36">
        <v>0</v>
      </c>
      <c r="E20" s="34">
        <f t="shared" si="1"/>
        <v>0</v>
      </c>
    </row>
    <row r="21" spans="1:5" x14ac:dyDescent="0.3">
      <c r="A21" s="32">
        <f>MODELE!A21</f>
        <v>18</v>
      </c>
      <c r="B21" s="67"/>
      <c r="C21" s="36">
        <f t="shared" si="0"/>
        <v>0</v>
      </c>
      <c r="D21" s="36">
        <v>0</v>
      </c>
      <c r="E21" s="34">
        <f t="shared" si="1"/>
        <v>0</v>
      </c>
    </row>
    <row r="22" spans="1:5" x14ac:dyDescent="0.3">
      <c r="A22" s="32">
        <f>MODELE!A22</f>
        <v>19</v>
      </c>
      <c r="B22" s="67"/>
      <c r="C22" s="36">
        <f t="shared" si="0"/>
        <v>0</v>
      </c>
      <c r="D22" s="36">
        <v>0</v>
      </c>
      <c r="E22" s="34">
        <f t="shared" si="1"/>
        <v>0</v>
      </c>
    </row>
    <row r="23" spans="1:5" x14ac:dyDescent="0.3">
      <c r="A23" s="32">
        <f>MODELE!A23</f>
        <v>20</v>
      </c>
      <c r="B23" s="67"/>
      <c r="C23" s="36">
        <f t="shared" si="0"/>
        <v>0</v>
      </c>
      <c r="D23" s="36">
        <v>0</v>
      </c>
      <c r="E23" s="34">
        <f t="shared" si="1"/>
        <v>0</v>
      </c>
    </row>
    <row r="24" spans="1:5" ht="15.6" x14ac:dyDescent="0.3">
      <c r="A24" s="32">
        <f>MODELE!A24</f>
        <v>21</v>
      </c>
      <c r="B24" s="67"/>
      <c r="C24" s="36">
        <f t="shared" si="0"/>
        <v>0</v>
      </c>
      <c r="D24" s="59">
        <v>0</v>
      </c>
      <c r="E24" s="34">
        <f t="shared" si="1"/>
        <v>0</v>
      </c>
    </row>
    <row r="25" spans="1:5" x14ac:dyDescent="0.3">
      <c r="A25" s="32">
        <f>MODELE!A25</f>
        <v>22</v>
      </c>
      <c r="B25" s="67"/>
      <c r="C25" s="36">
        <f t="shared" si="0"/>
        <v>0</v>
      </c>
      <c r="D25" s="36">
        <v>0</v>
      </c>
      <c r="E25" s="34">
        <f t="shared" si="1"/>
        <v>0</v>
      </c>
    </row>
    <row r="26" spans="1:5" x14ac:dyDescent="0.3">
      <c r="A26" s="32">
        <f>MODELE!A26</f>
        <v>23</v>
      </c>
      <c r="B26" s="67"/>
      <c r="C26" s="36">
        <f t="shared" si="0"/>
        <v>0</v>
      </c>
      <c r="D26" s="36">
        <v>0</v>
      </c>
      <c r="E26" s="34">
        <f t="shared" si="1"/>
        <v>0</v>
      </c>
    </row>
    <row r="27" spans="1:5" x14ac:dyDescent="0.3">
      <c r="A27" s="32">
        <f>MODELE!A27</f>
        <v>24</v>
      </c>
      <c r="B27" s="67"/>
      <c r="C27" s="36">
        <f t="shared" si="0"/>
        <v>0</v>
      </c>
      <c r="D27" s="36">
        <v>0</v>
      </c>
      <c r="E27" s="34">
        <f t="shared" si="1"/>
        <v>0</v>
      </c>
    </row>
    <row r="28" spans="1:5" x14ac:dyDescent="0.3">
      <c r="A28" s="32">
        <f>MODELE!A28</f>
        <v>25</v>
      </c>
      <c r="B28" s="67"/>
      <c r="C28" s="36">
        <f t="shared" si="0"/>
        <v>0</v>
      </c>
      <c r="D28" s="36">
        <v>0</v>
      </c>
      <c r="E28" s="34">
        <f t="shared" si="1"/>
        <v>0</v>
      </c>
    </row>
    <row r="29" spans="1:5" ht="15.6" x14ac:dyDescent="0.3">
      <c r="A29" s="71" t="str">
        <f>MODELE!A29</f>
        <v>CUISINE</v>
      </c>
      <c r="B29" s="42"/>
      <c r="C29" s="42"/>
      <c r="D29" s="60">
        <v>0</v>
      </c>
      <c r="E29" s="42"/>
    </row>
    <row r="30" spans="1:5" ht="15.6" x14ac:dyDescent="0.3">
      <c r="A30" s="32">
        <f>MODELE!A30</f>
        <v>1</v>
      </c>
      <c r="B30" s="57"/>
      <c r="C30" s="36">
        <f>$B$1*B30</f>
        <v>0</v>
      </c>
      <c r="D30" s="59">
        <v>0</v>
      </c>
      <c r="E30" s="34">
        <f t="shared" si="1"/>
        <v>0</v>
      </c>
    </row>
    <row r="31" spans="1:5" x14ac:dyDescent="0.3">
      <c r="A31" s="32">
        <f>MODELE!A31</f>
        <v>2</v>
      </c>
      <c r="B31" s="33"/>
      <c r="C31" s="36">
        <f>$B$1*B31</f>
        <v>0</v>
      </c>
      <c r="D31" s="36">
        <v>0</v>
      </c>
      <c r="E31" s="34">
        <f t="shared" si="1"/>
        <v>0</v>
      </c>
    </row>
    <row r="32" spans="1:5" ht="15.6" x14ac:dyDescent="0.3">
      <c r="A32" s="32">
        <f>MODELE!A32</f>
        <v>3</v>
      </c>
      <c r="B32" s="57"/>
      <c r="C32" s="36">
        <f>$B$1*B32</f>
        <v>0</v>
      </c>
      <c r="D32" s="59">
        <v>0</v>
      </c>
      <c r="E32" s="34">
        <f t="shared" si="1"/>
        <v>0</v>
      </c>
    </row>
    <row r="33" spans="1:5" x14ac:dyDescent="0.3">
      <c r="A33" s="32">
        <f>MODELE!A33</f>
        <v>4</v>
      </c>
      <c r="B33" s="33"/>
      <c r="C33" s="36">
        <f>$B$1*B33</f>
        <v>0</v>
      </c>
      <c r="D33" s="36">
        <v>0</v>
      </c>
      <c r="E33" s="34">
        <f t="shared" si="1"/>
        <v>0</v>
      </c>
    </row>
    <row r="34" spans="1:5" x14ac:dyDescent="0.3">
      <c r="A34" s="32">
        <f>MODELE!A34</f>
        <v>5</v>
      </c>
      <c r="B34" s="33"/>
      <c r="C34" s="36">
        <f>$B$1*B34</f>
        <v>0</v>
      </c>
      <c r="D34" s="36">
        <v>0</v>
      </c>
      <c r="E34" s="34">
        <f t="shared" si="1"/>
        <v>0</v>
      </c>
    </row>
    <row r="35" spans="1:5" ht="15.6" x14ac:dyDescent="0.3">
      <c r="A35" s="72" t="str">
        <f>MODELE!A35</f>
        <v>LINGERIE</v>
      </c>
      <c r="B35" s="28"/>
      <c r="C35" s="28"/>
      <c r="D35" s="61">
        <v>0</v>
      </c>
      <c r="E35" s="28"/>
    </row>
    <row r="36" spans="1:5" x14ac:dyDescent="0.3">
      <c r="A36" s="32">
        <f>MODELE!A36</f>
        <v>1</v>
      </c>
      <c r="B36" s="33"/>
      <c r="C36" s="36">
        <f>$B$1*B36</f>
        <v>0</v>
      </c>
      <c r="D36" s="36">
        <v>0</v>
      </c>
      <c r="E36" s="34">
        <f t="shared" si="1"/>
        <v>0</v>
      </c>
    </row>
    <row r="37" spans="1:5" ht="15.6" x14ac:dyDescent="0.3">
      <c r="A37" s="73" t="str">
        <f>MODELE!A37</f>
        <v>NUIT</v>
      </c>
      <c r="B37" s="38"/>
      <c r="C37" s="38"/>
      <c r="D37" s="62">
        <v>0</v>
      </c>
      <c r="E37" s="38"/>
    </row>
    <row r="38" spans="1:5" ht="15.6" x14ac:dyDescent="0.3">
      <c r="A38" s="32">
        <f>MODELE!A38</f>
        <v>1</v>
      </c>
      <c r="B38" s="57"/>
      <c r="C38" s="36">
        <f t="shared" ref="C38:C43" si="2">$B$1*B38</f>
        <v>0</v>
      </c>
      <c r="D38" s="59">
        <v>0</v>
      </c>
      <c r="E38" s="34">
        <f t="shared" si="1"/>
        <v>0</v>
      </c>
    </row>
    <row r="39" spans="1:5" x14ac:dyDescent="0.3">
      <c r="A39" s="32">
        <f>MODELE!A39</f>
        <v>2</v>
      </c>
      <c r="B39" s="33"/>
      <c r="C39" s="36">
        <f t="shared" si="2"/>
        <v>0</v>
      </c>
      <c r="D39" s="36">
        <v>0</v>
      </c>
      <c r="E39" s="34">
        <f t="shared" si="1"/>
        <v>0</v>
      </c>
    </row>
    <row r="40" spans="1:5" x14ac:dyDescent="0.3">
      <c r="A40" s="32">
        <f>MODELE!A40</f>
        <v>3</v>
      </c>
      <c r="B40" s="33"/>
      <c r="C40" s="36">
        <f t="shared" si="2"/>
        <v>0</v>
      </c>
      <c r="D40" s="36">
        <v>0</v>
      </c>
      <c r="E40" s="34">
        <f t="shared" si="1"/>
        <v>0</v>
      </c>
    </row>
    <row r="41" spans="1:5" x14ac:dyDescent="0.3">
      <c r="A41" s="32">
        <f>MODELE!A41</f>
        <v>4</v>
      </c>
      <c r="B41" s="33"/>
      <c r="C41" s="36">
        <f t="shared" si="2"/>
        <v>0</v>
      </c>
      <c r="D41" s="36">
        <v>0</v>
      </c>
      <c r="E41" s="34">
        <f t="shared" si="1"/>
        <v>0</v>
      </c>
    </row>
    <row r="42" spans="1:5" x14ac:dyDescent="0.3">
      <c r="A42" s="32">
        <f>MODELE!A42</f>
        <v>5</v>
      </c>
      <c r="B42" s="33"/>
      <c r="C42" s="36">
        <f t="shared" si="2"/>
        <v>0</v>
      </c>
      <c r="D42" s="36">
        <v>0</v>
      </c>
      <c r="E42" s="34">
        <f t="shared" si="1"/>
        <v>0</v>
      </c>
    </row>
    <row r="43" spans="1:5" x14ac:dyDescent="0.3">
      <c r="A43" s="32">
        <f>MODELE!A43</f>
        <v>6</v>
      </c>
      <c r="B43" s="33"/>
      <c r="C43" s="36">
        <f t="shared" si="2"/>
        <v>0</v>
      </c>
      <c r="D43" s="36">
        <v>0</v>
      </c>
      <c r="E43" s="34">
        <f t="shared" si="1"/>
        <v>0</v>
      </c>
    </row>
    <row r="44" spans="1:5" ht="15.6" x14ac:dyDescent="0.3">
      <c r="A44" s="74" t="str">
        <f>MODELE!A44</f>
        <v>SOINS</v>
      </c>
      <c r="B44" s="44"/>
      <c r="C44" s="44"/>
      <c r="D44" s="63">
        <v>0</v>
      </c>
      <c r="E44" s="44"/>
    </row>
    <row r="45" spans="1:5" x14ac:dyDescent="0.3">
      <c r="A45" s="32">
        <f>MODELE!A45</f>
        <v>1</v>
      </c>
      <c r="B45" s="33"/>
      <c r="C45" s="36">
        <f t="shared" ref="C45:C69" si="3">$B$1*B45</f>
        <v>0</v>
      </c>
      <c r="D45" s="36">
        <v>0</v>
      </c>
      <c r="E45" s="34">
        <f t="shared" si="1"/>
        <v>0</v>
      </c>
    </row>
    <row r="46" spans="1:5" x14ac:dyDescent="0.3">
      <c r="A46" s="32">
        <f>MODELE!A46</f>
        <v>2</v>
      </c>
      <c r="B46" s="33"/>
      <c r="C46" s="36">
        <f t="shared" si="3"/>
        <v>0</v>
      </c>
      <c r="D46" s="36">
        <v>0</v>
      </c>
      <c r="E46" s="34">
        <f t="shared" si="1"/>
        <v>0</v>
      </c>
    </row>
    <row r="47" spans="1:5" x14ac:dyDescent="0.3">
      <c r="A47" s="32">
        <f>MODELE!A47</f>
        <v>3</v>
      </c>
      <c r="B47" s="33"/>
      <c r="C47" s="36">
        <f t="shared" si="3"/>
        <v>0</v>
      </c>
      <c r="D47" s="36">
        <v>0</v>
      </c>
      <c r="E47" s="34">
        <f t="shared" si="1"/>
        <v>0</v>
      </c>
    </row>
    <row r="48" spans="1:5" x14ac:dyDescent="0.3">
      <c r="A48" s="32">
        <f>MODELE!A48</f>
        <v>4</v>
      </c>
      <c r="B48" s="33"/>
      <c r="C48" s="36">
        <f t="shared" si="3"/>
        <v>0</v>
      </c>
      <c r="D48" s="36">
        <v>0</v>
      </c>
      <c r="E48" s="34">
        <f t="shared" si="1"/>
        <v>0</v>
      </c>
    </row>
    <row r="49" spans="1:5" x14ac:dyDescent="0.3">
      <c r="A49" s="32">
        <f>MODELE!A49</f>
        <v>5</v>
      </c>
      <c r="B49" s="33"/>
      <c r="C49" s="36">
        <f t="shared" si="3"/>
        <v>0</v>
      </c>
      <c r="D49" s="36">
        <v>0</v>
      </c>
      <c r="E49" s="34">
        <f t="shared" si="1"/>
        <v>0</v>
      </c>
    </row>
    <row r="50" spans="1:5" x14ac:dyDescent="0.3">
      <c r="A50" s="32">
        <f>MODELE!A50</f>
        <v>6</v>
      </c>
      <c r="B50" s="33"/>
      <c r="C50" s="36">
        <f t="shared" si="3"/>
        <v>0</v>
      </c>
      <c r="D50" s="36">
        <v>0</v>
      </c>
      <c r="E50" s="34">
        <f t="shared" si="1"/>
        <v>0</v>
      </c>
    </row>
    <row r="51" spans="1:5" x14ac:dyDescent="0.3">
      <c r="A51" s="32">
        <f>MODELE!A51</f>
        <v>7</v>
      </c>
      <c r="B51" s="33"/>
      <c r="C51" s="36">
        <f t="shared" si="3"/>
        <v>0</v>
      </c>
      <c r="D51" s="36">
        <v>0</v>
      </c>
      <c r="E51" s="34">
        <f t="shared" si="1"/>
        <v>0</v>
      </c>
    </row>
    <row r="52" spans="1:5" x14ac:dyDescent="0.3">
      <c r="A52" s="32">
        <f>MODELE!A52</f>
        <v>8</v>
      </c>
      <c r="B52" s="33"/>
      <c r="C52" s="36">
        <f t="shared" si="3"/>
        <v>0</v>
      </c>
      <c r="D52" s="36">
        <v>0</v>
      </c>
      <c r="E52" s="34">
        <f t="shared" si="1"/>
        <v>0</v>
      </c>
    </row>
    <row r="53" spans="1:5" x14ac:dyDescent="0.3">
      <c r="A53" s="32">
        <f>MODELE!A53</f>
        <v>9</v>
      </c>
      <c r="B53" s="33"/>
      <c r="C53" s="36">
        <f t="shared" si="3"/>
        <v>0</v>
      </c>
      <c r="D53" s="36">
        <v>0</v>
      </c>
      <c r="E53" s="34">
        <f t="shared" si="1"/>
        <v>0</v>
      </c>
    </row>
    <row r="54" spans="1:5" x14ac:dyDescent="0.3">
      <c r="A54" s="32">
        <f>MODELE!A54</f>
        <v>10</v>
      </c>
      <c r="B54" s="33"/>
      <c r="C54" s="36">
        <f t="shared" si="3"/>
        <v>0</v>
      </c>
      <c r="D54" s="36">
        <v>0</v>
      </c>
      <c r="E54" s="34">
        <f t="shared" si="1"/>
        <v>0</v>
      </c>
    </row>
    <row r="55" spans="1:5" x14ac:dyDescent="0.3">
      <c r="A55" s="32">
        <f>MODELE!A55</f>
        <v>11</v>
      </c>
      <c r="B55" s="33"/>
      <c r="C55" s="36">
        <f t="shared" si="3"/>
        <v>0</v>
      </c>
      <c r="D55" s="36">
        <v>0</v>
      </c>
      <c r="E55" s="34">
        <f t="shared" si="1"/>
        <v>0</v>
      </c>
    </row>
    <row r="56" spans="1:5" x14ac:dyDescent="0.3">
      <c r="A56" s="32">
        <f>MODELE!A56</f>
        <v>12</v>
      </c>
      <c r="B56" s="33"/>
      <c r="C56" s="36">
        <f t="shared" si="3"/>
        <v>0</v>
      </c>
      <c r="D56" s="36">
        <v>0</v>
      </c>
      <c r="E56" s="34">
        <f t="shared" si="1"/>
        <v>0</v>
      </c>
    </row>
    <row r="57" spans="1:5" x14ac:dyDescent="0.3">
      <c r="A57" s="32">
        <f>MODELE!A57</f>
        <v>13</v>
      </c>
      <c r="B57" s="33"/>
      <c r="C57" s="36">
        <f t="shared" si="3"/>
        <v>0</v>
      </c>
      <c r="D57" s="36">
        <v>0</v>
      </c>
      <c r="E57" s="34">
        <f t="shared" si="1"/>
        <v>0</v>
      </c>
    </row>
    <row r="58" spans="1:5" x14ac:dyDescent="0.3">
      <c r="A58" s="32">
        <f>MODELE!A58</f>
        <v>14</v>
      </c>
      <c r="B58" s="33"/>
      <c r="C58" s="36">
        <f t="shared" si="3"/>
        <v>0</v>
      </c>
      <c r="D58" s="36">
        <v>0</v>
      </c>
      <c r="E58" s="34">
        <f t="shared" si="1"/>
        <v>0</v>
      </c>
    </row>
    <row r="59" spans="1:5" x14ac:dyDescent="0.3">
      <c r="A59" s="32">
        <f>MODELE!A59</f>
        <v>15</v>
      </c>
      <c r="B59" s="33"/>
      <c r="C59" s="36">
        <f t="shared" si="3"/>
        <v>0</v>
      </c>
      <c r="D59" s="36">
        <v>0</v>
      </c>
      <c r="E59" s="34">
        <f t="shared" si="1"/>
        <v>0</v>
      </c>
    </row>
    <row r="60" spans="1:5" x14ac:dyDescent="0.3">
      <c r="A60" s="32">
        <f>MODELE!A60</f>
        <v>16</v>
      </c>
      <c r="B60" s="33"/>
      <c r="C60" s="36">
        <f t="shared" si="3"/>
        <v>0</v>
      </c>
      <c r="D60" s="36">
        <v>0</v>
      </c>
      <c r="E60" s="34">
        <f t="shared" si="1"/>
        <v>0</v>
      </c>
    </row>
    <row r="61" spans="1:5" x14ac:dyDescent="0.3">
      <c r="A61" s="32">
        <f>MODELE!A61</f>
        <v>17</v>
      </c>
      <c r="B61" s="33"/>
      <c r="C61" s="36">
        <f t="shared" si="3"/>
        <v>0</v>
      </c>
      <c r="D61" s="36">
        <v>0</v>
      </c>
      <c r="E61" s="34">
        <f t="shared" si="1"/>
        <v>0</v>
      </c>
    </row>
    <row r="62" spans="1:5" x14ac:dyDescent="0.3">
      <c r="A62" s="32">
        <f>MODELE!A62</f>
        <v>18</v>
      </c>
      <c r="B62" s="33"/>
      <c r="C62" s="36">
        <f t="shared" si="3"/>
        <v>0</v>
      </c>
      <c r="D62" s="36">
        <v>0</v>
      </c>
      <c r="E62" s="34">
        <f t="shared" si="1"/>
        <v>0</v>
      </c>
    </row>
    <row r="63" spans="1:5" x14ac:dyDescent="0.3">
      <c r="A63" s="32">
        <f>MODELE!A63</f>
        <v>19</v>
      </c>
      <c r="B63" s="33"/>
      <c r="C63" s="36">
        <f t="shared" si="3"/>
        <v>0</v>
      </c>
      <c r="D63" s="36">
        <v>0</v>
      </c>
      <c r="E63" s="34">
        <f t="shared" si="1"/>
        <v>0</v>
      </c>
    </row>
    <row r="64" spans="1:5" x14ac:dyDescent="0.3">
      <c r="A64" s="32">
        <f>MODELE!A64</f>
        <v>20</v>
      </c>
      <c r="B64" s="33"/>
      <c r="C64" s="36">
        <f t="shared" si="3"/>
        <v>0</v>
      </c>
      <c r="D64" s="36">
        <v>0</v>
      </c>
      <c r="E64" s="34">
        <f t="shared" si="1"/>
        <v>0</v>
      </c>
    </row>
    <row r="65" spans="1:5" x14ac:dyDescent="0.3">
      <c r="A65" s="32">
        <f>MODELE!A65</f>
        <v>21</v>
      </c>
      <c r="B65" s="33"/>
      <c r="C65" s="36">
        <f t="shared" si="3"/>
        <v>0</v>
      </c>
      <c r="D65" s="36">
        <v>0</v>
      </c>
      <c r="E65" s="34">
        <f t="shared" si="1"/>
        <v>0</v>
      </c>
    </row>
    <row r="66" spans="1:5" x14ac:dyDescent="0.3">
      <c r="A66" s="32">
        <f>MODELE!A66</f>
        <v>22</v>
      </c>
      <c r="B66" s="33"/>
      <c r="C66" s="36">
        <f t="shared" si="3"/>
        <v>0</v>
      </c>
      <c r="D66" s="36">
        <v>0</v>
      </c>
      <c r="E66" s="34">
        <f t="shared" si="1"/>
        <v>0</v>
      </c>
    </row>
    <row r="67" spans="1:5" x14ac:dyDescent="0.3">
      <c r="A67" s="32">
        <f>MODELE!A67</f>
        <v>23</v>
      </c>
      <c r="B67" s="33"/>
      <c r="C67" s="36">
        <f t="shared" si="3"/>
        <v>0</v>
      </c>
      <c r="D67" s="36">
        <v>0</v>
      </c>
      <c r="E67" s="34">
        <f t="shared" si="1"/>
        <v>0</v>
      </c>
    </row>
    <row r="68" spans="1:5" x14ac:dyDescent="0.3">
      <c r="A68" s="32">
        <f>MODELE!A68</f>
        <v>24</v>
      </c>
      <c r="B68" s="33"/>
      <c r="C68" s="36">
        <f t="shared" si="3"/>
        <v>0</v>
      </c>
      <c r="D68" s="36">
        <v>0</v>
      </c>
      <c r="E68" s="34">
        <f t="shared" si="1"/>
        <v>0</v>
      </c>
    </row>
    <row r="69" spans="1:5" ht="15" thickBot="1" x14ac:dyDescent="0.35">
      <c r="A69" s="32">
        <f>MODELE!A69</f>
        <v>25</v>
      </c>
      <c r="B69" s="35"/>
      <c r="C69" s="37">
        <f t="shared" si="3"/>
        <v>0</v>
      </c>
      <c r="D69" s="37">
        <v>0</v>
      </c>
      <c r="E69" s="58">
        <f t="shared" si="1"/>
        <v>0</v>
      </c>
    </row>
    <row r="70" spans="1:5" x14ac:dyDescent="0.3">
      <c r="B70" s="56"/>
      <c r="C70" s="56"/>
      <c r="D70" s="56"/>
      <c r="E70" s="56"/>
    </row>
  </sheetData>
  <conditionalFormatting sqref="E5:E28 E30:E34 E36 E38:E43 E45:E69">
    <cfRule type="cellIs" dxfId="20" priority="3" operator="greaterThan">
      <formula>0</formula>
    </cfRule>
    <cfRule type="cellIs" dxfId="19" priority="4" operator="lessThan">
      <formula>0</formula>
    </cfRule>
  </conditionalFormatting>
  <conditionalFormatting sqref="E70">
    <cfRule type="cellIs" dxfId="18" priority="1" operator="greaterThan">
      <formula>0</formula>
    </cfRule>
    <cfRule type="cellIs" dxfId="17" priority="2" operator="lessThan">
      <formula>0</formula>
    </cfRule>
  </conditionalFormatting>
  <dataValidations count="1">
    <dataValidation type="list" allowBlank="1" showInputMessage="1" showErrorMessage="1" sqref="B29 B33:B37 B31 B44" xr:uid="{B079BE84-A776-460C-85CF-D85BFB1C7459}">
      <mc:AlternateContent xmlns:x12ac="http://schemas.microsoft.com/office/spreadsheetml/2011/1/ac" xmlns:mc="http://schemas.openxmlformats.org/markup-compatibility/2006">
        <mc:Choice Requires="x12ac">
          <x12ac:list>"0,5","0,7","0,9",1</x12ac:list>
        </mc:Choice>
        <mc:Fallback>
          <formula1>"0,5,0,7,0,9,1"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VUE RH</vt:lpstr>
      <vt:lpstr>MODELE</vt:lpstr>
      <vt:lpstr>Résumé</vt:lpstr>
      <vt:lpstr>MODELE!Zone_d_impression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loizelet</dc:creator>
  <cp:lastModifiedBy>mathieu loizelet</cp:lastModifiedBy>
  <cp:lastPrinted>2023-11-11T12:09:03Z</cp:lastPrinted>
  <dcterms:created xsi:type="dcterms:W3CDTF">2023-10-14T09:20:39Z</dcterms:created>
  <dcterms:modified xsi:type="dcterms:W3CDTF">2023-11-25T09:38:09Z</dcterms:modified>
</cp:coreProperties>
</file>