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cstbgroup-my.sharepoint.com/personal/claire_chatelain_cstb_fr/Documents/Attachments/Desktop/"/>
    </mc:Choice>
  </mc:AlternateContent>
  <xr:revisionPtr revIDLastSave="150" documentId="13_ncr:1_{B59FD102-EC05-4F39-8BC6-8A33A9FF4BBC}" xr6:coauthVersionLast="47" xr6:coauthVersionMax="47" xr10:uidLastSave="{5BD1BEB0-6F18-4999-870E-C9A3F8779DE4}"/>
  <bookViews>
    <workbookView xWindow="-108" yWindow="-108" windowWidth="23256" windowHeight="12576" xr2:uid="{A3D22E36-8078-457E-B1FD-23E56EB5AF60}"/>
  </bookViews>
  <sheets>
    <sheet name="Feuil2" sheetId="20" r:id="rId1"/>
  </sheets>
  <functionGroups builtInGroupCount="19"/>
  <definedNames>
    <definedName name="_xlnm._FilterDatabase" localSheetId="0" hidden="1">Feuil2!$A$1:$E$1</definedName>
    <definedName name="_xleta.LEFT" hidden="1" xlm="1">#NAME?</definedName>
    <definedName name="Année_2025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9" i="20" l="1"/>
  <c r="E9" i="20" a="1"/>
  <c r="E9" i="20" s="1"/>
  <c r="D3" i="20"/>
  <c r="D4" i="20"/>
  <c r="D5" i="20"/>
  <c r="D6" i="20"/>
  <c r="D7" i="20"/>
  <c r="D8" i="20"/>
  <c r="D10" i="20"/>
  <c r="D11" i="20"/>
  <c r="D12" i="20"/>
  <c r="D13" i="20"/>
  <c r="D14" i="20"/>
  <c r="D15" i="20"/>
  <c r="D16" i="20"/>
  <c r="D17" i="20"/>
  <c r="D18" i="20"/>
  <c r="D19" i="20"/>
  <c r="D20" i="20"/>
  <c r="D21" i="20"/>
  <c r="D22" i="20"/>
  <c r="D23" i="20"/>
  <c r="D24" i="20"/>
  <c r="D25" i="20"/>
  <c r="D26" i="20"/>
  <c r="D2" i="20"/>
  <c r="E13" i="20" s="1" a="1"/>
  <c r="E13" i="20" s="1"/>
  <c r="E3" i="20" l="1" a="1"/>
  <c r="E3" i="20" s="1"/>
  <c r="E2" i="20" a="1"/>
  <c r="E2" i="20" s="1"/>
  <c r="E24" i="20" a="1"/>
  <c r="E24" i="20" s="1"/>
  <c r="E25" i="20" a="1"/>
  <c r="E25" i="20" s="1"/>
  <c r="E14" i="20" a="1"/>
  <c r="E14" i="20" s="1"/>
  <c r="E23" i="20" a="1"/>
  <c r="E23" i="20" s="1"/>
  <c r="E12" i="20" a="1"/>
  <c r="E12" i="20" s="1"/>
  <c r="E22" i="20" a="1"/>
  <c r="E22" i="20" s="1"/>
  <c r="E11" i="20" a="1"/>
  <c r="E11" i="20" s="1"/>
  <c r="E21" i="20" a="1"/>
  <c r="E21" i="20" s="1"/>
  <c r="E10" i="20" a="1"/>
  <c r="E10" i="20" s="1"/>
  <c r="E20" i="20" a="1"/>
  <c r="E20" i="20" s="1"/>
  <c r="E19" i="20" a="1"/>
  <c r="E19" i="20" s="1"/>
  <c r="E8" i="20" a="1"/>
  <c r="E8" i="20" s="1"/>
  <c r="E18" i="20" a="1"/>
  <c r="E18" i="20" s="1"/>
  <c r="E7" i="20" a="1"/>
  <c r="E7" i="20" s="1"/>
  <c r="E17" i="20" a="1"/>
  <c r="E17" i="20" s="1"/>
  <c r="E6" i="20" a="1"/>
  <c r="E6" i="20" s="1"/>
  <c r="E16" i="20" a="1"/>
  <c r="E16" i="20" s="1"/>
  <c r="E5" i="20" a="1"/>
  <c r="E5" i="20" s="1"/>
  <c r="E15" i="20" a="1"/>
  <c r="E15" i="20" s="1"/>
  <c r="E4" i="20" a="1"/>
  <c r="E4" i="20" s="1"/>
  <c r="E26" i="20" a="1"/>
  <c r="E26" i="20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<sst xmlns="http://schemas.openxmlformats.org/spreadsheetml/2006/main" count="61" uniqueCount="55">
  <si>
    <t>DESIGNATION</t>
  </si>
  <si>
    <t>CODE ACTUEL</t>
  </si>
  <si>
    <t>CODE PRECEDENT</t>
  </si>
  <si>
    <t>LIVRE-003492</t>
  </si>
  <si>
    <t>JARDINAGE PDF ED. 2008</t>
  </si>
  <si>
    <t>LIVRE-003549</t>
  </si>
  <si>
    <t>BRICOLAGE ED. 2016</t>
  </si>
  <si>
    <t>LIVRE-004010</t>
  </si>
  <si>
    <t>BRICOLAGE ED. 2024</t>
  </si>
  <si>
    <t>LIVRE-003542</t>
  </si>
  <si>
    <t>TERRASSE ED. 2012</t>
  </si>
  <si>
    <t>LIVRE-003593</t>
  </si>
  <si>
    <t>LES EXTERIEURS ED. 2012</t>
  </si>
  <si>
    <t>LIVRE-003988</t>
  </si>
  <si>
    <t>LIVRE-003589</t>
  </si>
  <si>
    <t>CUISINE INTERIEURE ED. 2025</t>
  </si>
  <si>
    <t>CUISINE INTERIEURE ED. 2017</t>
  </si>
  <si>
    <t>LIVRE-004031</t>
  </si>
  <si>
    <t>LIVRE-003582</t>
  </si>
  <si>
    <t>PEINTURE ED. 2024</t>
  </si>
  <si>
    <t>PEINTURE ED. 2020</t>
  </si>
  <si>
    <t>LIVRE-003450</t>
  </si>
  <si>
    <t>REFAIRE SON CARRELAGE N°1 ED. 2016</t>
  </si>
  <si>
    <t>LIVRE-003451</t>
  </si>
  <si>
    <t>REFAIRE SON CARRELAGE N°2 ED. 2022</t>
  </si>
  <si>
    <t>LIVRE-004012</t>
  </si>
  <si>
    <t>REFAIRE SON CARRELAGE N°3 ED. 2024</t>
  </si>
  <si>
    <t>ANNEE EXTRAITE</t>
  </si>
  <si>
    <t>LIVRE-003421</t>
  </si>
  <si>
    <t>LIVRE-003432</t>
  </si>
  <si>
    <t>LIVRE-003434</t>
  </si>
  <si>
    <t>LIVRE-003435</t>
  </si>
  <si>
    <t>LIVRE-003436</t>
  </si>
  <si>
    <t>LIVRE-003437</t>
  </si>
  <si>
    <t>LIVRE-003438</t>
  </si>
  <si>
    <t>LIVRE-003439</t>
  </si>
  <si>
    <t>LIVRE-003440</t>
  </si>
  <si>
    <t>LIVRE-003441</t>
  </si>
  <si>
    <t>LIVRE-003442</t>
  </si>
  <si>
    <t>LIVRE-003443</t>
  </si>
  <si>
    <t>LIVRE-003433</t>
  </si>
  <si>
    <t>EQUIPE ED. 2017</t>
  </si>
  <si>
    <t>calcul LDR Sol 1</t>
  </si>
  <si>
    <t>LUMIERE ED. 2011</t>
  </si>
  <si>
    <t>VENTILATION PDF ED. 2021</t>
  </si>
  <si>
    <t>ENERGIE. ED. 2014</t>
  </si>
  <si>
    <t>RENOUV. ED. 2014</t>
  </si>
  <si>
    <t>RENOUV. ED. 2022</t>
  </si>
  <si>
    <t>BATIMENT PDF ED. 2017</t>
  </si>
  <si>
    <t>COUT GLOBAL ED. 2013</t>
  </si>
  <si>
    <t>COUT GLOBAL PDF ED. 2013</t>
  </si>
  <si>
    <t>ENERGIE SOL ED. 2013</t>
  </si>
  <si>
    <t>ENERGIE SOL PDF ED. 2013</t>
  </si>
  <si>
    <t>EAU ED. 2009</t>
  </si>
  <si>
    <t>CONSTRUCION ED.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</si>
</sst>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sz val="12"/>
      <color theme="1"/>
      <name val="Aptos"/>
      <family val="2"/>
    </font>
    <font>
      <sz val="11"/>
      <color rgb="FFFF0000"/>
      <name val="Aptos Narrow"/>
      <family val="2"/>
      <scheme val="minor"/>
    </font>
    <font>
      <sz val="11"/>
      <name val="Aptos Narrow"/>
      <family val="2"/>
      <scheme val="minor"/>
    </font>
    <font>
      <sz val="14"/>
      <color rgb="FF4F595F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vertical="center" wrapText="1"/>
    </xf>
    <xf numFmtId="0" fontId="0" fillId="0" borderId="1" xfId="0" applyBorder="1"/>
    <xf numFmtId="0" fontId="1" fillId="2" borderId="2" xfId="0" applyFont="1" applyFill="1" applyBorder="1" applyAlignment="1">
      <alignment vertical="center" wrapText="1"/>
    </xf>
    <xf numFmtId="0" fontId="3" fillId="0" borderId="1" xfId="0" applyFont="1" applyBorder="1"/>
    <xf numFmtId="0" fontId="4" fillId="0" borderId="0" xfId="0" applyFont="1"/>
    <xf numFmtId="0" fontId="0" fillId="0" borderId="0" xfId="0"/>
    <xf numFmtId="2" fontId="2" fillId="0" borderId="3" xfId="0" applyNumberFormat="1" applyFont="1" applyBorder="1"/>
  </cellXfs>
  <cellStyles count="1">
    <cellStyle name="Normal" xfId="0" builtinId="0"/>
  </cellStyles>
  <dxfs count="2">
    <dxf>
      <fill>
        <patternFill>
          <bgColor rgb="FFFFFF00"/>
        </patternFill>
      </fill>
    </dxf>
    <dxf>
      <font>
        <color rgb="FFFF0000"/>
      </font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0BCF35-46DB-4BDF-A494-4AB8CACD70FD}">
  <sheetPr codeName="Feuil2"/>
  <dimension ref="A1:E26"/>
  <sheetViews>
    <sheetView tabSelected="1" workbookViewId="0">
      <selection activeCell="C9" sqref="C9"/>
    </sheetView>
  </sheetViews>
  <sheetFormatPr baseColWidth="10" defaultRowHeight="14.4" x14ac:dyDescent="0.3"/>
  <cols>
    <col min="1" max="1" width="14.33203125" customWidth="1"/>
    <col min="2" max="2" width="13.88671875" customWidth="1"/>
    <col min="3" max="3" width="58.6640625" customWidth="1"/>
    <col min="5" max="5" width="11.5546875" customWidth="1"/>
  </cols>
  <sheetData>
    <row r="1" spans="1:5" ht="31.2" x14ac:dyDescent="0.3">
      <c r="A1" s="1" t="s">
        <v>1</v>
      </c>
      <c r="B1" s="1" t="s">
        <v>2</v>
      </c>
      <c r="C1" s="1" t="s">
        <v>0</v>
      </c>
      <c r="D1" s="3" t="s">
        <v>27</v>
      </c>
      <c r="E1" s="3" t="s">
        <v>42</v>
      </c>
    </row>
    <row r="2" spans="1:5" ht="18" x14ac:dyDescent="0.35">
      <c r="A2" s="4" t="s">
        <v>3</v>
      </c>
      <c r="B2" s="4"/>
      <c r="C2" s="4" t="s">
        <v>4</v>
      </c>
      <c r="D2" s="7">
        <f t="shared" ref="D2:D26" si="0">VALUE(RIGHT(C2,4))</f>
        <v>2008</v>
      </c>
      <c r="E2" s="5" cm="1">
        <f t="array" ref="E2">MAX(IF((A$2:A$26=IFERROR(INDEX($A$2:$A$26,SMALL(IF((A$2:A$26=A2)+(B$2:B$26=A2),ROW($A$2:$A$26)-1),1)),"X"))+(B$2:B$26=IFERROR(INDEX($A$2:$A$26,SMALL(IF((A$2:A$26=A2)+(B$2:B$26=A2),ROW($A$2:$A$26)-1),1)),"X"))+(A$2:A$26=IFERROR(INDEX($A$2:$A$26,SMALL(IF((A$2:A$26=A2)+(B$2:B$26=A2),ROW($A$2:$A$26)-1),2)),"X"))+(B$2:B$26=IFERROR(INDEX($A$2:$A$26,SMALL(IF((A$2:A$26=A2)+(B$2:B$26=A2),ROW($A$2:$A$26)-1),2)),"X")),D$2:D$26))</f>
        <v>2008</v>
      </c>
    </row>
    <row r="3" spans="1:5" ht="18" x14ac:dyDescent="0.35">
      <c r="A3" s="4" t="s">
        <v>5</v>
      </c>
      <c r="B3" s="4"/>
      <c r="C3" s="4" t="s">
        <v>6</v>
      </c>
      <c r="D3" s="7">
        <f t="shared" si="0"/>
        <v>2016</v>
      </c>
      <c r="E3" s="5" cm="1">
        <f t="array" ref="E3">MAX(IF((A$2:A$26=IFERROR(INDEX($A$2:$A$26,SMALL(IF((A$2:A$26=A3)+(B$2:B$26=A3),ROW($A$2:$A$26)-1),1)),"X"))+(B$2:B$26=IFERROR(INDEX($A$2:$A$26,SMALL(IF((A$2:A$26=A3)+(B$2:B$26=A3),ROW($A$2:$A$26)-1),1)),"X"))+(A$2:A$26=IFERROR(INDEX($A$2:$A$26,SMALL(IF((A$2:A$26=A3)+(B$2:B$26=A3),ROW($A$2:$A$26)-1),2)),"X"))+(B$2:B$26=IFERROR(INDEX($A$2:$A$26,SMALL(IF((A$2:A$26=A3)+(B$2:B$26=A3),ROW($A$2:$A$26)-1),2)),"X")),D$2:D$26))</f>
        <v>2024</v>
      </c>
    </row>
    <row r="4" spans="1:5" ht="18" x14ac:dyDescent="0.35">
      <c r="A4" s="4" t="s">
        <v>7</v>
      </c>
      <c r="B4" s="4" t="s">
        <v>5</v>
      </c>
      <c r="C4" s="4" t="s">
        <v>8</v>
      </c>
      <c r="D4" s="7">
        <f t="shared" si="0"/>
        <v>2024</v>
      </c>
      <c r="E4" s="5" cm="1">
        <f t="array" ref="E4">MAX(IF((A$2:A$26=IFERROR(INDEX($A$2:$A$26,SMALL(IF((A$2:A$26=A4)+(B$2:B$26=A4),ROW($A$2:$A$26)-1),1)),"X"))+(B$2:B$26=IFERROR(INDEX($A$2:$A$26,SMALL(IF((A$2:A$26=A4)+(B$2:B$26=A4),ROW($A$2:$A$26)-1),1)),"X"))+(A$2:A$26=IFERROR(INDEX($A$2:$A$26,SMALL(IF((A$2:A$26=A4)+(B$2:B$26=A4),ROW($A$2:$A$26)-1),2)),"X"))+(B$2:B$26=IFERROR(INDEX($A$2:$A$26,SMALL(IF((A$2:A$26=A4)+(B$2:B$26=A4),ROW($A$2:$A$26)-1),2)),"X")),D$2:D$26))</f>
        <v>2024</v>
      </c>
    </row>
    <row r="5" spans="1:5" ht="18" x14ac:dyDescent="0.35">
      <c r="A5" s="4" t="s">
        <v>9</v>
      </c>
      <c r="B5" s="4"/>
      <c r="C5" s="4" t="s">
        <v>10</v>
      </c>
      <c r="D5" s="7">
        <f t="shared" si="0"/>
        <v>2012</v>
      </c>
      <c r="E5" s="5" cm="1">
        <f t="array" ref="E5">MAX(IF((A$2:A$26=IFERROR(INDEX($A$2:$A$26,SMALL(IF((A$2:A$26=A5)+(B$2:B$26=A5),ROW($A$2:$A$26)-1),1)),"X"))+(B$2:B$26=IFERROR(INDEX($A$2:$A$26,SMALL(IF((A$2:A$26=A5)+(B$2:B$26=A5),ROW($A$2:$A$26)-1),1)),"X"))+(A$2:A$26=IFERROR(INDEX($A$2:$A$26,SMALL(IF((A$2:A$26=A5)+(B$2:B$26=A5),ROW($A$2:$A$26)-1),2)),"X"))+(B$2:B$26=IFERROR(INDEX($A$2:$A$26,SMALL(IF((A$2:A$26=A5)+(B$2:B$26=A5),ROW($A$2:$A$26)-1),2)),"X")),D$2:D$26))</f>
        <v>2012</v>
      </c>
    </row>
    <row r="6" spans="1:5" ht="18" x14ac:dyDescent="0.35">
      <c r="A6" s="4" t="s">
        <v>11</v>
      </c>
      <c r="B6" s="4"/>
      <c r="C6" s="4" t="s">
        <v>12</v>
      </c>
      <c r="D6" s="7">
        <f t="shared" si="0"/>
        <v>2012</v>
      </c>
      <c r="E6" s="5" cm="1">
        <f t="array" ref="E6">MAX(IF((A$2:A$26=IFERROR(INDEX($A$2:$A$26,SMALL(IF((A$2:A$26=A6)+(B$2:B$26=A6),ROW($A$2:$A$26)-1),1)),"X"))+(B$2:B$26=IFERROR(INDEX($A$2:$A$26,SMALL(IF((A$2:A$26=A6)+(B$2:B$26=A6),ROW($A$2:$A$26)-1),1)),"X"))+(A$2:A$26=IFERROR(INDEX($A$2:$A$26,SMALL(IF((A$2:A$26=A6)+(B$2:B$26=A6),ROW($A$2:$A$26)-1),2)),"X"))+(B$2:B$26=IFERROR(INDEX($A$2:$A$26,SMALL(IF((A$2:A$26=A6)+(B$2:B$26=A6),ROW($A$2:$A$26)-1),2)),"X")),D$2:D$26))</f>
        <v>2012</v>
      </c>
    </row>
    <row r="7" spans="1:5" ht="18" x14ac:dyDescent="0.35">
      <c r="A7" s="4" t="s">
        <v>13</v>
      </c>
      <c r="B7" s="4" t="s">
        <v>14</v>
      </c>
      <c r="C7" s="4" t="s">
        <v>15</v>
      </c>
      <c r="D7" s="7">
        <f t="shared" si="0"/>
        <v>2025</v>
      </c>
      <c r="E7" s="5" cm="1">
        <f t="array" ref="E7">MAX(IF((A$2:A$26=IFERROR(INDEX($A$2:$A$26,SMALL(IF((A$2:A$26=A7)+(B$2:B$26=A7),ROW($A$2:$A$26)-1),1)),"X"))+(B$2:B$26=IFERROR(INDEX($A$2:$A$26,SMALL(IF((A$2:A$26=A7)+(B$2:B$26=A7),ROW($A$2:$A$26)-1),1)),"X"))+(A$2:A$26=IFERROR(INDEX($A$2:$A$26,SMALL(IF((A$2:A$26=A7)+(B$2:B$26=A7),ROW($A$2:$A$26)-1),2)),"X"))+(B$2:B$26=IFERROR(INDEX($A$2:$A$26,SMALL(IF((A$2:A$26=A7)+(B$2:B$26=A7),ROW($A$2:$A$26)-1),2)),"X")),D$2:D$26))</f>
        <v>2025</v>
      </c>
    </row>
    <row r="8" spans="1:5" ht="18" x14ac:dyDescent="0.35">
      <c r="A8" s="4" t="s">
        <v>14</v>
      </c>
      <c r="B8" s="4"/>
      <c r="C8" s="4" t="s">
        <v>16</v>
      </c>
      <c r="D8" s="7">
        <f t="shared" si="0"/>
        <v>2017</v>
      </c>
      <c r="E8" s="5" cm="1">
        <f t="array" ref="E8">MAX(IF((A$2:A$26=IFERROR(INDEX($A$2:$A$26,SMALL(IF((A$2:A$26=A8)+(B$2:B$26=A8),ROW($A$2:$A$26)-1),1)),"X"))+(B$2:B$26=IFERROR(INDEX($A$2:$A$26,SMALL(IF((A$2:A$26=A8)+(B$2:B$26=A8),ROW($A$2:$A$26)-1),1)),"X"))+(A$2:A$26=IFERROR(INDEX($A$2:$A$26,SMALL(IF((A$2:A$26=A8)+(B$2:B$26=A8),ROW($A$2:$A$26)-1),2)),"X"))+(B$2:B$26=IFERROR(INDEX($A$2:$A$26,SMALL(IF((A$2:A$26=A8)+(B$2:B$26=A8),ROW($A$2:$A$26)-1),2)),"X")),D$2:D$26))</f>
        <v>2025</v>
      </c>
    </row>
    <row r="9" spans="1:5" ht="18" x14ac:dyDescent="0.35">
      <c r="A9" s="4" t="s">
        <v>17</v>
      </c>
      <c r="B9" s="4" t="s">
        <v>18</v>
      </c>
      <c r="C9" s="4" t="s">
        <v>19</v>
      </c>
      <c r="D9" s="7">
        <f t="shared" si="0"/>
        <v>2024</v>
      </c>
      <c r="E9" s="5" cm="1">
        <f t="array" ref="E9">MAX(IF((A$2:A$26=IFERROR(INDEX($A$2:$A$26,SMALL(IF((A$2:A$26=A9)+(B$2:B$26=A9),ROW($A$2:$A$26)-1),1)),"X"))+(B$2:B$26=IFERROR(INDEX($A$2:$A$26,SMALL(IF((A$2:A$26=A9)+(B$2:B$26=A9),ROW($A$2:$A$26)-1),1)),"X"))+(A$2:A$26=IFERROR(INDEX($A$2:$A$26,SMALL(IF((A$2:A$26=A9)+(B$2:B$26=A9),ROW($A$2:$A$26)-1),2)),"X"))+(B$2:B$26=IFERROR(INDEX($A$2:$A$26,SMALL(IF((A$2:A$26=A9)+(B$2:B$26=A9),ROW($A$2:$A$26)-1),2)),"X")),D$2:D$26))</f>
        <v>2024</v>
      </c>
    </row>
    <row r="10" spans="1:5" ht="18" x14ac:dyDescent="0.35">
      <c r="A10" s="4" t="s">
        <v>18</v>
      </c>
      <c r="B10" s="4"/>
      <c r="C10" s="4" t="s">
        <v>20</v>
      </c>
      <c r="D10" s="7">
        <f t="shared" si="0"/>
        <v>2020</v>
      </c>
      <c r="E10" s="5" cm="1">
        <f t="array" ref="E10">MAX(IF((A$2:A$26=IFERROR(INDEX($A$2:$A$26,SMALL(IF((A$2:A$26=A10)+(B$2:B$26=A10),ROW($A$2:$A$26)-1),1)),"X"))+(B$2:B$26=IFERROR(INDEX($A$2:$A$26,SMALL(IF((A$2:A$26=A10)+(B$2:B$26=A10),ROW($A$2:$A$26)-1),1)),"X"))+(A$2:A$26=IFERROR(INDEX($A$2:$A$26,SMALL(IF((A$2:A$26=A10)+(B$2:B$26=A10),ROW($A$2:$A$26)-1),2)),"X"))+(B$2:B$26=IFERROR(INDEX($A$2:$A$26,SMALL(IF((A$2:A$26=A10)+(B$2:B$26=A10),ROW($A$2:$A$26)-1),2)),"X")),D$2:D$26))</f>
        <v>2024</v>
      </c>
    </row>
    <row r="11" spans="1:5" ht="18" x14ac:dyDescent="0.35">
      <c r="A11" s="4" t="s">
        <v>21</v>
      </c>
      <c r="B11" s="4"/>
      <c r="C11" s="4" t="s">
        <v>22</v>
      </c>
      <c r="D11" s="7">
        <f t="shared" si="0"/>
        <v>2016</v>
      </c>
      <c r="E11" s="5" cm="1">
        <f t="array" ref="E11">MAX(IF((A$2:A$26=IFERROR(INDEX($A$2:$A$26,SMALL(IF((A$2:A$26=A11)+(B$2:B$26=A11),ROW($A$2:$A$26)-1),1)),"X"))+(B$2:B$26=IFERROR(INDEX($A$2:$A$26,SMALL(IF((A$2:A$26=A11)+(B$2:B$26=A11),ROW($A$2:$A$26)-1),1)),"X"))+(A$2:A$26=IFERROR(INDEX($A$2:$A$26,SMALL(IF((A$2:A$26=A11)+(B$2:B$26=A11),ROW($A$2:$A$26)-1),2)),"X"))+(B$2:B$26=IFERROR(INDEX($A$2:$A$26,SMALL(IF((A$2:A$26=A11)+(B$2:B$26=A11),ROW($A$2:$A$26)-1),2)),"X")),D$2:D$26))</f>
        <v>2024</v>
      </c>
    </row>
    <row r="12" spans="1:5" ht="18" x14ac:dyDescent="0.35">
      <c r="A12" s="4" t="s">
        <v>23</v>
      </c>
      <c r="B12" s="4" t="s">
        <v>21</v>
      </c>
      <c r="C12" s="4" t="s">
        <v>24</v>
      </c>
      <c r="D12" s="7">
        <f t="shared" si="0"/>
        <v>2022</v>
      </c>
      <c r="E12" s="5" cm="1">
        <f t="array" ref="E12">MAX(IF((A$2:A$26=IFERROR(INDEX($A$2:$A$26,SMALL(IF((A$2:A$26=A12)+(B$2:B$26=A12),ROW($A$2:$A$26)-1),1)),"X"))+(B$2:B$26=IFERROR(INDEX($A$2:$A$26,SMALL(IF((A$2:A$26=A12)+(B$2:B$26=A12),ROW($A$2:$A$26)-1),1)),"X"))+(A$2:A$26=IFERROR(INDEX($A$2:$A$26,SMALL(IF((A$2:A$26=A12)+(B$2:B$26=A12),ROW($A$2:$A$26)-1),2)),"X"))+(B$2:B$26=IFERROR(INDEX($A$2:$A$26,SMALL(IF((A$2:A$26=A12)+(B$2:B$26=A12),ROW($A$2:$A$26)-1),2)),"X")),D$2:D$26))</f>
        <v>2024</v>
      </c>
    </row>
    <row r="13" spans="1:5" ht="18" x14ac:dyDescent="0.35">
      <c r="A13" s="4" t="s">
        <v>25</v>
      </c>
      <c r="B13" s="4" t="s">
        <v>23</v>
      </c>
      <c r="C13" s="4" t="s">
        <v>26</v>
      </c>
      <c r="D13" s="7">
        <f t="shared" si="0"/>
        <v>2024</v>
      </c>
      <c r="E13" s="5" cm="1">
        <f t="array" ref="E13">MAX(IF((A$2:A$26=IFERROR(INDEX($A$2:$A$26,SMALL(IF((A$2:A$26=A13)+(B$2:B$26=A13),ROW($A$2:$A$26)-1),1)),"X"))+(B$2:B$26=IFERROR(INDEX($A$2:$A$26,SMALL(IF((A$2:A$26=A13)+(B$2:B$26=A13),ROW($A$2:$A$26)-1),1)),"X"))+(A$2:A$26=IFERROR(INDEX($A$2:$A$26,SMALL(IF((A$2:A$26=A13)+(B$2:B$26=A13),ROW($A$2:$A$26)-1),2)),"X"))+(B$2:B$26=IFERROR(INDEX($A$2:$A$26,SMALL(IF((A$2:A$26=A13)+(B$2:B$26=A13),ROW($A$2:$A$26)-1),2)),"X")),D$2:D$26))</f>
        <v>2024</v>
      </c>
    </row>
    <row r="14" spans="1:5" ht="18" x14ac:dyDescent="0.35">
      <c r="A14" s="2" t="s">
        <v>28</v>
      </c>
      <c r="B14" s="2"/>
      <c r="C14" s="2" t="s">
        <v>41</v>
      </c>
      <c r="D14" s="7">
        <f t="shared" si="0"/>
        <v>2017</v>
      </c>
      <c r="E14" s="5" cm="1">
        <f t="array" ref="E14">MAX(IF((A$2:A$26=IFERROR(INDEX($A$2:$A$26,SMALL(IF((A$2:A$26=A14)+(B$2:B$26=A14),ROW($A$2:$A$26)-1),1)),"X"))+(B$2:B$26=IFERROR(INDEX($A$2:$A$26,SMALL(IF((A$2:A$26=A14)+(B$2:B$26=A14),ROW($A$2:$A$26)-1),1)),"X"))+(A$2:A$26=IFERROR(INDEX($A$2:$A$26,SMALL(IF((A$2:A$26=A14)+(B$2:B$26=A14),ROW($A$2:$A$26)-1),2)),"X"))+(B$2:B$26=IFERROR(INDEX($A$2:$A$26,SMALL(IF((A$2:A$26=A14)+(B$2:B$26=A14),ROW($A$2:$A$26)-1),2)),"X")),D$2:D$26))</f>
        <v>2017</v>
      </c>
    </row>
    <row r="15" spans="1:5" ht="18" x14ac:dyDescent="0.35">
      <c r="A15" s="2" t="s">
        <v>29</v>
      </c>
      <c r="B15" s="2"/>
      <c r="C15" s="6" t="s">
        <v>48</v>
      </c>
      <c r="D15" s="7">
        <f t="shared" si="0"/>
        <v>2017</v>
      </c>
      <c r="E15" s="5" cm="1">
        <f t="array" ref="E15">MAX(IF((A$2:A$26=IFERROR(INDEX($A$2:$A$26,SMALL(IF((A$2:A$26=A15)+(B$2:B$26=A15),ROW($A$2:$A$26)-1),1)),"X"))+(B$2:B$26=IFERROR(INDEX($A$2:$A$26,SMALL(IF((A$2:A$26=A15)+(B$2:B$26=A15),ROW($A$2:$A$26)-1),1)),"X"))+(A$2:A$26=IFERROR(INDEX($A$2:$A$26,SMALL(IF((A$2:A$26=A15)+(B$2:B$26=A15),ROW($A$2:$A$26)-1),2)),"X"))+(B$2:B$26=IFERROR(INDEX($A$2:$A$26,SMALL(IF((A$2:A$26=A15)+(B$2:B$26=A15),ROW($A$2:$A$26)-1),2)),"X")),D$2:D$26))</f>
        <v>2017</v>
      </c>
    </row>
    <row r="16" spans="1:5" ht="18" x14ac:dyDescent="0.35">
      <c r="A16" s="2" t="s">
        <v>40</v>
      </c>
      <c r="B16" s="2"/>
      <c r="C16" s="6" t="s">
        <v>54</v>
      </c>
      <c r="D16" s="7">
        <f t="shared" si="0"/>
        <v>2024</v>
      </c>
      <c r="E16" s="5" cm="1">
        <f t="array" ref="E16">MAX(IF((A$2:A$26=IFERROR(INDEX($A$2:$A$26,SMALL(IF((A$2:A$26=A16)+(B$2:B$26=A16),ROW($A$2:$A$26)-1),1)),"X"))+(B$2:B$26=IFERROR(INDEX($A$2:$A$26,SMALL(IF((A$2:A$26=A16)+(B$2:B$26=A16),ROW($A$2:$A$26)-1),1)),"X"))+(A$2:A$26=IFERROR(INDEX($A$2:$A$26,SMALL(IF((A$2:A$26=A16)+(B$2:B$26=A16),ROW($A$2:$A$26)-1),2)),"X"))+(B$2:B$26=IFERROR(INDEX($A$2:$A$26,SMALL(IF((A$2:A$26=A16)+(B$2:B$26=A16),ROW($A$2:$A$26)-1),2)),"X")),D$2:D$26))</f>
        <v>2024</v>
      </c>
    </row>
    <row r="17" spans="1:5" ht="18" x14ac:dyDescent="0.35">
      <c r="A17" s="2" t="s">
        <v>30</v>
      </c>
      <c r="B17" s="2"/>
      <c r="C17" s="6" t="s">
        <v>44</v>
      </c>
      <c r="D17" s="7">
        <f t="shared" si="0"/>
        <v>2021</v>
      </c>
      <c r="E17" s="5" cm="1">
        <f t="array" ref="E17">MAX(IF((A$2:A$26=IFERROR(INDEX($A$2:$A$26,SMALL(IF((A$2:A$26=A17)+(B$2:B$26=A17),ROW($A$2:$A$26)-1),1)),"X"))+(B$2:B$26=IFERROR(INDEX($A$2:$A$26,SMALL(IF((A$2:A$26=A17)+(B$2:B$26=A17),ROW($A$2:$A$26)-1),1)),"X"))+(A$2:A$26=IFERROR(INDEX($A$2:$A$26,SMALL(IF((A$2:A$26=A17)+(B$2:B$26=A17),ROW($A$2:$A$26)-1),2)),"X"))+(B$2:B$26=IFERROR(INDEX($A$2:$A$26,SMALL(IF((A$2:A$26=A17)+(B$2:B$26=A17),ROW($A$2:$A$26)-1),2)),"X")),D$2:D$26))</f>
        <v>2021</v>
      </c>
    </row>
    <row r="18" spans="1:5" ht="18" x14ac:dyDescent="0.35">
      <c r="A18" s="2" t="s">
        <v>31</v>
      </c>
      <c r="B18" s="2"/>
      <c r="C18" s="6" t="s">
        <v>43</v>
      </c>
      <c r="D18" s="7">
        <f t="shared" si="0"/>
        <v>2011</v>
      </c>
      <c r="E18" s="5" cm="1">
        <f t="array" ref="E18">MAX(IF((A$2:A$26=IFERROR(INDEX($A$2:$A$26,SMALL(IF((A$2:A$26=A18)+(B$2:B$26=A18),ROW($A$2:$A$26)-1),1)),"X"))+(B$2:B$26=IFERROR(INDEX($A$2:$A$26,SMALL(IF((A$2:A$26=A18)+(B$2:B$26=A18),ROW($A$2:$A$26)-1),1)),"X"))+(A$2:A$26=IFERROR(INDEX($A$2:$A$26,SMALL(IF((A$2:A$26=A18)+(B$2:B$26=A18),ROW($A$2:$A$26)-1),2)),"X"))+(B$2:B$26=IFERROR(INDEX($A$2:$A$26,SMALL(IF((A$2:A$26=A18)+(B$2:B$26=A18),ROW($A$2:$A$26)-1),2)),"X")),D$2:D$26))</f>
        <v>2011</v>
      </c>
    </row>
    <row r="19" spans="1:5" ht="18" x14ac:dyDescent="0.35">
      <c r="A19" s="2" t="s">
        <v>32</v>
      </c>
      <c r="B19" s="2"/>
      <c r="C19" s="6" t="s">
        <v>45</v>
      </c>
      <c r="D19" s="7">
        <f t="shared" si="0"/>
        <v>2014</v>
      </c>
      <c r="E19" s="5" cm="1">
        <f t="array" ref="E19">MAX(IF((A$2:A$26=IFERROR(INDEX($A$2:$A$26,SMALL(IF((A$2:A$26=A19)+(B$2:B$26=A19),ROW($A$2:$A$26)-1),1)),"X"))+(B$2:B$26=IFERROR(INDEX($A$2:$A$26,SMALL(IF((A$2:A$26=A19)+(B$2:B$26=A19),ROW($A$2:$A$26)-1),1)),"X"))+(A$2:A$26=IFERROR(INDEX($A$2:$A$26,SMALL(IF((A$2:A$26=A19)+(B$2:B$26=A19),ROW($A$2:$A$26)-1),2)),"X"))+(B$2:B$26=IFERROR(INDEX($A$2:$A$26,SMALL(IF((A$2:A$26=A19)+(B$2:B$26=A19),ROW($A$2:$A$26)-1),2)),"X")),D$2:D$26))</f>
        <v>2014</v>
      </c>
    </row>
    <row r="20" spans="1:5" ht="18" x14ac:dyDescent="0.35">
      <c r="A20" s="2" t="s">
        <v>33</v>
      </c>
      <c r="B20" s="2"/>
      <c r="C20" s="6" t="s">
        <v>53</v>
      </c>
      <c r="D20" s="7">
        <f t="shared" si="0"/>
        <v>2009</v>
      </c>
      <c r="E20" s="5" cm="1">
        <f t="array" ref="E20">MAX(IF((A$2:A$26=IFERROR(INDEX($A$2:$A$26,SMALL(IF((A$2:A$26=A20)+(B$2:B$26=A20),ROW($A$2:$A$26)-1),1)),"X"))+(B$2:B$26=IFERROR(INDEX($A$2:$A$26,SMALL(IF((A$2:A$26=A20)+(B$2:B$26=A20),ROW($A$2:$A$26)-1),1)),"X"))+(A$2:A$26=IFERROR(INDEX($A$2:$A$26,SMALL(IF((A$2:A$26=A20)+(B$2:B$26=A20),ROW($A$2:$A$26)-1),2)),"X"))+(B$2:B$26=IFERROR(INDEX($A$2:$A$26,SMALL(IF((A$2:A$26=A20)+(B$2:B$26=A20),ROW($A$2:$A$26)-1),2)),"X")),D$2:D$26))</f>
        <v>2009</v>
      </c>
    </row>
    <row r="21" spans="1:5" ht="18" x14ac:dyDescent="0.35">
      <c r="A21" s="2" t="s">
        <v>34</v>
      </c>
      <c r="B21" s="2"/>
      <c r="C21" s="6" t="s">
        <v>46</v>
      </c>
      <c r="D21" s="7">
        <f t="shared" si="0"/>
        <v>2014</v>
      </c>
      <c r="E21" s="5" cm="1">
        <f t="array" ref="E21">MAX(IF((A$2:A$26=IFERROR(INDEX($A$2:$A$26,SMALL(IF((A$2:A$26=A21)+(B$2:B$26=A21),ROW($A$2:$A$26)-1),1)),"X"))+(B$2:B$26=IFERROR(INDEX($A$2:$A$26,SMALL(IF((A$2:A$26=A21)+(B$2:B$26=A21),ROW($A$2:$A$26)-1),1)),"X"))+(A$2:A$26=IFERROR(INDEX($A$2:$A$26,SMALL(IF((A$2:A$26=A21)+(B$2:B$26=A21),ROW($A$2:$A$26)-1),2)),"X"))+(B$2:B$26=IFERROR(INDEX($A$2:$A$26,SMALL(IF((A$2:A$26=A21)+(B$2:B$26=A21),ROW($A$2:$A$26)-1),2)),"X")),D$2:D$26))</f>
        <v>2022</v>
      </c>
    </row>
    <row r="22" spans="1:5" ht="18" x14ac:dyDescent="0.35">
      <c r="A22" s="2" t="s">
        <v>35</v>
      </c>
      <c r="B22" s="2" t="s">
        <v>34</v>
      </c>
      <c r="C22" s="6" t="s">
        <v>47</v>
      </c>
      <c r="D22" s="7">
        <f t="shared" si="0"/>
        <v>2022</v>
      </c>
      <c r="E22" s="5" cm="1">
        <f t="array" ref="E22">MAX(IF((A$2:A$26=IFERROR(INDEX($A$2:$A$26,SMALL(IF((A$2:A$26=A22)+(B$2:B$26=A22),ROW($A$2:$A$26)-1),1)),"X"))+(B$2:B$26=IFERROR(INDEX($A$2:$A$26,SMALL(IF((A$2:A$26=A22)+(B$2:B$26=A22),ROW($A$2:$A$26)-1),1)),"X"))+(A$2:A$26=IFERROR(INDEX($A$2:$A$26,SMALL(IF((A$2:A$26=A22)+(B$2:B$26=A22),ROW($A$2:$A$26)-1),2)),"X"))+(B$2:B$26=IFERROR(INDEX($A$2:$A$26,SMALL(IF((A$2:A$26=A22)+(B$2:B$26=A22),ROW($A$2:$A$26)-1),2)),"X")),D$2:D$26))</f>
        <v>2022</v>
      </c>
    </row>
    <row r="23" spans="1:5" ht="18" x14ac:dyDescent="0.35">
      <c r="A23" s="2" t="s">
        <v>36</v>
      </c>
      <c r="B23" s="2"/>
      <c r="C23" s="6" t="s">
        <v>49</v>
      </c>
      <c r="D23" s="7">
        <f t="shared" si="0"/>
        <v>2013</v>
      </c>
      <c r="E23" s="5" cm="1">
        <f t="array" ref="E23">MAX(IF((A$2:A$26=IFERROR(INDEX($A$2:$A$26,SMALL(IF((A$2:A$26=A23)+(B$2:B$26=A23),ROW($A$2:$A$26)-1),1)),"X"))+(B$2:B$26=IFERROR(INDEX($A$2:$A$26,SMALL(IF((A$2:A$26=A23)+(B$2:B$26=A23),ROW($A$2:$A$26)-1),1)),"X"))+(A$2:A$26=IFERROR(INDEX($A$2:$A$26,SMALL(IF((A$2:A$26=A23)+(B$2:B$26=A23),ROW($A$2:$A$26)-1),2)),"X"))+(B$2:B$26=IFERROR(INDEX($A$2:$A$26,SMALL(IF((A$2:A$26=A23)+(B$2:B$26=A23),ROW($A$2:$A$26)-1),2)),"X")),D$2:D$26))</f>
        <v>2013</v>
      </c>
    </row>
    <row r="24" spans="1:5" ht="18" x14ac:dyDescent="0.35">
      <c r="A24" s="2" t="s">
        <v>37</v>
      </c>
      <c r="B24" s="2"/>
      <c r="C24" s="6" t="s">
        <v>50</v>
      </c>
      <c r="D24" s="7">
        <f t="shared" si="0"/>
        <v>2013</v>
      </c>
      <c r="E24" s="5" cm="1">
        <f t="array" ref="E24">MAX(IF((A$2:A$26=IFERROR(INDEX($A$2:$A$26,SMALL(IF((A$2:A$26=A24)+(B$2:B$26=A24),ROW($A$2:$A$26)-1),1)),"X"))+(B$2:B$26=IFERROR(INDEX($A$2:$A$26,SMALL(IF((A$2:A$26=A24)+(B$2:B$26=A24),ROW($A$2:$A$26)-1),1)),"X"))+(A$2:A$26=IFERROR(INDEX($A$2:$A$26,SMALL(IF((A$2:A$26=A24)+(B$2:B$26=A24),ROW($A$2:$A$26)-1),2)),"X"))+(B$2:B$26=IFERROR(INDEX($A$2:$A$26,SMALL(IF((A$2:A$26=A24)+(B$2:B$26=A24),ROW($A$2:$A$26)-1),2)),"X")),D$2:D$26))</f>
        <v>2013</v>
      </c>
    </row>
    <row r="25" spans="1:5" ht="18" x14ac:dyDescent="0.35">
      <c r="A25" s="2" t="s">
        <v>38</v>
      </c>
      <c r="B25" s="2"/>
      <c r="C25" s="6" t="s">
        <v>51</v>
      </c>
      <c r="D25" s="7">
        <f t="shared" si="0"/>
        <v>2013</v>
      </c>
      <c r="E25" s="5" cm="1">
        <f t="array" ref="E25">MAX(IF((A$2:A$26=IFERROR(INDEX($A$2:$A$26,SMALL(IF((A$2:A$26=A25)+(B$2:B$26=A25),ROW($A$2:$A$26)-1),1)),"X"))+(B$2:B$26=IFERROR(INDEX($A$2:$A$26,SMALL(IF((A$2:A$26=A25)+(B$2:B$26=A25),ROW($A$2:$A$26)-1),1)),"X"))+(A$2:A$26=IFERROR(INDEX($A$2:$A$26,SMALL(IF((A$2:A$26=A25)+(B$2:B$26=A25),ROW($A$2:$A$26)-1),2)),"X"))+(B$2:B$26=IFERROR(INDEX($A$2:$A$26,SMALL(IF((A$2:A$26=A25)+(B$2:B$26=A25),ROW($A$2:$A$26)-1),2)),"X")),D$2:D$26))</f>
        <v>2013</v>
      </c>
    </row>
    <row r="26" spans="1:5" ht="18" x14ac:dyDescent="0.35">
      <c r="A26" s="2" t="s">
        <v>39</v>
      </c>
      <c r="B26" s="2"/>
      <c r="C26" s="6" t="s">
        <v>52</v>
      </c>
      <c r="D26" s="7">
        <f t="shared" si="0"/>
        <v>2013</v>
      </c>
      <c r="E26" s="5" cm="1">
        <f t="array" ref="E26">MAX(IF((A$2:A$26=IFERROR(INDEX($A$2:$A$26,SMALL(IF((A$2:A$26=A26)+(B$2:B$26=A26),ROW($A$2:$A$26)-1),1)),"X"))+(B$2:B$26=IFERROR(INDEX($A$2:$A$26,SMALL(IF((A$2:A$26=A26)+(B$2:B$26=A26),ROW($A$2:$A$26)-1),1)),"X"))+(A$2:A$26=IFERROR(INDEX($A$2:$A$26,SMALL(IF((A$2:A$26=A26)+(B$2:B$26=A26),ROW($A$2:$A$26)-1),2)),"X"))+(B$2:B$26=IFERROR(INDEX($A$2:$A$26,SMALL(IF((A$2:A$26=A26)+(B$2:B$26=A26),ROW($A$2:$A$26)-1),2)),"X")),D$2:D$26))</f>
        <v>2013</v>
      </c>
    </row>
  </sheetData>
  <autoFilter ref="A1:E1" xr:uid="{1B0BCF35-46DB-4BDF-A494-4AB8CACD70FD}"/>
  <sortState xmlns:xlrd2="http://schemas.microsoft.com/office/spreadsheetml/2017/richdata2" ref="A14:C26">
    <sortCondition ref="A14:A26"/>
  </sortState>
  <conditionalFormatting sqref="A1:A1048576">
    <cfRule type="duplicateValues" dxfId="1" priority="1"/>
  </conditionalFormatting>
  <conditionalFormatting sqref="A2:A26">
    <cfRule type="duplicateValues" dxfId="0" priority="143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CHATELAIN Claire</dc:creator>
  <cp:lastModifiedBy>CHATELAIN Claire</cp:lastModifiedBy>
  <dcterms:created xsi:type="dcterms:W3CDTF">2025-06-12T14:29:54Z</dcterms:created>
  <dcterms:modified xsi:type="dcterms:W3CDTF">2025-06-18T15:14:20Z</dcterms:modified>
</cp:coreProperties>
</file>