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60" yWindow="-75" windowWidth="15315" windowHeight="59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13" i="1"/>
  <c r="I12"/>
  <c r="B16"/>
  <c r="D16" s="1"/>
  <c r="B7"/>
  <c r="C13" l="1"/>
  <c r="B13" s="1"/>
  <c r="B12"/>
  <c r="D11"/>
  <c r="D7"/>
  <c r="C8"/>
  <c r="B8" s="1"/>
  <c r="D8" s="1"/>
  <c r="D6"/>
  <c r="D12" l="1"/>
  <c r="B17"/>
  <c r="D13"/>
  <c r="B18"/>
  <c r="C18" l="1"/>
  <c r="D18"/>
  <c r="D17"/>
  <c r="C17"/>
  <c r="B23"/>
  <c r="B22"/>
</calcChain>
</file>

<file path=xl/sharedStrings.xml><?xml version="1.0" encoding="utf-8"?>
<sst xmlns="http://schemas.openxmlformats.org/spreadsheetml/2006/main" count="29" uniqueCount="14">
  <si>
    <t>AIR</t>
  </si>
  <si>
    <t>O2</t>
  </si>
  <si>
    <t>N2</t>
  </si>
  <si>
    <t>%</t>
  </si>
  <si>
    <t>litres</t>
  </si>
  <si>
    <t>PI</t>
  </si>
  <si>
    <t>Litres</t>
  </si>
  <si>
    <t>B</t>
  </si>
  <si>
    <t>Bloc :</t>
  </si>
  <si>
    <t>PF</t>
  </si>
  <si>
    <t>Pression restante</t>
  </si>
  <si>
    <t>Pression finale</t>
  </si>
  <si>
    <t>Gonflage</t>
  </si>
  <si>
    <t>Complément total</t>
  </si>
</sst>
</file>

<file path=xl/styles.xml><?xml version="1.0" encoding="utf-8"?>
<styleSheet xmlns="http://schemas.openxmlformats.org/spreadsheetml/2006/main">
  <numFmts count="1">
    <numFmt numFmtId="164" formatCode="0.0000000000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9" fontId="0" fillId="3" borderId="0" xfId="1" applyFont="1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left"/>
    </xf>
    <xf numFmtId="9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topLeftCell="A10" zoomScaleNormal="100" workbookViewId="0">
      <selection activeCell="B23" sqref="B23"/>
    </sheetView>
  </sheetViews>
  <sheetFormatPr baseColWidth="10" defaultRowHeight="15"/>
  <cols>
    <col min="1" max="4" width="11.5703125" customWidth="1"/>
    <col min="6" max="6" width="28" bestFit="1" customWidth="1"/>
  </cols>
  <sheetData>
    <row r="1" spans="1:9" s="1" customFormat="1" ht="15.75" thickBot="1"/>
    <row r="2" spans="1:9" s="1" customFormat="1" ht="15.75" thickBot="1">
      <c r="A2" s="9" t="s">
        <v>10</v>
      </c>
      <c r="B2" s="10"/>
      <c r="C2" s="10"/>
      <c r="D2" s="11"/>
    </row>
    <row r="3" spans="1:9" s="1" customFormat="1" ht="15.75" thickBot="1">
      <c r="A3" s="2" t="s">
        <v>8</v>
      </c>
      <c r="B3" s="5">
        <v>15</v>
      </c>
      <c r="C3" s="6" t="s">
        <v>4</v>
      </c>
      <c r="D3" s="2"/>
    </row>
    <row r="4" spans="1:9" s="1" customFormat="1" ht="15.75" thickBot="1">
      <c r="A4" s="9" t="s">
        <v>10</v>
      </c>
      <c r="B4" s="10"/>
      <c r="C4" s="10"/>
      <c r="D4" s="11"/>
    </row>
    <row r="5" spans="1:9" s="1" customFormat="1">
      <c r="A5" s="2"/>
      <c r="B5" s="2" t="s">
        <v>7</v>
      </c>
      <c r="C5" s="2" t="s">
        <v>3</v>
      </c>
      <c r="D5" s="2" t="s">
        <v>6</v>
      </c>
    </row>
    <row r="6" spans="1:9" s="1" customFormat="1">
      <c r="A6" s="2" t="s">
        <v>5</v>
      </c>
      <c r="B6" s="3">
        <v>50</v>
      </c>
      <c r="C6" s="2"/>
      <c r="D6" s="3">
        <f>$B$3*B6</f>
        <v>750</v>
      </c>
    </row>
    <row r="7" spans="1:9" s="1" customFormat="1">
      <c r="A7" s="2" t="s">
        <v>1</v>
      </c>
      <c r="B7" s="3">
        <f>B6*C7</f>
        <v>13.5</v>
      </c>
      <c r="C7" s="4">
        <v>0.27</v>
      </c>
      <c r="D7" s="3">
        <f t="shared" ref="D7:D8" si="0">$B$3*B7</f>
        <v>202.5</v>
      </c>
    </row>
    <row r="8" spans="1:9" s="1" customFormat="1" ht="15.75" thickBot="1">
      <c r="A8" s="2" t="s">
        <v>2</v>
      </c>
      <c r="B8" s="3">
        <f>B6*C8</f>
        <v>36.5</v>
      </c>
      <c r="C8" s="4">
        <f>1-C7</f>
        <v>0.73</v>
      </c>
      <c r="D8" s="3">
        <f t="shared" si="0"/>
        <v>547.5</v>
      </c>
    </row>
    <row r="9" spans="1:9" s="1" customFormat="1" ht="15.75" thickBot="1">
      <c r="A9" s="9" t="s">
        <v>11</v>
      </c>
      <c r="B9" s="10"/>
      <c r="C9" s="10"/>
      <c r="D9" s="11"/>
    </row>
    <row r="10" spans="1:9" s="1" customFormat="1">
      <c r="A10" s="2"/>
      <c r="B10" s="2" t="s">
        <v>7</v>
      </c>
      <c r="C10" s="2" t="s">
        <v>3</v>
      </c>
      <c r="D10" s="2" t="s">
        <v>6</v>
      </c>
    </row>
    <row r="11" spans="1:9" s="1" customFormat="1">
      <c r="A11" s="2" t="s">
        <v>9</v>
      </c>
      <c r="B11" s="3">
        <v>200</v>
      </c>
      <c r="C11" s="2"/>
      <c r="D11" s="3">
        <f>$B$3*B11</f>
        <v>3000</v>
      </c>
    </row>
    <row r="12" spans="1:9" s="1" customFormat="1">
      <c r="A12" s="2" t="s">
        <v>1</v>
      </c>
      <c r="B12" s="3">
        <f>B11*C12</f>
        <v>64</v>
      </c>
      <c r="C12" s="4">
        <v>0.32</v>
      </c>
      <c r="D12" s="3">
        <f t="shared" ref="D12:D13" si="1">$B$3*B12</f>
        <v>960</v>
      </c>
      <c r="F12" s="8"/>
      <c r="I12" s="1">
        <f>G12*H12</f>
        <v>0</v>
      </c>
    </row>
    <row r="13" spans="1:9" s="1" customFormat="1" ht="15.75" thickBot="1">
      <c r="A13" s="2" t="s">
        <v>2</v>
      </c>
      <c r="B13" s="3">
        <f>B11*C13</f>
        <v>136</v>
      </c>
      <c r="C13" s="4">
        <f>1-C12</f>
        <v>0.67999999999999994</v>
      </c>
      <c r="D13" s="3">
        <f t="shared" si="1"/>
        <v>2040</v>
      </c>
      <c r="I13" s="1">
        <f>G13*H13</f>
        <v>0</v>
      </c>
    </row>
    <row r="14" spans="1:9" s="1" customFormat="1" ht="15.75" thickBot="1">
      <c r="A14" s="9" t="s">
        <v>13</v>
      </c>
      <c r="B14" s="10"/>
      <c r="C14" s="10"/>
      <c r="D14" s="11"/>
    </row>
    <row r="15" spans="1:9" s="1" customFormat="1">
      <c r="A15" s="2"/>
      <c r="B15" s="2" t="s">
        <v>7</v>
      </c>
      <c r="C15" s="2" t="s">
        <v>3</v>
      </c>
      <c r="D15" s="2" t="s">
        <v>6</v>
      </c>
    </row>
    <row r="16" spans="1:9" s="1" customFormat="1">
      <c r="A16" s="2" t="s">
        <v>12</v>
      </c>
      <c r="B16" s="3">
        <f>B11-B6</f>
        <v>150</v>
      </c>
      <c r="C16" s="2"/>
      <c r="D16" s="3">
        <f>$B$3*B16</f>
        <v>2250</v>
      </c>
    </row>
    <row r="17" spans="1:4" s="1" customFormat="1">
      <c r="A17" s="2" t="s">
        <v>1</v>
      </c>
      <c r="B17" s="3">
        <f>B12-B7</f>
        <v>50.5</v>
      </c>
      <c r="C17" s="4">
        <f>B17/B16</f>
        <v>0.33666666666666667</v>
      </c>
      <c r="D17" s="3">
        <f t="shared" ref="D17:D18" si="2">$B$3*B17</f>
        <v>757.5</v>
      </c>
    </row>
    <row r="18" spans="1:4" s="1" customFormat="1" ht="15.75" thickBot="1">
      <c r="A18" s="2" t="s">
        <v>2</v>
      </c>
      <c r="B18" s="3">
        <f>B13-B8</f>
        <v>99.5</v>
      </c>
      <c r="C18" s="4">
        <f>B18/B16</f>
        <v>0.66333333333333333</v>
      </c>
      <c r="D18" s="3">
        <f t="shared" si="2"/>
        <v>1492.5</v>
      </c>
    </row>
    <row r="19" spans="1:4" s="1" customFormat="1" ht="15.75" thickBot="1">
      <c r="A19" s="9"/>
      <c r="B19" s="10"/>
      <c r="C19" s="10"/>
      <c r="D19" s="11"/>
    </row>
    <row r="20" spans="1:4" s="1" customFormat="1">
      <c r="A20" s="2"/>
      <c r="B20" s="2" t="s">
        <v>7</v>
      </c>
      <c r="C20" s="2" t="s">
        <v>3</v>
      </c>
      <c r="D20" s="2" t="s">
        <v>6</v>
      </c>
    </row>
    <row r="21" spans="1:4" s="1" customFormat="1">
      <c r="A21" s="2" t="s">
        <v>9</v>
      </c>
      <c r="B21" s="3">
        <v>200</v>
      </c>
      <c r="C21" s="2"/>
      <c r="D21" s="3"/>
    </row>
    <row r="22" spans="1:4" s="1" customFormat="1">
      <c r="A22" s="7">
        <v>0.4</v>
      </c>
      <c r="B22" s="3">
        <f ca="1">(C17-(0.21*B23))/0.4</f>
        <v>0.84166666666666667</v>
      </c>
      <c r="C22" s="4"/>
      <c r="D22" s="3"/>
    </row>
    <row r="23" spans="1:4" s="1" customFormat="1">
      <c r="A23" s="2" t="s">
        <v>0</v>
      </c>
      <c r="B23" s="3">
        <f ca="1">(C17-(0.4*B22))/0.21</f>
        <v>0</v>
      </c>
      <c r="C23" s="4"/>
      <c r="D23" s="3"/>
    </row>
  </sheetData>
  <mergeCells count="5">
    <mergeCell ref="A2:D2"/>
    <mergeCell ref="A4:D4"/>
    <mergeCell ref="A9:D9"/>
    <mergeCell ref="A14:D14"/>
    <mergeCell ref="A19:D1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AD</cp:lastModifiedBy>
  <dcterms:created xsi:type="dcterms:W3CDTF">2010-12-06T07:51:35Z</dcterms:created>
  <dcterms:modified xsi:type="dcterms:W3CDTF">2010-12-06T20:46:22Z</dcterms:modified>
</cp:coreProperties>
</file>