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8780" windowHeight="8580" activeTab="1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calcChain.xml><?xml version="1.0" encoding="utf-8"?>
<calcChain xmlns="http://schemas.openxmlformats.org/spreadsheetml/2006/main">
  <c r="I2" i="2"/>
  <c r="F33"/>
  <c r="B127"/>
  <c r="G8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4"/>
  <c r="B3"/>
  <c r="B2"/>
  <c r="H1"/>
  <c r="D2"/>
  <c r="E2" s="1"/>
  <c r="B5" i="1"/>
  <c r="B11"/>
  <c r="G2" i="2" l="1"/>
  <c r="D3"/>
  <c r="E3" s="1"/>
  <c r="G3" s="1"/>
  <c r="F2"/>
  <c r="D4"/>
  <c r="E4" s="1"/>
  <c r="F4"/>
  <c r="F3" l="1"/>
  <c r="G4"/>
  <c r="D5"/>
  <c r="E5" l="1"/>
  <c r="F5"/>
  <c r="D6" l="1"/>
  <c r="G5"/>
  <c r="E6" l="1"/>
  <c r="F6"/>
  <c r="D7" l="1"/>
  <c r="G6"/>
  <c r="E7" l="1"/>
  <c r="F7"/>
  <c r="D8" l="1"/>
  <c r="G7"/>
  <c r="E8" l="1"/>
  <c r="F8"/>
  <c r="D9" l="1"/>
  <c r="E9" l="1"/>
  <c r="G9" s="1"/>
  <c r="F9"/>
  <c r="D10" l="1"/>
  <c r="E10" l="1"/>
  <c r="F10"/>
  <c r="D11" l="1"/>
  <c r="G10"/>
  <c r="E11" l="1"/>
  <c r="F11"/>
  <c r="D12" l="1"/>
  <c r="G11"/>
  <c r="E12" l="1"/>
  <c r="F12"/>
  <c r="D13" l="1"/>
  <c r="G12"/>
  <c r="E13" l="1"/>
  <c r="F13"/>
  <c r="D14" l="1"/>
  <c r="G13"/>
  <c r="E14" l="1"/>
  <c r="F14"/>
  <c r="D15" l="1"/>
  <c r="G14"/>
  <c r="E15" l="1"/>
  <c r="F15"/>
  <c r="D16" l="1"/>
  <c r="G15"/>
  <c r="E16" l="1"/>
  <c r="F16"/>
  <c r="D17" l="1"/>
  <c r="G16"/>
  <c r="E17" l="1"/>
  <c r="F17"/>
  <c r="D18" l="1"/>
  <c r="G17"/>
  <c r="E18" l="1"/>
  <c r="F18"/>
  <c r="D19" l="1"/>
  <c r="G18"/>
  <c r="E19" l="1"/>
  <c r="F19"/>
  <c r="D20" l="1"/>
  <c r="G19"/>
  <c r="E20" l="1"/>
  <c r="F20"/>
  <c r="D21" l="1"/>
  <c r="G20"/>
  <c r="E21" l="1"/>
  <c r="F21"/>
  <c r="D22" l="1"/>
  <c r="G21"/>
  <c r="E22" l="1"/>
  <c r="F22"/>
  <c r="D23" l="1"/>
  <c r="G22"/>
  <c r="E23" l="1"/>
  <c r="F23"/>
  <c r="D24" l="1"/>
  <c r="G23"/>
  <c r="E24" l="1"/>
  <c r="F24"/>
  <c r="D25" l="1"/>
  <c r="G24"/>
  <c r="E25" l="1"/>
  <c r="F25"/>
  <c r="D26" l="1"/>
  <c r="G25"/>
  <c r="E26" l="1"/>
  <c r="F26"/>
  <c r="D27" l="1"/>
  <c r="G26"/>
  <c r="E27" l="1"/>
  <c r="F27"/>
  <c r="D28" l="1"/>
  <c r="G27"/>
  <c r="E28" l="1"/>
  <c r="F28"/>
  <c r="D29" l="1"/>
  <c r="G28"/>
  <c r="E29" l="1"/>
  <c r="F29"/>
  <c r="D30" l="1"/>
  <c r="G29"/>
  <c r="E30" l="1"/>
  <c r="F30"/>
  <c r="D31" l="1"/>
  <c r="G30"/>
  <c r="E31" l="1"/>
  <c r="F31"/>
  <c r="D32" l="1"/>
  <c r="G31"/>
  <c r="E32" l="1"/>
  <c r="F32"/>
  <c r="D33" l="1"/>
  <c r="G32"/>
  <c r="E33" l="1"/>
  <c r="D34" l="1"/>
  <c r="G33"/>
  <c r="E34" l="1"/>
  <c r="F34"/>
  <c r="D35" l="1"/>
  <c r="G34"/>
  <c r="E35" l="1"/>
  <c r="F35"/>
  <c r="D36" l="1"/>
  <c r="G35"/>
  <c r="E36" l="1"/>
  <c r="F36"/>
  <c r="D37" l="1"/>
  <c r="G36"/>
  <c r="E37" l="1"/>
  <c r="F37"/>
  <c r="D38" l="1"/>
  <c r="G37"/>
  <c r="E38" l="1"/>
  <c r="F38"/>
  <c r="D39" l="1"/>
  <c r="G38"/>
  <c r="E39" l="1"/>
  <c r="F39"/>
  <c r="D40" l="1"/>
  <c r="G39"/>
  <c r="E40" l="1"/>
  <c r="F40"/>
  <c r="D41" l="1"/>
  <c r="G40"/>
  <c r="E41" l="1"/>
  <c r="F41"/>
  <c r="D42" l="1"/>
  <c r="G41"/>
  <c r="E42" l="1"/>
  <c r="F42"/>
  <c r="D43" l="1"/>
  <c r="G42"/>
  <c r="E43" l="1"/>
  <c r="G43" s="1"/>
  <c r="F43"/>
</calcChain>
</file>

<file path=xl/sharedStrings.xml><?xml version="1.0" encoding="utf-8"?>
<sst xmlns="http://schemas.openxmlformats.org/spreadsheetml/2006/main" count="18" uniqueCount="18">
  <si>
    <t>Données</t>
  </si>
  <si>
    <t>Distance inter onde</t>
  </si>
  <si>
    <t>Taille onde</t>
  </si>
  <si>
    <t>taille demi onde</t>
  </si>
  <si>
    <t>Taille hauteur de l'onde</t>
  </si>
  <si>
    <t>Longueur panneau</t>
  </si>
  <si>
    <t>Largeur panneau</t>
  </si>
  <si>
    <t>Nb d'ondes</t>
  </si>
  <si>
    <t>Longueur toit</t>
  </si>
  <si>
    <t>Longueur en mm</t>
  </si>
  <si>
    <t>taille côté de l'onde</t>
  </si>
  <si>
    <t>Début panneau</t>
  </si>
  <si>
    <t>Fin panneau</t>
  </si>
  <si>
    <t>N° rail</t>
  </si>
  <si>
    <t>N° 
panneau</t>
  </si>
  <si>
    <t>Distance des 
rails (mm)</t>
  </si>
  <si>
    <t>Position du 
1er rail/panneau</t>
  </si>
  <si>
    <t>Position du 
2è rail/panneau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</si>
</sst>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workbookViewId="0">
      <selection activeCell="B5" sqref="B5"/>
    </sheetView>
  </sheetViews>
  <sheetFormatPr baseColWidth="10" defaultRowHeight="15"/>
  <cols>
    <col min="1" max="1" width="23" style="1" customWidth="1"/>
    <col min="2" max="2" width="19" style="1" customWidth="1"/>
    <col min="3" max="16384" width="11.42578125" style="1"/>
  </cols>
  <sheetData>
    <row r="1" spans="1:2" ht="15.75">
      <c r="A1" s="3" t="s">
        <v>0</v>
      </c>
      <c r="B1" s="4" t="s">
        <v>9</v>
      </c>
    </row>
    <row r="2" spans="1:2">
      <c r="A2" s="5" t="s">
        <v>1</v>
      </c>
      <c r="B2" s="6">
        <v>333.33</v>
      </c>
    </row>
    <row r="3" spans="1:2">
      <c r="A3" s="5" t="s">
        <v>2</v>
      </c>
      <c r="B3" s="6">
        <v>72</v>
      </c>
    </row>
    <row r="4" spans="1:2">
      <c r="A4" s="5" t="s">
        <v>3</v>
      </c>
      <c r="B4" s="6">
        <v>36</v>
      </c>
    </row>
    <row r="5" spans="1:2">
      <c r="A5" s="5" t="s">
        <v>10</v>
      </c>
      <c r="B5" s="6">
        <f>(B3-B6)/2</f>
        <v>25</v>
      </c>
    </row>
    <row r="6" spans="1:2">
      <c r="A6" s="5" t="s">
        <v>4</v>
      </c>
      <c r="B6" s="6">
        <v>22</v>
      </c>
    </row>
    <row r="7" spans="1:2">
      <c r="A7" s="5" t="s">
        <v>5</v>
      </c>
      <c r="B7" s="6">
        <v>1630</v>
      </c>
    </row>
    <row r="8" spans="1:2" ht="15.75" thickBot="1">
      <c r="A8" s="7" t="s">
        <v>6</v>
      </c>
      <c r="B8" s="8">
        <v>982</v>
      </c>
    </row>
    <row r="10" spans="1:2">
      <c r="A10" s="2" t="s">
        <v>8</v>
      </c>
      <c r="B10" s="10">
        <v>70000</v>
      </c>
    </row>
    <row r="11" spans="1:2">
      <c r="A11" s="2" t="s">
        <v>7</v>
      </c>
      <c r="B11" s="10">
        <f>B10/B2</f>
        <v>210.00210002100022</v>
      </c>
    </row>
    <row r="13" spans="1:2" ht="15.75" thickBot="1"/>
    <row r="14" spans="1:2" ht="15.75" thickBot="1">
      <c r="A14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0"/>
  <sheetViews>
    <sheetView tabSelected="1" workbookViewId="0">
      <selection activeCell="I7" sqref="I7"/>
    </sheetView>
  </sheetViews>
  <sheetFormatPr baseColWidth="10" defaultRowHeight="15"/>
  <cols>
    <col min="1" max="1" width="8.7109375" style="9" customWidth="1"/>
    <col min="2" max="2" width="17.42578125" style="9" customWidth="1"/>
    <col min="3" max="3" width="11" style="9" customWidth="1"/>
    <col min="4" max="4" width="15.85546875" style="9" customWidth="1"/>
    <col min="5" max="5" width="14.140625" style="9" customWidth="1"/>
    <col min="6" max="6" width="21.140625" style="9" customWidth="1"/>
    <col min="7" max="7" width="18.7109375" style="9" customWidth="1"/>
    <col min="8" max="8" width="11.42578125" style="9"/>
    <col min="9" max="9" width="11.42578125" style="12"/>
    <col min="10" max="16384" width="11.42578125" style="9"/>
  </cols>
  <sheetData>
    <row r="1" spans="1:9" ht="30">
      <c r="A1" s="9" t="s">
        <v>13</v>
      </c>
      <c r="B1" s="18" t="s">
        <v>15</v>
      </c>
      <c r="C1" s="18" t="s">
        <v>14</v>
      </c>
      <c r="D1" s="9" t="s">
        <v>11</v>
      </c>
      <c r="E1" s="9" t="s">
        <v>12</v>
      </c>
      <c r="F1" s="18" t="s">
        <v>16</v>
      </c>
      <c r="G1" s="18" t="s">
        <v>17</v>
      </c>
      <c r="H1" s="9">
        <f>1650/4</f>
        <v>412.5</v>
      </c>
    </row>
    <row r="2" spans="1:9">
      <c r="A2" s="9">
        <v>1</v>
      </c>
      <c r="B2" s="14">
        <f>Feuil1!$B$2*C2</f>
        <v>333.33</v>
      </c>
      <c r="C2" s="9">
        <v>1</v>
      </c>
      <c r="D2" s="9">
        <f>Feuil1!B5+Feuil1!B6</f>
        <v>47</v>
      </c>
      <c r="E2" s="9">
        <f>D2+Feuil1!$B$7</f>
        <v>1677</v>
      </c>
      <c r="F2" s="15">
        <f t="shared" ref="F2:F43" si="0">D2+$H$1</f>
        <v>459.5</v>
      </c>
      <c r="G2" s="15">
        <f t="shared" ref="G2:G43" si="1">E2-$H$1</f>
        <v>1264.5</v>
      </c>
      <c r="H2"/>
      <c r="I2">
        <f>MIN(IF(ABS(B2:B210-F2)=MIN(ABS(B2:B210-F2)),B2:B210))</f>
        <v>333.33</v>
      </c>
    </row>
    <row r="3" spans="1:9">
      <c r="A3" s="9">
        <v>2</v>
      </c>
      <c r="B3" s="13">
        <f>Feuil1!$B$2*C3</f>
        <v>666.66</v>
      </c>
      <c r="C3" s="9">
        <v>2</v>
      </c>
      <c r="D3" s="9">
        <f>E2</f>
        <v>1677</v>
      </c>
      <c r="E3" s="9">
        <f>D3+Feuil1!$B$7+20</f>
        <v>3327</v>
      </c>
      <c r="F3" s="15">
        <f t="shared" si="0"/>
        <v>2089.5</v>
      </c>
      <c r="G3" s="15">
        <f t="shared" si="1"/>
        <v>2914.5</v>
      </c>
      <c r="H3"/>
      <c r="I3"/>
    </row>
    <row r="4" spans="1:9">
      <c r="A4" s="9">
        <v>3</v>
      </c>
      <c r="B4" s="9">
        <f>Feuil1!$B$2*C4</f>
        <v>999.99</v>
      </c>
      <c r="C4" s="9">
        <v>3</v>
      </c>
      <c r="D4" s="9">
        <f>E3</f>
        <v>3327</v>
      </c>
      <c r="E4" s="9">
        <f>D4+Feuil1!$B$7+20</f>
        <v>4977</v>
      </c>
      <c r="F4" s="15">
        <f t="shared" si="0"/>
        <v>3739.5</v>
      </c>
      <c r="G4" s="15">
        <f t="shared" si="1"/>
        <v>4564.5</v>
      </c>
    </row>
    <row r="5" spans="1:9">
      <c r="A5" s="9">
        <v>4</v>
      </c>
      <c r="B5" s="14">
        <f>Feuil1!$B$2*C5</f>
        <v>1333.32</v>
      </c>
      <c r="C5" s="9">
        <v>4</v>
      </c>
      <c r="D5" s="9">
        <f t="shared" ref="D5:D43" si="2">E4</f>
        <v>4977</v>
      </c>
      <c r="E5" s="9">
        <f>D5+Feuil1!$B$7+20</f>
        <v>6627</v>
      </c>
      <c r="F5" s="15">
        <f t="shared" si="0"/>
        <v>5389.5</v>
      </c>
      <c r="G5" s="15">
        <f t="shared" si="1"/>
        <v>6214.5</v>
      </c>
    </row>
    <row r="6" spans="1:9">
      <c r="A6" s="9">
        <v>5</v>
      </c>
      <c r="B6" s="16">
        <f>Feuil1!$B$2*C6</f>
        <v>1666.6499999999999</v>
      </c>
      <c r="C6" s="9">
        <v>5</v>
      </c>
      <c r="D6" s="9">
        <f t="shared" si="2"/>
        <v>6627</v>
      </c>
      <c r="E6" s="9">
        <f>D6+Feuil1!$B$7+20</f>
        <v>8277</v>
      </c>
      <c r="F6" s="15">
        <f t="shared" si="0"/>
        <v>7039.5</v>
      </c>
      <c r="G6" s="15">
        <f t="shared" si="1"/>
        <v>7864.5</v>
      </c>
    </row>
    <row r="7" spans="1:9">
      <c r="A7" s="9">
        <v>6</v>
      </c>
      <c r="B7" s="15">
        <f>Feuil1!$B$2*C7</f>
        <v>1999.98</v>
      </c>
      <c r="C7" s="9">
        <v>6</v>
      </c>
      <c r="D7" s="9">
        <f t="shared" si="2"/>
        <v>8277</v>
      </c>
      <c r="E7" s="9">
        <f>D7+Feuil1!$B$7+20</f>
        <v>9927</v>
      </c>
      <c r="F7" s="15">
        <f t="shared" si="0"/>
        <v>8689.5</v>
      </c>
      <c r="G7" s="15">
        <f t="shared" si="1"/>
        <v>9514.5</v>
      </c>
    </row>
    <row r="8" spans="1:9">
      <c r="A8" s="9">
        <v>7</v>
      </c>
      <c r="B8" s="13">
        <f>Feuil1!$B$2*C8</f>
        <v>2333.31</v>
      </c>
      <c r="C8" s="9">
        <v>7</v>
      </c>
      <c r="D8" s="9">
        <f t="shared" si="2"/>
        <v>9927</v>
      </c>
      <c r="E8" s="9">
        <f>D8+Feuil1!$B$7+20</f>
        <v>11577</v>
      </c>
      <c r="F8" s="15">
        <f t="shared" si="0"/>
        <v>10339.5</v>
      </c>
      <c r="G8" s="15">
        <f t="shared" si="1"/>
        <v>11164.5</v>
      </c>
    </row>
    <row r="9" spans="1:9">
      <c r="A9" s="9">
        <v>8</v>
      </c>
      <c r="B9" s="13">
        <f>Feuil1!$B$2*C9</f>
        <v>2666.64</v>
      </c>
      <c r="C9" s="9">
        <v>8</v>
      </c>
      <c r="D9" s="9">
        <f t="shared" si="2"/>
        <v>11577</v>
      </c>
      <c r="E9" s="9">
        <f>D9+Feuil1!$B$7+20</f>
        <v>13227</v>
      </c>
      <c r="F9" s="15">
        <f t="shared" si="0"/>
        <v>11989.5</v>
      </c>
      <c r="G9" s="15">
        <f t="shared" si="1"/>
        <v>12814.5</v>
      </c>
    </row>
    <row r="10" spans="1:9">
      <c r="A10" s="9">
        <v>9</v>
      </c>
      <c r="B10" s="15">
        <f>Feuil1!$B$2*C10</f>
        <v>2999.97</v>
      </c>
      <c r="C10" s="9">
        <v>9</v>
      </c>
      <c r="D10" s="9">
        <f t="shared" si="2"/>
        <v>13227</v>
      </c>
      <c r="E10" s="9">
        <f>D10+Feuil1!$B$7+20</f>
        <v>14877</v>
      </c>
      <c r="F10" s="15">
        <f t="shared" si="0"/>
        <v>13639.5</v>
      </c>
      <c r="G10" s="15">
        <f t="shared" si="1"/>
        <v>14464.5</v>
      </c>
    </row>
    <row r="11" spans="1:9">
      <c r="A11" s="9">
        <v>10</v>
      </c>
      <c r="B11" s="13">
        <f>Feuil1!$B$2*C11</f>
        <v>3333.2999999999997</v>
      </c>
      <c r="C11" s="9">
        <v>10</v>
      </c>
      <c r="D11" s="9">
        <f t="shared" si="2"/>
        <v>14877</v>
      </c>
      <c r="E11" s="9">
        <f>D11+Feuil1!$B$7+20</f>
        <v>16527</v>
      </c>
      <c r="F11" s="15">
        <f t="shared" si="0"/>
        <v>15289.5</v>
      </c>
      <c r="G11" s="15">
        <f t="shared" si="1"/>
        <v>16114.5</v>
      </c>
    </row>
    <row r="12" spans="1:9">
      <c r="A12" s="9">
        <v>11</v>
      </c>
      <c r="B12" s="14">
        <f>Feuil1!$B$2*C12</f>
        <v>3666.6299999999997</v>
      </c>
      <c r="C12" s="9">
        <v>11</v>
      </c>
      <c r="D12" s="9">
        <f t="shared" si="2"/>
        <v>16527</v>
      </c>
      <c r="E12" s="9">
        <f>D12+Feuil1!$B$7+20</f>
        <v>18177</v>
      </c>
      <c r="F12" s="15">
        <f t="shared" si="0"/>
        <v>16939.5</v>
      </c>
      <c r="G12" s="15">
        <f t="shared" si="1"/>
        <v>17764.5</v>
      </c>
    </row>
    <row r="13" spans="1:9">
      <c r="A13" s="9">
        <v>12</v>
      </c>
      <c r="B13" s="9">
        <f>Feuil1!$B$2*C13</f>
        <v>3999.96</v>
      </c>
      <c r="C13" s="9">
        <v>12</v>
      </c>
      <c r="D13" s="9">
        <f t="shared" si="2"/>
        <v>18177</v>
      </c>
      <c r="E13" s="9">
        <f>D13+Feuil1!$B$7+20</f>
        <v>19827</v>
      </c>
      <c r="F13" s="15">
        <f t="shared" si="0"/>
        <v>18589.5</v>
      </c>
      <c r="G13" s="15">
        <f t="shared" si="1"/>
        <v>19414.5</v>
      </c>
    </row>
    <row r="14" spans="1:9">
      <c r="A14" s="9">
        <v>13</v>
      </c>
      <c r="B14" s="13">
        <f>Feuil1!$B$2*C14</f>
        <v>4333.29</v>
      </c>
      <c r="C14" s="9">
        <v>13</v>
      </c>
      <c r="D14" s="9">
        <f t="shared" si="2"/>
        <v>19827</v>
      </c>
      <c r="E14" s="9">
        <f>D14+Feuil1!$B$7+20</f>
        <v>21477</v>
      </c>
      <c r="F14" s="15">
        <f t="shared" si="0"/>
        <v>20239.5</v>
      </c>
      <c r="G14" s="15">
        <f t="shared" si="1"/>
        <v>21064.5</v>
      </c>
    </row>
    <row r="15" spans="1:9">
      <c r="A15" s="9">
        <v>14</v>
      </c>
      <c r="B15" s="14">
        <f>Feuil1!$B$2*C15</f>
        <v>4666.62</v>
      </c>
      <c r="C15" s="9">
        <v>14</v>
      </c>
      <c r="D15" s="9">
        <f t="shared" si="2"/>
        <v>21477</v>
      </c>
      <c r="E15" s="9">
        <f>D15+Feuil1!$B$7+20</f>
        <v>23127</v>
      </c>
      <c r="F15" s="15">
        <f t="shared" si="0"/>
        <v>21889.5</v>
      </c>
      <c r="G15" s="15">
        <f t="shared" si="1"/>
        <v>22714.5</v>
      </c>
    </row>
    <row r="16" spans="1:9">
      <c r="A16" s="9">
        <v>15</v>
      </c>
      <c r="B16" s="9">
        <f>Feuil1!$B$2*C16</f>
        <v>4999.95</v>
      </c>
      <c r="C16" s="9">
        <v>15</v>
      </c>
      <c r="D16" s="9">
        <f t="shared" si="2"/>
        <v>23127</v>
      </c>
      <c r="E16" s="9">
        <f>D16+Feuil1!$B$7+20</f>
        <v>24777</v>
      </c>
      <c r="F16" s="15">
        <f t="shared" si="0"/>
        <v>23539.5</v>
      </c>
      <c r="G16" s="15">
        <f t="shared" si="1"/>
        <v>24364.5</v>
      </c>
    </row>
    <row r="17" spans="1:7">
      <c r="A17" s="9">
        <v>16</v>
      </c>
      <c r="B17" s="14">
        <f>Feuil1!$B$2*C17</f>
        <v>5333.28</v>
      </c>
      <c r="C17" s="9">
        <v>16</v>
      </c>
      <c r="D17" s="9">
        <f t="shared" si="2"/>
        <v>24777</v>
      </c>
      <c r="E17" s="9">
        <f>D17+Feuil1!$B$7+20</f>
        <v>26427</v>
      </c>
      <c r="F17" s="15">
        <f t="shared" si="0"/>
        <v>25189.5</v>
      </c>
      <c r="G17" s="15">
        <f t="shared" si="1"/>
        <v>26014.5</v>
      </c>
    </row>
    <row r="18" spans="1:7">
      <c r="A18" s="9">
        <v>17</v>
      </c>
      <c r="B18" s="13">
        <f>Feuil1!$B$2*C18</f>
        <v>5666.61</v>
      </c>
      <c r="C18" s="9">
        <v>17</v>
      </c>
      <c r="D18" s="9">
        <f t="shared" si="2"/>
        <v>26427</v>
      </c>
      <c r="E18" s="9">
        <f>D18+Feuil1!$B$7+20</f>
        <v>28077</v>
      </c>
      <c r="F18" s="15">
        <f t="shared" si="0"/>
        <v>26839.5</v>
      </c>
      <c r="G18" s="15">
        <f t="shared" si="1"/>
        <v>27664.5</v>
      </c>
    </row>
    <row r="19" spans="1:7">
      <c r="A19" s="9">
        <v>18</v>
      </c>
      <c r="B19" s="17">
        <f>Feuil1!$B$2*C19</f>
        <v>5999.94</v>
      </c>
      <c r="C19" s="9">
        <v>18</v>
      </c>
      <c r="D19" s="9">
        <f t="shared" si="2"/>
        <v>28077</v>
      </c>
      <c r="E19" s="9">
        <f>D19+Feuil1!$B$7+20</f>
        <v>29727</v>
      </c>
      <c r="F19" s="15">
        <f t="shared" si="0"/>
        <v>28489.5</v>
      </c>
      <c r="G19" s="15">
        <f t="shared" si="1"/>
        <v>29314.5</v>
      </c>
    </row>
    <row r="20" spans="1:7">
      <c r="A20" s="9">
        <v>19</v>
      </c>
      <c r="B20" s="14">
        <f>Feuil1!$B$2*C20</f>
        <v>6333.2699999999995</v>
      </c>
      <c r="C20" s="9">
        <v>19</v>
      </c>
      <c r="D20" s="9">
        <f t="shared" si="2"/>
        <v>29727</v>
      </c>
      <c r="E20" s="9">
        <f>D20+Feuil1!$B$7+20</f>
        <v>31377</v>
      </c>
      <c r="F20" s="15">
        <f t="shared" si="0"/>
        <v>30139.5</v>
      </c>
      <c r="G20" s="15">
        <f t="shared" si="1"/>
        <v>30964.5</v>
      </c>
    </row>
    <row r="21" spans="1:7">
      <c r="A21" s="9">
        <v>20</v>
      </c>
      <c r="B21" s="13">
        <f>Feuil1!$B$2*C21</f>
        <v>6666.5999999999995</v>
      </c>
      <c r="C21" s="9">
        <v>20</v>
      </c>
      <c r="D21" s="9">
        <f t="shared" si="2"/>
        <v>31377</v>
      </c>
      <c r="E21" s="9">
        <f>D21+Feuil1!$B$7+20</f>
        <v>33027</v>
      </c>
      <c r="F21" s="15">
        <f t="shared" si="0"/>
        <v>31789.5</v>
      </c>
      <c r="G21" s="15">
        <f t="shared" si="1"/>
        <v>32614.5</v>
      </c>
    </row>
    <row r="22" spans="1:7">
      <c r="A22" s="9">
        <v>21</v>
      </c>
      <c r="B22" s="15">
        <f>Feuil1!$B$2*C22</f>
        <v>6999.9299999999994</v>
      </c>
      <c r="C22" s="9">
        <v>21</v>
      </c>
      <c r="D22" s="9">
        <f t="shared" si="2"/>
        <v>33027</v>
      </c>
      <c r="E22" s="9">
        <f>D22+Feuil1!$B$7+20</f>
        <v>34677</v>
      </c>
      <c r="F22" s="15">
        <f t="shared" si="0"/>
        <v>33439.5</v>
      </c>
      <c r="G22" s="15">
        <f t="shared" si="1"/>
        <v>34264.5</v>
      </c>
    </row>
    <row r="23" spans="1:7">
      <c r="A23" s="9">
        <v>22</v>
      </c>
      <c r="B23" s="13">
        <f>Feuil1!$B$2*C23</f>
        <v>7333.2599999999993</v>
      </c>
      <c r="C23" s="9">
        <v>22</v>
      </c>
      <c r="D23" s="9">
        <f t="shared" si="2"/>
        <v>34677</v>
      </c>
      <c r="E23" s="9">
        <f>D23+Feuil1!$B$7+20</f>
        <v>36327</v>
      </c>
      <c r="F23" s="15">
        <f t="shared" si="0"/>
        <v>35089.5</v>
      </c>
      <c r="G23" s="15">
        <f t="shared" si="1"/>
        <v>35914.5</v>
      </c>
    </row>
    <row r="24" spans="1:7">
      <c r="A24" s="9">
        <v>23</v>
      </c>
      <c r="B24" s="13">
        <f>Feuil1!$B$2*C24</f>
        <v>7666.5899999999992</v>
      </c>
      <c r="C24" s="9">
        <v>23</v>
      </c>
      <c r="D24" s="9">
        <f t="shared" si="2"/>
        <v>36327</v>
      </c>
      <c r="E24" s="9">
        <f>D24+Feuil1!$B$7+20</f>
        <v>37977</v>
      </c>
      <c r="F24" s="15">
        <f t="shared" si="0"/>
        <v>36739.5</v>
      </c>
      <c r="G24" s="15">
        <f t="shared" si="1"/>
        <v>37564.5</v>
      </c>
    </row>
    <row r="25" spans="1:7">
      <c r="A25" s="9">
        <v>24</v>
      </c>
      <c r="B25" s="15">
        <f>Feuil1!$B$2*C25</f>
        <v>7999.92</v>
      </c>
      <c r="C25" s="9">
        <v>24</v>
      </c>
      <c r="D25" s="9">
        <f t="shared" si="2"/>
        <v>37977</v>
      </c>
      <c r="E25" s="9">
        <f>D25+Feuil1!$B$7+20</f>
        <v>39627</v>
      </c>
      <c r="F25" s="15">
        <f t="shared" si="0"/>
        <v>38389.5</v>
      </c>
      <c r="G25" s="15">
        <f t="shared" si="1"/>
        <v>39214.5</v>
      </c>
    </row>
    <row r="26" spans="1:7">
      <c r="A26" s="9">
        <v>25</v>
      </c>
      <c r="B26" s="16">
        <f>Feuil1!$B$2*C26</f>
        <v>8333.25</v>
      </c>
      <c r="C26" s="9">
        <v>25</v>
      </c>
      <c r="D26" s="9">
        <f t="shared" si="2"/>
        <v>39627</v>
      </c>
      <c r="E26" s="9">
        <f>D26+Feuil1!$B$7+20</f>
        <v>41277</v>
      </c>
      <c r="F26" s="15">
        <f t="shared" si="0"/>
        <v>40039.5</v>
      </c>
      <c r="G26" s="15">
        <f t="shared" si="1"/>
        <v>40864.5</v>
      </c>
    </row>
    <row r="27" spans="1:7">
      <c r="A27" s="9">
        <v>26</v>
      </c>
      <c r="B27" s="14">
        <f>Feuil1!$B$2*C27</f>
        <v>8666.58</v>
      </c>
      <c r="C27" s="9">
        <v>26</v>
      </c>
      <c r="D27" s="9">
        <f t="shared" si="2"/>
        <v>41277</v>
      </c>
      <c r="E27" s="9">
        <f>D27+Feuil1!$B$7+20</f>
        <v>42927</v>
      </c>
      <c r="F27" s="15">
        <f t="shared" si="0"/>
        <v>41689.5</v>
      </c>
      <c r="G27" s="15">
        <f t="shared" si="1"/>
        <v>42514.5</v>
      </c>
    </row>
    <row r="28" spans="1:7">
      <c r="A28" s="9">
        <v>27</v>
      </c>
      <c r="B28" s="9">
        <f>Feuil1!$B$2*C28</f>
        <v>8999.91</v>
      </c>
      <c r="C28" s="9">
        <v>27</v>
      </c>
      <c r="D28" s="9">
        <f t="shared" si="2"/>
        <v>42927</v>
      </c>
      <c r="E28" s="9">
        <f>D28+Feuil1!$B$7+20</f>
        <v>44577</v>
      </c>
      <c r="F28" s="15">
        <f t="shared" si="0"/>
        <v>43339.5</v>
      </c>
      <c r="G28" s="15">
        <f t="shared" si="1"/>
        <v>44164.5</v>
      </c>
    </row>
    <row r="29" spans="1:7">
      <c r="A29" s="9">
        <v>28</v>
      </c>
      <c r="B29" s="13">
        <f>Feuil1!$B$2*C29</f>
        <v>9333.24</v>
      </c>
      <c r="C29" s="9">
        <v>28</v>
      </c>
      <c r="D29" s="9">
        <f t="shared" si="2"/>
        <v>44577</v>
      </c>
      <c r="E29" s="9">
        <f>D29+Feuil1!$B$7+20</f>
        <v>46227</v>
      </c>
      <c r="F29" s="15">
        <f t="shared" si="0"/>
        <v>44989.5</v>
      </c>
      <c r="G29" s="15">
        <f t="shared" si="1"/>
        <v>45814.5</v>
      </c>
    </row>
    <row r="30" spans="1:7">
      <c r="A30" s="9">
        <v>29</v>
      </c>
      <c r="B30" s="14">
        <f>Feuil1!$B$2*C30</f>
        <v>9666.57</v>
      </c>
      <c r="C30" s="9">
        <v>29</v>
      </c>
      <c r="D30" s="9">
        <f t="shared" si="2"/>
        <v>46227</v>
      </c>
      <c r="E30" s="9">
        <f>D30+Feuil1!$B$7+20</f>
        <v>47877</v>
      </c>
      <c r="F30" s="15">
        <f t="shared" si="0"/>
        <v>46639.5</v>
      </c>
      <c r="G30" s="15">
        <f t="shared" si="1"/>
        <v>47464.5</v>
      </c>
    </row>
    <row r="31" spans="1:7">
      <c r="A31" s="9">
        <v>30</v>
      </c>
      <c r="B31" s="9">
        <f>Feuil1!$B$2*C31</f>
        <v>9999.9</v>
      </c>
      <c r="C31" s="9">
        <v>30</v>
      </c>
      <c r="D31" s="9">
        <f t="shared" si="2"/>
        <v>47877</v>
      </c>
      <c r="E31" s="9">
        <f>D31+Feuil1!$B$7+20</f>
        <v>49527</v>
      </c>
      <c r="F31" s="15">
        <f t="shared" si="0"/>
        <v>48289.5</v>
      </c>
      <c r="G31" s="15">
        <f t="shared" si="1"/>
        <v>49114.5</v>
      </c>
    </row>
    <row r="32" spans="1:7">
      <c r="A32" s="9">
        <v>31</v>
      </c>
      <c r="B32" s="14">
        <f>Feuil1!$B$2*C32</f>
        <v>10333.23</v>
      </c>
      <c r="C32" s="9">
        <v>31</v>
      </c>
      <c r="D32" s="9">
        <f t="shared" si="2"/>
        <v>49527</v>
      </c>
      <c r="E32" s="9">
        <f>D32+Feuil1!$B$7+20</f>
        <v>51177</v>
      </c>
      <c r="F32" s="15">
        <f t="shared" si="0"/>
        <v>49939.5</v>
      </c>
      <c r="G32" s="15">
        <f t="shared" si="1"/>
        <v>50764.5</v>
      </c>
    </row>
    <row r="33" spans="1:7">
      <c r="A33" s="9">
        <v>32</v>
      </c>
      <c r="B33" s="13">
        <f>Feuil1!$B$2*C33</f>
        <v>10666.56</v>
      </c>
      <c r="C33" s="9">
        <v>32</v>
      </c>
      <c r="D33" s="9">
        <f t="shared" si="2"/>
        <v>51177</v>
      </c>
      <c r="E33" s="9">
        <f>D33+Feuil1!$B$7+20</f>
        <v>52827</v>
      </c>
      <c r="F33" s="15">
        <f t="shared" si="0"/>
        <v>51589.5</v>
      </c>
      <c r="G33" s="15">
        <f t="shared" si="1"/>
        <v>52414.5</v>
      </c>
    </row>
    <row r="34" spans="1:7">
      <c r="A34" s="9">
        <v>33</v>
      </c>
      <c r="B34" s="9">
        <f>Feuil1!$B$2*C34</f>
        <v>10999.89</v>
      </c>
      <c r="C34" s="9">
        <v>33</v>
      </c>
      <c r="D34" s="9">
        <f t="shared" si="2"/>
        <v>52827</v>
      </c>
      <c r="E34" s="9">
        <f>D34+Feuil1!$B$7+20</f>
        <v>54477</v>
      </c>
      <c r="F34" s="15">
        <f t="shared" si="0"/>
        <v>53239.5</v>
      </c>
      <c r="G34" s="15">
        <f t="shared" si="1"/>
        <v>54064.5</v>
      </c>
    </row>
    <row r="35" spans="1:7">
      <c r="A35" s="9">
        <v>34</v>
      </c>
      <c r="B35" s="14">
        <f>Feuil1!$B$2*C35</f>
        <v>11333.22</v>
      </c>
      <c r="C35" s="9">
        <v>34</v>
      </c>
      <c r="D35" s="9">
        <f t="shared" si="2"/>
        <v>54477</v>
      </c>
      <c r="E35" s="9">
        <f>D35+Feuil1!$B$7+20</f>
        <v>56127</v>
      </c>
      <c r="F35" s="15">
        <f t="shared" si="0"/>
        <v>54889.5</v>
      </c>
      <c r="G35" s="15">
        <f t="shared" si="1"/>
        <v>55714.5</v>
      </c>
    </row>
    <row r="36" spans="1:7">
      <c r="A36" s="9">
        <v>35</v>
      </c>
      <c r="B36" s="13">
        <f>Feuil1!$B$2*C36</f>
        <v>11666.55</v>
      </c>
      <c r="C36" s="9">
        <v>35</v>
      </c>
      <c r="D36" s="9">
        <f t="shared" si="2"/>
        <v>56127</v>
      </c>
      <c r="E36" s="9">
        <f>D36+Feuil1!$B$7+20</f>
        <v>57777</v>
      </c>
      <c r="F36" s="15">
        <f t="shared" si="0"/>
        <v>56539.5</v>
      </c>
      <c r="G36" s="15">
        <f t="shared" si="1"/>
        <v>57364.5</v>
      </c>
    </row>
    <row r="37" spans="1:7">
      <c r="A37" s="9">
        <v>36</v>
      </c>
      <c r="B37" s="15">
        <f>Feuil1!$B$2*C37</f>
        <v>11999.88</v>
      </c>
      <c r="C37" s="9">
        <v>36</v>
      </c>
      <c r="D37" s="9">
        <f t="shared" si="2"/>
        <v>57777</v>
      </c>
      <c r="E37" s="9">
        <f>D37+Feuil1!$B$7+20</f>
        <v>59427</v>
      </c>
      <c r="F37" s="15">
        <f t="shared" si="0"/>
        <v>58189.5</v>
      </c>
      <c r="G37" s="15">
        <f t="shared" si="1"/>
        <v>59014.5</v>
      </c>
    </row>
    <row r="38" spans="1:7">
      <c r="A38" s="9">
        <v>37</v>
      </c>
      <c r="B38" s="13">
        <f>Feuil1!$B$2*C38</f>
        <v>12333.21</v>
      </c>
      <c r="C38" s="9">
        <v>37</v>
      </c>
      <c r="D38" s="9">
        <f t="shared" si="2"/>
        <v>59427</v>
      </c>
      <c r="E38" s="9">
        <f>D38+Feuil1!$B$7+20</f>
        <v>61077</v>
      </c>
      <c r="F38" s="15">
        <f t="shared" si="0"/>
        <v>59839.5</v>
      </c>
      <c r="G38" s="15">
        <f t="shared" si="1"/>
        <v>60664.5</v>
      </c>
    </row>
    <row r="39" spans="1:7">
      <c r="A39" s="9">
        <v>38</v>
      </c>
      <c r="B39" s="13">
        <f>Feuil1!$B$2*C39</f>
        <v>12666.539999999999</v>
      </c>
      <c r="C39" s="9">
        <v>38</v>
      </c>
      <c r="D39" s="9">
        <f t="shared" si="2"/>
        <v>61077</v>
      </c>
      <c r="E39" s="9">
        <f>D39+Feuil1!$B$7+20</f>
        <v>62727</v>
      </c>
      <c r="F39" s="15">
        <f t="shared" si="0"/>
        <v>61489.5</v>
      </c>
      <c r="G39" s="15">
        <f t="shared" si="1"/>
        <v>62314.5</v>
      </c>
    </row>
    <row r="40" spans="1:7">
      <c r="A40" s="9">
        <v>39</v>
      </c>
      <c r="B40" s="15">
        <f>Feuil1!$B$2*C40</f>
        <v>12999.869999999999</v>
      </c>
      <c r="C40" s="9">
        <v>39</v>
      </c>
      <c r="D40" s="9">
        <f t="shared" si="2"/>
        <v>62727</v>
      </c>
      <c r="E40" s="9">
        <f>D40+Feuil1!$B$7+20</f>
        <v>64377</v>
      </c>
      <c r="F40" s="15">
        <f t="shared" si="0"/>
        <v>63139.5</v>
      </c>
      <c r="G40" s="15">
        <f t="shared" si="1"/>
        <v>63964.5</v>
      </c>
    </row>
    <row r="41" spans="1:7">
      <c r="A41" s="9">
        <v>40</v>
      </c>
      <c r="B41" s="13">
        <f>Feuil1!$B$2*C41</f>
        <v>13333.199999999999</v>
      </c>
      <c r="C41" s="9">
        <v>40</v>
      </c>
      <c r="D41" s="9">
        <f t="shared" si="2"/>
        <v>64377</v>
      </c>
      <c r="E41" s="9">
        <f>D41+Feuil1!$B$7+20</f>
        <v>66027</v>
      </c>
      <c r="F41" s="15">
        <f t="shared" si="0"/>
        <v>64789.5</v>
      </c>
      <c r="G41" s="15">
        <f t="shared" si="1"/>
        <v>65614.5</v>
      </c>
    </row>
    <row r="42" spans="1:7">
      <c r="A42" s="9">
        <v>41</v>
      </c>
      <c r="B42" s="14">
        <f>Feuil1!$B$2*C42</f>
        <v>13666.529999999999</v>
      </c>
      <c r="C42" s="9">
        <v>41</v>
      </c>
      <c r="D42" s="9">
        <f t="shared" si="2"/>
        <v>66027</v>
      </c>
      <c r="E42" s="9">
        <f>D42+Feuil1!$B$7+20</f>
        <v>67677</v>
      </c>
      <c r="F42" s="15">
        <f t="shared" si="0"/>
        <v>66439.5</v>
      </c>
      <c r="G42" s="15">
        <f t="shared" si="1"/>
        <v>67264.5</v>
      </c>
    </row>
    <row r="43" spans="1:7">
      <c r="A43" s="9">
        <v>42</v>
      </c>
      <c r="B43" s="9">
        <f>Feuil1!$B$2*C43</f>
        <v>13999.859999999999</v>
      </c>
      <c r="C43" s="9">
        <v>42</v>
      </c>
      <c r="D43" s="9">
        <f t="shared" si="2"/>
        <v>67677</v>
      </c>
      <c r="E43" s="9">
        <f>D43+Feuil1!$B$7+20</f>
        <v>69327</v>
      </c>
      <c r="F43" s="15">
        <f t="shared" si="0"/>
        <v>68089.5</v>
      </c>
      <c r="G43" s="9">
        <f t="shared" si="1"/>
        <v>68914.5</v>
      </c>
    </row>
    <row r="44" spans="1:7">
      <c r="A44" s="9">
        <v>43</v>
      </c>
      <c r="B44" s="13">
        <f>Feuil1!$B$2*C44</f>
        <v>14333.189999999999</v>
      </c>
      <c r="C44" s="9">
        <v>43</v>
      </c>
    </row>
    <row r="45" spans="1:7">
      <c r="A45" s="9">
        <v>44</v>
      </c>
      <c r="B45" s="14">
        <f>Feuil1!$B$2*C45</f>
        <v>14666.519999999999</v>
      </c>
      <c r="C45" s="9">
        <v>44</v>
      </c>
    </row>
    <row r="46" spans="1:7">
      <c r="A46" s="9">
        <v>45</v>
      </c>
      <c r="B46" s="9">
        <f>Feuil1!$B$2*C46</f>
        <v>14999.849999999999</v>
      </c>
      <c r="C46" s="9">
        <v>45</v>
      </c>
    </row>
    <row r="47" spans="1:7">
      <c r="A47" s="9">
        <v>46</v>
      </c>
      <c r="B47" s="14">
        <f>Feuil1!$B$2*C47</f>
        <v>15333.179999999998</v>
      </c>
      <c r="C47" s="9">
        <v>46</v>
      </c>
    </row>
    <row r="48" spans="1:7">
      <c r="A48" s="9">
        <v>47</v>
      </c>
      <c r="B48" s="13">
        <f>Feuil1!$B$2*C48</f>
        <v>15666.509999999998</v>
      </c>
      <c r="C48" s="9">
        <v>47</v>
      </c>
    </row>
    <row r="49" spans="1:3">
      <c r="A49" s="9">
        <v>48</v>
      </c>
      <c r="B49" s="9">
        <f>Feuil1!$B$2*C49</f>
        <v>15999.84</v>
      </c>
      <c r="C49" s="9">
        <v>48</v>
      </c>
    </row>
    <row r="50" spans="1:3">
      <c r="A50" s="9">
        <v>49</v>
      </c>
      <c r="B50" s="14">
        <f>Feuil1!$B$2*C50</f>
        <v>16333.17</v>
      </c>
      <c r="C50" s="9">
        <v>49</v>
      </c>
    </row>
    <row r="51" spans="1:3">
      <c r="A51" s="9">
        <v>50</v>
      </c>
      <c r="B51" s="13">
        <f>Feuil1!$B$2*C51</f>
        <v>16666.5</v>
      </c>
      <c r="C51" s="9">
        <v>50</v>
      </c>
    </row>
    <row r="52" spans="1:3">
      <c r="A52" s="9">
        <v>51</v>
      </c>
      <c r="B52" s="15">
        <f>Feuil1!$B$2*C52</f>
        <v>16999.829999999998</v>
      </c>
      <c r="C52" s="9">
        <v>51</v>
      </c>
    </row>
    <row r="53" spans="1:3">
      <c r="A53" s="9">
        <v>52</v>
      </c>
      <c r="B53" s="13">
        <f>Feuil1!$B$2*C53</f>
        <v>17333.16</v>
      </c>
      <c r="C53" s="9">
        <v>52</v>
      </c>
    </row>
    <row r="54" spans="1:3">
      <c r="A54" s="9">
        <v>53</v>
      </c>
      <c r="B54" s="16">
        <f>Feuil1!$B$2*C54</f>
        <v>17666.489999999998</v>
      </c>
      <c r="C54" s="9">
        <v>53</v>
      </c>
    </row>
    <row r="55" spans="1:3">
      <c r="A55" s="9">
        <v>54</v>
      </c>
      <c r="B55" s="15">
        <f>Feuil1!$B$2*C55</f>
        <v>17999.82</v>
      </c>
      <c r="C55" s="9">
        <v>54</v>
      </c>
    </row>
    <row r="56" spans="1:3">
      <c r="A56" s="9">
        <v>55</v>
      </c>
      <c r="B56" s="13">
        <f>Feuil1!$B$2*C56</f>
        <v>18333.149999999998</v>
      </c>
      <c r="C56" s="9">
        <v>55</v>
      </c>
    </row>
    <row r="57" spans="1:3">
      <c r="A57" s="9">
        <v>56</v>
      </c>
      <c r="B57" s="14">
        <f>Feuil1!$B$2*C57</f>
        <v>18666.48</v>
      </c>
      <c r="C57" s="9">
        <v>56</v>
      </c>
    </row>
    <row r="58" spans="1:3">
      <c r="A58" s="9">
        <v>57</v>
      </c>
      <c r="B58" s="9">
        <f>Feuil1!$B$2*C58</f>
        <v>18999.809999999998</v>
      </c>
      <c r="C58" s="9">
        <v>57</v>
      </c>
    </row>
    <row r="59" spans="1:3">
      <c r="A59" s="9">
        <v>58</v>
      </c>
      <c r="B59" s="14">
        <f>Feuil1!$B$2*C59</f>
        <v>19333.14</v>
      </c>
      <c r="C59" s="9">
        <v>58</v>
      </c>
    </row>
    <row r="60" spans="1:3">
      <c r="A60" s="9">
        <v>59</v>
      </c>
      <c r="B60" s="13">
        <f>Feuil1!$B$2*C60</f>
        <v>19666.469999999998</v>
      </c>
      <c r="C60" s="9">
        <v>59</v>
      </c>
    </row>
    <row r="61" spans="1:3">
      <c r="A61" s="9">
        <v>60</v>
      </c>
      <c r="B61" s="9">
        <f>Feuil1!$B$2*C61</f>
        <v>19999.8</v>
      </c>
      <c r="C61" s="9">
        <v>60</v>
      </c>
    </row>
    <row r="62" spans="1:3">
      <c r="A62" s="17">
        <v>61</v>
      </c>
      <c r="B62" s="14">
        <f>Feuil1!$B$2*C62</f>
        <v>20333.129999999997</v>
      </c>
      <c r="C62" s="9">
        <v>61</v>
      </c>
    </row>
    <row r="63" spans="1:3">
      <c r="A63" s="9">
        <v>62</v>
      </c>
      <c r="B63" s="13">
        <f>Feuil1!$B$2*C63</f>
        <v>20666.46</v>
      </c>
      <c r="C63" s="9">
        <v>62</v>
      </c>
    </row>
    <row r="64" spans="1:3">
      <c r="A64" s="9">
        <v>63</v>
      </c>
      <c r="B64" s="15">
        <f>Feuil1!$B$2*C64</f>
        <v>20999.789999999997</v>
      </c>
      <c r="C64" s="9">
        <v>63</v>
      </c>
    </row>
    <row r="65" spans="1:3">
      <c r="A65" s="9">
        <v>64</v>
      </c>
      <c r="B65" s="13">
        <f>Feuil1!$B$2*C65</f>
        <v>21333.119999999999</v>
      </c>
      <c r="C65" s="9">
        <v>64</v>
      </c>
    </row>
    <row r="66" spans="1:3">
      <c r="A66" s="9">
        <v>65</v>
      </c>
      <c r="B66" s="13">
        <f>Feuil1!$B$2*C66</f>
        <v>21666.45</v>
      </c>
      <c r="C66" s="9">
        <v>65</v>
      </c>
    </row>
    <row r="67" spans="1:3">
      <c r="A67" s="9">
        <v>66</v>
      </c>
      <c r="B67" s="15">
        <f>Feuil1!$B$2*C67</f>
        <v>21999.78</v>
      </c>
      <c r="C67" s="9">
        <v>66</v>
      </c>
    </row>
    <row r="68" spans="1:3">
      <c r="A68" s="9">
        <v>67</v>
      </c>
      <c r="B68" s="13">
        <f>Feuil1!$B$2*C68</f>
        <v>22333.11</v>
      </c>
      <c r="C68" s="9">
        <v>67</v>
      </c>
    </row>
    <row r="69" spans="1:3">
      <c r="A69" s="9">
        <v>68</v>
      </c>
      <c r="B69" s="14">
        <f>Feuil1!$B$2*C69</f>
        <v>22666.44</v>
      </c>
      <c r="C69" s="9">
        <v>68</v>
      </c>
    </row>
    <row r="70" spans="1:3">
      <c r="A70" s="9">
        <v>69</v>
      </c>
      <c r="B70" s="9">
        <f>Feuil1!$B$2*C70</f>
        <v>22999.77</v>
      </c>
      <c r="C70" s="9">
        <v>69</v>
      </c>
    </row>
    <row r="71" spans="1:3">
      <c r="A71" s="9">
        <v>70</v>
      </c>
      <c r="B71" s="13">
        <f>Feuil1!$B$2*C71</f>
        <v>23333.1</v>
      </c>
      <c r="C71" s="9">
        <v>70</v>
      </c>
    </row>
    <row r="72" spans="1:3">
      <c r="A72" s="9">
        <v>71</v>
      </c>
      <c r="B72" s="14">
        <f>Feuil1!$B$2*C72</f>
        <v>23666.43</v>
      </c>
      <c r="C72" s="9">
        <v>71</v>
      </c>
    </row>
    <row r="73" spans="1:3">
      <c r="A73" s="9">
        <v>72</v>
      </c>
      <c r="B73" s="9">
        <f>Feuil1!$B$2*C73</f>
        <v>23999.759999999998</v>
      </c>
      <c r="C73" s="9">
        <v>72</v>
      </c>
    </row>
    <row r="74" spans="1:3">
      <c r="A74" s="9">
        <v>73</v>
      </c>
      <c r="B74" s="14">
        <f>Feuil1!$B$2*C74</f>
        <v>24333.09</v>
      </c>
      <c r="C74" s="9">
        <v>73</v>
      </c>
    </row>
    <row r="75" spans="1:3">
      <c r="A75" s="9">
        <v>74</v>
      </c>
      <c r="B75" s="13">
        <f>Feuil1!$B$2*C75</f>
        <v>24666.42</v>
      </c>
      <c r="C75" s="9">
        <v>74</v>
      </c>
    </row>
    <row r="76" spans="1:3">
      <c r="A76" s="9">
        <v>75</v>
      </c>
      <c r="B76" s="15">
        <f>Feuil1!$B$2*C76</f>
        <v>24999.75</v>
      </c>
      <c r="C76" s="9">
        <v>75</v>
      </c>
    </row>
    <row r="77" spans="1:3">
      <c r="A77" s="9">
        <v>76</v>
      </c>
      <c r="B77" s="13">
        <f>Feuil1!$B$2*C77</f>
        <v>25333.079999999998</v>
      </c>
      <c r="C77" s="9">
        <v>76</v>
      </c>
    </row>
    <row r="78" spans="1:3">
      <c r="A78" s="9">
        <v>77</v>
      </c>
      <c r="B78" s="13">
        <f>Feuil1!$B$2*C78</f>
        <v>25666.41</v>
      </c>
      <c r="C78" s="9">
        <v>77</v>
      </c>
    </row>
    <row r="79" spans="1:3">
      <c r="A79" s="9">
        <v>78</v>
      </c>
      <c r="B79" s="15">
        <f>Feuil1!$B$2*C79</f>
        <v>25999.739999999998</v>
      </c>
      <c r="C79" s="9">
        <v>78</v>
      </c>
    </row>
    <row r="80" spans="1:3">
      <c r="A80" s="9">
        <v>79</v>
      </c>
      <c r="B80" s="13">
        <f>Feuil1!$B$2*C80</f>
        <v>26333.07</v>
      </c>
      <c r="C80" s="9">
        <v>79</v>
      </c>
    </row>
    <row r="81" spans="1:3">
      <c r="A81" s="9">
        <v>80</v>
      </c>
      <c r="B81" s="14">
        <f>Feuil1!$B$2*C81</f>
        <v>26666.399999999998</v>
      </c>
      <c r="C81" s="9">
        <v>80</v>
      </c>
    </row>
    <row r="82" spans="1:3">
      <c r="A82" s="9">
        <v>81</v>
      </c>
      <c r="B82" s="9">
        <f>Feuil1!$B$2*C82</f>
        <v>26999.73</v>
      </c>
      <c r="C82" s="9">
        <v>81</v>
      </c>
    </row>
    <row r="83" spans="1:3">
      <c r="A83" s="9">
        <v>82</v>
      </c>
      <c r="B83" s="13">
        <f>Feuil1!$B$2*C83</f>
        <v>27333.059999999998</v>
      </c>
      <c r="C83" s="9">
        <v>82</v>
      </c>
    </row>
    <row r="84" spans="1:3">
      <c r="A84" s="9">
        <v>83</v>
      </c>
      <c r="B84" s="14">
        <f>Feuil1!$B$2*C84</f>
        <v>27666.39</v>
      </c>
      <c r="C84" s="9">
        <v>83</v>
      </c>
    </row>
    <row r="85" spans="1:3">
      <c r="A85" s="9">
        <v>84</v>
      </c>
      <c r="B85" s="9">
        <f>Feuil1!$B$2*C85</f>
        <v>27999.719999999998</v>
      </c>
      <c r="C85" s="9">
        <v>84</v>
      </c>
    </row>
    <row r="86" spans="1:3">
      <c r="A86" s="9">
        <v>85</v>
      </c>
      <c r="B86" s="14">
        <f>Feuil1!$B$2*C86</f>
        <v>28333.05</v>
      </c>
      <c r="C86" s="9">
        <v>85</v>
      </c>
    </row>
    <row r="87" spans="1:3">
      <c r="A87" s="9">
        <v>86</v>
      </c>
      <c r="B87" s="13">
        <f>Feuil1!$B$2*C87</f>
        <v>28666.379999999997</v>
      </c>
      <c r="C87" s="9">
        <v>86</v>
      </c>
    </row>
    <row r="88" spans="1:3">
      <c r="A88" s="9">
        <v>87</v>
      </c>
      <c r="B88" s="9">
        <f>Feuil1!$B$2*C88</f>
        <v>28999.71</v>
      </c>
      <c r="C88" s="9">
        <v>87</v>
      </c>
    </row>
    <row r="89" spans="1:3">
      <c r="A89" s="9">
        <v>88</v>
      </c>
      <c r="B89" s="14">
        <f>Feuil1!$B$2*C89</f>
        <v>29333.039999999997</v>
      </c>
      <c r="C89" s="9">
        <v>88</v>
      </c>
    </row>
    <row r="90" spans="1:3">
      <c r="A90" s="9">
        <v>89</v>
      </c>
      <c r="B90" s="13">
        <f>Feuil1!$B$2*C90</f>
        <v>29666.37</v>
      </c>
      <c r="C90" s="9">
        <v>89</v>
      </c>
    </row>
    <row r="91" spans="1:3">
      <c r="A91" s="9">
        <v>90</v>
      </c>
      <c r="B91" s="15">
        <f>Feuil1!$B$2*C91</f>
        <v>29999.699999999997</v>
      </c>
      <c r="C91" s="9">
        <v>90</v>
      </c>
    </row>
    <row r="92" spans="1:3">
      <c r="A92" s="9">
        <v>91</v>
      </c>
      <c r="B92" s="13">
        <f>Feuil1!$B$2*C92</f>
        <v>30333.03</v>
      </c>
      <c r="C92" s="9">
        <v>91</v>
      </c>
    </row>
    <row r="93" spans="1:3">
      <c r="A93" s="9">
        <v>92</v>
      </c>
      <c r="B93" s="13">
        <f>Feuil1!$B$2*C93</f>
        <v>30666.359999999997</v>
      </c>
      <c r="C93" s="9">
        <v>92</v>
      </c>
    </row>
    <row r="94" spans="1:3">
      <c r="A94" s="9">
        <v>93</v>
      </c>
      <c r="B94" s="15">
        <f>Feuil1!$B$2*C94</f>
        <v>30999.69</v>
      </c>
      <c r="C94" s="9">
        <v>93</v>
      </c>
    </row>
    <row r="95" spans="1:3">
      <c r="A95" s="9">
        <v>94</v>
      </c>
      <c r="B95" s="13">
        <f>Feuil1!$B$2*C95</f>
        <v>31333.019999999997</v>
      </c>
      <c r="C95" s="9">
        <v>94</v>
      </c>
    </row>
    <row r="96" spans="1:3">
      <c r="A96" s="9">
        <v>95</v>
      </c>
      <c r="B96" s="14">
        <f>Feuil1!$B$2*C96</f>
        <v>31666.35</v>
      </c>
      <c r="C96" s="9">
        <v>95</v>
      </c>
    </row>
    <row r="97" spans="1:3">
      <c r="A97" s="9">
        <v>96</v>
      </c>
      <c r="B97" s="9">
        <f>Feuil1!$B$2*C97</f>
        <v>31999.68</v>
      </c>
      <c r="C97" s="9">
        <v>96</v>
      </c>
    </row>
    <row r="98" spans="1:3">
      <c r="A98" s="9">
        <v>97</v>
      </c>
      <c r="B98" s="13">
        <f>Feuil1!$B$2*C98</f>
        <v>32333.01</v>
      </c>
      <c r="C98" s="9">
        <v>97</v>
      </c>
    </row>
    <row r="99" spans="1:3">
      <c r="A99" s="9">
        <v>98</v>
      </c>
      <c r="B99" s="14">
        <f>Feuil1!$B$2*C99</f>
        <v>32666.34</v>
      </c>
      <c r="C99" s="9">
        <v>98</v>
      </c>
    </row>
    <row r="100" spans="1:3">
      <c r="A100" s="9">
        <v>99</v>
      </c>
      <c r="B100" s="9">
        <f>Feuil1!$B$2*C100</f>
        <v>32999.67</v>
      </c>
      <c r="C100" s="9">
        <v>99</v>
      </c>
    </row>
    <row r="101" spans="1:3">
      <c r="A101" s="9">
        <v>100</v>
      </c>
      <c r="B101" s="14">
        <f>Feuil1!$B$2*C101</f>
        <v>33333</v>
      </c>
      <c r="C101" s="9">
        <v>100</v>
      </c>
    </row>
    <row r="102" spans="1:3">
      <c r="A102" s="9">
        <v>101</v>
      </c>
      <c r="B102" s="13">
        <f>Feuil1!$B$2*C102</f>
        <v>33666.33</v>
      </c>
      <c r="C102" s="9">
        <v>101</v>
      </c>
    </row>
    <row r="103" spans="1:3">
      <c r="A103" s="9">
        <v>102</v>
      </c>
      <c r="B103" s="9">
        <f>Feuil1!$B$2*C103</f>
        <v>33999.659999999996</v>
      </c>
      <c r="C103" s="9">
        <v>102</v>
      </c>
    </row>
    <row r="104" spans="1:3">
      <c r="A104" s="9">
        <v>103</v>
      </c>
      <c r="B104" s="14">
        <f>Feuil1!$B$2*C104</f>
        <v>34332.99</v>
      </c>
      <c r="C104" s="9">
        <v>103</v>
      </c>
    </row>
    <row r="105" spans="1:3">
      <c r="A105" s="9">
        <v>104</v>
      </c>
      <c r="B105" s="13">
        <f>Feuil1!$B$2*C105</f>
        <v>34666.32</v>
      </c>
      <c r="C105" s="9">
        <v>104</v>
      </c>
    </row>
    <row r="106" spans="1:3">
      <c r="A106" s="9">
        <v>105</v>
      </c>
      <c r="B106" s="15">
        <f>Feuil1!$B$2*C106</f>
        <v>34999.65</v>
      </c>
      <c r="C106" s="9">
        <v>105</v>
      </c>
    </row>
    <row r="107" spans="1:3">
      <c r="A107" s="9">
        <v>106</v>
      </c>
      <c r="B107" s="13">
        <f>Feuil1!$B$2*C107</f>
        <v>35332.979999999996</v>
      </c>
      <c r="C107" s="9">
        <v>106</v>
      </c>
    </row>
    <row r="108" spans="1:3">
      <c r="A108" s="9">
        <v>107</v>
      </c>
      <c r="B108" s="13">
        <f>Feuil1!$B$2*C108</f>
        <v>35666.31</v>
      </c>
      <c r="C108" s="9">
        <v>107</v>
      </c>
    </row>
    <row r="109" spans="1:3">
      <c r="A109" s="9">
        <v>108</v>
      </c>
      <c r="B109" s="15">
        <f>Feuil1!$B$2*C109</f>
        <v>35999.64</v>
      </c>
      <c r="C109" s="9">
        <v>108</v>
      </c>
    </row>
    <row r="110" spans="1:3">
      <c r="A110" s="9">
        <v>109</v>
      </c>
      <c r="B110" s="13">
        <f>Feuil1!$B$2*C110</f>
        <v>36332.97</v>
      </c>
      <c r="C110" s="9">
        <v>109</v>
      </c>
    </row>
    <row r="111" spans="1:3">
      <c r="A111" s="9">
        <v>110</v>
      </c>
      <c r="B111" s="14">
        <f>Feuil1!$B$2*C111</f>
        <v>36666.299999999996</v>
      </c>
      <c r="C111" s="9">
        <v>110</v>
      </c>
    </row>
    <row r="112" spans="1:3">
      <c r="A112" s="9">
        <v>111</v>
      </c>
      <c r="B112" s="9">
        <f>Feuil1!$B$2*C112</f>
        <v>36999.629999999997</v>
      </c>
      <c r="C112" s="9">
        <v>111</v>
      </c>
    </row>
    <row r="113" spans="1:3">
      <c r="A113" s="9">
        <v>112</v>
      </c>
      <c r="B113" s="13">
        <f>Feuil1!$B$2*C113</f>
        <v>37332.959999999999</v>
      </c>
      <c r="C113" s="9">
        <v>112</v>
      </c>
    </row>
    <row r="114" spans="1:3">
      <c r="A114" s="9">
        <v>113</v>
      </c>
      <c r="B114" s="14">
        <f>Feuil1!$B$2*C114</f>
        <v>37666.29</v>
      </c>
      <c r="C114" s="9">
        <v>113</v>
      </c>
    </row>
    <row r="115" spans="1:3">
      <c r="A115" s="9">
        <v>114</v>
      </c>
      <c r="B115" s="9">
        <f>Feuil1!$B$2*C115</f>
        <v>37999.619999999995</v>
      </c>
      <c r="C115" s="9">
        <v>114</v>
      </c>
    </row>
    <row r="116" spans="1:3">
      <c r="A116" s="9">
        <v>115</v>
      </c>
      <c r="B116" s="14">
        <f>Feuil1!$B$2*C116</f>
        <v>38332.949999999997</v>
      </c>
      <c r="C116" s="9">
        <v>115</v>
      </c>
    </row>
    <row r="117" spans="1:3">
      <c r="A117" s="9">
        <v>116</v>
      </c>
      <c r="B117" s="13">
        <f>Feuil1!$B$2*C117</f>
        <v>38666.28</v>
      </c>
      <c r="C117" s="9">
        <v>116</v>
      </c>
    </row>
    <row r="118" spans="1:3">
      <c r="A118" s="9">
        <v>117</v>
      </c>
      <c r="B118" s="9">
        <f>Feuil1!$B$2*C118</f>
        <v>38999.61</v>
      </c>
      <c r="C118" s="9">
        <v>117</v>
      </c>
    </row>
    <row r="119" spans="1:3">
      <c r="A119" s="9">
        <v>118</v>
      </c>
      <c r="B119" s="14">
        <f>Feuil1!$B$2*C119</f>
        <v>39332.939999999995</v>
      </c>
      <c r="C119" s="9">
        <v>118</v>
      </c>
    </row>
    <row r="120" spans="1:3">
      <c r="A120" s="9">
        <v>119</v>
      </c>
      <c r="B120" s="13">
        <f>Feuil1!$B$2*C120</f>
        <v>39666.269999999997</v>
      </c>
      <c r="C120" s="9">
        <v>119</v>
      </c>
    </row>
    <row r="121" spans="1:3">
      <c r="A121" s="9">
        <v>120</v>
      </c>
      <c r="B121" s="15">
        <f>Feuil1!$B$2*C121</f>
        <v>39999.599999999999</v>
      </c>
      <c r="C121" s="9">
        <v>120</v>
      </c>
    </row>
    <row r="122" spans="1:3">
      <c r="A122" s="9">
        <v>121</v>
      </c>
      <c r="B122" s="13">
        <f>Feuil1!$B$2*C122</f>
        <v>40332.93</v>
      </c>
      <c r="C122" s="9">
        <v>121</v>
      </c>
    </row>
    <row r="123" spans="1:3">
      <c r="A123" s="9">
        <v>122</v>
      </c>
      <c r="B123" s="13">
        <f>Feuil1!$B$2*C123</f>
        <v>40666.259999999995</v>
      </c>
      <c r="C123" s="9">
        <v>122</v>
      </c>
    </row>
    <row r="124" spans="1:3">
      <c r="A124" s="9">
        <v>123</v>
      </c>
      <c r="B124" s="15">
        <f>Feuil1!$B$2*C124</f>
        <v>40999.589999999997</v>
      </c>
      <c r="C124" s="9">
        <v>123</v>
      </c>
    </row>
    <row r="125" spans="1:3">
      <c r="A125" s="9">
        <v>124</v>
      </c>
      <c r="B125" s="13">
        <f>Feuil1!$B$2*C125</f>
        <v>41332.92</v>
      </c>
      <c r="C125" s="9">
        <v>124</v>
      </c>
    </row>
    <row r="126" spans="1:3">
      <c r="A126" s="9">
        <v>125</v>
      </c>
      <c r="B126" s="14">
        <f>Feuil1!$B$2*C126</f>
        <v>41666.25</v>
      </c>
      <c r="C126" s="9">
        <v>125</v>
      </c>
    </row>
    <row r="127" spans="1:3">
      <c r="A127" s="9">
        <v>126</v>
      </c>
      <c r="B127" s="9">
        <f>Feuil1!$B$2*C127</f>
        <v>41999.579999999994</v>
      </c>
      <c r="C127" s="9">
        <v>126</v>
      </c>
    </row>
    <row r="128" spans="1:3">
      <c r="A128" s="9">
        <v>127</v>
      </c>
      <c r="B128" s="13">
        <f>Feuil1!$B$2*C128</f>
        <v>42332.909999999996</v>
      </c>
      <c r="C128" s="9">
        <v>127</v>
      </c>
    </row>
    <row r="129" spans="1:3">
      <c r="A129" s="9">
        <v>128</v>
      </c>
      <c r="B129" s="14">
        <f>Feuil1!$B$2*C129</f>
        <v>42666.239999999998</v>
      </c>
      <c r="C129" s="9">
        <v>128</v>
      </c>
    </row>
    <row r="130" spans="1:3">
      <c r="A130" s="9">
        <v>129</v>
      </c>
      <c r="B130" s="9">
        <f>Feuil1!$B$2*C130</f>
        <v>42999.57</v>
      </c>
      <c r="C130" s="9">
        <v>129</v>
      </c>
    </row>
    <row r="131" spans="1:3">
      <c r="A131" s="9">
        <v>130</v>
      </c>
      <c r="B131" s="14">
        <f>Feuil1!$B$2*C131</f>
        <v>43332.9</v>
      </c>
      <c r="C131" s="9">
        <v>130</v>
      </c>
    </row>
    <row r="132" spans="1:3">
      <c r="A132" s="9">
        <v>131</v>
      </c>
      <c r="B132" s="13">
        <f>Feuil1!$B$2*C132</f>
        <v>43666.229999999996</v>
      </c>
      <c r="C132" s="9">
        <v>131</v>
      </c>
    </row>
    <row r="133" spans="1:3">
      <c r="A133" s="9">
        <v>132</v>
      </c>
      <c r="B133" s="9">
        <f>Feuil1!$B$2*C133</f>
        <v>43999.56</v>
      </c>
      <c r="C133" s="9">
        <v>132</v>
      </c>
    </row>
    <row r="134" spans="1:3">
      <c r="A134" s="9">
        <v>133</v>
      </c>
      <c r="B134" s="14">
        <f>Feuil1!$B$2*C134</f>
        <v>44332.89</v>
      </c>
      <c r="C134" s="9">
        <v>133</v>
      </c>
    </row>
    <row r="135" spans="1:3">
      <c r="A135" s="9">
        <v>134</v>
      </c>
      <c r="B135" s="13">
        <f>Feuil1!$B$2*C135</f>
        <v>44666.22</v>
      </c>
      <c r="C135" s="9">
        <v>134</v>
      </c>
    </row>
    <row r="136" spans="1:3">
      <c r="A136" s="9">
        <v>135</v>
      </c>
      <c r="B136" s="15">
        <f>Feuil1!$B$2*C136</f>
        <v>44999.549999999996</v>
      </c>
      <c r="C136" s="9">
        <v>135</v>
      </c>
    </row>
    <row r="137" spans="1:3">
      <c r="A137" s="9">
        <v>136</v>
      </c>
      <c r="B137" s="13">
        <f>Feuil1!$B$2*C137</f>
        <v>45332.88</v>
      </c>
      <c r="C137" s="9">
        <v>136</v>
      </c>
    </row>
    <row r="138" spans="1:3">
      <c r="A138" s="9">
        <v>137</v>
      </c>
      <c r="B138" s="13">
        <f>Feuil1!$B$2*C138</f>
        <v>45666.21</v>
      </c>
      <c r="C138" s="9">
        <v>137</v>
      </c>
    </row>
    <row r="139" spans="1:3">
      <c r="A139" s="9">
        <v>138</v>
      </c>
      <c r="B139" s="15">
        <f>Feuil1!$B$2*C139</f>
        <v>45999.54</v>
      </c>
      <c r="C139" s="9">
        <v>138</v>
      </c>
    </row>
    <row r="140" spans="1:3">
      <c r="A140" s="9">
        <v>139</v>
      </c>
      <c r="B140" s="13">
        <f>Feuil1!$B$2*C140</f>
        <v>46332.869999999995</v>
      </c>
      <c r="C140" s="9">
        <v>139</v>
      </c>
    </row>
    <row r="141" spans="1:3">
      <c r="A141" s="9">
        <v>140</v>
      </c>
      <c r="B141" s="14">
        <f>Feuil1!$B$2*C141</f>
        <v>46666.2</v>
      </c>
      <c r="C141" s="9">
        <v>140</v>
      </c>
    </row>
    <row r="142" spans="1:3">
      <c r="A142" s="9">
        <v>141</v>
      </c>
      <c r="B142" s="9">
        <f>Feuil1!$B$2*C142</f>
        <v>46999.53</v>
      </c>
      <c r="C142" s="9">
        <v>141</v>
      </c>
    </row>
    <row r="143" spans="1:3">
      <c r="A143" s="9">
        <v>142</v>
      </c>
      <c r="B143" s="14">
        <f>Feuil1!$B$2*C143</f>
        <v>47332.86</v>
      </c>
      <c r="C143" s="9">
        <v>142</v>
      </c>
    </row>
    <row r="144" spans="1:3">
      <c r="A144" s="9">
        <v>143</v>
      </c>
      <c r="B144" s="13">
        <f>Feuil1!$B$2*C144</f>
        <v>47666.189999999995</v>
      </c>
      <c r="C144" s="9">
        <v>143</v>
      </c>
    </row>
    <row r="145" spans="1:3">
      <c r="A145" s="9">
        <v>144</v>
      </c>
      <c r="B145" s="9">
        <f>Feuil1!$B$2*C145</f>
        <v>47999.519999999997</v>
      </c>
      <c r="C145" s="9">
        <v>144</v>
      </c>
    </row>
    <row r="146" spans="1:3">
      <c r="A146" s="9">
        <v>145</v>
      </c>
      <c r="B146" s="14">
        <f>Feuil1!$B$2*C146</f>
        <v>48332.85</v>
      </c>
      <c r="C146" s="9">
        <v>145</v>
      </c>
    </row>
    <row r="147" spans="1:3">
      <c r="A147" s="9">
        <v>146</v>
      </c>
      <c r="B147" s="13">
        <f>Feuil1!$B$2*C147</f>
        <v>48666.18</v>
      </c>
      <c r="C147" s="9">
        <v>146</v>
      </c>
    </row>
    <row r="148" spans="1:3">
      <c r="A148" s="9">
        <v>147</v>
      </c>
      <c r="B148" s="15">
        <f>Feuil1!$B$2*C148</f>
        <v>48999.509999999995</v>
      </c>
      <c r="C148" s="9">
        <v>147</v>
      </c>
    </row>
    <row r="149" spans="1:3">
      <c r="A149" s="9">
        <v>148</v>
      </c>
      <c r="B149" s="13">
        <f>Feuil1!$B$2*C149</f>
        <v>49332.84</v>
      </c>
      <c r="C149" s="9">
        <v>148</v>
      </c>
    </row>
    <row r="150" spans="1:3">
      <c r="A150" s="9">
        <v>149</v>
      </c>
      <c r="B150" s="13">
        <f>Feuil1!$B$2*C150</f>
        <v>49666.17</v>
      </c>
      <c r="C150" s="9">
        <v>149</v>
      </c>
    </row>
    <row r="151" spans="1:3">
      <c r="A151" s="9">
        <v>150</v>
      </c>
      <c r="B151" s="15">
        <f>Feuil1!$B$2*C151</f>
        <v>49999.5</v>
      </c>
      <c r="C151" s="9">
        <v>150</v>
      </c>
    </row>
    <row r="152" spans="1:3">
      <c r="A152" s="9">
        <v>151</v>
      </c>
      <c r="B152" s="13">
        <f>Feuil1!$B$2*C152</f>
        <v>50332.829999999994</v>
      </c>
      <c r="C152" s="9">
        <v>151</v>
      </c>
    </row>
    <row r="153" spans="1:3">
      <c r="A153" s="9">
        <v>152</v>
      </c>
      <c r="B153" s="14">
        <f>Feuil1!$B$2*C153</f>
        <v>50666.159999999996</v>
      </c>
      <c r="C153" s="9">
        <v>152</v>
      </c>
    </row>
    <row r="154" spans="1:3">
      <c r="A154" s="9">
        <v>153</v>
      </c>
      <c r="B154" s="9">
        <f>Feuil1!$B$2*C154</f>
        <v>50999.49</v>
      </c>
      <c r="C154" s="9">
        <v>153</v>
      </c>
    </row>
    <row r="155" spans="1:3">
      <c r="A155" s="9">
        <v>154</v>
      </c>
      <c r="B155" s="13">
        <f>Feuil1!$B$2*C155</f>
        <v>51332.82</v>
      </c>
      <c r="C155" s="9">
        <v>154</v>
      </c>
    </row>
    <row r="156" spans="1:3">
      <c r="A156" s="9">
        <v>155</v>
      </c>
      <c r="B156" s="14">
        <f>Feuil1!$B$2*C156</f>
        <v>51666.149999999994</v>
      </c>
      <c r="C156" s="9">
        <v>155</v>
      </c>
    </row>
    <row r="157" spans="1:3">
      <c r="A157" s="9">
        <v>156</v>
      </c>
      <c r="B157" s="9">
        <f>Feuil1!$B$2*C157</f>
        <v>51999.479999999996</v>
      </c>
      <c r="C157" s="9">
        <v>156</v>
      </c>
    </row>
    <row r="158" spans="1:3">
      <c r="A158" s="9">
        <v>157</v>
      </c>
      <c r="B158" s="14">
        <f>Feuil1!$B$2*C158</f>
        <v>52332.81</v>
      </c>
      <c r="C158" s="9">
        <v>157</v>
      </c>
    </row>
    <row r="159" spans="1:3">
      <c r="A159" s="9">
        <v>158</v>
      </c>
      <c r="B159" s="13">
        <f>Feuil1!$B$2*C159</f>
        <v>52666.14</v>
      </c>
      <c r="C159" s="9">
        <v>158</v>
      </c>
    </row>
    <row r="160" spans="1:3">
      <c r="A160" s="9">
        <v>159</v>
      </c>
      <c r="B160" s="9">
        <f>Feuil1!$B$2*C160</f>
        <v>52999.469999999994</v>
      </c>
      <c r="C160" s="9">
        <v>159</v>
      </c>
    </row>
    <row r="161" spans="1:3">
      <c r="A161" s="9">
        <v>160</v>
      </c>
      <c r="B161" s="14">
        <f>Feuil1!$B$2*C161</f>
        <v>53332.799999999996</v>
      </c>
      <c r="C161" s="9">
        <v>160</v>
      </c>
    </row>
    <row r="162" spans="1:3">
      <c r="A162" s="9">
        <v>161</v>
      </c>
      <c r="B162" s="13">
        <f>Feuil1!$B$2*C162</f>
        <v>53666.13</v>
      </c>
      <c r="C162" s="9">
        <v>161</v>
      </c>
    </row>
    <row r="163" spans="1:3">
      <c r="A163" s="9">
        <v>162</v>
      </c>
      <c r="B163" s="15">
        <f>Feuil1!$B$2*C163</f>
        <v>53999.46</v>
      </c>
      <c r="C163" s="9">
        <v>162</v>
      </c>
    </row>
    <row r="164" spans="1:3">
      <c r="A164" s="9">
        <v>163</v>
      </c>
      <c r="B164" s="13">
        <f>Feuil1!$B$2*C164</f>
        <v>54332.79</v>
      </c>
      <c r="C164" s="9">
        <v>163</v>
      </c>
    </row>
    <row r="165" spans="1:3">
      <c r="A165" s="9">
        <v>164</v>
      </c>
      <c r="B165" s="13">
        <f>Feuil1!$B$2*C165</f>
        <v>54666.119999999995</v>
      </c>
      <c r="C165" s="9">
        <v>164</v>
      </c>
    </row>
    <row r="166" spans="1:3">
      <c r="A166" s="9">
        <v>165</v>
      </c>
      <c r="B166" s="15">
        <f>Feuil1!$B$2*C166</f>
        <v>54999.45</v>
      </c>
      <c r="C166" s="9">
        <v>165</v>
      </c>
    </row>
    <row r="167" spans="1:3">
      <c r="A167" s="9">
        <v>166</v>
      </c>
      <c r="B167" s="13">
        <f>Feuil1!$B$2*C167</f>
        <v>55332.78</v>
      </c>
      <c r="C167" s="9">
        <v>166</v>
      </c>
    </row>
    <row r="168" spans="1:3">
      <c r="A168" s="9">
        <v>167</v>
      </c>
      <c r="B168" s="14">
        <f>Feuil1!$B$2*C168</f>
        <v>55666.11</v>
      </c>
      <c r="C168" s="9">
        <v>167</v>
      </c>
    </row>
    <row r="169" spans="1:3">
      <c r="A169" s="9">
        <v>168</v>
      </c>
      <c r="B169" s="9">
        <f>Feuil1!$B$2*C169</f>
        <v>55999.439999999995</v>
      </c>
      <c r="C169" s="9">
        <v>168</v>
      </c>
    </row>
    <row r="170" spans="1:3">
      <c r="A170" s="9">
        <v>169</v>
      </c>
      <c r="B170" s="13">
        <f>Feuil1!$B$2*C170</f>
        <v>56332.77</v>
      </c>
      <c r="C170" s="9">
        <v>169</v>
      </c>
    </row>
    <row r="171" spans="1:3">
      <c r="A171" s="9">
        <v>170</v>
      </c>
      <c r="B171" s="14">
        <f>Feuil1!$B$2*C171</f>
        <v>56666.1</v>
      </c>
      <c r="C171" s="9">
        <v>170</v>
      </c>
    </row>
    <row r="172" spans="1:3">
      <c r="A172" s="9">
        <v>171</v>
      </c>
      <c r="B172" s="9">
        <f>Feuil1!$B$2*C172</f>
        <v>56999.43</v>
      </c>
      <c r="C172" s="9">
        <v>171</v>
      </c>
    </row>
    <row r="173" spans="1:3">
      <c r="A173" s="9">
        <v>172</v>
      </c>
      <c r="B173" s="14">
        <f>Feuil1!$B$2*C173</f>
        <v>57332.759999999995</v>
      </c>
      <c r="C173" s="9">
        <v>172</v>
      </c>
    </row>
    <row r="174" spans="1:3">
      <c r="A174" s="9">
        <v>173</v>
      </c>
      <c r="B174" s="13">
        <f>Feuil1!$B$2*C174</f>
        <v>57666.09</v>
      </c>
      <c r="C174" s="9">
        <v>173</v>
      </c>
    </row>
    <row r="175" spans="1:3">
      <c r="A175" s="9">
        <v>174</v>
      </c>
      <c r="B175" s="15">
        <f>Feuil1!$B$2*C175</f>
        <v>57999.42</v>
      </c>
      <c r="C175" s="9">
        <v>174</v>
      </c>
    </row>
    <row r="176" spans="1:3">
      <c r="A176" s="9">
        <v>175</v>
      </c>
      <c r="B176" s="13">
        <f>Feuil1!$B$2*C176</f>
        <v>58332.75</v>
      </c>
      <c r="C176" s="9">
        <v>175</v>
      </c>
    </row>
    <row r="177" spans="1:3">
      <c r="A177" s="9">
        <v>176</v>
      </c>
      <c r="B177" s="13">
        <f>Feuil1!$B$2*C177</f>
        <v>58666.079999999994</v>
      </c>
      <c r="C177" s="9">
        <v>176</v>
      </c>
    </row>
    <row r="178" spans="1:3">
      <c r="A178" s="9">
        <v>177</v>
      </c>
      <c r="B178" s="15">
        <f>Feuil1!$B$2*C178</f>
        <v>58999.409999999996</v>
      </c>
      <c r="C178" s="9">
        <v>177</v>
      </c>
    </row>
    <row r="179" spans="1:3">
      <c r="A179" s="9">
        <v>178</v>
      </c>
      <c r="B179" s="13">
        <f>Feuil1!$B$2*C179</f>
        <v>59332.74</v>
      </c>
      <c r="C179" s="9">
        <v>178</v>
      </c>
    </row>
    <row r="180" spans="1:3">
      <c r="A180" s="9">
        <v>179</v>
      </c>
      <c r="B180" s="14">
        <f>Feuil1!$B$2*C180</f>
        <v>59666.07</v>
      </c>
      <c r="C180" s="9">
        <v>179</v>
      </c>
    </row>
    <row r="181" spans="1:3">
      <c r="A181" s="9">
        <v>180</v>
      </c>
      <c r="B181" s="9">
        <f>Feuil1!$B$2*C181</f>
        <v>59999.399999999994</v>
      </c>
      <c r="C181" s="9">
        <v>180</v>
      </c>
    </row>
    <row r="182" spans="1:3">
      <c r="A182" s="9">
        <v>181</v>
      </c>
      <c r="B182" s="13">
        <f>Feuil1!$B$2*C182</f>
        <v>60332.729999999996</v>
      </c>
      <c r="C182" s="9">
        <v>181</v>
      </c>
    </row>
    <row r="183" spans="1:3">
      <c r="A183" s="9">
        <v>182</v>
      </c>
      <c r="B183" s="14">
        <f>Feuil1!$B$2*C183</f>
        <v>60666.06</v>
      </c>
      <c r="C183" s="9">
        <v>182</v>
      </c>
    </row>
    <row r="184" spans="1:3">
      <c r="A184" s="9">
        <v>183</v>
      </c>
      <c r="B184" s="9">
        <f>Feuil1!$B$2*C184</f>
        <v>60999.39</v>
      </c>
      <c r="C184" s="9">
        <v>183</v>
      </c>
    </row>
    <row r="185" spans="1:3">
      <c r="A185" s="9">
        <v>184</v>
      </c>
      <c r="B185" s="14">
        <f>Feuil1!$B$2*C185</f>
        <v>61332.719999999994</v>
      </c>
      <c r="C185" s="9">
        <v>184</v>
      </c>
    </row>
    <row r="186" spans="1:3">
      <c r="A186" s="9">
        <v>185</v>
      </c>
      <c r="B186" s="13">
        <f>Feuil1!$B$2*C186</f>
        <v>61666.049999999996</v>
      </c>
      <c r="C186" s="9">
        <v>185</v>
      </c>
    </row>
    <row r="187" spans="1:3">
      <c r="A187" s="9">
        <v>186</v>
      </c>
      <c r="B187" s="9">
        <f>Feuil1!$B$2*C187</f>
        <v>61999.38</v>
      </c>
      <c r="C187" s="9">
        <v>186</v>
      </c>
    </row>
    <row r="188" spans="1:3">
      <c r="A188" s="9">
        <v>187</v>
      </c>
      <c r="B188" s="14">
        <f>Feuil1!$B$2*C188</f>
        <v>62332.71</v>
      </c>
      <c r="C188" s="9">
        <v>187</v>
      </c>
    </row>
    <row r="189" spans="1:3">
      <c r="A189" s="9">
        <v>188</v>
      </c>
      <c r="B189" s="13">
        <f>Feuil1!$B$2*C189</f>
        <v>62666.039999999994</v>
      </c>
      <c r="C189" s="9">
        <v>188</v>
      </c>
    </row>
    <row r="190" spans="1:3">
      <c r="A190" s="9">
        <v>189</v>
      </c>
      <c r="B190" s="15">
        <f>Feuil1!$B$2*C190</f>
        <v>62999.369999999995</v>
      </c>
      <c r="C190" s="9">
        <v>189</v>
      </c>
    </row>
    <row r="191" spans="1:3">
      <c r="A191" s="9">
        <v>190</v>
      </c>
      <c r="B191" s="13">
        <f>Feuil1!$B$2*C191</f>
        <v>63332.7</v>
      </c>
      <c r="C191" s="9">
        <v>190</v>
      </c>
    </row>
    <row r="192" spans="1:3">
      <c r="A192" s="9">
        <v>191</v>
      </c>
      <c r="B192" s="13">
        <f>Feuil1!$B$2*C192</f>
        <v>63666.03</v>
      </c>
      <c r="C192" s="9">
        <v>191</v>
      </c>
    </row>
    <row r="193" spans="1:3">
      <c r="A193" s="9">
        <v>192</v>
      </c>
      <c r="B193" s="15">
        <f>Feuil1!$B$2*C193</f>
        <v>63999.360000000001</v>
      </c>
      <c r="C193" s="9">
        <v>192</v>
      </c>
    </row>
    <row r="194" spans="1:3">
      <c r="A194" s="9">
        <v>193</v>
      </c>
      <c r="B194" s="13">
        <f>Feuil1!$B$2*C194</f>
        <v>64332.689999999995</v>
      </c>
      <c r="C194" s="9">
        <v>193</v>
      </c>
    </row>
    <row r="195" spans="1:3">
      <c r="A195" s="9">
        <v>194</v>
      </c>
      <c r="B195" s="14">
        <f>Feuil1!$B$2*C195</f>
        <v>64666.02</v>
      </c>
      <c r="C195" s="9">
        <v>194</v>
      </c>
    </row>
    <row r="196" spans="1:3">
      <c r="A196" s="9">
        <v>195</v>
      </c>
      <c r="B196" s="9">
        <f>Feuil1!$B$2*C196</f>
        <v>64999.35</v>
      </c>
      <c r="C196" s="9">
        <v>195</v>
      </c>
    </row>
    <row r="197" spans="1:3">
      <c r="A197" s="9">
        <v>196</v>
      </c>
      <c r="B197" s="13">
        <f>Feuil1!$B$2*C197</f>
        <v>65332.68</v>
      </c>
      <c r="C197" s="9">
        <v>196</v>
      </c>
    </row>
    <row r="198" spans="1:3">
      <c r="A198" s="9">
        <v>197</v>
      </c>
      <c r="B198" s="14">
        <f>Feuil1!$B$2*C198</f>
        <v>65666.009999999995</v>
      </c>
      <c r="C198" s="9">
        <v>197</v>
      </c>
    </row>
    <row r="199" spans="1:3">
      <c r="A199" s="9">
        <v>198</v>
      </c>
      <c r="B199" s="9">
        <f>Feuil1!$B$2*C199</f>
        <v>65999.34</v>
      </c>
      <c r="C199" s="9">
        <v>198</v>
      </c>
    </row>
    <row r="200" spans="1:3">
      <c r="A200" s="9">
        <v>199</v>
      </c>
      <c r="B200" s="14">
        <f>Feuil1!$B$2*C200</f>
        <v>66332.67</v>
      </c>
      <c r="C200" s="9">
        <v>199</v>
      </c>
    </row>
    <row r="201" spans="1:3">
      <c r="A201" s="9">
        <v>200</v>
      </c>
      <c r="B201" s="13">
        <f>Feuil1!$B$2*C201</f>
        <v>66666</v>
      </c>
      <c r="C201" s="9">
        <v>200</v>
      </c>
    </row>
    <row r="202" spans="1:3">
      <c r="A202" s="9">
        <v>201</v>
      </c>
      <c r="B202" s="9">
        <f>Feuil1!$B$2*C202</f>
        <v>66999.33</v>
      </c>
      <c r="C202" s="9">
        <v>201</v>
      </c>
    </row>
    <row r="203" spans="1:3">
      <c r="A203" s="9">
        <v>202</v>
      </c>
      <c r="B203" s="14">
        <f>Feuil1!$B$2*C203</f>
        <v>67332.66</v>
      </c>
      <c r="C203" s="9">
        <v>202</v>
      </c>
    </row>
    <row r="204" spans="1:3">
      <c r="A204" s="9">
        <v>203</v>
      </c>
      <c r="B204" s="13">
        <f>Feuil1!$B$2*C204</f>
        <v>67665.989999999991</v>
      </c>
      <c r="C204" s="9">
        <v>203</v>
      </c>
    </row>
    <row r="205" spans="1:3">
      <c r="A205" s="9">
        <v>204</v>
      </c>
      <c r="B205" s="15">
        <f>Feuil1!$B$2*C205</f>
        <v>67999.319999999992</v>
      </c>
      <c r="C205" s="9">
        <v>204</v>
      </c>
    </row>
    <row r="206" spans="1:3">
      <c r="A206" s="9">
        <v>205</v>
      </c>
      <c r="B206" s="13">
        <f>Feuil1!$B$2*C206</f>
        <v>68332.649999999994</v>
      </c>
      <c r="C206" s="9">
        <v>205</v>
      </c>
    </row>
    <row r="207" spans="1:3">
      <c r="A207" s="9">
        <v>206</v>
      </c>
      <c r="B207" s="13">
        <f>Feuil1!$B$2*C207</f>
        <v>68665.98</v>
      </c>
      <c r="C207" s="9">
        <v>206</v>
      </c>
    </row>
    <row r="208" spans="1:3">
      <c r="A208" s="9">
        <v>207</v>
      </c>
      <c r="B208" s="15">
        <f>Feuil1!$B$2*C208</f>
        <v>68999.31</v>
      </c>
      <c r="C208" s="9">
        <v>207</v>
      </c>
    </row>
    <row r="209" spans="1:3">
      <c r="A209" s="9">
        <v>208</v>
      </c>
      <c r="B209" s="13">
        <f>Feuil1!$B$2*C209</f>
        <v>69332.639999999999</v>
      </c>
      <c r="C209" s="9">
        <v>208</v>
      </c>
    </row>
    <row r="210" spans="1:3">
      <c r="A210" s="9">
        <v>209</v>
      </c>
      <c r="B210" s="13">
        <f>Feuil1!$B$2*C210</f>
        <v>69665.97</v>
      </c>
      <c r="C210" s="9">
        <v>209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sya</dc:creator>
  <cp:lastModifiedBy>sya</cp:lastModifiedBy>
  <dcterms:created xsi:type="dcterms:W3CDTF">2010-12-02T13:25:05Z</dcterms:created>
  <dcterms:modified xsi:type="dcterms:W3CDTF">2010-12-03T09:10:47Z</dcterms:modified>
</cp:coreProperties>
</file>