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631B5C70-E087-43ED-887D-CC61153FD588}" xr6:coauthVersionLast="47" xr6:coauthVersionMax="47" xr10:uidLastSave="{00000000-0000-0000-0000-000000000000}"/>
  <bookViews>
    <workbookView xWindow="-120" yWindow="-120" windowWidth="25440" windowHeight="15390" xr2:uid="{54815753-8A4F-443E-BC50-F95BAEA1D23E}"/>
  </bookViews>
  <sheets>
    <sheet name="Feuil1" sheetId="3" r:id="rId1"/>
    <sheet name="Feuil2" sheetId="4" r:id="rId2"/>
  </sheets>
  <definedNames>
    <definedName name="_xlnm._FilterDatabase" localSheetId="0" hidden="1">Feuil1!$B$6:$DU$20</definedName>
    <definedName name="_xlnm._FilterDatabase" localSheetId="1" hidden="1">Feuil2!$B$4:$U$36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7" i="3" l="1"/>
  <c r="BV7" i="3"/>
  <c r="BY7" i="3"/>
  <c r="BZ7" i="3"/>
  <c r="CC7" i="3"/>
  <c r="CD7" i="3"/>
  <c r="CG7" i="3"/>
  <c r="CH7" i="3"/>
  <c r="CK7" i="3"/>
  <c r="CL7" i="3"/>
  <c r="CO7" i="3"/>
  <c r="CP7" i="3"/>
  <c r="CS7" i="3"/>
  <c r="CT7" i="3"/>
  <c r="CW7" i="3"/>
  <c r="CX7" i="3"/>
  <c r="DA7" i="3"/>
  <c r="DB7" i="3"/>
  <c r="DE7" i="3"/>
  <c r="DF7" i="3"/>
  <c r="BU8" i="3"/>
  <c r="BV8" i="3"/>
  <c r="BY8" i="3"/>
  <c r="BZ8" i="3"/>
  <c r="CC8" i="3"/>
  <c r="CD8" i="3"/>
  <c r="CG8" i="3"/>
  <c r="CH8" i="3"/>
  <c r="CK8" i="3"/>
  <c r="CL8" i="3"/>
  <c r="CO8" i="3"/>
  <c r="CP8" i="3"/>
  <c r="CS8" i="3"/>
  <c r="CT8" i="3"/>
  <c r="CW8" i="3"/>
  <c r="CX8" i="3"/>
  <c r="DA8" i="3"/>
  <c r="DB8" i="3"/>
  <c r="DE8" i="3"/>
  <c r="DF8" i="3"/>
  <c r="BU9" i="3"/>
  <c r="BV9" i="3"/>
  <c r="BY9" i="3"/>
  <c r="BZ9" i="3"/>
  <c r="CC9" i="3"/>
  <c r="CD9" i="3"/>
  <c r="CG9" i="3"/>
  <c r="CH9" i="3"/>
  <c r="CK9" i="3"/>
  <c r="CL9" i="3"/>
  <c r="CO9" i="3"/>
  <c r="CP9" i="3"/>
  <c r="CS9" i="3"/>
  <c r="CT9" i="3"/>
  <c r="CW9" i="3"/>
  <c r="CX9" i="3"/>
  <c r="DA9" i="3"/>
  <c r="DB9" i="3"/>
  <c r="DE9" i="3"/>
  <c r="DF9" i="3"/>
  <c r="BU10" i="3"/>
  <c r="BV10" i="3"/>
  <c r="BY10" i="3"/>
  <c r="BZ10" i="3"/>
  <c r="CC10" i="3"/>
  <c r="CD10" i="3"/>
  <c r="CG10" i="3"/>
  <c r="CH10" i="3"/>
  <c r="CK10" i="3"/>
  <c r="CL10" i="3"/>
  <c r="CO10" i="3"/>
  <c r="CP10" i="3"/>
  <c r="CS10" i="3"/>
  <c r="CT10" i="3"/>
  <c r="CW10" i="3"/>
  <c r="CX10" i="3"/>
  <c r="DA10" i="3"/>
  <c r="DB10" i="3"/>
  <c r="DE10" i="3"/>
  <c r="DF10" i="3"/>
  <c r="BU11" i="3"/>
  <c r="BV11" i="3"/>
  <c r="BY11" i="3"/>
  <c r="BZ11" i="3"/>
  <c r="CC11" i="3"/>
  <c r="CD11" i="3"/>
  <c r="CG11" i="3"/>
  <c r="CH11" i="3"/>
  <c r="CK11" i="3"/>
  <c r="CL11" i="3"/>
  <c r="CO11" i="3"/>
  <c r="CP11" i="3"/>
  <c r="CS11" i="3"/>
  <c r="CT11" i="3"/>
  <c r="CW11" i="3"/>
  <c r="CX11" i="3"/>
  <c r="DA11" i="3"/>
  <c r="DB11" i="3"/>
  <c r="DE11" i="3"/>
  <c r="DF11" i="3"/>
  <c r="BU12" i="3"/>
  <c r="BV12" i="3"/>
  <c r="BY12" i="3"/>
  <c r="BZ12" i="3"/>
  <c r="CC12" i="3"/>
  <c r="CD12" i="3"/>
  <c r="CG12" i="3"/>
  <c r="CH12" i="3"/>
  <c r="CK12" i="3"/>
  <c r="CL12" i="3"/>
  <c r="CO12" i="3"/>
  <c r="CP12" i="3"/>
  <c r="CS12" i="3"/>
  <c r="CT12" i="3"/>
  <c r="CW12" i="3"/>
  <c r="CX12" i="3"/>
  <c r="DA12" i="3"/>
  <c r="DB12" i="3"/>
  <c r="DE12" i="3"/>
  <c r="DF12" i="3"/>
  <c r="BU13" i="3"/>
  <c r="BV13" i="3"/>
  <c r="BY13" i="3"/>
  <c r="BZ13" i="3"/>
  <c r="CC13" i="3"/>
  <c r="CD13" i="3"/>
  <c r="CG13" i="3"/>
  <c r="CH13" i="3"/>
  <c r="CK13" i="3"/>
  <c r="CL13" i="3"/>
  <c r="CO13" i="3"/>
  <c r="CP13" i="3"/>
  <c r="CS13" i="3"/>
  <c r="CT13" i="3"/>
  <c r="CW13" i="3"/>
  <c r="CX13" i="3"/>
  <c r="DA13" i="3"/>
  <c r="DB13" i="3"/>
  <c r="DE13" i="3"/>
  <c r="DF13" i="3"/>
  <c r="BU14" i="3"/>
  <c r="BV14" i="3"/>
  <c r="BY14" i="3"/>
  <c r="BZ14" i="3"/>
  <c r="CC14" i="3"/>
  <c r="CD14" i="3"/>
  <c r="CG14" i="3"/>
  <c r="CH14" i="3"/>
  <c r="CK14" i="3"/>
  <c r="CL14" i="3"/>
  <c r="CO14" i="3"/>
  <c r="CP14" i="3"/>
  <c r="CS14" i="3"/>
  <c r="CT14" i="3"/>
  <c r="CW14" i="3"/>
  <c r="CX14" i="3"/>
  <c r="DA14" i="3"/>
  <c r="DB14" i="3"/>
  <c r="DE14" i="3"/>
  <c r="DF14" i="3"/>
  <c r="BU15" i="3"/>
  <c r="BV15" i="3"/>
  <c r="BY15" i="3"/>
  <c r="BZ15" i="3"/>
  <c r="CC15" i="3"/>
  <c r="CD15" i="3"/>
  <c r="CG15" i="3"/>
  <c r="CH15" i="3"/>
  <c r="CK15" i="3"/>
  <c r="CL15" i="3"/>
  <c r="CO15" i="3"/>
  <c r="CP15" i="3"/>
  <c r="CS15" i="3"/>
  <c r="CT15" i="3"/>
  <c r="CW15" i="3"/>
  <c r="CX15" i="3"/>
  <c r="DA15" i="3"/>
  <c r="DB15" i="3"/>
  <c r="DE15" i="3"/>
  <c r="DF15" i="3"/>
  <c r="BU16" i="3"/>
  <c r="BV16" i="3"/>
  <c r="BY16" i="3"/>
  <c r="BZ16" i="3"/>
  <c r="CC16" i="3"/>
  <c r="CD16" i="3"/>
  <c r="CG16" i="3"/>
  <c r="CH16" i="3"/>
  <c r="CK16" i="3"/>
  <c r="CL16" i="3"/>
  <c r="CO16" i="3"/>
  <c r="CP16" i="3"/>
  <c r="CS16" i="3"/>
  <c r="CT16" i="3"/>
  <c r="CW16" i="3"/>
  <c r="CX16" i="3"/>
  <c r="DA16" i="3"/>
  <c r="DB16" i="3"/>
  <c r="DE16" i="3"/>
  <c r="DF16" i="3"/>
  <c r="BU17" i="3"/>
  <c r="BV17" i="3"/>
  <c r="BY17" i="3"/>
  <c r="BZ17" i="3"/>
  <c r="CC17" i="3"/>
  <c r="CD17" i="3"/>
  <c r="CG17" i="3"/>
  <c r="CH17" i="3"/>
  <c r="CK17" i="3"/>
  <c r="CL17" i="3"/>
  <c r="CO17" i="3"/>
  <c r="CP17" i="3"/>
  <c r="CS17" i="3"/>
  <c r="CT17" i="3"/>
  <c r="CW17" i="3"/>
  <c r="CX17" i="3"/>
  <c r="DA17" i="3"/>
  <c r="DB17" i="3"/>
  <c r="DE17" i="3"/>
  <c r="DF17" i="3"/>
  <c r="BU18" i="3"/>
  <c r="BV18" i="3"/>
  <c r="BY18" i="3"/>
  <c r="BZ18" i="3"/>
  <c r="CC18" i="3"/>
  <c r="CD18" i="3"/>
  <c r="CG18" i="3"/>
  <c r="CH18" i="3"/>
  <c r="CK18" i="3"/>
  <c r="CL18" i="3"/>
  <c r="CO18" i="3"/>
  <c r="CP18" i="3"/>
  <c r="CS18" i="3"/>
  <c r="CT18" i="3"/>
  <c r="CW18" i="3"/>
  <c r="CX18" i="3"/>
  <c r="DA18" i="3"/>
  <c r="DB18" i="3"/>
  <c r="DE18" i="3"/>
  <c r="DF18" i="3"/>
  <c r="BU19" i="3"/>
  <c r="BV19" i="3"/>
  <c r="BY19" i="3"/>
  <c r="BZ19" i="3"/>
  <c r="CC19" i="3"/>
  <c r="CD19" i="3"/>
  <c r="CG19" i="3"/>
  <c r="CH19" i="3"/>
  <c r="CK19" i="3"/>
  <c r="CL19" i="3"/>
  <c r="CO19" i="3"/>
  <c r="CP19" i="3"/>
  <c r="CS19" i="3"/>
  <c r="CT19" i="3"/>
  <c r="CW19" i="3"/>
  <c r="CX19" i="3"/>
  <c r="DA19" i="3"/>
  <c r="DB19" i="3"/>
  <c r="DE19" i="3"/>
  <c r="DF19" i="3"/>
  <c r="BU20" i="3"/>
  <c r="BV20" i="3"/>
  <c r="BY20" i="3"/>
  <c r="BZ20" i="3"/>
  <c r="CC20" i="3"/>
  <c r="CD20" i="3"/>
  <c r="CG20" i="3"/>
  <c r="CH20" i="3"/>
  <c r="CK20" i="3"/>
  <c r="CL20" i="3"/>
  <c r="CO20" i="3"/>
  <c r="CP20" i="3"/>
  <c r="CS20" i="3"/>
  <c r="CT20" i="3"/>
  <c r="CW20" i="3"/>
  <c r="CX20" i="3"/>
  <c r="DA20" i="3"/>
  <c r="DB20" i="3"/>
  <c r="DE20" i="3"/>
  <c r="DF20" i="3"/>
  <c r="BW12" i="3" l="1"/>
  <c r="CU11" i="3"/>
  <c r="CM10" i="3"/>
  <c r="BW10" i="3"/>
  <c r="CQ20" i="3"/>
  <c r="CE20" i="3"/>
  <c r="CY15" i="3"/>
  <c r="CQ12" i="3"/>
  <c r="CQ10" i="3"/>
  <c r="CM18" i="3"/>
  <c r="BW18" i="3"/>
  <c r="DC16" i="3"/>
  <c r="CM16" i="3"/>
  <c r="CI15" i="3"/>
  <c r="CA14" i="3"/>
  <c r="CI9" i="3"/>
  <c r="DG8" i="3"/>
  <c r="CY7" i="3"/>
  <c r="DG18" i="3"/>
  <c r="DG16" i="3"/>
  <c r="CM15" i="3"/>
  <c r="DC13" i="3"/>
  <c r="BW9" i="3"/>
  <c r="CM7" i="3"/>
  <c r="CA20" i="3"/>
  <c r="CU18" i="3"/>
  <c r="BW17" i="3"/>
  <c r="CE15" i="3"/>
  <c r="DC14" i="3"/>
  <c r="CU13" i="3"/>
  <c r="CE13" i="3"/>
  <c r="CA12" i="3"/>
  <c r="DG10" i="3"/>
  <c r="CI7" i="3"/>
  <c r="BW20" i="3"/>
  <c r="CU19" i="3"/>
  <c r="CQ18" i="3"/>
  <c r="CI17" i="3"/>
  <c r="CY13" i="3"/>
  <c r="CE12" i="3"/>
  <c r="CU10" i="3"/>
  <c r="DC8" i="3"/>
  <c r="CM8" i="3"/>
  <c r="CE7" i="3"/>
  <c r="CU20" i="3"/>
  <c r="DG19" i="3"/>
  <c r="CY19" i="3"/>
  <c r="CQ19" i="3"/>
  <c r="CI19" i="3"/>
  <c r="CM17" i="3"/>
  <c r="CY16" i="3"/>
  <c r="CQ16" i="3"/>
  <c r="CI16" i="3"/>
  <c r="CA16" i="3"/>
  <c r="CE14" i="3"/>
  <c r="CQ13" i="3"/>
  <c r="CI13" i="3"/>
  <c r="CA13" i="3"/>
  <c r="DG12" i="3"/>
  <c r="BW11" i="3"/>
  <c r="CI10" i="3"/>
  <c r="CA10" i="3"/>
  <c r="DG9" i="3"/>
  <c r="CY9" i="3"/>
  <c r="DC7" i="3"/>
  <c r="CA7" i="3"/>
  <c r="DG20" i="3"/>
  <c r="BW19" i="3"/>
  <c r="CI18" i="3"/>
  <c r="CA18" i="3"/>
  <c r="DG17" i="3"/>
  <c r="CY17" i="3"/>
  <c r="DC15" i="3"/>
  <c r="CA15" i="3"/>
  <c r="DG14" i="3"/>
  <c r="CY14" i="3"/>
  <c r="CQ14" i="3"/>
  <c r="CU12" i="3"/>
  <c r="DG11" i="3"/>
  <c r="CY11" i="3"/>
  <c r="CQ11" i="3"/>
  <c r="CI11" i="3"/>
  <c r="CM9" i="3"/>
  <c r="CY8" i="3"/>
  <c r="CQ8" i="3"/>
  <c r="CI8" i="3"/>
  <c r="CA8" i="3"/>
  <c r="CM20" i="3"/>
  <c r="DC18" i="3"/>
  <c r="CE17" i="3"/>
  <c r="CU15" i="3"/>
  <c r="BW14" i="3"/>
  <c r="CM12" i="3"/>
  <c r="DC10" i="3"/>
  <c r="CE9" i="3"/>
  <c r="CU7" i="3"/>
  <c r="DC19" i="3"/>
  <c r="CA19" i="3"/>
  <c r="CQ17" i="3"/>
  <c r="DG15" i="3"/>
  <c r="CI14" i="3"/>
  <c r="CY12" i="3"/>
  <c r="CE10" i="3"/>
  <c r="CQ9" i="3"/>
  <c r="CU8" i="3"/>
  <c r="DG7" i="3"/>
  <c r="CY20" i="3"/>
  <c r="CE18" i="3"/>
  <c r="CU16" i="3"/>
  <c r="BW15" i="3"/>
  <c r="CM13" i="3"/>
  <c r="DC11" i="3"/>
  <c r="CA11" i="3"/>
  <c r="BW7" i="3"/>
  <c r="DC20" i="3"/>
  <c r="CI20" i="3"/>
  <c r="CM19" i="3"/>
  <c r="CE19" i="3"/>
  <c r="CY18" i="3"/>
  <c r="DC17" i="3"/>
  <c r="CU17" i="3"/>
  <c r="CA17" i="3"/>
  <c r="CE16" i="3"/>
  <c r="BW16" i="3"/>
  <c r="CQ15" i="3"/>
  <c r="CU14" i="3"/>
  <c r="CM14" i="3"/>
  <c r="DG13" i="3"/>
  <c r="BW13" i="3"/>
  <c r="DC12" i="3"/>
  <c r="CI12" i="3"/>
  <c r="CM11" i="3"/>
  <c r="CE11" i="3"/>
  <c r="CY10" i="3"/>
  <c r="DC9" i="3"/>
  <c r="CU9" i="3"/>
  <c r="CA9" i="3"/>
  <c r="CE8" i="3"/>
  <c r="BW8" i="3"/>
  <c r="CQ7" i="3"/>
  <c r="DF6" i="3" l="1"/>
  <c r="DE6" i="3"/>
  <c r="DB6" i="3"/>
  <c r="DA6" i="3"/>
  <c r="CX6" i="3"/>
  <c r="CW6" i="3"/>
  <c r="CT6" i="3"/>
  <c r="CS6" i="3"/>
  <c r="CP6" i="3"/>
  <c r="CO6" i="3"/>
  <c r="CL6" i="3"/>
  <c r="CK6" i="3"/>
  <c r="CH6" i="3"/>
  <c r="CG6" i="3"/>
  <c r="CD6" i="3"/>
  <c r="CC6" i="3"/>
  <c r="BZ6" i="3"/>
  <c r="BY6" i="3"/>
  <c r="BV6" i="3"/>
  <c r="BU6" i="3"/>
  <c r="BW6" i="3" s="1"/>
  <c r="CM6" i="3" l="1"/>
  <c r="CA6" i="3"/>
  <c r="CI6" i="3"/>
  <c r="CQ6" i="3"/>
  <c r="CY6" i="3"/>
  <c r="DG6" i="3"/>
  <c r="CE6" i="3"/>
  <c r="CU6" i="3"/>
  <c r="DC6" i="3"/>
</calcChain>
</file>

<file path=xl/sharedStrings.xml><?xml version="1.0" encoding="utf-8"?>
<sst xmlns="http://schemas.openxmlformats.org/spreadsheetml/2006/main" count="271" uniqueCount="146">
  <si>
    <t>Arrivée</t>
  </si>
  <si>
    <t>n</t>
  </si>
  <si>
    <t>Cote</t>
  </si>
  <si>
    <t>Cote 1+2</t>
  </si>
  <si>
    <t>Cote 1+3</t>
  </si>
  <si>
    <t>Cote 1+4</t>
  </si>
  <si>
    <t>Cote 1+5</t>
  </si>
  <si>
    <t>Cote 2+3</t>
  </si>
  <si>
    <t>Cote 2+4</t>
  </si>
  <si>
    <t>Cote 2+5</t>
  </si>
  <si>
    <t>Cote 3+4</t>
  </si>
  <si>
    <t>Cote 3+5</t>
  </si>
  <si>
    <t>Cote 4+5</t>
  </si>
  <si>
    <t>Date</t>
  </si>
  <si>
    <t>R</t>
  </si>
  <si>
    <t>Heure</t>
  </si>
  <si>
    <t>Hippodrome</t>
  </si>
  <si>
    <t>Disc</t>
  </si>
  <si>
    <t>Partants</t>
  </si>
  <si>
    <t>Distance</t>
  </si>
  <si>
    <t>Allocation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</si>
  <si>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</si>
  <si>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</si>
  <si>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</si>
  <si>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</si>
  <si>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</si>
  <si>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</si>
  <si>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</si>
  <si>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</si>
  <si>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</si>
  <si>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</si>
  <si>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</si>
  <si>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</si>
  <si>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</si>
  <si>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</si>
  <si>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</si>
  <si>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</si>
  <si>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</si>
  <si>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</si>
  <si>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</si>
  <si>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</si>
  <si>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</si>
  <si>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</si>
  <si>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</si>
  <si>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</si>
  <si>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</si>
  <si>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</si>
  <si>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</si>
  <si>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</si>
  <si>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</si>
  <si>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</si>
  <si>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</si>
  <si>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</si>
  <si>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</si>
  <si>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</si>
  <si>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</si>
  <si>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Colonne38</t>
  </si>
  <si>
    <t>Colonne39</t>
  </si>
  <si>
    <t>Colonne40</t>
  </si>
  <si>
    <t>Colonne41</t>
  </si>
  <si>
    <t>Colonne42</t>
  </si>
  <si>
    <t>Colonne52</t>
  </si>
  <si>
    <t>Colonne53</t>
  </si>
  <si>
    <t>Colonne54</t>
  </si>
  <si>
    <t>Colonne55</t>
  </si>
  <si>
    <t>Colonne56</t>
  </si>
  <si>
    <t>Colonne57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</si>
  <si>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</si>
  <si>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</si>
  <si>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</si>
  <si>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</si>
  <si>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</si>
  <si>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</si>
  <si>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</si>
  <si>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</si>
  <si>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</si>
  <si>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</si>
  <si>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</si>
  <si>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</si>
  <si>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</si>
  <si>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</si>
  <si>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</si>
  <si>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</si>
  <si>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</si>
  <si>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</si>
  <si>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</si>
  <si>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</si>
  <si>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Colonne80</t>
  </si>
  <si>
    <t>Colonne81</t>
  </si>
  <si>
    <t>Colonne82</t>
  </si>
  <si>
    <t>Colonne84</t>
  </si>
  <si>
    <t>Colonne85</t>
  </si>
  <si>
    <t>Colonne86</t>
  </si>
  <si>
    <t>Colonne88</t>
  </si>
  <si>
    <t>Colonne89</t>
  </si>
  <si>
    <t>Colonne90</t>
  </si>
  <si>
    <t>Colonne92</t>
  </si>
  <si>
    <t>Colonne93</t>
  </si>
  <si>
    <t>Colonne94</t>
  </si>
  <si>
    <t>Colonne96</t>
  </si>
  <si>
    <t>Colonne97</t>
  </si>
  <si>
    <t>Colonne98</t>
  </si>
  <si>
    <t>Colonne100</t>
  </si>
  <si>
    <t>Colonne101</t>
  </si>
  <si>
    <t>Colonne102</t>
  </si>
  <si>
    <t>Colonne104</t>
  </si>
  <si>
    <t>Colonne105</t>
  </si>
  <si>
    <t>Colonne106</t>
  </si>
  <si>
    <t>Colonne108</t>
  </si>
  <si>
    <t>Colonne109</t>
  </si>
  <si>
    <t>Colonne110</t>
  </si>
  <si>
    <t>Colonne112</t>
  </si>
  <si>
    <t>Colonne113</t>
  </si>
  <si>
    <t>Colonne114</t>
  </si>
  <si>
    <t>Colonne116</t>
  </si>
  <si>
    <t>Colonne117</t>
  </si>
  <si>
    <t>Colonne118</t>
  </si>
  <si>
    <t>Colonne119</t>
  </si>
  <si>
    <t>Colonne129</t>
  </si>
  <si>
    <t>Colonne130</t>
  </si>
  <si>
    <t>Colonne131</t>
  </si>
  <si>
    <t>Colonne132</t>
  </si>
  <si>
    <t>Colonne432</t>
  </si>
  <si>
    <t/>
  </si>
  <si>
    <t>Colonne4322</t>
  </si>
  <si>
    <t>Colonne43222</t>
  </si>
  <si>
    <t>Colonne432222</t>
  </si>
  <si>
    <t>Colonne432223</t>
  </si>
  <si>
    <t>Colonne432224</t>
  </si>
  <si>
    <t>Colonne432225</t>
  </si>
  <si>
    <t>Colonne432226</t>
  </si>
  <si>
    <t>Colonne432227</t>
  </si>
  <si>
    <t>Colonne432228</t>
  </si>
  <si>
    <t>Colonne432229</t>
  </si>
  <si>
    <t>Colonne4322210</t>
  </si>
  <si>
    <t>Colonne4322211</t>
  </si>
  <si>
    <t>Colonne4322212</t>
  </si>
  <si>
    <t>Colonne16</t>
  </si>
  <si>
    <t>Colonne37</t>
  </si>
  <si>
    <t>Colonne43</t>
  </si>
  <si>
    <t>Colonne44</t>
  </si>
  <si>
    <t>Colonne45</t>
  </si>
  <si>
    <t>Colonne46</t>
  </si>
  <si>
    <t>Colonne47</t>
  </si>
  <si>
    <t>Colonne48</t>
  </si>
  <si>
    <t>Colonne49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</si>
</sst>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rgb="FFFF0000"/>
      <name val="Arial"/>
      <family val="2"/>
    </font>
    <font>
      <b/>
      <sz val="8"/>
      <color rgb="FFFF0000"/>
      <name val="Arial"/>
      <family val="2"/>
    </font>
    <font>
      <b/>
      <sz val="7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 applyAlignment="1">
      <alignment horizontal="center"/>
    </xf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0" fontId="0" fillId="0" borderId="0" xfId="0" applyAlignment="1">
      <alignment vertical="center"/>
    </xf>
    <xf numFmtId="14" fontId="0" fillId="0" borderId="0" xfId="0" applyNumberFormat="1"/>
    <xf numFmtId="164" fontId="0" fillId="0" borderId="0" xfId="0" applyNumberFormat="1"/>
    <xf numFmtId="164" fontId="0" fillId="0" borderId="1" xfId="0" applyNumberFormat="1" applyBorder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6" borderId="1" xfId="0" applyFill="1" applyBorder="1"/>
    <xf numFmtId="0" fontId="4" fillId="4" borderId="0" xfId="0" applyFont="1" applyFill="1" applyAlignment="1">
      <alignment vertical="center"/>
    </xf>
    <xf numFmtId="0" fontId="1" fillId="7" borderId="1" xfId="0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0" fillId="9" borderId="1" xfId="0" applyFill="1" applyBorder="1"/>
    <xf numFmtId="0" fontId="0" fillId="8" borderId="7" xfId="0" applyFill="1" applyBorder="1"/>
    <xf numFmtId="0" fontId="0" fillId="10" borderId="1" xfId="0" applyFill="1" applyBorder="1"/>
    <xf numFmtId="0" fontId="0" fillId="11" borderId="1" xfId="0" applyFill="1" applyBorder="1"/>
    <xf numFmtId="0" fontId="0" fillId="8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11" borderId="1" xfId="0" applyFill="1" applyBorder="1" applyAlignment="1">
      <alignment horizontal="center"/>
    </xf>
    <xf numFmtId="14" fontId="0" fillId="0" borderId="8" xfId="0" applyNumberFormat="1" applyBorder="1"/>
    <xf numFmtId="0" fontId="0" fillId="0" borderId="9" xfId="0" applyBorder="1"/>
    <xf numFmtId="164" fontId="0" fillId="0" borderId="9" xfId="0" applyNumberFormat="1" applyBorder="1"/>
    <xf numFmtId="0" fontId="4" fillId="4" borderId="9" xfId="0" applyFont="1" applyFill="1" applyBorder="1" applyAlignment="1">
      <alignment vertical="center"/>
    </xf>
    <xf numFmtId="0" fontId="4" fillId="4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0" fillId="6" borderId="9" xfId="0" applyFill="1" applyBorder="1"/>
    <xf numFmtId="0" fontId="2" fillId="3" borderId="9" xfId="0" applyFont="1" applyFill="1" applyBorder="1"/>
    <xf numFmtId="0" fontId="3" fillId="0" borderId="9" xfId="0" applyFont="1" applyBorder="1"/>
    <xf numFmtId="0" fontId="1" fillId="7" borderId="9" xfId="0" applyFont="1" applyFill="1" applyBorder="1" applyAlignment="1">
      <alignment horizontal="center"/>
    </xf>
    <xf numFmtId="0" fontId="3" fillId="0" borderId="6" xfId="0" applyFont="1" applyBorder="1"/>
    <xf numFmtId="14" fontId="0" fillId="0" borderId="4" xfId="0" applyNumberFormat="1" applyBorder="1"/>
    <xf numFmtId="0" fontId="0" fillId="0" borderId="2" xfId="0" applyBorder="1"/>
    <xf numFmtId="0" fontId="2" fillId="3" borderId="5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136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7030A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rgb="FF7030A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rgb="FF00B05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F425AF-1C62-41C5-B512-3FE303CE6EE0}" name="Tableau1" displayName="Tableau1" ref="B5:DU20" totalsRowShown="0" headerRowDxfId="135" headerRowBorderDxfId="134" tableBorderDxfId="133" totalsRowBorderDxfId="132">
  <autoFilter ref="B5:DU20" xr:uid="{13F425AF-1C62-41C5-B512-3FE303CE6EE0}"/>
  <tableColumns count="124">
    <tableColumn id="1" xr3:uid="{5F4B94FA-E204-47F1-AAE1-1A0B6E35B408}" name="Colonne1" dataDxfId="131"/>
    <tableColumn id="2" xr3:uid="{982640E4-E4D3-4DFF-B00D-70313013A001}" name="Colonne2" dataDxfId="130"/>
    <tableColumn id="3" xr3:uid="{E8B5535A-59B4-4074-846D-39A523E53BB3}" name="Colonne3" dataDxfId="129"/>
    <tableColumn id="4" xr3:uid="{CF2ED5D6-AB47-4960-9426-FEB7E1C815AD}" name="Colonne4" dataDxfId="128"/>
    <tableColumn id="5" xr3:uid="{653C8FF4-B5BD-4D06-BAB0-CB0473CD5C69}" name="Colonne5" dataDxfId="127"/>
    <tableColumn id="6" xr3:uid="{01A7499F-60AA-4402-9CF1-C6050B0465EA}" name="Colonne6" dataDxfId="126"/>
    <tableColumn id="7" xr3:uid="{D15FC84B-0638-45AB-8EA6-6D6435562F06}" name="Colonne7" dataDxfId="125"/>
    <tableColumn id="8" xr3:uid="{77F60FE4-1087-49F5-BA37-1947FB94EAAB}" name="Colonne8" dataDxfId="124"/>
    <tableColumn id="9" xr3:uid="{A34F81DE-DF12-4643-9EE4-49BD2E3E6C49}" name="Colonne9" dataDxfId="123"/>
    <tableColumn id="10" xr3:uid="{168447A5-4057-44B8-BD16-3F6AA73B73D7}" name="Colonne10" dataDxfId="122"/>
    <tableColumn id="11" xr3:uid="{1214B62B-9308-4FEB-A85D-1AD847F6EDE6}" name="Colonne11" dataDxfId="121"/>
    <tableColumn id="12" xr3:uid="{3EC76EB7-CA78-4FE7-AE83-CA691BE97A5E}" name="Colonne12" dataDxfId="120"/>
    <tableColumn id="13" xr3:uid="{D5008B69-640A-4066-B452-58BE3D76A604}" name="Colonne13" dataDxfId="119"/>
    <tableColumn id="14" xr3:uid="{3D339F89-DDCA-4E00-8E85-C391BB660A1E}" name="Colonne14" dataDxfId="118"/>
    <tableColumn id="15" xr3:uid="{D75045E4-A25C-4669-818B-4644B63E1DAF}" name="Colonne15" dataDxfId="117"/>
    <tableColumn id="16" xr3:uid="{F43C5324-4ECD-4F6F-AF79-88FEB572B1DC}" name="Colonne432" dataDxfId="116"/>
    <tableColumn id="17" xr3:uid="{702C0035-700C-48DD-BA8F-0FC76C551F58}" name="Colonne17" dataDxfId="115"/>
    <tableColumn id="18" xr3:uid="{FE50151A-6765-4231-A8F0-D67C4B5D7E61}" name="Colonne18" dataDxfId="114"/>
    <tableColumn id="19" xr3:uid="{3A456FAA-76B6-44CB-AA2C-F4783C41EB55}" name="Colonne19" dataDxfId="113"/>
    <tableColumn id="20" xr3:uid="{75E700F8-BB62-427C-8A2D-A2EA52EB7B26}" name="Colonne20" dataDxfId="112"/>
    <tableColumn id="21" xr3:uid="{92E95FA4-A1A9-40E6-B5CE-6EA2D2924E1B}" name="Colonne21" dataDxfId="111"/>
    <tableColumn id="22" xr3:uid="{F481054E-000D-4AF8-8694-95E9CA06CA35}" name="Colonne22" dataDxfId="110"/>
    <tableColumn id="23" xr3:uid="{021A9629-8E49-4E18-A166-9E636978840A}" name="Colonne23" dataDxfId="109"/>
    <tableColumn id="24" xr3:uid="{8AF3C4C5-177E-4418-905F-3451F01D442C}" name="Colonne24" dataDxfId="108"/>
    <tableColumn id="25" xr3:uid="{BE2C1E63-9660-4B2F-A29A-D5262DDA0854}" name="Colonne25" dataDxfId="107"/>
    <tableColumn id="26" xr3:uid="{EA952846-0028-491C-A6DB-0B26B413029A}" name="Colonne26" dataDxfId="106"/>
    <tableColumn id="27" xr3:uid="{EB6CDFFF-1E57-4BC2-B711-52B158F6AA3E}" name="Colonne27" dataDxfId="105"/>
    <tableColumn id="28" xr3:uid="{8C33B931-EF0F-4D37-BA09-4E813D5FCB76}" name="Colonne28" dataDxfId="104"/>
    <tableColumn id="29" xr3:uid="{E9CF21FE-7DC0-4470-BB2F-EE666416806D}" name="Colonne29" dataDxfId="103"/>
    <tableColumn id="30" xr3:uid="{95970C7F-93A2-4984-BF50-D92B30B2B6F0}" name="Colonne30" dataDxfId="102"/>
    <tableColumn id="31" xr3:uid="{5E061BC8-7069-4497-B1B9-098E9EC77CAB}" name="Colonne31" dataDxfId="101"/>
    <tableColumn id="32" xr3:uid="{54864E8C-0031-4E3D-BFA4-DB7BEB0FEBE0}" name="Colonne32" dataDxfId="100"/>
    <tableColumn id="33" xr3:uid="{706BB4A4-8B5F-4635-9AF8-E81C4142BCFC}" name="Colonne33" dataDxfId="99"/>
    <tableColumn id="34" xr3:uid="{65E0BDB3-EE1F-4FF7-897E-37BE58A6C9C5}" name="Colonne34" dataDxfId="98"/>
    <tableColumn id="35" xr3:uid="{A0EC6F83-6364-452D-B0D6-A5888BC26589}" name="Colonne35" dataDxfId="97"/>
    <tableColumn id="36" xr3:uid="{B9A45591-04D9-4A61-A1B8-D956D699A992}" name="Colonne36" dataDxfId="96"/>
    <tableColumn id="37" xr3:uid="{3DAC3629-959C-4D32-8B22-B14A116005CE}" name="Colonne4322" dataDxfId="95"/>
    <tableColumn id="38" xr3:uid="{645B03F5-A203-468C-876E-03DD1FEF9D03}" name="Colonne38" dataDxfId="94"/>
    <tableColumn id="39" xr3:uid="{59F2A325-7DDE-4CFC-9CC6-37FE7389D761}" name="Colonne39" dataDxfId="93"/>
    <tableColumn id="40" xr3:uid="{68F12BCB-CCFB-4D87-A710-F2C453C43F91}" name="Colonne40" dataDxfId="92"/>
    <tableColumn id="41" xr3:uid="{EEB5F098-CFB3-4B85-AD7C-07DB48AEE63E}" name="Colonne41" dataDxfId="91"/>
    <tableColumn id="42" xr3:uid="{849F0F35-9FB2-474A-A20D-12680A9FE091}" name="Colonne42" dataDxfId="90"/>
    <tableColumn id="43" xr3:uid="{45251EC3-3FCA-4934-8980-35E3E3EF9E0F}" name="Colonne43222" dataDxfId="89"/>
    <tableColumn id="52" xr3:uid="{5DF146C8-143C-442C-86F4-23452F0B42D4}" name="Colonne52" dataDxfId="88"/>
    <tableColumn id="53" xr3:uid="{20058B72-91AE-4959-93FC-6E955E8F506F}" name="Colonne53" dataDxfId="87"/>
    <tableColumn id="54" xr3:uid="{F04C0077-E36D-49D1-818E-BA34421D3BBD}" name="Colonne54" dataDxfId="86"/>
    <tableColumn id="55" xr3:uid="{90F41CF3-2388-4400-BF87-A2EFB775AB57}" name="Colonne55" dataDxfId="85"/>
    <tableColumn id="56" xr3:uid="{8E4D63FB-61E4-4394-AD03-F8C5DD49E810}" name="Colonne56" dataDxfId="84"/>
    <tableColumn id="57" xr3:uid="{C17920B7-18C0-4B43-9AD9-4D8E106EE762}" name="Colonne57" dataDxfId="83"/>
    <tableColumn id="58" xr3:uid="{51D2AD76-D160-4440-BA3D-048C1B40BCF8}" name="Colonne432222" dataDxfId="82"/>
    <tableColumn id="59" xr3:uid="{A79C9E4B-9BA8-4379-B61F-A99B6F96E00C}" name="Colonne59" dataDxfId="81"/>
    <tableColumn id="60" xr3:uid="{A466962C-0987-4DED-AFD9-49D6087F45AA}" name="Colonne60" dataDxfId="80"/>
    <tableColumn id="61" xr3:uid="{98B73F1E-8ED2-489F-B825-95307FF45686}" name="Colonne61" dataDxfId="79"/>
    <tableColumn id="62" xr3:uid="{190F8038-A8CF-45EB-9630-1CCAE83BCC9F}" name="Colonne62" dataDxfId="78"/>
    <tableColumn id="63" xr3:uid="{0766D631-E8BC-4D69-A39C-31907EE8A39E}" name="Colonne63" dataDxfId="77"/>
    <tableColumn id="64" xr3:uid="{AC0D8321-43DF-40DF-BC05-C94E7F95D03A}" name="Colonne64" dataDxfId="76"/>
    <tableColumn id="65" xr3:uid="{B9C75030-B65F-47E5-953D-C11D4F6BB9E5}" name="Colonne65" dataDxfId="75"/>
    <tableColumn id="66" xr3:uid="{7FF0F0F6-F548-4803-A1F1-071AA4E4878B}" name="Colonne66" dataDxfId="74"/>
    <tableColumn id="67" xr3:uid="{269B46FD-3FFB-47C6-9DD5-29341F008488}" name="Colonne67" dataDxfId="73"/>
    <tableColumn id="68" xr3:uid="{5C357A47-3F5C-441E-8701-68CD5A609C74}" name="Colonne68" dataDxfId="72"/>
    <tableColumn id="69" xr3:uid="{BE7DC8CC-45A2-42A4-B50F-DEBBBC01813E}" name="Colonne69" dataDxfId="71"/>
    <tableColumn id="70" xr3:uid="{9FC00532-658B-4611-9B5E-1E27E7928EA7}" name="Colonne70" dataDxfId="70"/>
    <tableColumn id="71" xr3:uid="{0C231837-EA3D-4D43-A3DE-FF6F15379DCD}" name="Colonne71" dataDxfId="69"/>
    <tableColumn id="72" xr3:uid="{8B6F2B24-7E71-43D0-ACF8-66344012DE97}" name="Colonne72" dataDxfId="68"/>
    <tableColumn id="73" xr3:uid="{466F8011-0827-4EAC-A17C-33567BF6CB80}" name="Colonne73" dataDxfId="67"/>
    <tableColumn id="74" xr3:uid="{B113279E-062E-402C-8FCE-C3C6106960B9}" name="Colonne74" dataDxfId="66"/>
    <tableColumn id="75" xr3:uid="{9D0CF07F-B868-4385-80EF-3C43404C3C54}" name="Colonne75" dataDxfId="65"/>
    <tableColumn id="76" xr3:uid="{C5FAC539-51C0-4290-8918-95EEA526BC02}" name="Colonne76" dataDxfId="64"/>
    <tableColumn id="77" xr3:uid="{A83838E4-6C13-48AA-B2F2-A971EC7EBD08}" name="Colonne77" dataDxfId="63"/>
    <tableColumn id="78" xr3:uid="{5B9BBC87-2E37-4A0D-A20A-EA91F91BFB80}" name="Colonne78" dataDxfId="62"/>
    <tableColumn id="79" xr3:uid="{E47DAD56-A70A-46FD-B5A9-6A5E85152918}" name="Colonne432223" dataDxfId="61"/>
    <tableColumn id="80" xr3:uid="{6B173154-6A82-4D86-BD1E-800650013E8F}" name="Colonne80" dataDxfId="60"/>
    <tableColumn id="81" xr3:uid="{15F64650-25A5-48B7-91AA-B303AC29423C}" name="Colonne81" dataDxfId="59"/>
    <tableColumn id="82" xr3:uid="{271010E6-B47C-499E-B994-357661197EB7}" name="Colonne82" dataDxfId="58"/>
    <tableColumn id="83" xr3:uid="{3A65D140-AF24-4074-92CA-3191E3E4DBD3}" name="Colonne432224" dataDxfId="57"/>
    <tableColumn id="84" xr3:uid="{AE1CFDE1-4FA4-4A56-A8F6-CD3E1F85052E}" name="Colonne84" dataDxfId="56"/>
    <tableColumn id="85" xr3:uid="{DF1CA3DB-B910-4854-9D7D-D3F099E20A27}" name="Colonne85" dataDxfId="55"/>
    <tableColumn id="86" xr3:uid="{72878FD9-87BE-42C5-BB6F-44817EED4C1B}" name="Colonne86" dataDxfId="54"/>
    <tableColumn id="87" xr3:uid="{E2797114-0E40-4A8D-89C8-4B495497C270}" name="Colonne432225" dataDxfId="53"/>
    <tableColumn id="88" xr3:uid="{B7C5714C-8C96-4A7E-8660-8D68BEF6A2D6}" name="Colonne88" dataDxfId="52"/>
    <tableColumn id="89" xr3:uid="{D9244FA8-BCA6-4A47-BFD5-616987DB2378}" name="Colonne89" dataDxfId="51"/>
    <tableColumn id="90" xr3:uid="{6621B0BA-ECBD-494C-B5C9-85BCA7315DB8}" name="Colonne90" dataDxfId="50"/>
    <tableColumn id="91" xr3:uid="{B1464526-B0F7-4684-AAD8-7A13A2FCFB60}" name="Colonne432226" dataDxfId="49"/>
    <tableColumn id="92" xr3:uid="{C5F023BB-296E-48F9-809A-0DB06956F129}" name="Colonne92" dataDxfId="48"/>
    <tableColumn id="93" xr3:uid="{7E26A1B9-9DC5-4134-BB7D-F34BD92D1733}" name="Colonne93" dataDxfId="47"/>
    <tableColumn id="94" xr3:uid="{2E203B08-8C44-4356-9B47-FE504EAF50AA}" name="Colonne94" dataDxfId="46"/>
    <tableColumn id="95" xr3:uid="{D364A3B6-6AA7-4EB7-A189-C7857D7C92B5}" name="Colonne432227" dataDxfId="45"/>
    <tableColumn id="96" xr3:uid="{1F65F5F1-D9FA-4415-A7A0-B8E554E78E37}" name="Colonne96" dataDxfId="44"/>
    <tableColumn id="97" xr3:uid="{DFF6F207-87C9-4D64-A525-5722A28C523D}" name="Colonne97" dataDxfId="43"/>
    <tableColumn id="98" xr3:uid="{30709824-9AF1-427F-B5F7-9ECA5E49F9E2}" name="Colonne98" dataDxfId="42"/>
    <tableColumn id="99" xr3:uid="{DCF22F86-6DF0-4051-BCE2-987A60C1CC0F}" name="Colonne432228" dataDxfId="41"/>
    <tableColumn id="100" xr3:uid="{81A54F3C-A875-4F02-8CBF-604B421EECEF}" name="Colonne100" dataDxfId="40"/>
    <tableColumn id="101" xr3:uid="{B770C12D-829A-4E8B-967B-A83E6704C54A}" name="Colonne101" dataDxfId="39"/>
    <tableColumn id="102" xr3:uid="{EF6D5800-28C4-4824-8A82-8A0C473B9198}" name="Colonne102" dataDxfId="38"/>
    <tableColumn id="103" xr3:uid="{3FEC8198-3590-4446-9C9E-BA1A07C12FB7}" name="Colonne432229" dataDxfId="37"/>
    <tableColumn id="104" xr3:uid="{0E3499C3-0B7E-4973-8F11-DC8488DED959}" name="Colonne104" dataDxfId="36"/>
    <tableColumn id="105" xr3:uid="{CD4966C2-FCFB-4FC8-9BAA-C2E1A2CE05EB}" name="Colonne105" dataDxfId="35"/>
    <tableColumn id="106" xr3:uid="{6EF1E175-C4A7-4E65-BA97-36DCD1850E88}" name="Colonne106" dataDxfId="34"/>
    <tableColumn id="107" xr3:uid="{8FA54DFC-742E-45FD-9442-8CF9F4A6F85D}" name="Colonne4322210" dataDxfId="33"/>
    <tableColumn id="108" xr3:uid="{E44FCEBE-57B0-475E-9987-4693D4328DAB}" name="Colonne108" dataDxfId="32"/>
    <tableColumn id="109" xr3:uid="{7D70940C-F5EE-4640-BE77-BA5876456090}" name="Colonne109" dataDxfId="31"/>
    <tableColumn id="110" xr3:uid="{38CF8DB1-A24A-4C53-A03B-4A63FF3F0842}" name="Colonne110" dataDxfId="30"/>
    <tableColumn id="111" xr3:uid="{4B66B1FB-CCB1-4E18-A064-B0B4EB7E2067}" name="Colonne4322211" dataDxfId="29"/>
    <tableColumn id="112" xr3:uid="{11A124B9-179F-4A66-B8C2-CC9E0545056E}" name="Colonne112" dataDxfId="28"/>
    <tableColumn id="113" xr3:uid="{2A64F67C-2E63-4BF7-B947-C91EAC9692CF}" name="Colonne113" dataDxfId="27"/>
    <tableColumn id="114" xr3:uid="{82476AA3-A579-47CE-8A0A-21A5EB2C6363}" name="Colonne114" dataDxfId="26"/>
    <tableColumn id="115" xr3:uid="{01C13D98-8F62-46AF-9B34-930F1BBFE08C}" name="Colonne4322212" dataDxfId="25"/>
    <tableColumn id="116" xr3:uid="{DE378EEA-6C38-4E84-90AE-0A7C47DF507D}" name="Colonne116" dataDxfId="24"/>
    <tableColumn id="117" xr3:uid="{05985AD5-C288-419D-8472-6FCD1A174D30}" name="Colonne117" dataDxfId="23"/>
    <tableColumn id="118" xr3:uid="{11AF8A2A-3140-45DB-8D5C-57AA64248180}" name="Colonne118" dataDxfId="22"/>
    <tableColumn id="119" xr3:uid="{31D4ADB4-F6A4-45B4-A674-330A5472B24D}" name="Colonne119" dataDxfId="21"/>
    <tableColumn id="120" xr3:uid="{A90F5D49-5FDA-4AA6-8298-9A9A5FB58A8A}" name="Colonne16" dataDxfId="20"/>
    <tableColumn id="121" xr3:uid="{8BD1CEBD-4BEB-4CF4-A914-1CD10A40F99E}" name="Colonne37" dataDxfId="19"/>
    <tableColumn id="122" xr3:uid="{837A9C7B-F482-4E2A-9C9B-E320113E5D7D}" name="Colonne43" dataDxfId="18"/>
    <tableColumn id="123" xr3:uid="{E2F657B1-FBCF-4272-A4EC-9CFC432DB4EF}" name="Colonne44" dataDxfId="17"/>
    <tableColumn id="124" xr3:uid="{C83838FD-72CB-4A7B-A920-E09C9B16F900}" name="Colonne45" dataDxfId="16"/>
    <tableColumn id="125" xr3:uid="{0A07C7EB-093C-4649-8B6D-1B3B87C275E2}" name="Colonne46" dataDxfId="15"/>
    <tableColumn id="126" xr3:uid="{380A7E35-96A9-4384-906C-1B75132C8756}" name="Colonne47" dataDxfId="14"/>
    <tableColumn id="127" xr3:uid="{C4CD7BAF-1C5B-437C-B377-E1D108CD57B6}" name="Colonne48" dataDxfId="13"/>
    <tableColumn id="128" xr3:uid="{A29FB798-D41F-4FBD-AAFE-A7EA202908EB}" name="Colonne49" dataDxfId="12"/>
    <tableColumn id="129" xr3:uid="{2F4299AA-D8E1-4FE6-89D5-F7E6F9E5FB2E}" name="Colonne129" dataDxfId="11"/>
    <tableColumn id="130" xr3:uid="{2CEF8CD1-2C52-4C61-A79B-90EE9E4EC837}" name="Colonne130" dataDxfId="10"/>
    <tableColumn id="131" xr3:uid="{6A9FE672-4FD4-4B96-BF7A-BB2BD63B56E1}" name="Colonne131" dataDxfId="9"/>
    <tableColumn id="132" xr3:uid="{AEDD055E-F0F4-46D5-A69F-17FDF06D75F8}" name="Colonne132" dataDxfId="8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E2BEE-08A6-4CC6-85A5-A6EC4A1009F6}">
  <dimension ref="B1:ED20"/>
  <sheetViews>
    <sheetView tabSelected="1" workbookViewId="0">
      <selection activeCell="W33" sqref="W33"/>
    </sheetView>
  </sheetViews>
  <sheetFormatPr baseColWidth="10" defaultRowHeight="11.25" x14ac:dyDescent="0.2"/>
  <cols>
    <col min="1" max="1" width="2.33203125" customWidth="1"/>
    <col min="2" max="2" width="15.33203125" style="9" hidden="1" customWidth="1"/>
    <col min="3" max="3" width="5.5" hidden="1" customWidth="1"/>
    <col min="4" max="4" width="5" hidden="1" customWidth="1"/>
    <col min="5" max="5" width="6.1640625" style="10" hidden="1" customWidth="1"/>
    <col min="6" max="6" width="8.33203125" hidden="1" customWidth="1"/>
    <col min="7" max="7" width="7" style="10" hidden="1" customWidth="1"/>
    <col min="8" max="8" width="20.6640625" hidden="1" customWidth="1"/>
    <col min="9" max="9" width="5.5" hidden="1" customWidth="1"/>
    <col min="10" max="10" width="9.33203125" hidden="1" customWidth="1"/>
    <col min="11" max="11" width="9" hidden="1" customWidth="1"/>
    <col min="12" max="14" width="1.83203125" hidden="1" customWidth="1"/>
    <col min="15" max="16" width="1.83203125" customWidth="1"/>
    <col min="17" max="17" width="1" customWidth="1"/>
    <col min="18" max="37" width="2.83203125" customWidth="1"/>
    <col min="38" max="38" width="1" customWidth="1"/>
    <col min="39" max="43" width="3.83203125" customWidth="1"/>
    <col min="44" max="44" width="1" customWidth="1"/>
    <col min="45" max="50" width="4.83203125" customWidth="1"/>
    <col min="51" max="51" width="1" customWidth="1"/>
    <col min="52" max="71" width="4.83203125" customWidth="1"/>
    <col min="72" max="72" width="1" customWidth="1"/>
    <col min="73" max="75" width="3.83203125" customWidth="1"/>
    <col min="76" max="76" width="1" customWidth="1"/>
    <col min="77" max="79" width="3.83203125" customWidth="1"/>
    <col min="80" max="80" width="1" customWidth="1"/>
    <col min="81" max="83" width="3.83203125" customWidth="1"/>
    <col min="84" max="84" width="1" customWidth="1"/>
    <col min="85" max="87" width="3.83203125" customWidth="1"/>
    <col min="88" max="88" width="1" customWidth="1"/>
    <col min="89" max="91" width="3.83203125" customWidth="1"/>
    <col min="92" max="92" width="1" customWidth="1"/>
    <col min="93" max="95" width="3.83203125" customWidth="1"/>
    <col min="96" max="96" width="1" customWidth="1"/>
    <col min="97" max="99" width="3.83203125" customWidth="1"/>
    <col min="100" max="100" width="1" customWidth="1"/>
    <col min="101" max="103" width="3.83203125" customWidth="1"/>
    <col min="104" max="104" width="1" customWidth="1"/>
    <col min="105" max="107" width="3.83203125" customWidth="1"/>
    <col min="108" max="108" width="1" customWidth="1"/>
    <col min="109" max="111" width="3.83203125" customWidth="1"/>
    <col min="112" max="112" width="1" customWidth="1"/>
    <col min="113" max="115" width="3.83203125" hidden="1" customWidth="1"/>
    <col min="116" max="116" width="1" hidden="1" customWidth="1"/>
    <col min="117" max="119" width="4.83203125" hidden="1" customWidth="1"/>
    <col min="120" max="124" width="3.83203125" hidden="1" customWidth="1"/>
    <col min="125" max="125" width="14" hidden="1" customWidth="1"/>
    <col min="126" max="128" width="2.83203125" hidden="1" customWidth="1"/>
    <col min="129" max="137" width="2.83203125" customWidth="1"/>
  </cols>
  <sheetData>
    <row r="1" spans="2:134" ht="15.75" customHeight="1" x14ac:dyDescent="0.2">
      <c r="B1" s="17" t="s">
        <v>13</v>
      </c>
      <c r="C1" s="13" t="s">
        <v>14</v>
      </c>
      <c r="D1" s="13" t="s">
        <v>14</v>
      </c>
      <c r="E1" s="18" t="s">
        <v>17</v>
      </c>
      <c r="F1" s="13" t="s">
        <v>18</v>
      </c>
      <c r="G1" s="18" t="s">
        <v>15</v>
      </c>
      <c r="H1" s="13" t="s">
        <v>16</v>
      </c>
      <c r="I1" s="13"/>
      <c r="J1" s="13" t="s">
        <v>20</v>
      </c>
      <c r="K1" s="13" t="s">
        <v>19</v>
      </c>
      <c r="L1" s="13"/>
      <c r="M1" s="13"/>
      <c r="N1" s="13"/>
      <c r="O1" s="13"/>
      <c r="R1" s="41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M1" s="45" t="s">
        <v>0</v>
      </c>
      <c r="AN1" s="45"/>
      <c r="AO1" s="45"/>
      <c r="AP1" s="45"/>
      <c r="AQ1" s="45"/>
      <c r="AS1" s="46"/>
      <c r="AT1" s="47"/>
      <c r="AU1" s="47"/>
      <c r="AV1" s="47"/>
      <c r="AW1" s="47"/>
      <c r="AX1" s="47"/>
      <c r="AZ1" s="44" t="s">
        <v>2</v>
      </c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4"/>
      <c r="BU1" s="43" t="s">
        <v>3</v>
      </c>
      <c r="BV1" s="43"/>
      <c r="BW1" s="43"/>
      <c r="BY1" s="44" t="s">
        <v>4</v>
      </c>
      <c r="BZ1" s="44"/>
      <c r="CA1" s="44"/>
      <c r="CC1" s="43" t="s">
        <v>5</v>
      </c>
      <c r="CD1" s="43"/>
      <c r="CE1" s="43"/>
      <c r="CG1" s="44" t="s">
        <v>6</v>
      </c>
      <c r="CH1" s="44"/>
      <c r="CI1" s="44"/>
      <c r="CK1" s="43" t="s">
        <v>7</v>
      </c>
      <c r="CL1" s="43"/>
      <c r="CM1" s="43"/>
      <c r="CO1" s="44" t="s">
        <v>8</v>
      </c>
      <c r="CP1" s="44"/>
      <c r="CQ1" s="44"/>
      <c r="CS1" s="43" t="s">
        <v>9</v>
      </c>
      <c r="CT1" s="43"/>
      <c r="CU1" s="43"/>
      <c r="CW1" s="44" t="s">
        <v>10</v>
      </c>
      <c r="CX1" s="44"/>
      <c r="CY1" s="44"/>
      <c r="DA1" s="43" t="s">
        <v>11</v>
      </c>
      <c r="DB1" s="43"/>
      <c r="DC1" s="43"/>
      <c r="DE1" s="44" t="s">
        <v>12</v>
      </c>
      <c r="DF1" s="44"/>
      <c r="DG1" s="44"/>
      <c r="DI1" s="22"/>
      <c r="DJ1" s="26"/>
      <c r="DK1" s="26"/>
      <c r="DM1" s="23"/>
      <c r="DN1" s="24"/>
      <c r="DO1" s="25"/>
      <c r="DP1" s="12"/>
      <c r="DQ1" s="12"/>
      <c r="DR1" s="12"/>
      <c r="DU1" s="49"/>
      <c r="DV1" s="50"/>
      <c r="DW1" s="20"/>
      <c r="DX1" s="20"/>
      <c r="DY1" s="20"/>
      <c r="DZ1" s="20"/>
      <c r="EA1" s="20"/>
      <c r="EB1" s="20"/>
    </row>
    <row r="2" spans="2:134" x14ac:dyDescent="0.2">
      <c r="R2" s="6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S2" s="14"/>
      <c r="AT2" s="14"/>
      <c r="AU2" s="14"/>
      <c r="AV2" s="14"/>
      <c r="AW2" s="14"/>
      <c r="AX2" s="14"/>
      <c r="AZ2" s="19">
        <v>1</v>
      </c>
      <c r="BA2" s="19">
        <v>2</v>
      </c>
      <c r="BB2" s="19">
        <v>3</v>
      </c>
      <c r="BC2" s="19">
        <v>4</v>
      </c>
      <c r="BD2" s="19">
        <v>5</v>
      </c>
      <c r="BE2" s="19">
        <v>6</v>
      </c>
      <c r="BF2" s="19">
        <v>7</v>
      </c>
      <c r="BG2" s="19">
        <v>8</v>
      </c>
      <c r="BH2" s="19">
        <v>9</v>
      </c>
      <c r="BI2" s="19">
        <v>10</v>
      </c>
      <c r="BJ2" s="19">
        <v>11</v>
      </c>
      <c r="BK2" s="19">
        <v>12</v>
      </c>
      <c r="BL2" s="19">
        <v>13</v>
      </c>
      <c r="BM2" s="19">
        <v>14</v>
      </c>
      <c r="BN2" s="19">
        <v>15</v>
      </c>
      <c r="BO2" s="19">
        <v>16</v>
      </c>
      <c r="BP2" s="19">
        <v>17</v>
      </c>
      <c r="BQ2" s="19">
        <v>18</v>
      </c>
      <c r="BR2" s="19">
        <v>19</v>
      </c>
      <c r="BS2" s="19">
        <v>20</v>
      </c>
      <c r="DI2" s="53"/>
      <c r="DJ2" s="53"/>
      <c r="DK2" s="53"/>
      <c r="DU2" s="51"/>
      <c r="DV2" s="52"/>
      <c r="DW2" s="21"/>
      <c r="DX2" s="21"/>
      <c r="DY2" s="21"/>
      <c r="DZ2" s="21"/>
      <c r="EA2" s="21"/>
      <c r="EB2" s="21"/>
      <c r="EC2" s="21"/>
      <c r="ED2" s="21"/>
    </row>
    <row r="3" spans="2:134" x14ac:dyDescent="0.2">
      <c r="AN3" s="8"/>
      <c r="AO3" s="8"/>
      <c r="DU3" s="48"/>
      <c r="DV3" s="48"/>
      <c r="DW3" s="48"/>
      <c r="DX3" s="48"/>
      <c r="DY3" s="48"/>
      <c r="DZ3" s="48"/>
      <c r="EA3" s="22"/>
      <c r="EB3" s="22"/>
      <c r="EC3" s="22"/>
      <c r="ED3" s="22"/>
    </row>
    <row r="4" spans="2:134" x14ac:dyDescent="0.2"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</row>
    <row r="5" spans="2:134" s="2" customFormat="1" x14ac:dyDescent="0.2">
      <c r="B5" s="27" t="s">
        <v>21</v>
      </c>
      <c r="C5" s="28" t="s">
        <v>22</v>
      </c>
      <c r="D5" s="28" t="s">
        <v>23</v>
      </c>
      <c r="E5" s="29" t="s">
        <v>24</v>
      </c>
      <c r="F5" s="28" t="s">
        <v>25</v>
      </c>
      <c r="G5" s="29" t="s">
        <v>26</v>
      </c>
      <c r="H5" s="28" t="s">
        <v>27</v>
      </c>
      <c r="I5" s="28" t="s">
        <v>28</v>
      </c>
      <c r="J5" s="28" t="s">
        <v>29</v>
      </c>
      <c r="K5" s="28" t="s">
        <v>30</v>
      </c>
      <c r="L5" s="28" t="s">
        <v>31</v>
      </c>
      <c r="M5" s="28" t="s">
        <v>32</v>
      </c>
      <c r="N5" s="28" t="s">
        <v>33</v>
      </c>
      <c r="O5" s="28" t="s">
        <v>34</v>
      </c>
      <c r="P5" s="28" t="s">
        <v>35</v>
      </c>
      <c r="Q5" s="32" t="s">
        <v>122</v>
      </c>
      <c r="R5" s="30" t="s">
        <v>36</v>
      </c>
      <c r="S5" s="30" t="s">
        <v>37</v>
      </c>
      <c r="T5" s="30" t="s">
        <v>38</v>
      </c>
      <c r="U5" s="30" t="s">
        <v>39</v>
      </c>
      <c r="V5" s="30" t="s">
        <v>40</v>
      </c>
      <c r="W5" s="30" t="s">
        <v>41</v>
      </c>
      <c r="X5" s="31" t="s">
        <v>42</v>
      </c>
      <c r="Y5" s="31" t="s">
        <v>43</v>
      </c>
      <c r="Z5" s="31" t="s">
        <v>44</v>
      </c>
      <c r="AA5" s="31" t="s">
        <v>45</v>
      </c>
      <c r="AB5" s="31" t="s">
        <v>46</v>
      </c>
      <c r="AC5" s="31" t="s">
        <v>47</v>
      </c>
      <c r="AD5" s="31" t="s">
        <v>48</v>
      </c>
      <c r="AE5" s="31" t="s">
        <v>49</v>
      </c>
      <c r="AF5" s="31" t="s">
        <v>50</v>
      </c>
      <c r="AG5" s="31" t="s">
        <v>51</v>
      </c>
      <c r="AH5" s="31" t="s">
        <v>52</v>
      </c>
      <c r="AI5" s="31" t="s">
        <v>53</v>
      </c>
      <c r="AJ5" s="30" t="s">
        <v>54</v>
      </c>
      <c r="AK5" s="30" t="s">
        <v>55</v>
      </c>
      <c r="AL5" s="32" t="s">
        <v>124</v>
      </c>
      <c r="AM5" s="33" t="s">
        <v>56</v>
      </c>
      <c r="AN5" s="33" t="s">
        <v>57</v>
      </c>
      <c r="AO5" s="33" t="s">
        <v>58</v>
      </c>
      <c r="AP5" s="33" t="s">
        <v>59</v>
      </c>
      <c r="AQ5" s="33" t="s">
        <v>60</v>
      </c>
      <c r="AR5" s="32" t="s">
        <v>125</v>
      </c>
      <c r="AS5" s="34" t="s">
        <v>61</v>
      </c>
      <c r="AT5" s="34" t="s">
        <v>62</v>
      </c>
      <c r="AU5" s="34" t="s">
        <v>63</v>
      </c>
      <c r="AV5" s="34" t="s">
        <v>64</v>
      </c>
      <c r="AW5" s="34" t="s">
        <v>65</v>
      </c>
      <c r="AX5" s="34" t="s">
        <v>66</v>
      </c>
      <c r="AY5" s="32" t="s">
        <v>126</v>
      </c>
      <c r="AZ5" s="35" t="s">
        <v>67</v>
      </c>
      <c r="BA5" s="35" t="s">
        <v>68</v>
      </c>
      <c r="BB5" s="35" t="s">
        <v>69</v>
      </c>
      <c r="BC5" s="35" t="s">
        <v>70</v>
      </c>
      <c r="BD5" s="35" t="s">
        <v>71</v>
      </c>
      <c r="BE5" s="35" t="s">
        <v>72</v>
      </c>
      <c r="BF5" s="35" t="s">
        <v>73</v>
      </c>
      <c r="BG5" s="35" t="s">
        <v>74</v>
      </c>
      <c r="BH5" s="35" t="s">
        <v>75</v>
      </c>
      <c r="BI5" s="35" t="s">
        <v>76</v>
      </c>
      <c r="BJ5" s="35" t="s">
        <v>77</v>
      </c>
      <c r="BK5" s="35" t="s">
        <v>78</v>
      </c>
      <c r="BL5" s="35" t="s">
        <v>79</v>
      </c>
      <c r="BM5" s="35" t="s">
        <v>80</v>
      </c>
      <c r="BN5" s="35" t="s">
        <v>81</v>
      </c>
      <c r="BO5" s="35" t="s">
        <v>82</v>
      </c>
      <c r="BP5" s="35" t="s">
        <v>83</v>
      </c>
      <c r="BQ5" s="35" t="s">
        <v>84</v>
      </c>
      <c r="BR5" s="35" t="s">
        <v>85</v>
      </c>
      <c r="BS5" s="35" t="s">
        <v>86</v>
      </c>
      <c r="BT5" s="32" t="s">
        <v>127</v>
      </c>
      <c r="BU5" s="36" t="s">
        <v>87</v>
      </c>
      <c r="BV5" s="36" t="s">
        <v>88</v>
      </c>
      <c r="BW5" s="36" t="s">
        <v>89</v>
      </c>
      <c r="BX5" s="32" t="s">
        <v>128</v>
      </c>
      <c r="BY5" s="36" t="s">
        <v>90</v>
      </c>
      <c r="BZ5" s="36" t="s">
        <v>91</v>
      </c>
      <c r="CA5" s="36" t="s">
        <v>92</v>
      </c>
      <c r="CB5" s="32" t="s">
        <v>129</v>
      </c>
      <c r="CC5" s="36" t="s">
        <v>93</v>
      </c>
      <c r="CD5" s="36" t="s">
        <v>94</v>
      </c>
      <c r="CE5" s="36" t="s">
        <v>95</v>
      </c>
      <c r="CF5" s="32" t="s">
        <v>130</v>
      </c>
      <c r="CG5" s="36" t="s">
        <v>96</v>
      </c>
      <c r="CH5" s="36" t="s">
        <v>97</v>
      </c>
      <c r="CI5" s="36" t="s">
        <v>98</v>
      </c>
      <c r="CJ5" s="32" t="s">
        <v>131</v>
      </c>
      <c r="CK5" s="36" t="s">
        <v>99</v>
      </c>
      <c r="CL5" s="36" t="s">
        <v>100</v>
      </c>
      <c r="CM5" s="36" t="s">
        <v>101</v>
      </c>
      <c r="CN5" s="32" t="s">
        <v>132</v>
      </c>
      <c r="CO5" s="36" t="s">
        <v>102</v>
      </c>
      <c r="CP5" s="36" t="s">
        <v>103</v>
      </c>
      <c r="CQ5" s="36" t="s">
        <v>104</v>
      </c>
      <c r="CR5" s="32" t="s">
        <v>133</v>
      </c>
      <c r="CS5" s="36" t="s">
        <v>105</v>
      </c>
      <c r="CT5" s="36" t="s">
        <v>106</v>
      </c>
      <c r="CU5" s="36" t="s">
        <v>107</v>
      </c>
      <c r="CV5" s="32" t="s">
        <v>134</v>
      </c>
      <c r="CW5" s="36" t="s">
        <v>108</v>
      </c>
      <c r="CX5" s="36" t="s">
        <v>109</v>
      </c>
      <c r="CY5" s="36" t="s">
        <v>110</v>
      </c>
      <c r="CZ5" s="32" t="s">
        <v>135</v>
      </c>
      <c r="DA5" s="36" t="s">
        <v>111</v>
      </c>
      <c r="DB5" s="36" t="s">
        <v>112</v>
      </c>
      <c r="DC5" s="36" t="s">
        <v>113</v>
      </c>
      <c r="DD5" s="32" t="s">
        <v>136</v>
      </c>
      <c r="DE5" s="36" t="s">
        <v>114</v>
      </c>
      <c r="DF5" s="36" t="s">
        <v>115</v>
      </c>
      <c r="DG5" s="36" t="s">
        <v>116</v>
      </c>
      <c r="DH5" s="37" t="s">
        <v>117</v>
      </c>
      <c r="DI5" s="36" t="s">
        <v>137</v>
      </c>
      <c r="DJ5" s="36" t="s">
        <v>138</v>
      </c>
      <c r="DK5" s="36" t="s">
        <v>139</v>
      </c>
      <c r="DL5" s="37" t="s">
        <v>140</v>
      </c>
      <c r="DM5" s="36" t="s">
        <v>141</v>
      </c>
      <c r="DN5" s="36" t="s">
        <v>142</v>
      </c>
      <c r="DO5" s="36" t="s">
        <v>143</v>
      </c>
      <c r="DP5" s="36" t="s">
        <v>144</v>
      </c>
      <c r="DQ5" s="36" t="s">
        <v>145</v>
      </c>
      <c r="DR5" s="36" t="s">
        <v>118</v>
      </c>
      <c r="DS5" s="36" t="s">
        <v>119</v>
      </c>
      <c r="DT5" s="36" t="s">
        <v>120</v>
      </c>
      <c r="DU5" s="38" t="s">
        <v>121</v>
      </c>
    </row>
    <row r="6" spans="2:134" x14ac:dyDescent="0.2">
      <c r="B6" s="39"/>
      <c r="C6" s="4"/>
      <c r="D6" s="4"/>
      <c r="E6" s="11"/>
      <c r="F6" s="4"/>
      <c r="G6" s="11"/>
      <c r="H6" s="4"/>
      <c r="I6" s="4"/>
      <c r="J6" s="4"/>
      <c r="K6" s="4"/>
      <c r="L6" s="4"/>
      <c r="M6" s="4"/>
      <c r="N6" s="4"/>
      <c r="O6" s="4"/>
      <c r="P6" s="4"/>
      <c r="Q6" s="3"/>
      <c r="R6" s="1">
        <v>11</v>
      </c>
      <c r="S6" s="1">
        <v>3</v>
      </c>
      <c r="T6" s="1">
        <v>2</v>
      </c>
      <c r="U6" s="1">
        <v>1</v>
      </c>
      <c r="V6" s="1">
        <v>12</v>
      </c>
      <c r="W6" s="1">
        <v>5</v>
      </c>
      <c r="X6" s="1">
        <v>8</v>
      </c>
      <c r="Y6" s="1">
        <v>10</v>
      </c>
      <c r="Z6" s="1">
        <v>7</v>
      </c>
      <c r="AA6" s="1">
        <v>9</v>
      </c>
      <c r="AB6" s="1">
        <v>13</v>
      </c>
      <c r="AC6" s="1">
        <v>6</v>
      </c>
      <c r="AD6" s="1">
        <v>4</v>
      </c>
      <c r="AE6" s="1" t="s">
        <v>123</v>
      </c>
      <c r="AF6" s="1" t="s">
        <v>123</v>
      </c>
      <c r="AG6" s="1" t="s">
        <v>123</v>
      </c>
      <c r="AH6" s="1" t="s">
        <v>123</v>
      </c>
      <c r="AI6" s="1" t="s">
        <v>123</v>
      </c>
      <c r="AJ6" s="1" t="s">
        <v>123</v>
      </c>
      <c r="AK6" s="1" t="s">
        <v>123</v>
      </c>
      <c r="AL6" s="3"/>
      <c r="AM6" s="4">
        <v>5</v>
      </c>
      <c r="AN6" s="4">
        <v>11</v>
      </c>
      <c r="AO6" s="4">
        <v>3</v>
      </c>
      <c r="AP6" s="4">
        <v>8</v>
      </c>
      <c r="AQ6" s="4"/>
      <c r="AR6" s="3"/>
      <c r="AS6" s="1">
        <v>14.9</v>
      </c>
      <c r="AT6" s="1">
        <v>3.1</v>
      </c>
      <c r="AU6" s="1">
        <v>1.6</v>
      </c>
      <c r="AV6" s="1">
        <v>2</v>
      </c>
      <c r="AW6" s="1">
        <v>8</v>
      </c>
      <c r="AX6" s="1">
        <v>8.1999999999999993</v>
      </c>
      <c r="AY6" s="3"/>
      <c r="AZ6" s="1">
        <v>5.2</v>
      </c>
      <c r="BA6" s="1">
        <v>5.0999999999999996</v>
      </c>
      <c r="BB6" s="1">
        <v>2.6</v>
      </c>
      <c r="BC6" s="1">
        <v>98.2</v>
      </c>
      <c r="BD6" s="1">
        <v>11.1</v>
      </c>
      <c r="BE6" s="1">
        <v>67.7</v>
      </c>
      <c r="BF6" s="1">
        <v>16.100000000000001</v>
      </c>
      <c r="BG6" s="1">
        <v>11.6</v>
      </c>
      <c r="BH6" s="1">
        <v>25.9</v>
      </c>
      <c r="BI6" s="1">
        <v>14.6</v>
      </c>
      <c r="BJ6" s="1">
        <v>2.4</v>
      </c>
      <c r="BK6" s="1">
        <v>10.5</v>
      </c>
      <c r="BL6" s="1">
        <v>38.799999999999997</v>
      </c>
      <c r="BM6" s="1"/>
      <c r="BN6" s="1"/>
      <c r="BO6" s="1"/>
      <c r="BP6" s="1"/>
      <c r="BQ6" s="1"/>
      <c r="BR6" s="5"/>
      <c r="BS6" s="5"/>
      <c r="BT6" s="3"/>
      <c r="BU6" s="4">
        <f>R6</f>
        <v>11</v>
      </c>
      <c r="BV6" s="4">
        <f>S6</f>
        <v>3</v>
      </c>
      <c r="BW6" s="4">
        <f>IFERROR(HLOOKUP(BU6,$AZ$5:$BQ6,ROW()-4,FALSE),0)+IFERROR(HLOOKUP(BV6,$AZ$5:$BQ6,ROW()-4,FALSE),0)</f>
        <v>0</v>
      </c>
      <c r="BX6" s="3"/>
      <c r="BY6" s="4">
        <f>R6</f>
        <v>11</v>
      </c>
      <c r="BZ6" s="4">
        <f>T6</f>
        <v>2</v>
      </c>
      <c r="CA6" s="4">
        <f>IFERROR(HLOOKUP(BY6,$AZ$6:$BQ6,ROW()-4,FALSE),0)+IFERROR(HLOOKUP(BZ6,$AZ$6:$BQ6,ROW()-4,FALSE),0)</f>
        <v>0</v>
      </c>
      <c r="CB6" s="3"/>
      <c r="CC6" s="4">
        <f>R6</f>
        <v>11</v>
      </c>
      <c r="CD6" s="4">
        <f>U6</f>
        <v>1</v>
      </c>
      <c r="CE6" s="4">
        <f>IFERROR(HLOOKUP(CC6,$AZ$6:$BQ6,ROW()-4,FALSE),0)+IFERROR(HLOOKUP(CD6,$AZ$6:$BQ6,ROW()-4,FALSE),0)</f>
        <v>0</v>
      </c>
      <c r="CF6" s="3"/>
      <c r="CG6" s="4">
        <f>R6</f>
        <v>11</v>
      </c>
      <c r="CH6" s="4">
        <f>V6</f>
        <v>12</v>
      </c>
      <c r="CI6" s="4">
        <f>IFERROR(HLOOKUP(CG6,$AZ$6:$BQ6,ROW()-4,FALSE),0)+IFERROR(HLOOKUP(CH6,$AZ$6:$BQ6,ROW()-4,FALSE),0)</f>
        <v>0</v>
      </c>
      <c r="CJ6" s="3"/>
      <c r="CK6" s="4">
        <f>S6</f>
        <v>3</v>
      </c>
      <c r="CL6" s="4">
        <f>T6</f>
        <v>2</v>
      </c>
      <c r="CM6" s="4">
        <f>IFERROR(HLOOKUP(CK6,$AZ$6:$BQ6,ROW()-4,FALSE),0)+IFERROR(HLOOKUP(CL6,$AZ$6:$BQ6,ROW()-4,FALSE),0)</f>
        <v>0</v>
      </c>
      <c r="CN6" s="3"/>
      <c r="CO6" s="4">
        <f>S6</f>
        <v>3</v>
      </c>
      <c r="CP6" s="4">
        <f>U6</f>
        <v>1</v>
      </c>
      <c r="CQ6" s="4">
        <f>IFERROR(HLOOKUP(CO6,$AZ$6:$BQ6,ROW()-4,FALSE),0)+IFERROR(HLOOKUP(CP6,$AZ$6:$BQ6,ROW()-4,FALSE),0)</f>
        <v>0</v>
      </c>
      <c r="CR6" s="3"/>
      <c r="CS6" s="4">
        <f>S6</f>
        <v>3</v>
      </c>
      <c r="CT6" s="4">
        <f>V6</f>
        <v>12</v>
      </c>
      <c r="CU6" s="4">
        <f>IFERROR(HLOOKUP(CS6,$AZ$6:$BQ6,ROW()-4,FALSE),0)+IFERROR(HLOOKUP(CT6,$AZ$6:$BQ6,ROW()-4,FALSE),0)</f>
        <v>0</v>
      </c>
      <c r="CV6" s="3"/>
      <c r="CW6" s="4">
        <f>T6</f>
        <v>2</v>
      </c>
      <c r="CX6" s="4">
        <f>U6</f>
        <v>1</v>
      </c>
      <c r="CY6" s="4">
        <f>IFERROR(HLOOKUP(CW6,$AZ$6:$BQ6,ROW()-4,FALSE),0)+IFERROR(HLOOKUP(CX6,$AZ$6:$BQ6,ROW()-4,FALSE),0)</f>
        <v>0</v>
      </c>
      <c r="CZ6" s="3"/>
      <c r="DA6" s="4">
        <f>T6</f>
        <v>2</v>
      </c>
      <c r="DB6" s="4">
        <f>V6</f>
        <v>12</v>
      </c>
      <c r="DC6" s="4">
        <f>IFERROR(HLOOKUP(DA6,$AZ$6:$BQ6,ROW()-4,FALSE),0)+IFERROR(HLOOKUP(DB6,$AZ$6:$BQ6,ROW()-4,FALSE),0)</f>
        <v>0</v>
      </c>
      <c r="DD6" s="3"/>
      <c r="DE6" s="4">
        <f>U6</f>
        <v>1</v>
      </c>
      <c r="DF6" s="4">
        <f>V6</f>
        <v>12</v>
      </c>
      <c r="DG6" s="4">
        <f>IFERROR(HLOOKUP(DE6,$AZ$6:$BQ6,ROW()-4,FALSE),0)+IFERROR(HLOOKUP(DF6,$AZ$6:$BQ6,ROW()-4,FALSE),0)</f>
        <v>0</v>
      </c>
      <c r="DH6" s="16"/>
      <c r="DI6" s="4"/>
      <c r="DJ6" s="4"/>
      <c r="DK6" s="4"/>
      <c r="DL6" s="16"/>
      <c r="DM6" s="4"/>
      <c r="DN6" s="4"/>
      <c r="DO6" s="4"/>
      <c r="DP6" s="4"/>
      <c r="DQ6" s="4"/>
      <c r="DR6" s="4"/>
      <c r="DS6" s="4"/>
      <c r="DT6" s="4"/>
      <c r="DU6" s="40"/>
    </row>
    <row r="7" spans="2:134" x14ac:dyDescent="0.2">
      <c r="B7" s="39"/>
      <c r="C7" s="4"/>
      <c r="D7" s="4"/>
      <c r="E7" s="11"/>
      <c r="F7" s="4"/>
      <c r="G7" s="11"/>
      <c r="H7" s="4"/>
      <c r="I7" s="4"/>
      <c r="J7" s="4"/>
      <c r="K7" s="4"/>
      <c r="L7" s="4"/>
      <c r="M7" s="4"/>
      <c r="N7" s="4"/>
      <c r="O7" s="4"/>
      <c r="P7" s="4"/>
      <c r="Q7" s="3"/>
      <c r="R7" s="1">
        <v>5</v>
      </c>
      <c r="S7" s="1">
        <v>9</v>
      </c>
      <c r="T7" s="1">
        <v>3</v>
      </c>
      <c r="U7" s="1">
        <v>4</v>
      </c>
      <c r="V7" s="1">
        <v>1</v>
      </c>
      <c r="W7" s="1">
        <v>10</v>
      </c>
      <c r="X7" s="1">
        <v>7</v>
      </c>
      <c r="Y7" s="1">
        <v>8</v>
      </c>
      <c r="Z7" s="1">
        <v>2</v>
      </c>
      <c r="AA7" s="1">
        <v>6</v>
      </c>
      <c r="AB7" s="1" t="s">
        <v>123</v>
      </c>
      <c r="AC7" s="1" t="s">
        <v>123</v>
      </c>
      <c r="AD7" s="1" t="s">
        <v>123</v>
      </c>
      <c r="AE7" s="1" t="s">
        <v>123</v>
      </c>
      <c r="AF7" s="1" t="s">
        <v>123</v>
      </c>
      <c r="AG7" s="1" t="s">
        <v>123</v>
      </c>
      <c r="AH7" s="1" t="s">
        <v>123</v>
      </c>
      <c r="AI7" s="1" t="s">
        <v>123</v>
      </c>
      <c r="AJ7" s="1" t="s">
        <v>123</v>
      </c>
      <c r="AK7" s="1" t="s">
        <v>123</v>
      </c>
      <c r="AL7" s="3"/>
      <c r="AM7" s="4">
        <v>4</v>
      </c>
      <c r="AN7" s="4">
        <v>5</v>
      </c>
      <c r="AO7" s="4">
        <v>9</v>
      </c>
      <c r="AP7" s="4">
        <v>3</v>
      </c>
      <c r="AQ7" s="4"/>
      <c r="AR7" s="3"/>
      <c r="AS7" s="1">
        <v>1.8</v>
      </c>
      <c r="AT7" s="1">
        <v>1.2</v>
      </c>
      <c r="AU7" s="1">
        <v>1.7</v>
      </c>
      <c r="AV7" s="1">
        <v>2.6</v>
      </c>
      <c r="AW7" s="1">
        <v>8.1999999999999993</v>
      </c>
      <c r="AX7" s="1">
        <v>4.3</v>
      </c>
      <c r="AY7" s="3"/>
      <c r="AZ7" s="1">
        <v>29.2</v>
      </c>
      <c r="BA7" s="1">
        <v>70.3</v>
      </c>
      <c r="BB7" s="1">
        <v>11.4</v>
      </c>
      <c r="BC7" s="1">
        <v>26.4</v>
      </c>
      <c r="BD7" s="1">
        <v>4.2</v>
      </c>
      <c r="BE7" s="1">
        <v>101.1</v>
      </c>
      <c r="BF7" s="1">
        <v>67</v>
      </c>
      <c r="BG7" s="1">
        <v>67.2</v>
      </c>
      <c r="BH7" s="1">
        <v>6.9</v>
      </c>
      <c r="BI7" s="1">
        <v>31.8</v>
      </c>
      <c r="BJ7" s="1"/>
      <c r="BK7" s="1"/>
      <c r="BL7" s="1"/>
      <c r="BM7" s="1"/>
      <c r="BN7" s="1"/>
      <c r="BO7" s="1"/>
      <c r="BP7" s="1"/>
      <c r="BQ7" s="1"/>
      <c r="BR7" s="5"/>
      <c r="BS7" s="5"/>
      <c r="BT7" s="3"/>
      <c r="BU7" s="4">
        <f t="shared" ref="BU7:BU20" si="0">R7</f>
        <v>5</v>
      </c>
      <c r="BV7" s="4">
        <f t="shared" ref="BV7:BV20" si="1">S7</f>
        <v>9</v>
      </c>
      <c r="BW7" s="4">
        <f>IFERROR(HLOOKUP(BU7,$AZ$5:$BQ7,ROW()-4,FALSE),0)+IFERROR(HLOOKUP(BV7,$AZ$5:$BQ7,ROW()-4,FALSE),0)</f>
        <v>0</v>
      </c>
      <c r="BX7" s="3"/>
      <c r="BY7" s="4">
        <f t="shared" ref="BY7:BY20" si="2">R7</f>
        <v>5</v>
      </c>
      <c r="BZ7" s="4">
        <f t="shared" ref="BZ7:BZ20" si="3">T7</f>
        <v>3</v>
      </c>
      <c r="CA7" s="4">
        <f>IFERROR(HLOOKUP(BY7,$AZ$6:$BQ7,ROW()-4,FALSE),0)+IFERROR(HLOOKUP(BZ7,$AZ$6:$BQ7,ROW()-4,FALSE),0)</f>
        <v>0</v>
      </c>
      <c r="CB7" s="3"/>
      <c r="CC7" s="4">
        <f t="shared" ref="CC7:CC20" si="4">R7</f>
        <v>5</v>
      </c>
      <c r="CD7" s="4">
        <f t="shared" ref="CD7:CD20" si="5">U7</f>
        <v>4</v>
      </c>
      <c r="CE7" s="4">
        <f>IFERROR(HLOOKUP(CC7,$AZ$6:$BQ7,ROW()-4,FALSE),0)+IFERROR(HLOOKUP(CD7,$AZ$6:$BQ7,ROW()-4,FALSE),0)</f>
        <v>0</v>
      </c>
      <c r="CF7" s="3"/>
      <c r="CG7" s="4">
        <f t="shared" ref="CG7:CG20" si="6">R7</f>
        <v>5</v>
      </c>
      <c r="CH7" s="4">
        <f t="shared" ref="CH7:CH20" si="7">V7</f>
        <v>1</v>
      </c>
      <c r="CI7" s="4">
        <f>IFERROR(HLOOKUP(CG7,$AZ$6:$BQ7,ROW()-4,FALSE),0)+IFERROR(HLOOKUP(CH7,$AZ$6:$BQ7,ROW()-4,FALSE),0)</f>
        <v>0</v>
      </c>
      <c r="CJ7" s="3"/>
      <c r="CK7" s="4">
        <f t="shared" ref="CK7:CK20" si="8">S7</f>
        <v>9</v>
      </c>
      <c r="CL7" s="4">
        <f t="shared" ref="CL7:CL20" si="9">T7</f>
        <v>3</v>
      </c>
      <c r="CM7" s="4">
        <f>IFERROR(HLOOKUP(CK7,$AZ$6:$BQ7,ROW()-4,FALSE),0)+IFERROR(HLOOKUP(CL7,$AZ$6:$BQ7,ROW()-4,FALSE),0)</f>
        <v>0</v>
      </c>
      <c r="CN7" s="3"/>
      <c r="CO7" s="4">
        <f t="shared" ref="CO7:CO20" si="10">S7</f>
        <v>9</v>
      </c>
      <c r="CP7" s="4">
        <f t="shared" ref="CP7:CP20" si="11">U7</f>
        <v>4</v>
      </c>
      <c r="CQ7" s="4">
        <f>IFERROR(HLOOKUP(CO7,$AZ$6:$BQ7,ROW()-4,FALSE),0)+IFERROR(HLOOKUP(CP7,$AZ$6:$BQ7,ROW()-4,FALSE),0)</f>
        <v>0</v>
      </c>
      <c r="CR7" s="3"/>
      <c r="CS7" s="4">
        <f t="shared" ref="CS7:CS20" si="12">S7</f>
        <v>9</v>
      </c>
      <c r="CT7" s="4">
        <f t="shared" ref="CT7:CT20" si="13">V7</f>
        <v>1</v>
      </c>
      <c r="CU7" s="4">
        <f>IFERROR(HLOOKUP(CS7,$AZ$6:$BQ7,ROW()-4,FALSE),0)+IFERROR(HLOOKUP(CT7,$AZ$6:$BQ7,ROW()-4,FALSE),0)</f>
        <v>0</v>
      </c>
      <c r="CV7" s="3"/>
      <c r="CW7" s="4">
        <f t="shared" ref="CW7:CW20" si="14">T7</f>
        <v>3</v>
      </c>
      <c r="CX7" s="4">
        <f t="shared" ref="CX7:CX20" si="15">U7</f>
        <v>4</v>
      </c>
      <c r="CY7" s="4">
        <f>IFERROR(HLOOKUP(CW7,$AZ$6:$BQ7,ROW()-4,FALSE),0)+IFERROR(HLOOKUP(CX7,$AZ$6:$BQ7,ROW()-4,FALSE),0)</f>
        <v>0</v>
      </c>
      <c r="CZ7" s="3"/>
      <c r="DA7" s="4">
        <f t="shared" ref="DA7:DA20" si="16">T7</f>
        <v>3</v>
      </c>
      <c r="DB7" s="4">
        <f t="shared" ref="DB7:DB20" si="17">V7</f>
        <v>1</v>
      </c>
      <c r="DC7" s="4">
        <f>IFERROR(HLOOKUP(DA7,$AZ$6:$BQ7,ROW()-4,FALSE),0)+IFERROR(HLOOKUP(DB7,$AZ$6:$BQ7,ROW()-4,FALSE),0)</f>
        <v>0</v>
      </c>
      <c r="DD7" s="3"/>
      <c r="DE7" s="4">
        <f t="shared" ref="DE7:DE20" si="18">U7</f>
        <v>4</v>
      </c>
      <c r="DF7" s="4">
        <f t="shared" ref="DF7:DF20" si="19">V7</f>
        <v>1</v>
      </c>
      <c r="DG7" s="4">
        <f>IFERROR(HLOOKUP(DE7,$AZ$6:$BQ7,ROW()-4,FALSE),0)+IFERROR(HLOOKUP(DF7,$AZ$6:$BQ7,ROW()-4,FALSE),0)</f>
        <v>0</v>
      </c>
      <c r="DH7" s="16"/>
      <c r="DI7" s="4"/>
      <c r="DJ7" s="4"/>
      <c r="DK7" s="4"/>
      <c r="DL7" s="16"/>
      <c r="DM7" s="4"/>
      <c r="DN7" s="4"/>
      <c r="DO7" s="4"/>
      <c r="DP7" s="4"/>
      <c r="DQ7" s="4"/>
      <c r="DR7" s="4"/>
      <c r="DS7" s="4"/>
      <c r="DT7" s="4"/>
      <c r="DU7" s="40"/>
    </row>
    <row r="8" spans="2:134" x14ac:dyDescent="0.2">
      <c r="B8" s="39"/>
      <c r="C8" s="4"/>
      <c r="D8" s="4"/>
      <c r="E8" s="11"/>
      <c r="F8" s="4"/>
      <c r="G8" s="11"/>
      <c r="H8" s="4"/>
      <c r="I8" s="4"/>
      <c r="J8" s="4"/>
      <c r="K8" s="4"/>
      <c r="L8" s="4"/>
      <c r="M8" s="4"/>
      <c r="N8" s="4"/>
      <c r="O8" s="4"/>
      <c r="P8" s="4"/>
      <c r="Q8" s="3"/>
      <c r="R8" s="1">
        <v>11</v>
      </c>
      <c r="S8" s="1">
        <v>5</v>
      </c>
      <c r="T8" s="1">
        <v>10</v>
      </c>
      <c r="U8" s="1">
        <v>6</v>
      </c>
      <c r="V8" s="1">
        <v>6</v>
      </c>
      <c r="W8" s="1">
        <v>15</v>
      </c>
      <c r="X8" s="1">
        <v>2</v>
      </c>
      <c r="Y8" s="1">
        <v>3</v>
      </c>
      <c r="Z8" s="1">
        <v>13</v>
      </c>
      <c r="AA8" s="1">
        <v>14</v>
      </c>
      <c r="AB8" s="1">
        <v>9</v>
      </c>
      <c r="AC8" s="1">
        <v>17</v>
      </c>
      <c r="AD8" s="1">
        <v>4</v>
      </c>
      <c r="AE8" s="1">
        <v>16</v>
      </c>
      <c r="AF8" s="1">
        <v>18</v>
      </c>
      <c r="AG8" s="1">
        <v>8</v>
      </c>
      <c r="AH8" s="1">
        <v>1</v>
      </c>
      <c r="AI8" s="1" t="s">
        <v>123</v>
      </c>
      <c r="AJ8" s="1" t="s">
        <v>123</v>
      </c>
      <c r="AK8" s="1" t="s">
        <v>123</v>
      </c>
      <c r="AL8" s="3"/>
      <c r="AM8" s="4">
        <v>11</v>
      </c>
      <c r="AN8" s="4">
        <v>2</v>
      </c>
      <c r="AO8" s="4">
        <v>13</v>
      </c>
      <c r="AP8" s="4">
        <v>15</v>
      </c>
      <c r="AQ8" s="4"/>
      <c r="AR8" s="3"/>
      <c r="AS8" s="1">
        <v>2.8</v>
      </c>
      <c r="AT8" s="1">
        <v>1.6</v>
      </c>
      <c r="AU8" s="1">
        <v>3.7</v>
      </c>
      <c r="AV8" s="1">
        <v>2.4</v>
      </c>
      <c r="AW8" s="1">
        <v>8.6</v>
      </c>
      <c r="AX8" s="1">
        <v>11.3</v>
      </c>
      <c r="AY8" s="3"/>
      <c r="AZ8" s="1">
        <v>206.4</v>
      </c>
      <c r="BA8" s="1">
        <v>7.9</v>
      </c>
      <c r="BB8" s="1">
        <v>13.7</v>
      </c>
      <c r="BC8" s="1">
        <v>43.2</v>
      </c>
      <c r="BD8" s="1">
        <v>5.0999999999999996</v>
      </c>
      <c r="BE8" s="1">
        <v>6</v>
      </c>
      <c r="BF8" s="1"/>
      <c r="BG8" s="1">
        <v>166.3</v>
      </c>
      <c r="BH8" s="1">
        <v>29</v>
      </c>
      <c r="BI8" s="1">
        <v>5.9</v>
      </c>
      <c r="BJ8" s="1">
        <v>3.1</v>
      </c>
      <c r="BK8" s="1">
        <v>6</v>
      </c>
      <c r="BL8" s="1">
        <v>14.7</v>
      </c>
      <c r="BM8" s="1">
        <v>28.2</v>
      </c>
      <c r="BN8" s="1">
        <v>7</v>
      </c>
      <c r="BO8" s="1">
        <v>72.7</v>
      </c>
      <c r="BP8" s="1">
        <v>32.6</v>
      </c>
      <c r="BQ8" s="1">
        <v>116.8</v>
      </c>
      <c r="BR8" s="5"/>
      <c r="BS8" s="5"/>
      <c r="BT8" s="3"/>
      <c r="BU8" s="4">
        <f t="shared" si="0"/>
        <v>11</v>
      </c>
      <c r="BV8" s="4">
        <f t="shared" si="1"/>
        <v>5</v>
      </c>
      <c r="BW8" s="4">
        <f>IFERROR(HLOOKUP(BU8,$AZ$5:$BQ8,ROW()-4,FALSE),0)+IFERROR(HLOOKUP(BV8,$AZ$5:$BQ8,ROW()-4,FALSE),0)</f>
        <v>0</v>
      </c>
      <c r="BX8" s="3"/>
      <c r="BY8" s="4">
        <f t="shared" si="2"/>
        <v>11</v>
      </c>
      <c r="BZ8" s="4">
        <f t="shared" si="3"/>
        <v>10</v>
      </c>
      <c r="CA8" s="4">
        <f>IFERROR(HLOOKUP(BY8,$AZ$6:$BQ8,ROW()-4,FALSE),0)+IFERROR(HLOOKUP(BZ8,$AZ$6:$BQ8,ROW()-4,FALSE),0)</f>
        <v>0</v>
      </c>
      <c r="CB8" s="3"/>
      <c r="CC8" s="4">
        <f t="shared" si="4"/>
        <v>11</v>
      </c>
      <c r="CD8" s="4">
        <f t="shared" si="5"/>
        <v>6</v>
      </c>
      <c r="CE8" s="4">
        <f>IFERROR(HLOOKUP(CC8,$AZ$6:$BQ8,ROW()-4,FALSE),0)+IFERROR(HLOOKUP(CD8,$AZ$6:$BQ8,ROW()-4,FALSE),0)</f>
        <v>0</v>
      </c>
      <c r="CF8" s="3"/>
      <c r="CG8" s="4">
        <f t="shared" si="6"/>
        <v>11</v>
      </c>
      <c r="CH8" s="4">
        <f t="shared" si="7"/>
        <v>6</v>
      </c>
      <c r="CI8" s="4">
        <f>IFERROR(HLOOKUP(CG8,$AZ$6:$BQ8,ROW()-4,FALSE),0)+IFERROR(HLOOKUP(CH8,$AZ$6:$BQ8,ROW()-4,FALSE),0)</f>
        <v>0</v>
      </c>
      <c r="CJ8" s="3"/>
      <c r="CK8" s="4">
        <f t="shared" si="8"/>
        <v>5</v>
      </c>
      <c r="CL8" s="4">
        <f t="shared" si="9"/>
        <v>10</v>
      </c>
      <c r="CM8" s="4">
        <f>IFERROR(HLOOKUP(CK8,$AZ$6:$BQ8,ROW()-4,FALSE),0)+IFERROR(HLOOKUP(CL8,$AZ$6:$BQ8,ROW()-4,FALSE),0)</f>
        <v>0</v>
      </c>
      <c r="CN8" s="3"/>
      <c r="CO8" s="4">
        <f t="shared" si="10"/>
        <v>5</v>
      </c>
      <c r="CP8" s="4">
        <f t="shared" si="11"/>
        <v>6</v>
      </c>
      <c r="CQ8" s="4">
        <f>IFERROR(HLOOKUP(CO8,$AZ$6:$BQ8,ROW()-4,FALSE),0)+IFERROR(HLOOKUP(CP8,$AZ$6:$BQ8,ROW()-4,FALSE),0)</f>
        <v>0</v>
      </c>
      <c r="CR8" s="3"/>
      <c r="CS8" s="4">
        <f t="shared" si="12"/>
        <v>5</v>
      </c>
      <c r="CT8" s="4">
        <f t="shared" si="13"/>
        <v>6</v>
      </c>
      <c r="CU8" s="4">
        <f>IFERROR(HLOOKUP(CS8,$AZ$6:$BQ8,ROW()-4,FALSE),0)+IFERROR(HLOOKUP(CT8,$AZ$6:$BQ8,ROW()-4,FALSE),0)</f>
        <v>0</v>
      </c>
      <c r="CV8" s="3"/>
      <c r="CW8" s="4">
        <f t="shared" si="14"/>
        <v>10</v>
      </c>
      <c r="CX8" s="4">
        <f t="shared" si="15"/>
        <v>6</v>
      </c>
      <c r="CY8" s="4">
        <f>IFERROR(HLOOKUP(CW8,$AZ$6:$BQ8,ROW()-4,FALSE),0)+IFERROR(HLOOKUP(CX8,$AZ$6:$BQ8,ROW()-4,FALSE),0)</f>
        <v>0</v>
      </c>
      <c r="CZ8" s="3"/>
      <c r="DA8" s="4">
        <f t="shared" si="16"/>
        <v>10</v>
      </c>
      <c r="DB8" s="4">
        <f t="shared" si="17"/>
        <v>6</v>
      </c>
      <c r="DC8" s="4">
        <f>IFERROR(HLOOKUP(DA8,$AZ$6:$BQ8,ROW()-4,FALSE),0)+IFERROR(HLOOKUP(DB8,$AZ$6:$BQ8,ROW()-4,FALSE),0)</f>
        <v>0</v>
      </c>
      <c r="DD8" s="3"/>
      <c r="DE8" s="4">
        <f t="shared" si="18"/>
        <v>6</v>
      </c>
      <c r="DF8" s="4">
        <f t="shared" si="19"/>
        <v>6</v>
      </c>
      <c r="DG8" s="4">
        <f>IFERROR(HLOOKUP(DE8,$AZ$6:$BQ8,ROW()-4,FALSE),0)+IFERROR(HLOOKUP(DF8,$AZ$6:$BQ8,ROW()-4,FALSE),0)</f>
        <v>0</v>
      </c>
      <c r="DH8" s="16"/>
      <c r="DI8" s="4"/>
      <c r="DJ8" s="4"/>
      <c r="DK8" s="4"/>
      <c r="DL8" s="16"/>
      <c r="DM8" s="4"/>
      <c r="DN8" s="4"/>
      <c r="DO8" s="4"/>
      <c r="DP8" s="4"/>
      <c r="DQ8" s="4"/>
      <c r="DR8" s="4"/>
      <c r="DS8" s="4"/>
      <c r="DT8" s="4"/>
      <c r="DU8" s="40"/>
    </row>
    <row r="9" spans="2:134" x14ac:dyDescent="0.2">
      <c r="B9" s="39"/>
      <c r="C9" s="4"/>
      <c r="D9" s="4"/>
      <c r="E9" s="11"/>
      <c r="F9" s="4"/>
      <c r="G9" s="11"/>
      <c r="H9" s="4"/>
      <c r="I9" s="4"/>
      <c r="J9" s="4"/>
      <c r="K9" s="4"/>
      <c r="L9" s="4"/>
      <c r="M9" s="4"/>
      <c r="N9" s="4"/>
      <c r="O9" s="4"/>
      <c r="P9" s="4"/>
      <c r="Q9" s="3"/>
      <c r="R9" s="1">
        <v>7</v>
      </c>
      <c r="S9" s="1">
        <v>10</v>
      </c>
      <c r="T9" s="1">
        <v>6</v>
      </c>
      <c r="U9" s="1">
        <v>3</v>
      </c>
      <c r="V9" s="1">
        <v>12</v>
      </c>
      <c r="W9" s="1">
        <v>9</v>
      </c>
      <c r="X9" s="1">
        <v>8</v>
      </c>
      <c r="Y9" s="1">
        <v>4</v>
      </c>
      <c r="Z9" s="1">
        <v>5</v>
      </c>
      <c r="AA9" s="1">
        <v>11</v>
      </c>
      <c r="AB9" s="1">
        <v>2</v>
      </c>
      <c r="AC9" s="1" t="s">
        <v>123</v>
      </c>
      <c r="AD9" s="1" t="s">
        <v>123</v>
      </c>
      <c r="AE9" s="1" t="s">
        <v>123</v>
      </c>
      <c r="AF9" s="1" t="s">
        <v>123</v>
      </c>
      <c r="AG9" s="1" t="s">
        <v>123</v>
      </c>
      <c r="AH9" s="1" t="s">
        <v>123</v>
      </c>
      <c r="AI9" s="1" t="s">
        <v>123</v>
      </c>
      <c r="AJ9" s="1" t="s">
        <v>123</v>
      </c>
      <c r="AK9" s="1" t="s">
        <v>123</v>
      </c>
      <c r="AL9" s="3"/>
      <c r="AM9" s="4">
        <v>6</v>
      </c>
      <c r="AN9" s="4">
        <v>1</v>
      </c>
      <c r="AO9" s="4">
        <v>11</v>
      </c>
      <c r="AP9" s="4">
        <v>9</v>
      </c>
      <c r="AQ9" s="4"/>
      <c r="AR9" s="3"/>
      <c r="AS9" s="1">
        <v>4.0999999999999996</v>
      </c>
      <c r="AT9" s="1">
        <v>1.7</v>
      </c>
      <c r="AU9" s="1">
        <v>2.4</v>
      </c>
      <c r="AV9" s="1">
        <v>1.8</v>
      </c>
      <c r="AW9" s="1">
        <v>10.9</v>
      </c>
      <c r="AX9" s="1">
        <v>7.8</v>
      </c>
      <c r="AY9" s="3"/>
      <c r="AZ9" s="1"/>
      <c r="BA9" s="1">
        <v>166.5</v>
      </c>
      <c r="BB9" s="1">
        <v>8</v>
      </c>
      <c r="BC9" s="1">
        <v>10.4</v>
      </c>
      <c r="BD9" s="1">
        <v>17.399999999999999</v>
      </c>
      <c r="BE9" s="1">
        <v>7</v>
      </c>
      <c r="BF9" s="1">
        <v>5.0999999999999996</v>
      </c>
      <c r="BG9" s="1">
        <v>10</v>
      </c>
      <c r="BH9" s="1">
        <v>9.4</v>
      </c>
      <c r="BI9" s="1">
        <v>6</v>
      </c>
      <c r="BJ9" s="1">
        <v>36.6</v>
      </c>
      <c r="BK9" s="1">
        <v>8.4</v>
      </c>
      <c r="BL9" s="1"/>
      <c r="BM9" s="1"/>
      <c r="BN9" s="1"/>
      <c r="BO9" s="1"/>
      <c r="BP9" s="1"/>
      <c r="BQ9" s="1"/>
      <c r="BR9" s="5"/>
      <c r="BS9" s="5"/>
      <c r="BT9" s="3"/>
      <c r="BU9" s="4">
        <f t="shared" si="0"/>
        <v>7</v>
      </c>
      <c r="BV9" s="4">
        <f t="shared" si="1"/>
        <v>10</v>
      </c>
      <c r="BW9" s="4">
        <f>IFERROR(HLOOKUP(BU9,$AZ$5:$BQ9,ROW()-4,FALSE),0)+IFERROR(HLOOKUP(BV9,$AZ$5:$BQ9,ROW()-4,FALSE),0)</f>
        <v>0</v>
      </c>
      <c r="BX9" s="3"/>
      <c r="BY9" s="4">
        <f t="shared" si="2"/>
        <v>7</v>
      </c>
      <c r="BZ9" s="4">
        <f t="shared" si="3"/>
        <v>6</v>
      </c>
      <c r="CA9" s="4">
        <f>IFERROR(HLOOKUP(BY9,$AZ$6:$BQ9,ROW()-4,FALSE),0)+IFERROR(HLOOKUP(BZ9,$AZ$6:$BQ9,ROW()-4,FALSE),0)</f>
        <v>0</v>
      </c>
      <c r="CB9" s="3"/>
      <c r="CC9" s="4">
        <f t="shared" si="4"/>
        <v>7</v>
      </c>
      <c r="CD9" s="4">
        <f t="shared" si="5"/>
        <v>3</v>
      </c>
      <c r="CE9" s="4">
        <f>IFERROR(HLOOKUP(CC9,$AZ$6:$BQ9,ROW()-4,FALSE),0)+IFERROR(HLOOKUP(CD9,$AZ$6:$BQ9,ROW()-4,FALSE),0)</f>
        <v>0</v>
      </c>
      <c r="CF9" s="3"/>
      <c r="CG9" s="4">
        <f t="shared" si="6"/>
        <v>7</v>
      </c>
      <c r="CH9" s="4">
        <f t="shared" si="7"/>
        <v>12</v>
      </c>
      <c r="CI9" s="4">
        <f>IFERROR(HLOOKUP(CG9,$AZ$6:$BQ9,ROW()-4,FALSE),0)+IFERROR(HLOOKUP(CH9,$AZ$6:$BQ9,ROW()-4,FALSE),0)</f>
        <v>0</v>
      </c>
      <c r="CJ9" s="3"/>
      <c r="CK9" s="4">
        <f t="shared" si="8"/>
        <v>10</v>
      </c>
      <c r="CL9" s="4">
        <f t="shared" si="9"/>
        <v>6</v>
      </c>
      <c r="CM9" s="4">
        <f>IFERROR(HLOOKUP(CK9,$AZ$6:$BQ9,ROW()-4,FALSE),0)+IFERROR(HLOOKUP(CL9,$AZ$6:$BQ9,ROW()-4,FALSE),0)</f>
        <v>0</v>
      </c>
      <c r="CN9" s="3"/>
      <c r="CO9" s="4">
        <f t="shared" si="10"/>
        <v>10</v>
      </c>
      <c r="CP9" s="4">
        <f t="shared" si="11"/>
        <v>3</v>
      </c>
      <c r="CQ9" s="4">
        <f>IFERROR(HLOOKUP(CO9,$AZ$6:$BQ9,ROW()-4,FALSE),0)+IFERROR(HLOOKUP(CP9,$AZ$6:$BQ9,ROW()-4,FALSE),0)</f>
        <v>0</v>
      </c>
      <c r="CR9" s="3"/>
      <c r="CS9" s="4">
        <f t="shared" si="12"/>
        <v>10</v>
      </c>
      <c r="CT9" s="4">
        <f t="shared" si="13"/>
        <v>12</v>
      </c>
      <c r="CU9" s="4">
        <f>IFERROR(HLOOKUP(CS9,$AZ$6:$BQ9,ROW()-4,FALSE),0)+IFERROR(HLOOKUP(CT9,$AZ$6:$BQ9,ROW()-4,FALSE),0)</f>
        <v>0</v>
      </c>
      <c r="CV9" s="3"/>
      <c r="CW9" s="4">
        <f t="shared" si="14"/>
        <v>6</v>
      </c>
      <c r="CX9" s="4">
        <f t="shared" si="15"/>
        <v>3</v>
      </c>
      <c r="CY9" s="4">
        <f>IFERROR(HLOOKUP(CW9,$AZ$6:$BQ9,ROW()-4,FALSE),0)+IFERROR(HLOOKUP(CX9,$AZ$6:$BQ9,ROW()-4,FALSE),0)</f>
        <v>0</v>
      </c>
      <c r="CZ9" s="3"/>
      <c r="DA9" s="4">
        <f t="shared" si="16"/>
        <v>6</v>
      </c>
      <c r="DB9" s="4">
        <f t="shared" si="17"/>
        <v>12</v>
      </c>
      <c r="DC9" s="4">
        <f>IFERROR(HLOOKUP(DA9,$AZ$6:$BQ9,ROW()-4,FALSE),0)+IFERROR(HLOOKUP(DB9,$AZ$6:$BQ9,ROW()-4,FALSE),0)</f>
        <v>0</v>
      </c>
      <c r="DD9" s="3"/>
      <c r="DE9" s="4">
        <f t="shared" si="18"/>
        <v>3</v>
      </c>
      <c r="DF9" s="4">
        <f t="shared" si="19"/>
        <v>12</v>
      </c>
      <c r="DG9" s="4">
        <f>IFERROR(HLOOKUP(DE9,$AZ$6:$BQ9,ROW()-4,FALSE),0)+IFERROR(HLOOKUP(DF9,$AZ$6:$BQ9,ROW()-4,FALSE),0)</f>
        <v>0</v>
      </c>
      <c r="DH9" s="16"/>
      <c r="DI9" s="4"/>
      <c r="DJ9" s="4"/>
      <c r="DK9" s="4"/>
      <c r="DL9" s="16"/>
      <c r="DM9" s="4"/>
      <c r="DN9" s="4"/>
      <c r="DO9" s="4"/>
      <c r="DP9" s="4"/>
      <c r="DQ9" s="4"/>
      <c r="DR9" s="4"/>
      <c r="DS9" s="4"/>
      <c r="DT9" s="4"/>
      <c r="DU9" s="40"/>
    </row>
    <row r="10" spans="2:134" x14ac:dyDescent="0.2">
      <c r="B10" s="39"/>
      <c r="C10" s="4"/>
      <c r="D10" s="4"/>
      <c r="E10" s="11"/>
      <c r="F10" s="4"/>
      <c r="G10" s="11"/>
      <c r="H10" s="4"/>
      <c r="I10" s="4"/>
      <c r="J10" s="4"/>
      <c r="K10" s="4"/>
      <c r="L10" s="4"/>
      <c r="M10" s="4"/>
      <c r="N10" s="4"/>
      <c r="O10" s="4"/>
      <c r="P10" s="4"/>
      <c r="Q10" s="3"/>
      <c r="R10" s="1">
        <v>5</v>
      </c>
      <c r="S10" s="1">
        <v>5</v>
      </c>
      <c r="T10" s="1">
        <v>1</v>
      </c>
      <c r="U10" s="1">
        <v>4</v>
      </c>
      <c r="V10" s="1">
        <v>12</v>
      </c>
      <c r="W10" s="1">
        <v>6</v>
      </c>
      <c r="X10" s="1">
        <v>2</v>
      </c>
      <c r="Y10" s="1">
        <v>10</v>
      </c>
      <c r="Z10" s="1">
        <v>8</v>
      </c>
      <c r="AA10" s="1">
        <v>3</v>
      </c>
      <c r="AB10" s="1">
        <v>11</v>
      </c>
      <c r="AC10" s="1" t="s">
        <v>123</v>
      </c>
      <c r="AD10" s="1" t="s">
        <v>123</v>
      </c>
      <c r="AE10" s="1" t="s">
        <v>123</v>
      </c>
      <c r="AF10" s="1" t="s">
        <v>123</v>
      </c>
      <c r="AG10" s="1" t="s">
        <v>123</v>
      </c>
      <c r="AH10" s="1" t="s">
        <v>123</v>
      </c>
      <c r="AI10" s="1" t="s">
        <v>123</v>
      </c>
      <c r="AJ10" s="1" t="s">
        <v>123</v>
      </c>
      <c r="AK10" s="1" t="s">
        <v>123</v>
      </c>
      <c r="AL10" s="3"/>
      <c r="AM10" s="4">
        <v>6</v>
      </c>
      <c r="AN10" s="4">
        <v>1</v>
      </c>
      <c r="AO10" s="4">
        <v>12</v>
      </c>
      <c r="AP10" s="4">
        <v>4</v>
      </c>
      <c r="AQ10" s="4"/>
      <c r="AR10" s="3"/>
      <c r="AS10" s="1">
        <v>5.2</v>
      </c>
      <c r="AT10" s="1">
        <v>1.9</v>
      </c>
      <c r="AU10" s="1">
        <v>2.4</v>
      </c>
      <c r="AV10" s="1">
        <v>5</v>
      </c>
      <c r="AW10" s="1">
        <v>8</v>
      </c>
      <c r="AX10" s="1">
        <v>5.5</v>
      </c>
      <c r="AY10" s="3"/>
      <c r="AZ10" s="1">
        <v>6.7</v>
      </c>
      <c r="BA10" s="1">
        <v>39.799999999999997</v>
      </c>
      <c r="BB10" s="1">
        <v>93</v>
      </c>
      <c r="BC10" s="1">
        <v>8.4</v>
      </c>
      <c r="BD10" s="1">
        <v>1.7</v>
      </c>
      <c r="BE10" s="1">
        <v>23.9</v>
      </c>
      <c r="BF10" s="1"/>
      <c r="BG10" s="1">
        <v>69.099999999999994</v>
      </c>
      <c r="BH10" s="1">
        <v>1.7</v>
      </c>
      <c r="BI10" s="1">
        <v>62.1</v>
      </c>
      <c r="BJ10" s="1">
        <v>111.5</v>
      </c>
      <c r="BK10" s="1">
        <v>19.899999999999999</v>
      </c>
      <c r="BL10" s="1"/>
      <c r="BM10" s="1"/>
      <c r="BN10" s="1"/>
      <c r="BO10" s="1"/>
      <c r="BP10" s="1"/>
      <c r="BQ10" s="1"/>
      <c r="BR10" s="5"/>
      <c r="BS10" s="5"/>
      <c r="BT10" s="3"/>
      <c r="BU10" s="4">
        <f t="shared" si="0"/>
        <v>5</v>
      </c>
      <c r="BV10" s="4">
        <f t="shared" si="1"/>
        <v>5</v>
      </c>
      <c r="BW10" s="4">
        <f>IFERROR(HLOOKUP(BU10,$AZ$5:$BQ10,ROW()-4,FALSE),0)+IFERROR(HLOOKUP(BV10,$AZ$5:$BQ10,ROW()-4,FALSE),0)</f>
        <v>0</v>
      </c>
      <c r="BX10" s="3"/>
      <c r="BY10" s="4">
        <f t="shared" si="2"/>
        <v>5</v>
      </c>
      <c r="BZ10" s="4">
        <f t="shared" si="3"/>
        <v>1</v>
      </c>
      <c r="CA10" s="4">
        <f>IFERROR(HLOOKUP(BY10,$AZ$6:$BQ10,ROW()-4,FALSE),0)+IFERROR(HLOOKUP(BZ10,$AZ$6:$BQ10,ROW()-4,FALSE),0)</f>
        <v>0</v>
      </c>
      <c r="CB10" s="3"/>
      <c r="CC10" s="4">
        <f t="shared" si="4"/>
        <v>5</v>
      </c>
      <c r="CD10" s="4">
        <f t="shared" si="5"/>
        <v>4</v>
      </c>
      <c r="CE10" s="4">
        <f>IFERROR(HLOOKUP(CC10,$AZ$6:$BQ10,ROW()-4,FALSE),0)+IFERROR(HLOOKUP(CD10,$AZ$6:$BQ10,ROW()-4,FALSE),0)</f>
        <v>0</v>
      </c>
      <c r="CF10" s="3"/>
      <c r="CG10" s="4">
        <f t="shared" si="6"/>
        <v>5</v>
      </c>
      <c r="CH10" s="4">
        <f t="shared" si="7"/>
        <v>12</v>
      </c>
      <c r="CI10" s="4">
        <f>IFERROR(HLOOKUP(CG10,$AZ$6:$BQ10,ROW()-4,FALSE),0)+IFERROR(HLOOKUP(CH10,$AZ$6:$BQ10,ROW()-4,FALSE),0)</f>
        <v>0</v>
      </c>
      <c r="CJ10" s="3"/>
      <c r="CK10" s="4">
        <f t="shared" si="8"/>
        <v>5</v>
      </c>
      <c r="CL10" s="4">
        <f t="shared" si="9"/>
        <v>1</v>
      </c>
      <c r="CM10" s="4">
        <f>IFERROR(HLOOKUP(CK10,$AZ$6:$BQ10,ROW()-4,FALSE),0)+IFERROR(HLOOKUP(CL10,$AZ$6:$BQ10,ROW()-4,FALSE),0)</f>
        <v>0</v>
      </c>
      <c r="CN10" s="3"/>
      <c r="CO10" s="4">
        <f t="shared" si="10"/>
        <v>5</v>
      </c>
      <c r="CP10" s="4">
        <f t="shared" si="11"/>
        <v>4</v>
      </c>
      <c r="CQ10" s="4">
        <f>IFERROR(HLOOKUP(CO10,$AZ$6:$BQ10,ROW()-4,FALSE),0)+IFERROR(HLOOKUP(CP10,$AZ$6:$BQ10,ROW()-4,FALSE),0)</f>
        <v>0</v>
      </c>
      <c r="CR10" s="3"/>
      <c r="CS10" s="4">
        <f t="shared" si="12"/>
        <v>5</v>
      </c>
      <c r="CT10" s="4">
        <f t="shared" si="13"/>
        <v>12</v>
      </c>
      <c r="CU10" s="4">
        <f>IFERROR(HLOOKUP(CS10,$AZ$6:$BQ10,ROW()-4,FALSE),0)+IFERROR(HLOOKUP(CT10,$AZ$6:$BQ10,ROW()-4,FALSE),0)</f>
        <v>0</v>
      </c>
      <c r="CV10" s="3"/>
      <c r="CW10" s="4">
        <f t="shared" si="14"/>
        <v>1</v>
      </c>
      <c r="CX10" s="4">
        <f t="shared" si="15"/>
        <v>4</v>
      </c>
      <c r="CY10" s="4">
        <f>IFERROR(HLOOKUP(CW10,$AZ$6:$BQ10,ROW()-4,FALSE),0)+IFERROR(HLOOKUP(CX10,$AZ$6:$BQ10,ROW()-4,FALSE),0)</f>
        <v>0</v>
      </c>
      <c r="CZ10" s="3"/>
      <c r="DA10" s="4">
        <f t="shared" si="16"/>
        <v>1</v>
      </c>
      <c r="DB10" s="4">
        <f t="shared" si="17"/>
        <v>12</v>
      </c>
      <c r="DC10" s="4">
        <f>IFERROR(HLOOKUP(DA10,$AZ$6:$BQ10,ROW()-4,FALSE),0)+IFERROR(HLOOKUP(DB10,$AZ$6:$BQ10,ROW()-4,FALSE),0)</f>
        <v>0</v>
      </c>
      <c r="DD10" s="3"/>
      <c r="DE10" s="4">
        <f t="shared" si="18"/>
        <v>4</v>
      </c>
      <c r="DF10" s="4">
        <f t="shared" si="19"/>
        <v>12</v>
      </c>
      <c r="DG10" s="4">
        <f>IFERROR(HLOOKUP(DE10,$AZ$6:$BQ10,ROW()-4,FALSE),0)+IFERROR(HLOOKUP(DF10,$AZ$6:$BQ10,ROW()-4,FALSE),0)</f>
        <v>0</v>
      </c>
      <c r="DH10" s="16"/>
      <c r="DI10" s="4"/>
      <c r="DJ10" s="4"/>
      <c r="DK10" s="4"/>
      <c r="DL10" s="16"/>
      <c r="DM10" s="4"/>
      <c r="DN10" s="4"/>
      <c r="DO10" s="4"/>
      <c r="DP10" s="4"/>
      <c r="DQ10" s="4"/>
      <c r="DR10" s="4"/>
      <c r="DS10" s="4"/>
      <c r="DT10" s="4"/>
      <c r="DU10" s="40"/>
    </row>
    <row r="11" spans="2:134" x14ac:dyDescent="0.2">
      <c r="B11" s="39"/>
      <c r="C11" s="4"/>
      <c r="D11" s="4"/>
      <c r="E11" s="11"/>
      <c r="F11" s="4"/>
      <c r="G11" s="11"/>
      <c r="H11" s="4"/>
      <c r="I11" s="4"/>
      <c r="J11" s="4"/>
      <c r="K11" s="4"/>
      <c r="L11" s="4"/>
      <c r="M11" s="4"/>
      <c r="N11" s="4"/>
      <c r="O11" s="4"/>
      <c r="P11" s="4"/>
      <c r="Q11" s="3"/>
      <c r="R11" s="1">
        <v>9</v>
      </c>
      <c r="S11" s="1">
        <v>5</v>
      </c>
      <c r="T11" s="1">
        <v>7</v>
      </c>
      <c r="U11" s="1">
        <v>6</v>
      </c>
      <c r="V11" s="1">
        <v>14</v>
      </c>
      <c r="W11" s="1">
        <v>10</v>
      </c>
      <c r="X11" s="1">
        <v>8</v>
      </c>
      <c r="Y11" s="1">
        <v>12</v>
      </c>
      <c r="Z11" s="1">
        <v>1</v>
      </c>
      <c r="AA11" s="1">
        <v>13</v>
      </c>
      <c r="AB11" s="1">
        <v>4</v>
      </c>
      <c r="AC11" s="1">
        <v>3</v>
      </c>
      <c r="AD11" s="1">
        <v>11</v>
      </c>
      <c r="AE11" s="1">
        <v>2</v>
      </c>
      <c r="AF11" s="1" t="s">
        <v>123</v>
      </c>
      <c r="AG11" s="1" t="s">
        <v>123</v>
      </c>
      <c r="AH11" s="1" t="s">
        <v>123</v>
      </c>
      <c r="AI11" s="1" t="s">
        <v>123</v>
      </c>
      <c r="AJ11" s="1" t="s">
        <v>123</v>
      </c>
      <c r="AK11" s="1" t="s">
        <v>123</v>
      </c>
      <c r="AL11" s="3"/>
      <c r="AM11" s="4">
        <v>4</v>
      </c>
      <c r="AN11" s="4">
        <v>8</v>
      </c>
      <c r="AO11" s="4">
        <v>5</v>
      </c>
      <c r="AP11" s="4">
        <v>2</v>
      </c>
      <c r="AQ11" s="4"/>
      <c r="AR11" s="3"/>
      <c r="AS11" s="1">
        <v>16.399999999999999</v>
      </c>
      <c r="AT11" s="1">
        <v>3.4</v>
      </c>
      <c r="AU11" s="1">
        <v>1.9</v>
      </c>
      <c r="AV11" s="1">
        <v>2.1</v>
      </c>
      <c r="AW11" s="1">
        <v>15.1</v>
      </c>
      <c r="AX11" s="1">
        <v>3.9</v>
      </c>
      <c r="AY11" s="3"/>
      <c r="AZ11" s="1">
        <v>24.5</v>
      </c>
      <c r="BA11" s="1">
        <v>106.1</v>
      </c>
      <c r="BB11" s="1">
        <v>93</v>
      </c>
      <c r="BC11" s="1">
        <v>57.9</v>
      </c>
      <c r="BD11" s="1">
        <v>5.2</v>
      </c>
      <c r="BE11" s="1">
        <v>9.5</v>
      </c>
      <c r="BF11" s="1">
        <v>7.8</v>
      </c>
      <c r="BG11" s="1">
        <v>12.6</v>
      </c>
      <c r="BH11" s="1">
        <v>4.2</v>
      </c>
      <c r="BI11" s="1">
        <v>11.5</v>
      </c>
      <c r="BJ11" s="1">
        <v>102.6</v>
      </c>
      <c r="BK11" s="1">
        <v>14.1</v>
      </c>
      <c r="BL11" s="1">
        <v>56.3</v>
      </c>
      <c r="BM11" s="1">
        <v>10.9</v>
      </c>
      <c r="BN11" s="1"/>
      <c r="BO11" s="1"/>
      <c r="BP11" s="1"/>
      <c r="BQ11" s="1"/>
      <c r="BR11" s="5"/>
      <c r="BS11" s="5"/>
      <c r="BT11" s="3"/>
      <c r="BU11" s="4">
        <f t="shared" si="0"/>
        <v>9</v>
      </c>
      <c r="BV11" s="4">
        <f t="shared" si="1"/>
        <v>5</v>
      </c>
      <c r="BW11" s="4">
        <f>IFERROR(HLOOKUP(BU11,$AZ$5:$BQ11,ROW()-4,FALSE),0)+IFERROR(HLOOKUP(BV11,$AZ$5:$BQ11,ROW()-4,FALSE),0)</f>
        <v>0</v>
      </c>
      <c r="BX11" s="3"/>
      <c r="BY11" s="4">
        <f t="shared" si="2"/>
        <v>9</v>
      </c>
      <c r="BZ11" s="4">
        <f t="shared" si="3"/>
        <v>7</v>
      </c>
      <c r="CA11" s="4">
        <f>IFERROR(HLOOKUP(BY11,$AZ$6:$BQ11,ROW()-4,FALSE),0)+IFERROR(HLOOKUP(BZ11,$AZ$6:$BQ11,ROW()-4,FALSE),0)</f>
        <v>0</v>
      </c>
      <c r="CB11" s="3"/>
      <c r="CC11" s="4">
        <f t="shared" si="4"/>
        <v>9</v>
      </c>
      <c r="CD11" s="4">
        <f t="shared" si="5"/>
        <v>6</v>
      </c>
      <c r="CE11" s="4">
        <f>IFERROR(HLOOKUP(CC11,$AZ$6:$BQ11,ROW()-4,FALSE),0)+IFERROR(HLOOKUP(CD11,$AZ$6:$BQ11,ROW()-4,FALSE),0)</f>
        <v>0</v>
      </c>
      <c r="CF11" s="3"/>
      <c r="CG11" s="4">
        <f t="shared" si="6"/>
        <v>9</v>
      </c>
      <c r="CH11" s="4">
        <f t="shared" si="7"/>
        <v>14</v>
      </c>
      <c r="CI11" s="4">
        <f>IFERROR(HLOOKUP(CG11,$AZ$6:$BQ11,ROW()-4,FALSE),0)+IFERROR(HLOOKUP(CH11,$AZ$6:$BQ11,ROW()-4,FALSE),0)</f>
        <v>0</v>
      </c>
      <c r="CJ11" s="3"/>
      <c r="CK11" s="4">
        <f t="shared" si="8"/>
        <v>5</v>
      </c>
      <c r="CL11" s="4">
        <f t="shared" si="9"/>
        <v>7</v>
      </c>
      <c r="CM11" s="4">
        <f>IFERROR(HLOOKUP(CK11,$AZ$6:$BQ11,ROW()-4,FALSE),0)+IFERROR(HLOOKUP(CL11,$AZ$6:$BQ11,ROW()-4,FALSE),0)</f>
        <v>0</v>
      </c>
      <c r="CN11" s="3"/>
      <c r="CO11" s="4">
        <f t="shared" si="10"/>
        <v>5</v>
      </c>
      <c r="CP11" s="4">
        <f t="shared" si="11"/>
        <v>6</v>
      </c>
      <c r="CQ11" s="4">
        <f>IFERROR(HLOOKUP(CO11,$AZ$6:$BQ11,ROW()-4,FALSE),0)+IFERROR(HLOOKUP(CP11,$AZ$6:$BQ11,ROW()-4,FALSE),0)</f>
        <v>0</v>
      </c>
      <c r="CR11" s="3"/>
      <c r="CS11" s="4">
        <f t="shared" si="12"/>
        <v>5</v>
      </c>
      <c r="CT11" s="4">
        <f t="shared" si="13"/>
        <v>14</v>
      </c>
      <c r="CU11" s="4">
        <f>IFERROR(HLOOKUP(CS11,$AZ$6:$BQ11,ROW()-4,FALSE),0)+IFERROR(HLOOKUP(CT11,$AZ$6:$BQ11,ROW()-4,FALSE),0)</f>
        <v>0</v>
      </c>
      <c r="CV11" s="3"/>
      <c r="CW11" s="4">
        <f t="shared" si="14"/>
        <v>7</v>
      </c>
      <c r="CX11" s="4">
        <f t="shared" si="15"/>
        <v>6</v>
      </c>
      <c r="CY11" s="4">
        <f>IFERROR(HLOOKUP(CW11,$AZ$6:$BQ11,ROW()-4,FALSE),0)+IFERROR(HLOOKUP(CX11,$AZ$6:$BQ11,ROW()-4,FALSE),0)</f>
        <v>0</v>
      </c>
      <c r="CZ11" s="3"/>
      <c r="DA11" s="4">
        <f t="shared" si="16"/>
        <v>7</v>
      </c>
      <c r="DB11" s="4">
        <f t="shared" si="17"/>
        <v>14</v>
      </c>
      <c r="DC11" s="4">
        <f>IFERROR(HLOOKUP(DA11,$AZ$6:$BQ11,ROW()-4,FALSE),0)+IFERROR(HLOOKUP(DB11,$AZ$6:$BQ11,ROW()-4,FALSE),0)</f>
        <v>0</v>
      </c>
      <c r="DD11" s="3"/>
      <c r="DE11" s="4">
        <f t="shared" si="18"/>
        <v>6</v>
      </c>
      <c r="DF11" s="4">
        <f t="shared" si="19"/>
        <v>14</v>
      </c>
      <c r="DG11" s="4">
        <f>IFERROR(HLOOKUP(DE11,$AZ$6:$BQ11,ROW()-4,FALSE),0)+IFERROR(HLOOKUP(DF11,$AZ$6:$BQ11,ROW()-4,FALSE),0)</f>
        <v>0</v>
      </c>
      <c r="DH11" s="16"/>
      <c r="DI11" s="4"/>
      <c r="DJ11" s="4"/>
      <c r="DK11" s="4"/>
      <c r="DL11" s="16"/>
      <c r="DM11" s="4"/>
      <c r="DN11" s="4"/>
      <c r="DO11" s="4"/>
      <c r="DP11" s="4"/>
      <c r="DQ11" s="4"/>
      <c r="DR11" s="4"/>
      <c r="DS11" s="4"/>
      <c r="DT11" s="4"/>
      <c r="DU11" s="40"/>
    </row>
    <row r="12" spans="2:134" x14ac:dyDescent="0.2">
      <c r="B12" s="39"/>
      <c r="C12" s="4"/>
      <c r="D12" s="4"/>
      <c r="E12" s="11"/>
      <c r="F12" s="4"/>
      <c r="G12" s="11"/>
      <c r="H12" s="4"/>
      <c r="I12" s="4"/>
      <c r="J12" s="4"/>
      <c r="K12" s="4"/>
      <c r="L12" s="4"/>
      <c r="M12" s="4"/>
      <c r="N12" s="4"/>
      <c r="O12" s="4"/>
      <c r="P12" s="4"/>
      <c r="Q12" s="3"/>
      <c r="R12" s="1">
        <v>5</v>
      </c>
      <c r="S12" s="1">
        <v>10</v>
      </c>
      <c r="T12" s="1">
        <v>8</v>
      </c>
      <c r="U12" s="1">
        <v>2</v>
      </c>
      <c r="V12" s="1">
        <v>7</v>
      </c>
      <c r="W12" s="1">
        <v>4</v>
      </c>
      <c r="X12" s="1">
        <v>1</v>
      </c>
      <c r="Y12" s="1">
        <v>9</v>
      </c>
      <c r="Z12" s="1">
        <v>6</v>
      </c>
      <c r="AA12" s="1" t="s">
        <v>123</v>
      </c>
      <c r="AB12" s="1" t="s">
        <v>123</v>
      </c>
      <c r="AC12" s="1" t="s">
        <v>123</v>
      </c>
      <c r="AD12" s="1" t="s">
        <v>123</v>
      </c>
      <c r="AE12" s="1" t="s">
        <v>123</v>
      </c>
      <c r="AF12" s="1" t="s">
        <v>123</v>
      </c>
      <c r="AG12" s="1" t="s">
        <v>123</v>
      </c>
      <c r="AH12" s="1" t="s">
        <v>123</v>
      </c>
      <c r="AI12" s="1" t="s">
        <v>123</v>
      </c>
      <c r="AJ12" s="1" t="s">
        <v>123</v>
      </c>
      <c r="AK12" s="1" t="s">
        <v>123</v>
      </c>
      <c r="AL12" s="3"/>
      <c r="AM12" s="4">
        <v>10</v>
      </c>
      <c r="AN12" s="4">
        <v>8</v>
      </c>
      <c r="AO12" s="4">
        <v>5</v>
      </c>
      <c r="AP12" s="4">
        <v>7</v>
      </c>
      <c r="AQ12" s="4"/>
      <c r="AR12" s="3"/>
      <c r="AS12" s="1">
        <v>2.6</v>
      </c>
      <c r="AT12" s="1">
        <v>1.3</v>
      </c>
      <c r="AU12" s="1">
        <v>1.4</v>
      </c>
      <c r="AV12" s="1">
        <v>1.9</v>
      </c>
      <c r="AW12" s="1">
        <v>6.5</v>
      </c>
      <c r="AX12" s="1">
        <v>4.7</v>
      </c>
      <c r="AY12" s="3"/>
      <c r="AZ12" s="1">
        <v>24</v>
      </c>
      <c r="BA12" s="1">
        <v>8.3000000000000007</v>
      </c>
      <c r="BB12" s="1"/>
      <c r="BC12" s="1">
        <v>22.6</v>
      </c>
      <c r="BD12" s="1">
        <v>2.2999999999999998</v>
      </c>
      <c r="BE12" s="1">
        <v>231.7</v>
      </c>
      <c r="BF12" s="1">
        <v>8.9</v>
      </c>
      <c r="BG12" s="1">
        <v>4.8</v>
      </c>
      <c r="BH12" s="1">
        <v>52.3</v>
      </c>
      <c r="BI12" s="1">
        <v>3</v>
      </c>
      <c r="BJ12" s="1"/>
      <c r="BK12" s="1"/>
      <c r="BL12" s="1"/>
      <c r="BM12" s="1"/>
      <c r="BN12" s="1"/>
      <c r="BO12" s="1"/>
      <c r="BP12" s="1"/>
      <c r="BQ12" s="1"/>
      <c r="BR12" s="5"/>
      <c r="BS12" s="5"/>
      <c r="BT12" s="3"/>
      <c r="BU12" s="4">
        <f t="shared" si="0"/>
        <v>5</v>
      </c>
      <c r="BV12" s="4">
        <f t="shared" si="1"/>
        <v>10</v>
      </c>
      <c r="BW12" s="4">
        <f>IFERROR(HLOOKUP(BU12,$AZ$5:$BQ12,ROW()-4,FALSE),0)+IFERROR(HLOOKUP(BV12,$AZ$5:$BQ12,ROW()-4,FALSE),0)</f>
        <v>0</v>
      </c>
      <c r="BX12" s="3"/>
      <c r="BY12" s="4">
        <f t="shared" si="2"/>
        <v>5</v>
      </c>
      <c r="BZ12" s="4">
        <f t="shared" si="3"/>
        <v>8</v>
      </c>
      <c r="CA12" s="4">
        <f>IFERROR(HLOOKUP(BY12,$AZ$6:$BQ12,ROW()-4,FALSE),0)+IFERROR(HLOOKUP(BZ12,$AZ$6:$BQ12,ROW()-4,FALSE),0)</f>
        <v>0</v>
      </c>
      <c r="CB12" s="3"/>
      <c r="CC12" s="4">
        <f t="shared" si="4"/>
        <v>5</v>
      </c>
      <c r="CD12" s="4">
        <f t="shared" si="5"/>
        <v>2</v>
      </c>
      <c r="CE12" s="4">
        <f>IFERROR(HLOOKUP(CC12,$AZ$6:$BQ12,ROW()-4,FALSE),0)+IFERROR(HLOOKUP(CD12,$AZ$6:$BQ12,ROW()-4,FALSE),0)</f>
        <v>0</v>
      </c>
      <c r="CF12" s="3"/>
      <c r="CG12" s="4">
        <f t="shared" si="6"/>
        <v>5</v>
      </c>
      <c r="CH12" s="4">
        <f t="shared" si="7"/>
        <v>7</v>
      </c>
      <c r="CI12" s="4">
        <f>IFERROR(HLOOKUP(CG12,$AZ$6:$BQ12,ROW()-4,FALSE),0)+IFERROR(HLOOKUP(CH12,$AZ$6:$BQ12,ROW()-4,FALSE),0)</f>
        <v>0</v>
      </c>
      <c r="CJ12" s="3"/>
      <c r="CK12" s="4">
        <f t="shared" si="8"/>
        <v>10</v>
      </c>
      <c r="CL12" s="4">
        <f t="shared" si="9"/>
        <v>8</v>
      </c>
      <c r="CM12" s="4">
        <f>IFERROR(HLOOKUP(CK12,$AZ$6:$BQ12,ROW()-4,FALSE),0)+IFERROR(HLOOKUP(CL12,$AZ$6:$BQ12,ROW()-4,FALSE),0)</f>
        <v>0</v>
      </c>
      <c r="CN12" s="3"/>
      <c r="CO12" s="4">
        <f t="shared" si="10"/>
        <v>10</v>
      </c>
      <c r="CP12" s="4">
        <f t="shared" si="11"/>
        <v>2</v>
      </c>
      <c r="CQ12" s="4">
        <f>IFERROR(HLOOKUP(CO12,$AZ$6:$BQ12,ROW()-4,FALSE),0)+IFERROR(HLOOKUP(CP12,$AZ$6:$BQ12,ROW()-4,FALSE),0)</f>
        <v>0</v>
      </c>
      <c r="CR12" s="3"/>
      <c r="CS12" s="4">
        <f t="shared" si="12"/>
        <v>10</v>
      </c>
      <c r="CT12" s="4">
        <f t="shared" si="13"/>
        <v>7</v>
      </c>
      <c r="CU12" s="4">
        <f>IFERROR(HLOOKUP(CS12,$AZ$6:$BQ12,ROW()-4,FALSE),0)+IFERROR(HLOOKUP(CT12,$AZ$6:$BQ12,ROW()-4,FALSE),0)</f>
        <v>0</v>
      </c>
      <c r="CV12" s="3"/>
      <c r="CW12" s="4">
        <f t="shared" si="14"/>
        <v>8</v>
      </c>
      <c r="CX12" s="4">
        <f t="shared" si="15"/>
        <v>2</v>
      </c>
      <c r="CY12" s="4">
        <f>IFERROR(HLOOKUP(CW12,$AZ$6:$BQ12,ROW()-4,FALSE),0)+IFERROR(HLOOKUP(CX12,$AZ$6:$BQ12,ROW()-4,FALSE),0)</f>
        <v>0</v>
      </c>
      <c r="CZ12" s="3"/>
      <c r="DA12" s="4">
        <f t="shared" si="16"/>
        <v>8</v>
      </c>
      <c r="DB12" s="4">
        <f t="shared" si="17"/>
        <v>7</v>
      </c>
      <c r="DC12" s="4">
        <f>IFERROR(HLOOKUP(DA12,$AZ$6:$BQ12,ROW()-4,FALSE),0)+IFERROR(HLOOKUP(DB12,$AZ$6:$BQ12,ROW()-4,FALSE),0)</f>
        <v>0</v>
      </c>
      <c r="DD12" s="3"/>
      <c r="DE12" s="4">
        <f t="shared" si="18"/>
        <v>2</v>
      </c>
      <c r="DF12" s="4">
        <f t="shared" si="19"/>
        <v>7</v>
      </c>
      <c r="DG12" s="4">
        <f>IFERROR(HLOOKUP(DE12,$AZ$6:$BQ12,ROW()-4,FALSE),0)+IFERROR(HLOOKUP(DF12,$AZ$6:$BQ12,ROW()-4,FALSE),0)</f>
        <v>0</v>
      </c>
      <c r="DH12" s="16"/>
      <c r="DI12" s="4"/>
      <c r="DJ12" s="4"/>
      <c r="DK12" s="4"/>
      <c r="DL12" s="16"/>
      <c r="DM12" s="4"/>
      <c r="DN12" s="4"/>
      <c r="DO12" s="4"/>
      <c r="DP12" s="4"/>
      <c r="DQ12" s="4"/>
      <c r="DR12" s="4"/>
      <c r="DS12" s="4"/>
      <c r="DT12" s="4"/>
      <c r="DU12" s="40"/>
    </row>
    <row r="13" spans="2:134" x14ac:dyDescent="0.2">
      <c r="B13" s="39"/>
      <c r="C13" s="4"/>
      <c r="D13" s="4"/>
      <c r="E13" s="11"/>
      <c r="F13" s="4"/>
      <c r="G13" s="11"/>
      <c r="H13" s="4"/>
      <c r="I13" s="4"/>
      <c r="J13" s="4"/>
      <c r="K13" s="4"/>
      <c r="L13" s="4"/>
      <c r="M13" s="4"/>
      <c r="N13" s="4"/>
      <c r="O13" s="4"/>
      <c r="P13" s="4"/>
      <c r="Q13" s="3"/>
      <c r="R13" s="1">
        <v>15</v>
      </c>
      <c r="S13" s="1">
        <v>9</v>
      </c>
      <c r="T13" s="1">
        <v>7</v>
      </c>
      <c r="U13" s="1">
        <v>16</v>
      </c>
      <c r="V13" s="1">
        <v>8</v>
      </c>
      <c r="W13" s="1">
        <v>14</v>
      </c>
      <c r="X13" s="1">
        <v>5</v>
      </c>
      <c r="Y13" s="1">
        <v>3</v>
      </c>
      <c r="Z13" s="1">
        <v>11</v>
      </c>
      <c r="AA13" s="1">
        <v>6</v>
      </c>
      <c r="AB13" s="1">
        <v>4</v>
      </c>
      <c r="AC13" s="1">
        <v>13</v>
      </c>
      <c r="AD13" s="1">
        <v>12</v>
      </c>
      <c r="AE13" s="1">
        <v>10</v>
      </c>
      <c r="AF13" s="1" t="s">
        <v>123</v>
      </c>
      <c r="AG13" s="1" t="s">
        <v>123</v>
      </c>
      <c r="AH13" s="1" t="s">
        <v>123</v>
      </c>
      <c r="AI13" s="1" t="s">
        <v>123</v>
      </c>
      <c r="AJ13" s="1" t="s">
        <v>123</v>
      </c>
      <c r="AK13" s="1" t="s">
        <v>123</v>
      </c>
      <c r="AL13" s="3"/>
      <c r="AM13" s="4">
        <v>15</v>
      </c>
      <c r="AN13" s="4">
        <v>3</v>
      </c>
      <c r="AO13" s="4">
        <v>10</v>
      </c>
      <c r="AP13" s="4">
        <v>14</v>
      </c>
      <c r="AQ13" s="4"/>
      <c r="AR13" s="3"/>
      <c r="AS13" s="1">
        <v>2.8</v>
      </c>
      <c r="AT13" s="1">
        <v>1.6</v>
      </c>
      <c r="AU13" s="1">
        <v>11.7</v>
      </c>
      <c r="AV13" s="1">
        <v>6.4</v>
      </c>
      <c r="AW13" s="1">
        <v>9.1999999999999993</v>
      </c>
      <c r="AX13" s="1">
        <v>63.2</v>
      </c>
      <c r="AY13" s="3"/>
      <c r="AZ13" s="1"/>
      <c r="BA13" s="1"/>
      <c r="BB13" s="1">
        <v>42.8</v>
      </c>
      <c r="BC13" s="1">
        <v>84.2</v>
      </c>
      <c r="BD13" s="1">
        <v>40</v>
      </c>
      <c r="BE13" s="1">
        <v>83.5</v>
      </c>
      <c r="BF13" s="1">
        <v>9.1</v>
      </c>
      <c r="BG13" s="1">
        <v>14</v>
      </c>
      <c r="BH13" s="1">
        <v>4.0999999999999996</v>
      </c>
      <c r="BI13" s="1">
        <v>157.9</v>
      </c>
      <c r="BJ13" s="1">
        <v>72.599999999999994</v>
      </c>
      <c r="BK13" s="1">
        <v>144.9</v>
      </c>
      <c r="BL13" s="1">
        <v>109</v>
      </c>
      <c r="BM13" s="1">
        <v>27.1</v>
      </c>
      <c r="BN13" s="1">
        <v>3.7</v>
      </c>
      <c r="BO13" s="1">
        <v>10.4</v>
      </c>
      <c r="BP13" s="1"/>
      <c r="BQ13" s="1"/>
      <c r="BR13" s="5"/>
      <c r="BS13" s="5"/>
      <c r="BT13" s="3"/>
      <c r="BU13" s="4">
        <f t="shared" si="0"/>
        <v>15</v>
      </c>
      <c r="BV13" s="4">
        <f t="shared" si="1"/>
        <v>9</v>
      </c>
      <c r="BW13" s="4">
        <f>IFERROR(HLOOKUP(BU13,$AZ$5:$BQ13,ROW()-4,FALSE),0)+IFERROR(HLOOKUP(BV13,$AZ$5:$BQ13,ROW()-4,FALSE),0)</f>
        <v>0</v>
      </c>
      <c r="BX13" s="3"/>
      <c r="BY13" s="4">
        <f t="shared" si="2"/>
        <v>15</v>
      </c>
      <c r="BZ13" s="4">
        <f t="shared" si="3"/>
        <v>7</v>
      </c>
      <c r="CA13" s="4">
        <f>IFERROR(HLOOKUP(BY13,$AZ$6:$BQ13,ROW()-4,FALSE),0)+IFERROR(HLOOKUP(BZ13,$AZ$6:$BQ13,ROW()-4,FALSE),0)</f>
        <v>0</v>
      </c>
      <c r="CB13" s="3"/>
      <c r="CC13" s="4">
        <f t="shared" si="4"/>
        <v>15</v>
      </c>
      <c r="CD13" s="4">
        <f t="shared" si="5"/>
        <v>16</v>
      </c>
      <c r="CE13" s="4">
        <f>IFERROR(HLOOKUP(CC13,$AZ$6:$BQ13,ROW()-4,FALSE),0)+IFERROR(HLOOKUP(CD13,$AZ$6:$BQ13,ROW()-4,FALSE),0)</f>
        <v>0</v>
      </c>
      <c r="CF13" s="3"/>
      <c r="CG13" s="4">
        <f t="shared" si="6"/>
        <v>15</v>
      </c>
      <c r="CH13" s="4">
        <f t="shared" si="7"/>
        <v>8</v>
      </c>
      <c r="CI13" s="4">
        <f>IFERROR(HLOOKUP(CG13,$AZ$6:$BQ13,ROW()-4,FALSE),0)+IFERROR(HLOOKUP(CH13,$AZ$6:$BQ13,ROW()-4,FALSE),0)</f>
        <v>0</v>
      </c>
      <c r="CJ13" s="3"/>
      <c r="CK13" s="4">
        <f t="shared" si="8"/>
        <v>9</v>
      </c>
      <c r="CL13" s="4">
        <f t="shared" si="9"/>
        <v>7</v>
      </c>
      <c r="CM13" s="4">
        <f>IFERROR(HLOOKUP(CK13,$AZ$6:$BQ13,ROW()-4,FALSE),0)+IFERROR(HLOOKUP(CL13,$AZ$6:$BQ13,ROW()-4,FALSE),0)</f>
        <v>0</v>
      </c>
      <c r="CN13" s="3"/>
      <c r="CO13" s="4">
        <f t="shared" si="10"/>
        <v>9</v>
      </c>
      <c r="CP13" s="4">
        <f t="shared" si="11"/>
        <v>16</v>
      </c>
      <c r="CQ13" s="4">
        <f>IFERROR(HLOOKUP(CO13,$AZ$6:$BQ13,ROW()-4,FALSE),0)+IFERROR(HLOOKUP(CP13,$AZ$6:$BQ13,ROW()-4,FALSE),0)</f>
        <v>0</v>
      </c>
      <c r="CR13" s="3"/>
      <c r="CS13" s="4">
        <f t="shared" si="12"/>
        <v>9</v>
      </c>
      <c r="CT13" s="4">
        <f t="shared" si="13"/>
        <v>8</v>
      </c>
      <c r="CU13" s="4">
        <f>IFERROR(HLOOKUP(CS13,$AZ$6:$BQ13,ROW()-4,FALSE),0)+IFERROR(HLOOKUP(CT13,$AZ$6:$BQ13,ROW()-4,FALSE),0)</f>
        <v>0</v>
      </c>
      <c r="CV13" s="3"/>
      <c r="CW13" s="4">
        <f t="shared" si="14"/>
        <v>7</v>
      </c>
      <c r="CX13" s="4">
        <f t="shared" si="15"/>
        <v>16</v>
      </c>
      <c r="CY13" s="4">
        <f>IFERROR(HLOOKUP(CW13,$AZ$6:$BQ13,ROW()-4,FALSE),0)+IFERROR(HLOOKUP(CX13,$AZ$6:$BQ13,ROW()-4,FALSE),0)</f>
        <v>0</v>
      </c>
      <c r="CZ13" s="3"/>
      <c r="DA13" s="4">
        <f t="shared" si="16"/>
        <v>7</v>
      </c>
      <c r="DB13" s="4">
        <f t="shared" si="17"/>
        <v>8</v>
      </c>
      <c r="DC13" s="4">
        <f>IFERROR(HLOOKUP(DA13,$AZ$6:$BQ13,ROW()-4,FALSE),0)+IFERROR(HLOOKUP(DB13,$AZ$6:$BQ13,ROW()-4,FALSE),0)</f>
        <v>0</v>
      </c>
      <c r="DD13" s="3"/>
      <c r="DE13" s="4">
        <f t="shared" si="18"/>
        <v>16</v>
      </c>
      <c r="DF13" s="4">
        <f t="shared" si="19"/>
        <v>8</v>
      </c>
      <c r="DG13" s="4">
        <f>IFERROR(HLOOKUP(DE13,$AZ$6:$BQ13,ROW()-4,FALSE),0)+IFERROR(HLOOKUP(DF13,$AZ$6:$BQ13,ROW()-4,FALSE),0)</f>
        <v>0</v>
      </c>
      <c r="DH13" s="16"/>
      <c r="DI13" s="4"/>
      <c r="DJ13" s="4"/>
      <c r="DK13" s="4"/>
      <c r="DL13" s="16"/>
      <c r="DM13" s="4"/>
      <c r="DN13" s="4"/>
      <c r="DO13" s="4"/>
      <c r="DP13" s="4"/>
      <c r="DQ13" s="4"/>
      <c r="DR13" s="4"/>
      <c r="DS13" s="4"/>
      <c r="DT13" s="4"/>
      <c r="DU13" s="40"/>
    </row>
    <row r="14" spans="2:134" x14ac:dyDescent="0.2">
      <c r="B14" s="39"/>
      <c r="C14" s="4"/>
      <c r="D14" s="4"/>
      <c r="E14" s="11"/>
      <c r="F14" s="4"/>
      <c r="G14" s="11"/>
      <c r="H14" s="4"/>
      <c r="I14" s="4"/>
      <c r="J14" s="4"/>
      <c r="K14" s="4"/>
      <c r="L14" s="4"/>
      <c r="M14" s="4"/>
      <c r="N14" s="4"/>
      <c r="O14" s="4"/>
      <c r="P14" s="4"/>
      <c r="Q14" s="3"/>
      <c r="R14" s="1">
        <v>3</v>
      </c>
      <c r="S14" s="1">
        <v>8</v>
      </c>
      <c r="T14" s="1">
        <v>6</v>
      </c>
      <c r="U14" s="1">
        <v>9</v>
      </c>
      <c r="V14" s="1">
        <v>5</v>
      </c>
      <c r="W14" s="1">
        <v>1</v>
      </c>
      <c r="X14" s="1">
        <v>12</v>
      </c>
      <c r="Y14" s="1">
        <v>7</v>
      </c>
      <c r="Z14" s="1">
        <v>10</v>
      </c>
      <c r="AA14" s="1">
        <v>11</v>
      </c>
      <c r="AB14" s="1">
        <v>2</v>
      </c>
      <c r="AC14" s="1">
        <v>4</v>
      </c>
      <c r="AD14" s="1">
        <v>13</v>
      </c>
      <c r="AE14" s="1" t="s">
        <v>123</v>
      </c>
      <c r="AF14" s="1" t="s">
        <v>123</v>
      </c>
      <c r="AG14" s="1" t="s">
        <v>123</v>
      </c>
      <c r="AH14" s="1" t="s">
        <v>123</v>
      </c>
      <c r="AI14" s="1" t="s">
        <v>123</v>
      </c>
      <c r="AJ14" s="1" t="s">
        <v>123</v>
      </c>
      <c r="AK14" s="1" t="s">
        <v>123</v>
      </c>
      <c r="AL14" s="3"/>
      <c r="AM14" s="4">
        <v>3</v>
      </c>
      <c r="AN14" s="4">
        <v>13</v>
      </c>
      <c r="AO14" s="4">
        <v>1</v>
      </c>
      <c r="AP14" s="4">
        <v>12</v>
      </c>
      <c r="AQ14" s="4"/>
      <c r="AR14" s="3"/>
      <c r="AS14" s="1">
        <v>2.8</v>
      </c>
      <c r="AT14" s="1">
        <v>1.5</v>
      </c>
      <c r="AU14" s="1">
        <v>14.1</v>
      </c>
      <c r="AV14" s="1">
        <v>3.3</v>
      </c>
      <c r="AW14" s="1">
        <v>10.199999999999999</v>
      </c>
      <c r="AX14" s="1">
        <v>18.8</v>
      </c>
      <c r="AY14" s="3"/>
      <c r="AZ14" s="1">
        <v>7.9</v>
      </c>
      <c r="BA14" s="1">
        <v>33.299999999999997</v>
      </c>
      <c r="BB14" s="1">
        <v>2.4</v>
      </c>
      <c r="BC14" s="1">
        <v>34.6</v>
      </c>
      <c r="BD14" s="1">
        <v>7.4</v>
      </c>
      <c r="BE14" s="1">
        <v>5.0999999999999996</v>
      </c>
      <c r="BF14" s="1">
        <v>11.3</v>
      </c>
      <c r="BG14" s="1">
        <v>4.9000000000000004</v>
      </c>
      <c r="BH14" s="1">
        <v>7.2</v>
      </c>
      <c r="BI14" s="1">
        <v>22.6</v>
      </c>
      <c r="BJ14" s="1">
        <v>33</v>
      </c>
      <c r="BK14" s="1">
        <v>9.9</v>
      </c>
      <c r="BL14" s="1">
        <v>130.69999999999999</v>
      </c>
      <c r="BM14" s="1"/>
      <c r="BN14" s="1"/>
      <c r="BO14" s="1"/>
      <c r="BP14" s="1"/>
      <c r="BQ14" s="1"/>
      <c r="BR14" s="5"/>
      <c r="BS14" s="5"/>
      <c r="BT14" s="3"/>
      <c r="BU14" s="4">
        <f t="shared" si="0"/>
        <v>3</v>
      </c>
      <c r="BV14" s="4">
        <f t="shared" si="1"/>
        <v>8</v>
      </c>
      <c r="BW14" s="4">
        <f>IFERROR(HLOOKUP(BU14,$AZ$5:$BQ14,ROW()-4,FALSE),0)+IFERROR(HLOOKUP(BV14,$AZ$5:$BQ14,ROW()-4,FALSE),0)</f>
        <v>0</v>
      </c>
      <c r="BX14" s="3"/>
      <c r="BY14" s="4">
        <f t="shared" si="2"/>
        <v>3</v>
      </c>
      <c r="BZ14" s="4">
        <f t="shared" si="3"/>
        <v>6</v>
      </c>
      <c r="CA14" s="4">
        <f>IFERROR(HLOOKUP(BY14,$AZ$6:$BQ14,ROW()-4,FALSE),0)+IFERROR(HLOOKUP(BZ14,$AZ$6:$BQ14,ROW()-4,FALSE),0)</f>
        <v>0</v>
      </c>
      <c r="CB14" s="3"/>
      <c r="CC14" s="4">
        <f t="shared" si="4"/>
        <v>3</v>
      </c>
      <c r="CD14" s="4">
        <f t="shared" si="5"/>
        <v>9</v>
      </c>
      <c r="CE14" s="4">
        <f>IFERROR(HLOOKUP(CC14,$AZ$6:$BQ14,ROW()-4,FALSE),0)+IFERROR(HLOOKUP(CD14,$AZ$6:$BQ14,ROW()-4,FALSE),0)</f>
        <v>0</v>
      </c>
      <c r="CF14" s="3"/>
      <c r="CG14" s="4">
        <f t="shared" si="6"/>
        <v>3</v>
      </c>
      <c r="CH14" s="4">
        <f t="shared" si="7"/>
        <v>5</v>
      </c>
      <c r="CI14" s="4">
        <f>IFERROR(HLOOKUP(CG14,$AZ$6:$BQ14,ROW()-4,FALSE),0)+IFERROR(HLOOKUP(CH14,$AZ$6:$BQ14,ROW()-4,FALSE),0)</f>
        <v>0</v>
      </c>
      <c r="CJ14" s="3"/>
      <c r="CK14" s="4">
        <f t="shared" si="8"/>
        <v>8</v>
      </c>
      <c r="CL14" s="4">
        <f t="shared" si="9"/>
        <v>6</v>
      </c>
      <c r="CM14" s="4">
        <f>IFERROR(HLOOKUP(CK14,$AZ$6:$BQ14,ROW()-4,FALSE),0)+IFERROR(HLOOKUP(CL14,$AZ$6:$BQ14,ROW()-4,FALSE),0)</f>
        <v>0</v>
      </c>
      <c r="CN14" s="3"/>
      <c r="CO14" s="4">
        <f t="shared" si="10"/>
        <v>8</v>
      </c>
      <c r="CP14" s="4">
        <f t="shared" si="11"/>
        <v>9</v>
      </c>
      <c r="CQ14" s="4">
        <f>IFERROR(HLOOKUP(CO14,$AZ$6:$BQ14,ROW()-4,FALSE),0)+IFERROR(HLOOKUP(CP14,$AZ$6:$BQ14,ROW()-4,FALSE),0)</f>
        <v>0</v>
      </c>
      <c r="CR14" s="3"/>
      <c r="CS14" s="4">
        <f t="shared" si="12"/>
        <v>8</v>
      </c>
      <c r="CT14" s="4">
        <f t="shared" si="13"/>
        <v>5</v>
      </c>
      <c r="CU14" s="4">
        <f>IFERROR(HLOOKUP(CS14,$AZ$6:$BQ14,ROW()-4,FALSE),0)+IFERROR(HLOOKUP(CT14,$AZ$6:$BQ14,ROW()-4,FALSE),0)</f>
        <v>0</v>
      </c>
      <c r="CV14" s="3"/>
      <c r="CW14" s="4">
        <f t="shared" si="14"/>
        <v>6</v>
      </c>
      <c r="CX14" s="4">
        <f t="shared" si="15"/>
        <v>9</v>
      </c>
      <c r="CY14" s="4">
        <f>IFERROR(HLOOKUP(CW14,$AZ$6:$BQ14,ROW()-4,FALSE),0)+IFERROR(HLOOKUP(CX14,$AZ$6:$BQ14,ROW()-4,FALSE),0)</f>
        <v>0</v>
      </c>
      <c r="CZ14" s="3"/>
      <c r="DA14" s="4">
        <f t="shared" si="16"/>
        <v>6</v>
      </c>
      <c r="DB14" s="4">
        <f t="shared" si="17"/>
        <v>5</v>
      </c>
      <c r="DC14" s="4">
        <f>IFERROR(HLOOKUP(DA14,$AZ$6:$BQ14,ROW()-4,FALSE),0)+IFERROR(HLOOKUP(DB14,$AZ$6:$BQ14,ROW()-4,FALSE),0)</f>
        <v>0</v>
      </c>
      <c r="DD14" s="3"/>
      <c r="DE14" s="4">
        <f t="shared" si="18"/>
        <v>9</v>
      </c>
      <c r="DF14" s="4">
        <f t="shared" si="19"/>
        <v>5</v>
      </c>
      <c r="DG14" s="4">
        <f>IFERROR(HLOOKUP(DE14,$AZ$6:$BQ14,ROW()-4,FALSE),0)+IFERROR(HLOOKUP(DF14,$AZ$6:$BQ14,ROW()-4,FALSE),0)</f>
        <v>0</v>
      </c>
      <c r="DH14" s="16"/>
      <c r="DI14" s="4"/>
      <c r="DJ14" s="4"/>
      <c r="DK14" s="4"/>
      <c r="DL14" s="16"/>
      <c r="DM14" s="4"/>
      <c r="DN14" s="4"/>
      <c r="DO14" s="4"/>
      <c r="DP14" s="4"/>
      <c r="DQ14" s="4"/>
      <c r="DR14" s="4"/>
      <c r="DS14" s="4"/>
      <c r="DT14" s="4"/>
      <c r="DU14" s="40"/>
    </row>
    <row r="15" spans="2:134" x14ac:dyDescent="0.2">
      <c r="B15" s="39"/>
      <c r="C15" s="4"/>
      <c r="D15" s="4"/>
      <c r="E15" s="11"/>
      <c r="F15" s="4"/>
      <c r="G15" s="11"/>
      <c r="H15" s="4"/>
      <c r="I15" s="4"/>
      <c r="J15" s="4"/>
      <c r="K15" s="4"/>
      <c r="L15" s="4"/>
      <c r="M15" s="4"/>
      <c r="N15" s="4"/>
      <c r="O15" s="4"/>
      <c r="P15" s="4"/>
      <c r="Q15" s="3"/>
      <c r="R15" s="1">
        <v>5</v>
      </c>
      <c r="S15" s="1">
        <v>8</v>
      </c>
      <c r="T15" s="1">
        <v>2</v>
      </c>
      <c r="U15" s="1">
        <v>7</v>
      </c>
      <c r="V15" s="1">
        <v>6</v>
      </c>
      <c r="W15" s="1">
        <v>4</v>
      </c>
      <c r="X15" s="1">
        <v>9</v>
      </c>
      <c r="Y15" s="1">
        <v>1</v>
      </c>
      <c r="Z15" s="1" t="s">
        <v>123</v>
      </c>
      <c r="AA15" s="1" t="s">
        <v>123</v>
      </c>
      <c r="AB15" s="1" t="s">
        <v>123</v>
      </c>
      <c r="AC15" s="1" t="s">
        <v>123</v>
      </c>
      <c r="AD15" s="1" t="s">
        <v>123</v>
      </c>
      <c r="AE15" s="1" t="s">
        <v>123</v>
      </c>
      <c r="AF15" s="1" t="s">
        <v>123</v>
      </c>
      <c r="AG15" s="1" t="s">
        <v>123</v>
      </c>
      <c r="AH15" s="1" t="s">
        <v>123</v>
      </c>
      <c r="AI15" s="1" t="s">
        <v>123</v>
      </c>
      <c r="AJ15" s="1" t="s">
        <v>123</v>
      </c>
      <c r="AK15" s="1" t="s">
        <v>123</v>
      </c>
      <c r="AL15" s="3"/>
      <c r="AM15" s="4">
        <v>1</v>
      </c>
      <c r="AN15" s="4">
        <v>4</v>
      </c>
      <c r="AO15" s="4">
        <v>6</v>
      </c>
      <c r="AP15" s="4">
        <v>8</v>
      </c>
      <c r="AQ15" s="4"/>
      <c r="AR15" s="3"/>
      <c r="AS15" s="1">
        <v>3.6</v>
      </c>
      <c r="AT15" s="1">
        <v>1.4</v>
      </c>
      <c r="AU15" s="1">
        <v>1.7</v>
      </c>
      <c r="AV15" s="1">
        <v>2.6</v>
      </c>
      <c r="AW15" s="1">
        <v>10.8</v>
      </c>
      <c r="AX15" s="1">
        <v>3.8</v>
      </c>
      <c r="AY15" s="3"/>
      <c r="AZ15" s="1">
        <v>25.2</v>
      </c>
      <c r="BA15" s="1">
        <v>6</v>
      </c>
      <c r="BB15" s="1"/>
      <c r="BC15" s="1">
        <v>8.4</v>
      </c>
      <c r="BD15" s="1">
        <v>3.4</v>
      </c>
      <c r="BE15" s="1">
        <v>8.1</v>
      </c>
      <c r="BF15" s="1">
        <v>6.3</v>
      </c>
      <c r="BG15" s="1">
        <v>5.6</v>
      </c>
      <c r="BH15" s="1">
        <v>10.199999999999999</v>
      </c>
      <c r="BI15" s="1"/>
      <c r="BJ15" s="1"/>
      <c r="BK15" s="1"/>
      <c r="BL15" s="1"/>
      <c r="BM15" s="1"/>
      <c r="BN15" s="1"/>
      <c r="BO15" s="1"/>
      <c r="BP15" s="1"/>
      <c r="BQ15" s="1"/>
      <c r="BR15" s="5"/>
      <c r="BS15" s="5"/>
      <c r="BT15" s="3"/>
      <c r="BU15" s="4">
        <f t="shared" si="0"/>
        <v>5</v>
      </c>
      <c r="BV15" s="4">
        <f t="shared" si="1"/>
        <v>8</v>
      </c>
      <c r="BW15" s="4">
        <f>IFERROR(HLOOKUP(BU15,$AZ$5:$BQ15,ROW()-4,FALSE),0)+IFERROR(HLOOKUP(BV15,$AZ$5:$BQ15,ROW()-4,FALSE),0)</f>
        <v>0</v>
      </c>
      <c r="BX15" s="3"/>
      <c r="BY15" s="4">
        <f t="shared" si="2"/>
        <v>5</v>
      </c>
      <c r="BZ15" s="4">
        <f t="shared" si="3"/>
        <v>2</v>
      </c>
      <c r="CA15" s="4">
        <f>IFERROR(HLOOKUP(BY15,$AZ$6:$BQ15,ROW()-4,FALSE),0)+IFERROR(HLOOKUP(BZ15,$AZ$6:$BQ15,ROW()-4,FALSE),0)</f>
        <v>0</v>
      </c>
      <c r="CB15" s="3"/>
      <c r="CC15" s="4">
        <f t="shared" si="4"/>
        <v>5</v>
      </c>
      <c r="CD15" s="4">
        <f t="shared" si="5"/>
        <v>7</v>
      </c>
      <c r="CE15" s="4">
        <f>IFERROR(HLOOKUP(CC15,$AZ$6:$BQ15,ROW()-4,FALSE),0)+IFERROR(HLOOKUP(CD15,$AZ$6:$BQ15,ROW()-4,FALSE),0)</f>
        <v>0</v>
      </c>
      <c r="CF15" s="3"/>
      <c r="CG15" s="4">
        <f t="shared" si="6"/>
        <v>5</v>
      </c>
      <c r="CH15" s="4">
        <f t="shared" si="7"/>
        <v>6</v>
      </c>
      <c r="CI15" s="4">
        <f>IFERROR(HLOOKUP(CG15,$AZ$6:$BQ15,ROW()-4,FALSE),0)+IFERROR(HLOOKUP(CH15,$AZ$6:$BQ15,ROW()-4,FALSE),0)</f>
        <v>0</v>
      </c>
      <c r="CJ15" s="3"/>
      <c r="CK15" s="4">
        <f t="shared" si="8"/>
        <v>8</v>
      </c>
      <c r="CL15" s="4">
        <f t="shared" si="9"/>
        <v>2</v>
      </c>
      <c r="CM15" s="4">
        <f>IFERROR(HLOOKUP(CK15,$AZ$6:$BQ15,ROW()-4,FALSE),0)+IFERROR(HLOOKUP(CL15,$AZ$6:$BQ15,ROW()-4,FALSE),0)</f>
        <v>0</v>
      </c>
      <c r="CN15" s="3"/>
      <c r="CO15" s="4">
        <f t="shared" si="10"/>
        <v>8</v>
      </c>
      <c r="CP15" s="4">
        <f t="shared" si="11"/>
        <v>7</v>
      </c>
      <c r="CQ15" s="4">
        <f>IFERROR(HLOOKUP(CO15,$AZ$6:$BQ15,ROW()-4,FALSE),0)+IFERROR(HLOOKUP(CP15,$AZ$6:$BQ15,ROW()-4,FALSE),0)</f>
        <v>0</v>
      </c>
      <c r="CR15" s="3"/>
      <c r="CS15" s="4">
        <f t="shared" si="12"/>
        <v>8</v>
      </c>
      <c r="CT15" s="4">
        <f t="shared" si="13"/>
        <v>6</v>
      </c>
      <c r="CU15" s="4">
        <f>IFERROR(HLOOKUP(CS15,$AZ$6:$BQ15,ROW()-4,FALSE),0)+IFERROR(HLOOKUP(CT15,$AZ$6:$BQ15,ROW()-4,FALSE),0)</f>
        <v>0</v>
      </c>
      <c r="CV15" s="3"/>
      <c r="CW15" s="4">
        <f t="shared" si="14"/>
        <v>2</v>
      </c>
      <c r="CX15" s="4">
        <f t="shared" si="15"/>
        <v>7</v>
      </c>
      <c r="CY15" s="4">
        <f>IFERROR(HLOOKUP(CW15,$AZ$6:$BQ15,ROW()-4,FALSE),0)+IFERROR(HLOOKUP(CX15,$AZ$6:$BQ15,ROW()-4,FALSE),0)</f>
        <v>0</v>
      </c>
      <c r="CZ15" s="3"/>
      <c r="DA15" s="4">
        <f t="shared" si="16"/>
        <v>2</v>
      </c>
      <c r="DB15" s="4">
        <f t="shared" si="17"/>
        <v>6</v>
      </c>
      <c r="DC15" s="4">
        <f>IFERROR(HLOOKUP(DA15,$AZ$6:$BQ15,ROW()-4,FALSE),0)+IFERROR(HLOOKUP(DB15,$AZ$6:$BQ15,ROW()-4,FALSE),0)</f>
        <v>0</v>
      </c>
      <c r="DD15" s="3"/>
      <c r="DE15" s="4">
        <f t="shared" si="18"/>
        <v>7</v>
      </c>
      <c r="DF15" s="4">
        <f t="shared" si="19"/>
        <v>6</v>
      </c>
      <c r="DG15" s="4">
        <f>IFERROR(HLOOKUP(DE15,$AZ$6:$BQ15,ROW()-4,FALSE),0)+IFERROR(HLOOKUP(DF15,$AZ$6:$BQ15,ROW()-4,FALSE),0)</f>
        <v>0</v>
      </c>
      <c r="DH15" s="16"/>
      <c r="DI15" s="4"/>
      <c r="DJ15" s="4"/>
      <c r="DK15" s="4"/>
      <c r="DL15" s="16"/>
      <c r="DM15" s="4"/>
      <c r="DN15" s="4"/>
      <c r="DO15" s="4"/>
      <c r="DP15" s="4"/>
      <c r="DQ15" s="4"/>
      <c r="DR15" s="4"/>
      <c r="DS15" s="4"/>
      <c r="DT15" s="4"/>
      <c r="DU15" s="40"/>
    </row>
    <row r="16" spans="2:134" x14ac:dyDescent="0.2">
      <c r="B16" s="39"/>
      <c r="C16" s="4"/>
      <c r="D16" s="4"/>
      <c r="E16" s="11"/>
      <c r="F16" s="4"/>
      <c r="G16" s="11"/>
      <c r="H16" s="4"/>
      <c r="I16" s="4"/>
      <c r="J16" s="4"/>
      <c r="K16" s="4"/>
      <c r="L16" s="4"/>
      <c r="M16" s="4"/>
      <c r="N16" s="4"/>
      <c r="O16" s="4"/>
      <c r="P16" s="4"/>
      <c r="Q16" s="3"/>
      <c r="R16" s="1">
        <v>6</v>
      </c>
      <c r="S16" s="1">
        <v>10</v>
      </c>
      <c r="T16" s="1">
        <v>1</v>
      </c>
      <c r="U16" s="1">
        <v>3</v>
      </c>
      <c r="V16" s="1">
        <v>2</v>
      </c>
      <c r="W16" s="1">
        <v>9</v>
      </c>
      <c r="X16" s="1">
        <v>8</v>
      </c>
      <c r="Y16" s="1">
        <v>4</v>
      </c>
      <c r="Z16" s="1">
        <v>5</v>
      </c>
      <c r="AA16" s="1">
        <v>7</v>
      </c>
      <c r="AB16" s="1">
        <v>11</v>
      </c>
      <c r="AC16" s="1" t="s">
        <v>123</v>
      </c>
      <c r="AD16" s="1" t="s">
        <v>123</v>
      </c>
      <c r="AE16" s="1" t="s">
        <v>123</v>
      </c>
      <c r="AF16" s="1" t="s">
        <v>123</v>
      </c>
      <c r="AG16" s="1" t="s">
        <v>123</v>
      </c>
      <c r="AH16" s="1" t="s">
        <v>123</v>
      </c>
      <c r="AI16" s="1" t="s">
        <v>123</v>
      </c>
      <c r="AJ16" s="1" t="s">
        <v>123</v>
      </c>
      <c r="AK16" s="1" t="s">
        <v>123</v>
      </c>
      <c r="AL16" s="3"/>
      <c r="AM16" s="4">
        <v>3</v>
      </c>
      <c r="AN16" s="4">
        <v>6</v>
      </c>
      <c r="AO16" s="4">
        <v>9</v>
      </c>
      <c r="AP16" s="4">
        <v>10</v>
      </c>
      <c r="AQ16" s="4"/>
      <c r="AR16" s="3"/>
      <c r="AS16" s="1">
        <v>3.8</v>
      </c>
      <c r="AT16" s="1">
        <v>1.5</v>
      </c>
      <c r="AU16" s="1">
        <v>1.4</v>
      </c>
      <c r="AV16" s="1">
        <v>2.4</v>
      </c>
      <c r="AW16" s="1">
        <v>9</v>
      </c>
      <c r="AX16" s="1">
        <v>5.3</v>
      </c>
      <c r="AY16" s="3"/>
      <c r="AZ16" s="1">
        <v>7.6</v>
      </c>
      <c r="BA16" s="1">
        <v>13.8</v>
      </c>
      <c r="BB16" s="1">
        <v>12.3</v>
      </c>
      <c r="BC16" s="1">
        <v>38.6</v>
      </c>
      <c r="BD16" s="1">
        <v>41.9</v>
      </c>
      <c r="BE16" s="1">
        <v>2.8</v>
      </c>
      <c r="BF16" s="1">
        <v>82.4</v>
      </c>
      <c r="BG16" s="1">
        <v>23.9</v>
      </c>
      <c r="BH16" s="1">
        <v>14.9</v>
      </c>
      <c r="BI16" s="1">
        <v>6.2</v>
      </c>
      <c r="BJ16" s="1">
        <v>109.3</v>
      </c>
      <c r="BK16" s="1"/>
      <c r="BL16" s="1"/>
      <c r="BM16" s="1"/>
      <c r="BN16" s="1"/>
      <c r="BO16" s="1"/>
      <c r="BP16" s="1"/>
      <c r="BQ16" s="1"/>
      <c r="BR16" s="5"/>
      <c r="BS16" s="5"/>
      <c r="BT16" s="3"/>
      <c r="BU16" s="4">
        <f t="shared" si="0"/>
        <v>6</v>
      </c>
      <c r="BV16" s="4">
        <f t="shared" si="1"/>
        <v>10</v>
      </c>
      <c r="BW16" s="4">
        <f>IFERROR(HLOOKUP(BU16,$AZ$5:$BQ16,ROW()-4,FALSE),0)+IFERROR(HLOOKUP(BV16,$AZ$5:$BQ16,ROW()-4,FALSE),0)</f>
        <v>0</v>
      </c>
      <c r="BX16" s="3"/>
      <c r="BY16" s="4">
        <f t="shared" si="2"/>
        <v>6</v>
      </c>
      <c r="BZ16" s="4">
        <f t="shared" si="3"/>
        <v>1</v>
      </c>
      <c r="CA16" s="4">
        <f>IFERROR(HLOOKUP(BY16,$AZ$6:$BQ16,ROW()-4,FALSE),0)+IFERROR(HLOOKUP(BZ16,$AZ$6:$BQ16,ROW()-4,FALSE),0)</f>
        <v>0</v>
      </c>
      <c r="CB16" s="3"/>
      <c r="CC16" s="4">
        <f t="shared" si="4"/>
        <v>6</v>
      </c>
      <c r="CD16" s="4">
        <f t="shared" si="5"/>
        <v>3</v>
      </c>
      <c r="CE16" s="4">
        <f>IFERROR(HLOOKUP(CC16,$AZ$6:$BQ16,ROW()-4,FALSE),0)+IFERROR(HLOOKUP(CD16,$AZ$6:$BQ16,ROW()-4,FALSE),0)</f>
        <v>0</v>
      </c>
      <c r="CF16" s="3"/>
      <c r="CG16" s="4">
        <f t="shared" si="6"/>
        <v>6</v>
      </c>
      <c r="CH16" s="4">
        <f t="shared" si="7"/>
        <v>2</v>
      </c>
      <c r="CI16" s="4">
        <f>IFERROR(HLOOKUP(CG16,$AZ$6:$BQ16,ROW()-4,FALSE),0)+IFERROR(HLOOKUP(CH16,$AZ$6:$BQ16,ROW()-4,FALSE),0)</f>
        <v>0</v>
      </c>
      <c r="CJ16" s="3"/>
      <c r="CK16" s="4">
        <f t="shared" si="8"/>
        <v>10</v>
      </c>
      <c r="CL16" s="4">
        <f t="shared" si="9"/>
        <v>1</v>
      </c>
      <c r="CM16" s="4">
        <f>IFERROR(HLOOKUP(CK16,$AZ$6:$BQ16,ROW()-4,FALSE),0)+IFERROR(HLOOKUP(CL16,$AZ$6:$BQ16,ROW()-4,FALSE),0)</f>
        <v>0</v>
      </c>
      <c r="CN16" s="3"/>
      <c r="CO16" s="4">
        <f t="shared" si="10"/>
        <v>10</v>
      </c>
      <c r="CP16" s="4">
        <f t="shared" si="11"/>
        <v>3</v>
      </c>
      <c r="CQ16" s="4">
        <f>IFERROR(HLOOKUP(CO16,$AZ$6:$BQ16,ROW()-4,FALSE),0)+IFERROR(HLOOKUP(CP16,$AZ$6:$BQ16,ROW()-4,FALSE),0)</f>
        <v>0</v>
      </c>
      <c r="CR16" s="3"/>
      <c r="CS16" s="4">
        <f t="shared" si="12"/>
        <v>10</v>
      </c>
      <c r="CT16" s="4">
        <f t="shared" si="13"/>
        <v>2</v>
      </c>
      <c r="CU16" s="4">
        <f>IFERROR(HLOOKUP(CS16,$AZ$6:$BQ16,ROW()-4,FALSE),0)+IFERROR(HLOOKUP(CT16,$AZ$6:$BQ16,ROW()-4,FALSE),0)</f>
        <v>0</v>
      </c>
      <c r="CV16" s="3"/>
      <c r="CW16" s="4">
        <f t="shared" si="14"/>
        <v>1</v>
      </c>
      <c r="CX16" s="4">
        <f t="shared" si="15"/>
        <v>3</v>
      </c>
      <c r="CY16" s="4">
        <f>IFERROR(HLOOKUP(CW16,$AZ$6:$BQ16,ROW()-4,FALSE),0)+IFERROR(HLOOKUP(CX16,$AZ$6:$BQ16,ROW()-4,FALSE),0)</f>
        <v>0</v>
      </c>
      <c r="CZ16" s="3"/>
      <c r="DA16" s="4">
        <f t="shared" si="16"/>
        <v>1</v>
      </c>
      <c r="DB16" s="4">
        <f t="shared" si="17"/>
        <v>2</v>
      </c>
      <c r="DC16" s="4">
        <f>IFERROR(HLOOKUP(DA16,$AZ$6:$BQ16,ROW()-4,FALSE),0)+IFERROR(HLOOKUP(DB16,$AZ$6:$BQ16,ROW()-4,FALSE),0)</f>
        <v>0</v>
      </c>
      <c r="DD16" s="3"/>
      <c r="DE16" s="4">
        <f t="shared" si="18"/>
        <v>3</v>
      </c>
      <c r="DF16" s="4">
        <f t="shared" si="19"/>
        <v>2</v>
      </c>
      <c r="DG16" s="4">
        <f>IFERROR(HLOOKUP(DE16,$AZ$6:$BQ16,ROW()-4,FALSE),0)+IFERROR(HLOOKUP(DF16,$AZ$6:$BQ16,ROW()-4,FALSE),0)</f>
        <v>0</v>
      </c>
      <c r="DH16" s="16"/>
      <c r="DI16" s="4"/>
      <c r="DJ16" s="4"/>
      <c r="DK16" s="4"/>
      <c r="DL16" s="16"/>
      <c r="DM16" s="4"/>
      <c r="DN16" s="4"/>
      <c r="DO16" s="4"/>
      <c r="DP16" s="4"/>
      <c r="DQ16" s="4"/>
      <c r="DR16" s="4"/>
      <c r="DS16" s="4"/>
      <c r="DT16" s="4"/>
      <c r="DU16" s="40"/>
    </row>
    <row r="17" spans="2:125" x14ac:dyDescent="0.2">
      <c r="B17" s="39"/>
      <c r="C17" s="4"/>
      <c r="D17" s="4"/>
      <c r="E17" s="11"/>
      <c r="F17" s="4"/>
      <c r="G17" s="11"/>
      <c r="H17" s="4"/>
      <c r="I17" s="4"/>
      <c r="J17" s="4"/>
      <c r="K17" s="4"/>
      <c r="L17" s="4"/>
      <c r="M17" s="4"/>
      <c r="N17" s="4"/>
      <c r="O17" s="4"/>
      <c r="P17" s="4"/>
      <c r="Q17" s="3"/>
      <c r="R17" s="1">
        <v>6</v>
      </c>
      <c r="S17" s="1">
        <v>3</v>
      </c>
      <c r="T17" s="1">
        <v>2</v>
      </c>
      <c r="U17" s="1">
        <v>5</v>
      </c>
      <c r="V17" s="1">
        <v>7</v>
      </c>
      <c r="W17" s="1">
        <v>8</v>
      </c>
      <c r="X17" s="1">
        <v>1</v>
      </c>
      <c r="Y17" s="1">
        <v>4</v>
      </c>
      <c r="Z17" s="1" t="s">
        <v>123</v>
      </c>
      <c r="AA17" s="1" t="s">
        <v>123</v>
      </c>
      <c r="AB17" s="1" t="s">
        <v>123</v>
      </c>
      <c r="AC17" s="1" t="s">
        <v>123</v>
      </c>
      <c r="AD17" s="1" t="s">
        <v>123</v>
      </c>
      <c r="AE17" s="1" t="s">
        <v>123</v>
      </c>
      <c r="AF17" s="1" t="s">
        <v>123</v>
      </c>
      <c r="AG17" s="1" t="s">
        <v>123</v>
      </c>
      <c r="AH17" s="1" t="s">
        <v>123</v>
      </c>
      <c r="AI17" s="1" t="s">
        <v>123</v>
      </c>
      <c r="AJ17" s="1" t="s">
        <v>123</v>
      </c>
      <c r="AK17" s="1" t="s">
        <v>123</v>
      </c>
      <c r="AL17" s="3"/>
      <c r="AM17" s="4">
        <v>6</v>
      </c>
      <c r="AN17" s="4">
        <v>2</v>
      </c>
      <c r="AO17" s="4">
        <v>8</v>
      </c>
      <c r="AP17" s="4">
        <v>5</v>
      </c>
      <c r="AQ17" s="4"/>
      <c r="AR17" s="3"/>
      <c r="AS17" s="1">
        <v>2</v>
      </c>
      <c r="AT17" s="1">
        <v>1.1000000000000001</v>
      </c>
      <c r="AU17" s="1">
        <v>1.1000000000000001</v>
      </c>
      <c r="AV17" s="1">
        <v>1.1000000000000001</v>
      </c>
      <c r="AW17" s="1">
        <v>4.5</v>
      </c>
      <c r="AX17" s="1">
        <v>2.6</v>
      </c>
      <c r="AY17" s="3"/>
      <c r="AZ17" s="1">
        <v>41.3</v>
      </c>
      <c r="BA17" s="1">
        <v>8.4</v>
      </c>
      <c r="BB17" s="1">
        <v>6.6</v>
      </c>
      <c r="BC17" s="1">
        <v>74.400000000000006</v>
      </c>
      <c r="BD17" s="1">
        <v>14.3</v>
      </c>
      <c r="BE17" s="1">
        <v>5.0999999999999996</v>
      </c>
      <c r="BF17" s="1">
        <v>18.7</v>
      </c>
      <c r="BG17" s="1">
        <v>20.399999999999999</v>
      </c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5"/>
      <c r="BS17" s="5"/>
      <c r="BT17" s="3"/>
      <c r="BU17" s="4">
        <f t="shared" si="0"/>
        <v>6</v>
      </c>
      <c r="BV17" s="4">
        <f t="shared" si="1"/>
        <v>3</v>
      </c>
      <c r="BW17" s="4">
        <f>IFERROR(HLOOKUP(BU17,$AZ$5:$BQ17,ROW()-4,FALSE),0)+IFERROR(HLOOKUP(BV17,$AZ$5:$BQ17,ROW()-4,FALSE),0)</f>
        <v>0</v>
      </c>
      <c r="BX17" s="3"/>
      <c r="BY17" s="4">
        <f t="shared" si="2"/>
        <v>6</v>
      </c>
      <c r="BZ17" s="4">
        <f t="shared" si="3"/>
        <v>2</v>
      </c>
      <c r="CA17" s="4">
        <f>IFERROR(HLOOKUP(BY17,$AZ$6:$BQ17,ROW()-4,FALSE),0)+IFERROR(HLOOKUP(BZ17,$AZ$6:$BQ17,ROW()-4,FALSE),0)</f>
        <v>0</v>
      </c>
      <c r="CB17" s="3"/>
      <c r="CC17" s="4">
        <f t="shared" si="4"/>
        <v>6</v>
      </c>
      <c r="CD17" s="4">
        <f t="shared" si="5"/>
        <v>5</v>
      </c>
      <c r="CE17" s="4">
        <f>IFERROR(HLOOKUP(CC17,$AZ$6:$BQ17,ROW()-4,FALSE),0)+IFERROR(HLOOKUP(CD17,$AZ$6:$BQ17,ROW()-4,FALSE),0)</f>
        <v>0</v>
      </c>
      <c r="CF17" s="3"/>
      <c r="CG17" s="4">
        <f t="shared" si="6"/>
        <v>6</v>
      </c>
      <c r="CH17" s="4">
        <f t="shared" si="7"/>
        <v>7</v>
      </c>
      <c r="CI17" s="4">
        <f>IFERROR(HLOOKUP(CG17,$AZ$6:$BQ17,ROW()-4,FALSE),0)+IFERROR(HLOOKUP(CH17,$AZ$6:$BQ17,ROW()-4,FALSE),0)</f>
        <v>0</v>
      </c>
      <c r="CJ17" s="3"/>
      <c r="CK17" s="4">
        <f t="shared" si="8"/>
        <v>3</v>
      </c>
      <c r="CL17" s="4">
        <f t="shared" si="9"/>
        <v>2</v>
      </c>
      <c r="CM17" s="4">
        <f>IFERROR(HLOOKUP(CK17,$AZ$6:$BQ17,ROW()-4,FALSE),0)+IFERROR(HLOOKUP(CL17,$AZ$6:$BQ17,ROW()-4,FALSE),0)</f>
        <v>0</v>
      </c>
      <c r="CN17" s="3"/>
      <c r="CO17" s="4">
        <f t="shared" si="10"/>
        <v>3</v>
      </c>
      <c r="CP17" s="4">
        <f t="shared" si="11"/>
        <v>5</v>
      </c>
      <c r="CQ17" s="4">
        <f>IFERROR(HLOOKUP(CO17,$AZ$6:$BQ17,ROW()-4,FALSE),0)+IFERROR(HLOOKUP(CP17,$AZ$6:$BQ17,ROW()-4,FALSE),0)</f>
        <v>0</v>
      </c>
      <c r="CR17" s="3"/>
      <c r="CS17" s="4">
        <f t="shared" si="12"/>
        <v>3</v>
      </c>
      <c r="CT17" s="4">
        <f t="shared" si="13"/>
        <v>7</v>
      </c>
      <c r="CU17" s="4">
        <f>IFERROR(HLOOKUP(CS17,$AZ$6:$BQ17,ROW()-4,FALSE),0)+IFERROR(HLOOKUP(CT17,$AZ$6:$BQ17,ROW()-4,FALSE),0)</f>
        <v>0</v>
      </c>
      <c r="CV17" s="3"/>
      <c r="CW17" s="4">
        <f t="shared" si="14"/>
        <v>2</v>
      </c>
      <c r="CX17" s="4">
        <f t="shared" si="15"/>
        <v>5</v>
      </c>
      <c r="CY17" s="4">
        <f>IFERROR(HLOOKUP(CW17,$AZ$6:$BQ17,ROW()-4,FALSE),0)+IFERROR(HLOOKUP(CX17,$AZ$6:$BQ17,ROW()-4,FALSE),0)</f>
        <v>0</v>
      </c>
      <c r="CZ17" s="3"/>
      <c r="DA17" s="4">
        <f t="shared" si="16"/>
        <v>2</v>
      </c>
      <c r="DB17" s="4">
        <f t="shared" si="17"/>
        <v>7</v>
      </c>
      <c r="DC17" s="4">
        <f>IFERROR(HLOOKUP(DA17,$AZ$6:$BQ17,ROW()-4,FALSE),0)+IFERROR(HLOOKUP(DB17,$AZ$6:$BQ17,ROW()-4,FALSE),0)</f>
        <v>0</v>
      </c>
      <c r="DD17" s="3"/>
      <c r="DE17" s="4">
        <f t="shared" si="18"/>
        <v>5</v>
      </c>
      <c r="DF17" s="4">
        <f t="shared" si="19"/>
        <v>7</v>
      </c>
      <c r="DG17" s="4">
        <f>IFERROR(HLOOKUP(DE17,$AZ$6:$BQ17,ROW()-4,FALSE),0)+IFERROR(HLOOKUP(DF17,$AZ$6:$BQ17,ROW()-4,FALSE),0)</f>
        <v>0</v>
      </c>
      <c r="DH17" s="16"/>
      <c r="DI17" s="4"/>
      <c r="DJ17" s="4"/>
      <c r="DK17" s="4"/>
      <c r="DL17" s="16"/>
      <c r="DM17" s="4"/>
      <c r="DN17" s="4"/>
      <c r="DO17" s="4"/>
      <c r="DP17" s="4"/>
      <c r="DQ17" s="4"/>
      <c r="DR17" s="4"/>
      <c r="DS17" s="4"/>
      <c r="DT17" s="4"/>
      <c r="DU17" s="40"/>
    </row>
    <row r="18" spans="2:125" x14ac:dyDescent="0.2">
      <c r="B18" s="39"/>
      <c r="C18" s="4"/>
      <c r="D18" s="4"/>
      <c r="E18" s="11"/>
      <c r="F18" s="4"/>
      <c r="G18" s="11"/>
      <c r="H18" s="4"/>
      <c r="I18" s="4"/>
      <c r="J18" s="4"/>
      <c r="K18" s="4"/>
      <c r="L18" s="4"/>
      <c r="M18" s="4"/>
      <c r="N18" s="4"/>
      <c r="O18" s="4"/>
      <c r="P18" s="4"/>
      <c r="Q18" s="3"/>
      <c r="R18" s="1">
        <v>3</v>
      </c>
      <c r="S18" s="1">
        <v>6</v>
      </c>
      <c r="T18" s="1">
        <v>9</v>
      </c>
      <c r="U18" s="1">
        <v>11</v>
      </c>
      <c r="V18" s="1">
        <v>7</v>
      </c>
      <c r="W18" s="1">
        <v>2</v>
      </c>
      <c r="X18" s="1">
        <v>5</v>
      </c>
      <c r="Y18" s="1">
        <v>8</v>
      </c>
      <c r="Z18" s="1">
        <v>1</v>
      </c>
      <c r="AA18" s="1">
        <v>10</v>
      </c>
      <c r="AB18" s="1">
        <v>12</v>
      </c>
      <c r="AC18" s="1" t="s">
        <v>123</v>
      </c>
      <c r="AD18" s="1" t="s">
        <v>123</v>
      </c>
      <c r="AE18" s="1" t="s">
        <v>123</v>
      </c>
      <c r="AF18" s="1" t="s">
        <v>123</v>
      </c>
      <c r="AG18" s="1" t="s">
        <v>123</v>
      </c>
      <c r="AH18" s="1" t="s">
        <v>123</v>
      </c>
      <c r="AI18" s="1" t="s">
        <v>123</v>
      </c>
      <c r="AJ18" s="1" t="s">
        <v>123</v>
      </c>
      <c r="AK18" s="1" t="s">
        <v>123</v>
      </c>
      <c r="AL18" s="3"/>
      <c r="AM18" s="4">
        <v>8</v>
      </c>
      <c r="AN18" s="4">
        <v>3</v>
      </c>
      <c r="AO18" s="4">
        <v>5</v>
      </c>
      <c r="AP18" s="4">
        <v>12</v>
      </c>
      <c r="AQ18" s="4"/>
      <c r="AR18" s="3"/>
      <c r="AS18" s="1">
        <v>8.1</v>
      </c>
      <c r="AT18" s="1">
        <v>2.8</v>
      </c>
      <c r="AU18" s="1">
        <v>1.7</v>
      </c>
      <c r="AV18" s="1">
        <v>2.7</v>
      </c>
      <c r="AW18" s="1">
        <v>16.7</v>
      </c>
      <c r="AX18" s="1">
        <v>5.3</v>
      </c>
      <c r="AY18" s="3"/>
      <c r="AZ18" s="1">
        <v>39.200000000000003</v>
      </c>
      <c r="BA18" s="1">
        <v>19.600000000000001</v>
      </c>
      <c r="BB18" s="1">
        <v>4.4000000000000004</v>
      </c>
      <c r="BC18" s="1"/>
      <c r="BD18" s="1">
        <v>20.2</v>
      </c>
      <c r="BE18" s="1">
        <v>4.9000000000000004</v>
      </c>
      <c r="BF18" s="1">
        <v>10.4</v>
      </c>
      <c r="BG18" s="1">
        <v>26.3</v>
      </c>
      <c r="BH18" s="1">
        <v>6.4</v>
      </c>
      <c r="BI18" s="1">
        <v>40.1</v>
      </c>
      <c r="BJ18" s="1">
        <v>7.8</v>
      </c>
      <c r="BK18" s="1">
        <v>62.3</v>
      </c>
      <c r="BL18" s="1"/>
      <c r="BM18" s="1"/>
      <c r="BN18" s="1"/>
      <c r="BO18" s="1"/>
      <c r="BP18" s="1"/>
      <c r="BQ18" s="1"/>
      <c r="BR18" s="5"/>
      <c r="BS18" s="5"/>
      <c r="BT18" s="3"/>
      <c r="BU18" s="4">
        <f t="shared" si="0"/>
        <v>3</v>
      </c>
      <c r="BV18" s="4">
        <f t="shared" si="1"/>
        <v>6</v>
      </c>
      <c r="BW18" s="4">
        <f>IFERROR(HLOOKUP(BU18,$AZ$5:$BQ18,ROW()-4,FALSE),0)+IFERROR(HLOOKUP(BV18,$AZ$5:$BQ18,ROW()-4,FALSE),0)</f>
        <v>0</v>
      </c>
      <c r="BX18" s="3"/>
      <c r="BY18" s="4">
        <f t="shared" si="2"/>
        <v>3</v>
      </c>
      <c r="BZ18" s="4">
        <f t="shared" si="3"/>
        <v>9</v>
      </c>
      <c r="CA18" s="4">
        <f>IFERROR(HLOOKUP(BY18,$AZ$6:$BQ18,ROW()-4,FALSE),0)+IFERROR(HLOOKUP(BZ18,$AZ$6:$BQ18,ROW()-4,FALSE),0)</f>
        <v>0</v>
      </c>
      <c r="CB18" s="3"/>
      <c r="CC18" s="4">
        <f t="shared" si="4"/>
        <v>3</v>
      </c>
      <c r="CD18" s="4">
        <f t="shared" si="5"/>
        <v>11</v>
      </c>
      <c r="CE18" s="4">
        <f>IFERROR(HLOOKUP(CC18,$AZ$6:$BQ18,ROW()-4,FALSE),0)+IFERROR(HLOOKUP(CD18,$AZ$6:$BQ18,ROW()-4,FALSE),0)</f>
        <v>0</v>
      </c>
      <c r="CF18" s="3"/>
      <c r="CG18" s="4">
        <f t="shared" si="6"/>
        <v>3</v>
      </c>
      <c r="CH18" s="4">
        <f t="shared" si="7"/>
        <v>7</v>
      </c>
      <c r="CI18" s="4">
        <f>IFERROR(HLOOKUP(CG18,$AZ$6:$BQ18,ROW()-4,FALSE),0)+IFERROR(HLOOKUP(CH18,$AZ$6:$BQ18,ROW()-4,FALSE),0)</f>
        <v>0</v>
      </c>
      <c r="CJ18" s="3"/>
      <c r="CK18" s="4">
        <f t="shared" si="8"/>
        <v>6</v>
      </c>
      <c r="CL18" s="4">
        <f t="shared" si="9"/>
        <v>9</v>
      </c>
      <c r="CM18" s="4">
        <f>IFERROR(HLOOKUP(CK18,$AZ$6:$BQ18,ROW()-4,FALSE),0)+IFERROR(HLOOKUP(CL18,$AZ$6:$BQ18,ROW()-4,FALSE),0)</f>
        <v>0</v>
      </c>
      <c r="CN18" s="3"/>
      <c r="CO18" s="4">
        <f t="shared" si="10"/>
        <v>6</v>
      </c>
      <c r="CP18" s="4">
        <f t="shared" si="11"/>
        <v>11</v>
      </c>
      <c r="CQ18" s="4">
        <f>IFERROR(HLOOKUP(CO18,$AZ$6:$BQ18,ROW()-4,FALSE),0)+IFERROR(HLOOKUP(CP18,$AZ$6:$BQ18,ROW()-4,FALSE),0)</f>
        <v>0</v>
      </c>
      <c r="CR18" s="3"/>
      <c r="CS18" s="4">
        <f t="shared" si="12"/>
        <v>6</v>
      </c>
      <c r="CT18" s="4">
        <f t="shared" si="13"/>
        <v>7</v>
      </c>
      <c r="CU18" s="4">
        <f>IFERROR(HLOOKUP(CS18,$AZ$6:$BQ18,ROW()-4,FALSE),0)+IFERROR(HLOOKUP(CT18,$AZ$6:$BQ18,ROW()-4,FALSE),0)</f>
        <v>0</v>
      </c>
      <c r="CV18" s="3"/>
      <c r="CW18" s="4">
        <f t="shared" si="14"/>
        <v>9</v>
      </c>
      <c r="CX18" s="4">
        <f t="shared" si="15"/>
        <v>11</v>
      </c>
      <c r="CY18" s="4">
        <f>IFERROR(HLOOKUP(CW18,$AZ$6:$BQ18,ROW()-4,FALSE),0)+IFERROR(HLOOKUP(CX18,$AZ$6:$BQ18,ROW()-4,FALSE),0)</f>
        <v>0</v>
      </c>
      <c r="CZ18" s="3"/>
      <c r="DA18" s="4">
        <f t="shared" si="16"/>
        <v>9</v>
      </c>
      <c r="DB18" s="4">
        <f t="shared" si="17"/>
        <v>7</v>
      </c>
      <c r="DC18" s="4">
        <f>IFERROR(HLOOKUP(DA18,$AZ$6:$BQ18,ROW()-4,FALSE),0)+IFERROR(HLOOKUP(DB18,$AZ$6:$BQ18,ROW()-4,FALSE),0)</f>
        <v>0</v>
      </c>
      <c r="DD18" s="3"/>
      <c r="DE18" s="4">
        <f t="shared" si="18"/>
        <v>11</v>
      </c>
      <c r="DF18" s="4">
        <f t="shared" si="19"/>
        <v>7</v>
      </c>
      <c r="DG18" s="4">
        <f>IFERROR(HLOOKUP(DE18,$AZ$6:$BQ18,ROW()-4,FALSE),0)+IFERROR(HLOOKUP(DF18,$AZ$6:$BQ18,ROW()-4,FALSE),0)</f>
        <v>0</v>
      </c>
      <c r="DH18" s="16"/>
      <c r="DI18" s="4"/>
      <c r="DJ18" s="4"/>
      <c r="DK18" s="4"/>
      <c r="DL18" s="16"/>
      <c r="DM18" s="4"/>
      <c r="DN18" s="4"/>
      <c r="DO18" s="4"/>
      <c r="DP18" s="4"/>
      <c r="DQ18" s="4"/>
      <c r="DR18" s="4"/>
      <c r="DS18" s="4"/>
      <c r="DT18" s="4"/>
      <c r="DU18" s="40"/>
    </row>
    <row r="19" spans="2:125" x14ac:dyDescent="0.2">
      <c r="B19" s="39"/>
      <c r="C19" s="4"/>
      <c r="D19" s="4"/>
      <c r="E19" s="11"/>
      <c r="F19" s="4"/>
      <c r="G19" s="11"/>
      <c r="H19" s="4"/>
      <c r="I19" s="4"/>
      <c r="J19" s="4"/>
      <c r="K19" s="4"/>
      <c r="L19" s="4"/>
      <c r="M19" s="4"/>
      <c r="N19" s="4"/>
      <c r="O19" s="4"/>
      <c r="P19" s="4"/>
      <c r="Q19" s="3"/>
      <c r="R19" s="1">
        <v>6</v>
      </c>
      <c r="S19" s="1">
        <v>5</v>
      </c>
      <c r="T19" s="1">
        <v>3</v>
      </c>
      <c r="U19" s="1">
        <v>14</v>
      </c>
      <c r="V19" s="1">
        <v>4</v>
      </c>
      <c r="W19" s="1">
        <v>9</v>
      </c>
      <c r="X19" s="1">
        <v>16</v>
      </c>
      <c r="Y19" s="1">
        <v>13</v>
      </c>
      <c r="Z19" s="1">
        <v>2</v>
      </c>
      <c r="AA19" s="1">
        <v>1</v>
      </c>
      <c r="AB19" s="1">
        <v>15</v>
      </c>
      <c r="AC19" s="1">
        <v>8</v>
      </c>
      <c r="AD19" s="1">
        <v>12</v>
      </c>
      <c r="AE19" s="1" t="s">
        <v>123</v>
      </c>
      <c r="AF19" s="1" t="s">
        <v>123</v>
      </c>
      <c r="AG19" s="1" t="s">
        <v>123</v>
      </c>
      <c r="AH19" s="1" t="s">
        <v>123</v>
      </c>
      <c r="AI19" s="1" t="s">
        <v>123</v>
      </c>
      <c r="AJ19" s="1" t="s">
        <v>123</v>
      </c>
      <c r="AK19" s="1" t="s">
        <v>123</v>
      </c>
      <c r="AL19" s="3"/>
      <c r="AM19" s="4">
        <v>13</v>
      </c>
      <c r="AN19" s="4">
        <v>16</v>
      </c>
      <c r="AO19" s="4">
        <v>1</v>
      </c>
      <c r="AP19" s="4">
        <v>6</v>
      </c>
      <c r="AQ19" s="4"/>
      <c r="AR19" s="3"/>
      <c r="AS19" s="1">
        <v>25.8</v>
      </c>
      <c r="AT19" s="1">
        <v>7.6</v>
      </c>
      <c r="AU19" s="1">
        <v>16.2</v>
      </c>
      <c r="AV19" s="1">
        <v>3.1</v>
      </c>
      <c r="AW19" s="1">
        <v>7.5</v>
      </c>
      <c r="AX19" s="1">
        <v>41.4</v>
      </c>
      <c r="AY19" s="3"/>
      <c r="AZ19" s="1">
        <v>30.4</v>
      </c>
      <c r="BA19" s="1">
        <v>30</v>
      </c>
      <c r="BB19" s="1">
        <v>13.7</v>
      </c>
      <c r="BC19" s="1">
        <v>19.899999999999999</v>
      </c>
      <c r="BD19" s="1">
        <v>9.6999999999999993</v>
      </c>
      <c r="BE19" s="1">
        <v>4.9000000000000004</v>
      </c>
      <c r="BF19" s="1"/>
      <c r="BG19" s="1">
        <v>34.700000000000003</v>
      </c>
      <c r="BH19" s="1">
        <v>21.7</v>
      </c>
      <c r="BI19" s="1"/>
      <c r="BJ19" s="1"/>
      <c r="BK19" s="1">
        <v>73.2</v>
      </c>
      <c r="BL19" s="1">
        <v>25.7</v>
      </c>
      <c r="BM19" s="1">
        <v>19.7</v>
      </c>
      <c r="BN19" s="1">
        <v>30.7</v>
      </c>
      <c r="BO19" s="1">
        <v>22.7</v>
      </c>
      <c r="BP19" s="1"/>
      <c r="BQ19" s="1"/>
      <c r="BR19" s="5"/>
      <c r="BS19" s="5"/>
      <c r="BT19" s="3"/>
      <c r="BU19" s="4">
        <f t="shared" si="0"/>
        <v>6</v>
      </c>
      <c r="BV19" s="4">
        <f t="shared" si="1"/>
        <v>5</v>
      </c>
      <c r="BW19" s="4">
        <f>IFERROR(HLOOKUP(BU19,$AZ$5:$BQ19,ROW()-4,FALSE),0)+IFERROR(HLOOKUP(BV19,$AZ$5:$BQ19,ROW()-4,FALSE),0)</f>
        <v>0</v>
      </c>
      <c r="BX19" s="3"/>
      <c r="BY19" s="4">
        <f t="shared" si="2"/>
        <v>6</v>
      </c>
      <c r="BZ19" s="4">
        <f t="shared" si="3"/>
        <v>3</v>
      </c>
      <c r="CA19" s="4">
        <f>IFERROR(HLOOKUP(BY19,$AZ$6:$BQ19,ROW()-4,FALSE),0)+IFERROR(HLOOKUP(BZ19,$AZ$6:$BQ19,ROW()-4,FALSE),0)</f>
        <v>0</v>
      </c>
      <c r="CB19" s="3"/>
      <c r="CC19" s="4">
        <f t="shared" si="4"/>
        <v>6</v>
      </c>
      <c r="CD19" s="4">
        <f t="shared" si="5"/>
        <v>14</v>
      </c>
      <c r="CE19" s="4">
        <f>IFERROR(HLOOKUP(CC19,$AZ$6:$BQ19,ROW()-4,FALSE),0)+IFERROR(HLOOKUP(CD19,$AZ$6:$BQ19,ROW()-4,FALSE),0)</f>
        <v>0</v>
      </c>
      <c r="CF19" s="3"/>
      <c r="CG19" s="4">
        <f t="shared" si="6"/>
        <v>6</v>
      </c>
      <c r="CH19" s="4">
        <f t="shared" si="7"/>
        <v>4</v>
      </c>
      <c r="CI19" s="4">
        <f>IFERROR(HLOOKUP(CG19,$AZ$6:$BQ19,ROW()-4,FALSE),0)+IFERROR(HLOOKUP(CH19,$AZ$6:$BQ19,ROW()-4,FALSE),0)</f>
        <v>0</v>
      </c>
      <c r="CJ19" s="3"/>
      <c r="CK19" s="4">
        <f t="shared" si="8"/>
        <v>5</v>
      </c>
      <c r="CL19" s="4">
        <f t="shared" si="9"/>
        <v>3</v>
      </c>
      <c r="CM19" s="4">
        <f>IFERROR(HLOOKUP(CK19,$AZ$6:$BQ19,ROW()-4,FALSE),0)+IFERROR(HLOOKUP(CL19,$AZ$6:$BQ19,ROW()-4,FALSE),0)</f>
        <v>0</v>
      </c>
      <c r="CN19" s="3"/>
      <c r="CO19" s="4">
        <f t="shared" si="10"/>
        <v>5</v>
      </c>
      <c r="CP19" s="4">
        <f t="shared" si="11"/>
        <v>14</v>
      </c>
      <c r="CQ19" s="4">
        <f>IFERROR(HLOOKUP(CO19,$AZ$6:$BQ19,ROW()-4,FALSE),0)+IFERROR(HLOOKUP(CP19,$AZ$6:$BQ19,ROW()-4,FALSE),0)</f>
        <v>0</v>
      </c>
      <c r="CR19" s="3"/>
      <c r="CS19" s="4">
        <f t="shared" si="12"/>
        <v>5</v>
      </c>
      <c r="CT19" s="4">
        <f t="shared" si="13"/>
        <v>4</v>
      </c>
      <c r="CU19" s="4">
        <f>IFERROR(HLOOKUP(CS19,$AZ$6:$BQ19,ROW()-4,FALSE),0)+IFERROR(HLOOKUP(CT19,$AZ$6:$BQ19,ROW()-4,FALSE),0)</f>
        <v>0</v>
      </c>
      <c r="CV19" s="3"/>
      <c r="CW19" s="4">
        <f t="shared" si="14"/>
        <v>3</v>
      </c>
      <c r="CX19" s="4">
        <f t="shared" si="15"/>
        <v>14</v>
      </c>
      <c r="CY19" s="4">
        <f>IFERROR(HLOOKUP(CW19,$AZ$6:$BQ19,ROW()-4,FALSE),0)+IFERROR(HLOOKUP(CX19,$AZ$6:$BQ19,ROW()-4,FALSE),0)</f>
        <v>0</v>
      </c>
      <c r="CZ19" s="3"/>
      <c r="DA19" s="4">
        <f t="shared" si="16"/>
        <v>3</v>
      </c>
      <c r="DB19" s="4">
        <f t="shared" si="17"/>
        <v>4</v>
      </c>
      <c r="DC19" s="4">
        <f>IFERROR(HLOOKUP(DA19,$AZ$6:$BQ19,ROW()-4,FALSE),0)+IFERROR(HLOOKUP(DB19,$AZ$6:$BQ19,ROW()-4,FALSE),0)</f>
        <v>0</v>
      </c>
      <c r="DD19" s="3"/>
      <c r="DE19" s="4">
        <f t="shared" si="18"/>
        <v>14</v>
      </c>
      <c r="DF19" s="4">
        <f t="shared" si="19"/>
        <v>4</v>
      </c>
      <c r="DG19" s="4">
        <f>IFERROR(HLOOKUP(DE19,$AZ$6:$BQ19,ROW()-4,FALSE),0)+IFERROR(HLOOKUP(DF19,$AZ$6:$BQ19,ROW()-4,FALSE),0)</f>
        <v>0</v>
      </c>
      <c r="DH19" s="16"/>
      <c r="DI19" s="4"/>
      <c r="DJ19" s="4"/>
      <c r="DK19" s="4"/>
      <c r="DL19" s="16"/>
      <c r="DM19" s="4"/>
      <c r="DN19" s="4"/>
      <c r="DO19" s="4"/>
      <c r="DP19" s="4"/>
      <c r="DQ19" s="4"/>
      <c r="DR19" s="4"/>
      <c r="DS19" s="4"/>
      <c r="DT19" s="4"/>
      <c r="DU19" s="40"/>
    </row>
    <row r="20" spans="2:125" x14ac:dyDescent="0.2">
      <c r="B20" s="39"/>
      <c r="C20" s="4"/>
      <c r="D20" s="4"/>
      <c r="E20" s="11"/>
      <c r="F20" s="4"/>
      <c r="G20" s="11"/>
      <c r="H20" s="4"/>
      <c r="I20" s="4"/>
      <c r="J20" s="4"/>
      <c r="K20" s="4"/>
      <c r="L20" s="4"/>
      <c r="M20" s="4"/>
      <c r="N20" s="4"/>
      <c r="O20" s="4"/>
      <c r="P20" s="4"/>
      <c r="Q20" s="3"/>
      <c r="R20" s="1">
        <v>5</v>
      </c>
      <c r="S20" s="1">
        <v>3</v>
      </c>
      <c r="T20" s="1">
        <v>6</v>
      </c>
      <c r="U20" s="1">
        <v>11</v>
      </c>
      <c r="V20" s="1">
        <v>2</v>
      </c>
      <c r="W20" s="1">
        <v>8</v>
      </c>
      <c r="X20" s="1">
        <v>7</v>
      </c>
      <c r="Y20" s="1">
        <v>1</v>
      </c>
      <c r="Z20" s="1">
        <v>10</v>
      </c>
      <c r="AA20" s="1">
        <v>4</v>
      </c>
      <c r="AB20" s="1">
        <v>9</v>
      </c>
      <c r="AC20" s="1"/>
      <c r="AD20" s="1" t="s">
        <v>123</v>
      </c>
      <c r="AE20" s="1" t="s">
        <v>123</v>
      </c>
      <c r="AF20" s="1" t="s">
        <v>123</v>
      </c>
      <c r="AG20" s="1" t="s">
        <v>123</v>
      </c>
      <c r="AH20" s="1" t="s">
        <v>123</v>
      </c>
      <c r="AI20" s="1" t="s">
        <v>123</v>
      </c>
      <c r="AJ20" s="1" t="s">
        <v>123</v>
      </c>
      <c r="AK20" s="1" t="s">
        <v>123</v>
      </c>
      <c r="AL20" s="3"/>
      <c r="AM20" s="4">
        <v>11</v>
      </c>
      <c r="AN20" s="4">
        <v>3</v>
      </c>
      <c r="AO20" s="4">
        <v>12</v>
      </c>
      <c r="AP20" s="4">
        <v>7</v>
      </c>
      <c r="AQ20" s="4"/>
      <c r="AR20" s="3"/>
      <c r="AS20" s="1">
        <v>3.3</v>
      </c>
      <c r="AT20" s="1">
        <v>1.7</v>
      </c>
      <c r="AU20" s="1">
        <v>2.9</v>
      </c>
      <c r="AV20" s="1">
        <v>2.6</v>
      </c>
      <c r="AW20" s="1">
        <v>11.9</v>
      </c>
      <c r="AX20" s="1">
        <v>5.8</v>
      </c>
      <c r="AY20" s="3"/>
      <c r="AZ20" s="1">
        <v>29.6</v>
      </c>
      <c r="BA20" s="1">
        <v>11.6</v>
      </c>
      <c r="BB20" s="1">
        <v>8.6</v>
      </c>
      <c r="BC20" s="1">
        <v>31.7</v>
      </c>
      <c r="BD20" s="1">
        <v>4.2</v>
      </c>
      <c r="BE20" s="1">
        <v>9.4</v>
      </c>
      <c r="BF20" s="1">
        <v>27.8</v>
      </c>
      <c r="BG20" s="1">
        <v>13.4</v>
      </c>
      <c r="BH20" s="1">
        <v>124.7</v>
      </c>
      <c r="BI20" s="1">
        <v>31.3</v>
      </c>
      <c r="BJ20" s="1">
        <v>11.2</v>
      </c>
      <c r="BK20" s="1">
        <v>8.6</v>
      </c>
      <c r="BL20" s="1"/>
      <c r="BM20" s="1"/>
      <c r="BN20" s="1"/>
      <c r="BO20" s="1"/>
      <c r="BP20" s="1"/>
      <c r="BQ20" s="1"/>
      <c r="BR20" s="5"/>
      <c r="BS20" s="5"/>
      <c r="BT20" s="3"/>
      <c r="BU20" s="4">
        <f t="shared" si="0"/>
        <v>5</v>
      </c>
      <c r="BV20" s="4">
        <f t="shared" si="1"/>
        <v>3</v>
      </c>
      <c r="BW20" s="4">
        <f>IFERROR(HLOOKUP(BU20,$AZ$5:$BQ20,ROW()-4,FALSE),0)+IFERROR(HLOOKUP(BV20,$AZ$5:$BQ20,ROW()-4,FALSE),0)</f>
        <v>0</v>
      </c>
      <c r="BX20" s="3"/>
      <c r="BY20" s="4">
        <f t="shared" si="2"/>
        <v>5</v>
      </c>
      <c r="BZ20" s="4">
        <f t="shared" si="3"/>
        <v>6</v>
      </c>
      <c r="CA20" s="4">
        <f>IFERROR(HLOOKUP(BY20,$AZ$6:$BQ20,ROW()-4,FALSE),0)+IFERROR(HLOOKUP(BZ20,$AZ$6:$BQ20,ROW()-4,FALSE),0)</f>
        <v>0</v>
      </c>
      <c r="CB20" s="3"/>
      <c r="CC20" s="4">
        <f t="shared" si="4"/>
        <v>5</v>
      </c>
      <c r="CD20" s="4">
        <f t="shared" si="5"/>
        <v>11</v>
      </c>
      <c r="CE20" s="4">
        <f>IFERROR(HLOOKUP(CC20,$AZ$6:$BQ20,ROW()-4,FALSE),0)+IFERROR(HLOOKUP(CD20,$AZ$6:$BQ20,ROW()-4,FALSE),0)</f>
        <v>0</v>
      </c>
      <c r="CF20" s="3"/>
      <c r="CG20" s="4">
        <f t="shared" si="6"/>
        <v>5</v>
      </c>
      <c r="CH20" s="4">
        <f t="shared" si="7"/>
        <v>2</v>
      </c>
      <c r="CI20" s="4">
        <f>IFERROR(HLOOKUP(CG20,$AZ$6:$BQ20,ROW()-4,FALSE),0)+IFERROR(HLOOKUP(CH20,$AZ$6:$BQ20,ROW()-4,FALSE),0)</f>
        <v>0</v>
      </c>
      <c r="CJ20" s="3"/>
      <c r="CK20" s="4">
        <f t="shared" si="8"/>
        <v>3</v>
      </c>
      <c r="CL20" s="4">
        <f t="shared" si="9"/>
        <v>6</v>
      </c>
      <c r="CM20" s="4">
        <f>IFERROR(HLOOKUP(CK20,$AZ$6:$BQ20,ROW()-4,FALSE),0)+IFERROR(HLOOKUP(CL20,$AZ$6:$BQ20,ROW()-4,FALSE),0)</f>
        <v>0</v>
      </c>
      <c r="CN20" s="3"/>
      <c r="CO20" s="4">
        <f t="shared" si="10"/>
        <v>3</v>
      </c>
      <c r="CP20" s="4">
        <f t="shared" si="11"/>
        <v>11</v>
      </c>
      <c r="CQ20" s="4">
        <f>IFERROR(HLOOKUP(CO20,$AZ$6:$BQ20,ROW()-4,FALSE),0)+IFERROR(HLOOKUP(CP20,$AZ$6:$BQ20,ROW()-4,FALSE),0)</f>
        <v>0</v>
      </c>
      <c r="CR20" s="3"/>
      <c r="CS20" s="4">
        <f t="shared" si="12"/>
        <v>3</v>
      </c>
      <c r="CT20" s="4">
        <f t="shared" si="13"/>
        <v>2</v>
      </c>
      <c r="CU20" s="4">
        <f>IFERROR(HLOOKUP(CS20,$AZ$6:$BQ20,ROW()-4,FALSE),0)+IFERROR(HLOOKUP(CT20,$AZ$6:$BQ20,ROW()-4,FALSE),0)</f>
        <v>0</v>
      </c>
      <c r="CV20" s="3"/>
      <c r="CW20" s="4">
        <f t="shared" si="14"/>
        <v>6</v>
      </c>
      <c r="CX20" s="4">
        <f t="shared" si="15"/>
        <v>11</v>
      </c>
      <c r="CY20" s="4">
        <f>IFERROR(HLOOKUP(CW20,$AZ$6:$BQ20,ROW()-4,FALSE),0)+IFERROR(HLOOKUP(CX20,$AZ$6:$BQ20,ROW()-4,FALSE),0)</f>
        <v>0</v>
      </c>
      <c r="CZ20" s="3"/>
      <c r="DA20" s="4">
        <f t="shared" si="16"/>
        <v>6</v>
      </c>
      <c r="DB20" s="4">
        <f t="shared" si="17"/>
        <v>2</v>
      </c>
      <c r="DC20" s="4">
        <f>IFERROR(HLOOKUP(DA20,$AZ$6:$BQ20,ROW()-4,FALSE),0)+IFERROR(HLOOKUP(DB20,$AZ$6:$BQ20,ROW()-4,FALSE),0)</f>
        <v>0</v>
      </c>
      <c r="DD20" s="3"/>
      <c r="DE20" s="4">
        <f t="shared" si="18"/>
        <v>11</v>
      </c>
      <c r="DF20" s="4">
        <f t="shared" si="19"/>
        <v>2</v>
      </c>
      <c r="DG20" s="4">
        <f>IFERROR(HLOOKUP(DE20,$AZ$6:$BQ20,ROW()-4,FALSE),0)+IFERROR(HLOOKUP(DF20,$AZ$6:$BQ20,ROW()-4,FALSE),0)</f>
        <v>0</v>
      </c>
      <c r="DH20" s="16"/>
      <c r="DI20" s="4"/>
      <c r="DJ20" s="4"/>
      <c r="DK20" s="4"/>
      <c r="DL20" s="16"/>
      <c r="DM20" s="4"/>
      <c r="DN20" s="4"/>
      <c r="DO20" s="4"/>
      <c r="DP20" s="4"/>
      <c r="DQ20" s="4"/>
      <c r="DR20" s="4"/>
      <c r="DS20" s="4"/>
      <c r="DT20" s="4"/>
      <c r="DU20" s="40"/>
    </row>
  </sheetData>
  <mergeCells count="17">
    <mergeCell ref="CG1:CI1"/>
    <mergeCell ref="CC1:CE1"/>
    <mergeCell ref="AZ1:BS1"/>
    <mergeCell ref="AM1:AQ1"/>
    <mergeCell ref="AS1:AX1"/>
    <mergeCell ref="DU3:DZ3"/>
    <mergeCell ref="DU1:DV1"/>
    <mergeCell ref="DU2:DV2"/>
    <mergeCell ref="DI2:DK2"/>
    <mergeCell ref="BU1:BW1"/>
    <mergeCell ref="BY1:CA1"/>
    <mergeCell ref="DE1:DG1"/>
    <mergeCell ref="DA1:DC1"/>
    <mergeCell ref="CW1:CY1"/>
    <mergeCell ref="CS1:CU1"/>
    <mergeCell ref="CO1:CQ1"/>
    <mergeCell ref="CK1:CM1"/>
  </mergeCells>
  <conditionalFormatting sqref="DM1:DO4 DM6:DO5017">
    <cfRule type="cellIs" dxfId="7" priority="38" operator="greaterThan">
      <formula>0</formula>
    </cfRule>
  </conditionalFormatting>
  <conditionalFormatting sqref="DM5:DO5">
    <cfRule type="cellIs" dxfId="6" priority="37" operator="greaterThan">
      <formula>0</formula>
    </cfRule>
  </conditionalFormatting>
  <conditionalFormatting sqref="R6:AK20 AM6:AQ5017">
    <cfRule type="expression" dxfId="5" priority="89">
      <formula>MATCH(R6,$AM6:$AQ6,0)=1</formula>
    </cfRule>
    <cfRule type="expression" dxfId="4" priority="90">
      <formula>MATCH(R6,$AM6:$AQ6,0)=2</formula>
    </cfRule>
    <cfRule type="expression" dxfId="3" priority="91">
      <formula>MATCH(R6,$AM6:$AQ6,0)=3</formula>
    </cfRule>
    <cfRule type="expression" dxfId="2" priority="92">
      <formula>MATCH(R6,$AM6:$AQ6,0)=4</formula>
    </cfRule>
    <cfRule type="expression" dxfId="1" priority="93">
      <formula>MATCH(R6,$AM6:$AQ6,0)=1</formula>
    </cfRule>
    <cfRule type="expression" dxfId="0" priority="94">
      <formula>MATCH(R6,$AM6:$AQ6,0)=5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24344-4919-4BE4-90D9-513A57E8093E}">
  <dimension ref="B4:U40"/>
  <sheetViews>
    <sheetView workbookViewId="0">
      <selection activeCell="G45" sqref="G45"/>
    </sheetView>
  </sheetViews>
  <sheetFormatPr baseColWidth="10" defaultRowHeight="11.25" x14ac:dyDescent="0.2"/>
  <cols>
    <col min="2" max="2" width="17.83203125" customWidth="1"/>
  </cols>
  <sheetData>
    <row r="4" spans="2:21" x14ac:dyDescent="0.2">
      <c r="B4" s="4" t="s">
        <v>1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</row>
    <row r="5" spans="2:21" x14ac:dyDescent="0.2"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</row>
    <row r="6" spans="2:21" x14ac:dyDescent="0.2"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2:21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</row>
    <row r="8" spans="2:21" x14ac:dyDescent="0.2"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</row>
    <row r="9" spans="2:21" x14ac:dyDescent="0.2"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</row>
    <row r="10" spans="2:21" x14ac:dyDescent="0.2"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</row>
    <row r="11" spans="2:21" x14ac:dyDescent="0.2"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</row>
    <row r="12" spans="2:21" x14ac:dyDescent="0.2"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</row>
    <row r="13" spans="2:21" x14ac:dyDescent="0.2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2:21" x14ac:dyDescent="0.2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2:21" x14ac:dyDescent="0.2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</row>
    <row r="16" spans="2:21" x14ac:dyDescent="0.2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</row>
    <row r="17" spans="2:21" x14ac:dyDescent="0.2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</row>
    <row r="18" spans="2:21" x14ac:dyDescent="0.2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</row>
    <row r="19" spans="2:21" x14ac:dyDescent="0.2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</row>
    <row r="20" spans="2:21" x14ac:dyDescent="0.2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</row>
    <row r="21" spans="2:21" x14ac:dyDescent="0.2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</row>
    <row r="22" spans="2:21" x14ac:dyDescent="0.2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2:21" x14ac:dyDescent="0.2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2:21" x14ac:dyDescent="0.2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  <row r="25" spans="2:21" x14ac:dyDescent="0.2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</row>
    <row r="26" spans="2:21" x14ac:dyDescent="0.2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</row>
    <row r="27" spans="2:21" x14ac:dyDescent="0.2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</row>
    <row r="28" spans="2:21" x14ac:dyDescent="0.2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</row>
    <row r="29" spans="2:21" x14ac:dyDescent="0.2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</row>
    <row r="30" spans="2:21" x14ac:dyDescent="0.2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</row>
    <row r="31" spans="2:21" x14ac:dyDescent="0.2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</row>
    <row r="32" spans="2:21" x14ac:dyDescent="0.2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</row>
    <row r="33" spans="2:21" x14ac:dyDescent="0.2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</row>
    <row r="34" spans="2:21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</row>
    <row r="35" spans="2:21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</row>
    <row r="36" spans="2:21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</row>
    <row r="37" spans="2:21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</row>
    <row r="38" spans="2:21" x14ac:dyDescent="0.2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</row>
    <row r="39" spans="2:21" x14ac:dyDescent="0.2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</row>
    <row r="40" spans="2:21" x14ac:dyDescent="0.2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</row>
  </sheetData>
  <autoFilter ref="B4:U36" xr:uid="{55624344-4919-4BE4-90D9-513A57E8093E}">
    <sortState xmlns:xlrd2="http://schemas.microsoft.com/office/spreadsheetml/2017/richdata2" ref="B5:U36">
      <sortCondition ref="B4:B36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2024-12-22T08:29:58Z</dcterms:created>
  <dcterms:modified xsi:type="dcterms:W3CDTF">2025-01-03T20:41:53Z</dcterms:modified>
</cp:coreProperties>
</file>