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53577468-B212-4A5C-9F3E-B5E2DC81F221}" xr6:coauthVersionLast="47" xr6:coauthVersionMax="47" xr10:uidLastSave="{00000000-0000-0000-0000-000000000000}"/>
  <bookViews>
    <workbookView xWindow="-25320" yWindow="-1125" windowWidth="25440" windowHeight="15390" xr2:uid="{FB532DFA-D039-4539-87DE-1D48BEF70455}"/>
  </bookViews>
  <sheets>
    <sheet name="Rapide ou Pa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11" i="1" l="1"/>
  <c r="V11" i="1"/>
</calcChain>
</file>

<file path=xl/sharedStrings.xml><?xml version="1.0" encoding="utf-8"?>
<sst xmlns="http://schemas.openxmlformats.org/spreadsheetml/2006/main" count="246" uniqueCount="103">
  <si>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</si>
  <si>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</si>
  <si>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</si>
  <si>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</si>
  <si>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</si>
  <si>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</si>
  <si>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</si>
  <si>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</si>
  <si>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</si>
  <si>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Colonne11</t>
  </si>
  <si>
    <t>Colonne64</t>
  </si>
  <si>
    <t>Colonne65</t>
  </si>
  <si>
    <t>Colonne66</t>
  </si>
  <si>
    <t>Colonne67</t>
  </si>
  <si>
    <t>Colonne68</t>
  </si>
  <si>
    <t>Colonne69</t>
  </si>
  <si>
    <t>Colonne70</t>
  </si>
  <si>
    <t>Colonne71</t>
  </si>
  <si>
    <t>Colonne73</t>
  </si>
  <si>
    <t>Heure</t>
  </si>
  <si>
    <t>Distance</t>
  </si>
  <si>
    <t>Colonne39</t>
  </si>
  <si>
    <t>Colonne74</t>
  </si>
  <si>
    <t>Colonne12</t>
  </si>
  <si>
    <t>Colonne42</t>
  </si>
  <si>
    <t>Colonne43</t>
  </si>
  <si>
    <t>Colonne76</t>
  </si>
  <si>
    <t>Bon</t>
  </si>
  <si>
    <t>Colonne52</t>
  </si>
  <si>
    <t>Colonne13</t>
  </si>
  <si>
    <t>Colonne14</t>
  </si>
  <si>
    <t>Couleur</t>
  </si>
  <si>
    <t>Ville</t>
  </si>
  <si>
    <t>Puissance</t>
  </si>
  <si>
    <t>Meteo</t>
  </si>
  <si>
    <t>Gazoil</t>
  </si>
  <si>
    <t>Essence</t>
  </si>
  <si>
    <t>Tarif</t>
  </si>
  <si>
    <t>DS</t>
  </si>
  <si>
    <t>Route</t>
  </si>
  <si>
    <t>Renault 5</t>
  </si>
  <si>
    <t>CLIO 2</t>
  </si>
  <si>
    <t xml:space="preserve">clio 3 </t>
  </si>
  <si>
    <t>2 Chevaux</t>
  </si>
  <si>
    <t>Vélo Elec</t>
  </si>
  <si>
    <t>Vehicule</t>
  </si>
  <si>
    <t>Camping Car</t>
  </si>
  <si>
    <t>4L</t>
  </si>
  <si>
    <t>Berlingo</t>
  </si>
  <si>
    <t>Blanche</t>
  </si>
  <si>
    <t>Noir</t>
  </si>
  <si>
    <t>Bleu</t>
  </si>
  <si>
    <t>Rouge</t>
  </si>
  <si>
    <t>Verte</t>
  </si>
  <si>
    <t>Paris</t>
  </si>
  <si>
    <t>Beauvais</t>
  </si>
  <si>
    <t>Creil</t>
  </si>
  <si>
    <t>Amiens</t>
  </si>
  <si>
    <t>Breteuil</t>
  </si>
  <si>
    <t>Elbeuf</t>
  </si>
  <si>
    <t>Electrique</t>
  </si>
  <si>
    <t>Etat</t>
  </si>
  <si>
    <t>Occas</t>
  </si>
  <si>
    <t>Vieille</t>
  </si>
  <si>
    <t>Neuve</t>
  </si>
  <si>
    <t>Neuf</t>
  </si>
  <si>
    <t>1 AN</t>
  </si>
  <si>
    <t>Couvert</t>
  </si>
  <si>
    <t>Pluie</t>
  </si>
  <si>
    <t>Neige</t>
  </si>
  <si>
    <t>Bonne</t>
  </si>
  <si>
    <t>Gravi</t>
  </si>
  <si>
    <t>Campagne</t>
  </si>
  <si>
    <t>Autoroute</t>
  </si>
  <si>
    <t xml:space="preserve">Nombre D'arret </t>
  </si>
  <si>
    <t>par Semaines</t>
  </si>
  <si>
    <t>Année</t>
  </si>
  <si>
    <t>VAE</t>
  </si>
  <si>
    <t>Semaine 1</t>
  </si>
  <si>
    <t>Semaine 2</t>
  </si>
  <si>
    <t>S1</t>
  </si>
  <si>
    <t>S2</t>
  </si>
  <si>
    <t>Moyenne</t>
  </si>
  <si>
    <t>Achat</t>
  </si>
  <si>
    <t>Blanc</t>
  </si>
  <si>
    <t>Temps D'arret</t>
  </si>
  <si>
    <t xml:space="preserve">CLIO 2 </t>
  </si>
  <si>
    <t>13h</t>
  </si>
  <si>
    <t>17h</t>
  </si>
  <si>
    <t>13h30</t>
  </si>
  <si>
    <t>11h</t>
  </si>
  <si>
    <t>21h</t>
  </si>
  <si>
    <t>9h</t>
  </si>
  <si>
    <t>22h</t>
  </si>
  <si>
    <t>10h</t>
  </si>
  <si>
    <t>16h</t>
  </si>
  <si>
    <t>8h30</t>
  </si>
  <si>
    <t>13h45</t>
  </si>
  <si>
    <t>ville</t>
  </si>
  <si>
    <t>Sélection 2</t>
  </si>
  <si>
    <t>Sélection 1</t>
  </si>
  <si>
    <t>Sélection divers avec tous ou juste quelque un, qui me donne le Nombre D'arret par semaine et la Moyenne</t>
  </si>
  <si>
    <t xml:space="preserve">Quelque soit la selection, je doit trouvé la Moyenne et le nombre d'arret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</si>
</sst>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7" x14ac:knownFonts="1">
    <font>
      <sz val="8"/>
      <color theme="1"/>
      <name val="Arial"/>
      <family val="2"/>
    </font>
    <font>
      <b/>
      <sz val="8"/>
      <color theme="0"/>
      <name val="Arial"/>
      <family val="2"/>
    </font>
    <font>
      <sz val="8"/>
      <color rgb="FFFF000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/>
        <bgColor theme="7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3" borderId="4" xfId="0" applyFont="1" applyFill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left"/>
    </xf>
    <xf numFmtId="0" fontId="1" fillId="3" borderId="4" xfId="0" applyFont="1" applyFill="1" applyBorder="1" applyAlignment="1">
      <alignment horizontal="left"/>
    </xf>
    <xf numFmtId="0" fontId="0" fillId="0" borderId="1" xfId="0" applyBorder="1" applyAlignment="1">
      <alignment horizontal="left"/>
    </xf>
    <xf numFmtId="1" fontId="0" fillId="0" borderId="1" xfId="0" applyNumberFormat="1" applyBorder="1" applyAlignment="1">
      <alignment horizontal="left"/>
    </xf>
    <xf numFmtId="0" fontId="0" fillId="0" borderId="4" xfId="0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1" fontId="0" fillId="0" borderId="1" xfId="0" applyNumberFormat="1" applyBorder="1" applyAlignment="1">
      <alignment horizontal="center"/>
    </xf>
    <xf numFmtId="20" fontId="0" fillId="0" borderId="1" xfId="0" applyNumberFormat="1" applyBorder="1" applyAlignment="1">
      <alignment horizontal="left"/>
    </xf>
    <xf numFmtId="20" fontId="0" fillId="0" borderId="1" xfId="0" applyNumberFormat="1" applyBorder="1" applyAlignment="1">
      <alignment horizontal="center"/>
    </xf>
    <xf numFmtId="14" fontId="1" fillId="3" borderId="5" xfId="0" applyNumberFormat="1" applyFont="1" applyFill="1" applyBorder="1" applyAlignment="1">
      <alignment horizontal="center"/>
    </xf>
    <xf numFmtId="20" fontId="1" fillId="3" borderId="4" xfId="0" applyNumberFormat="1" applyFont="1" applyFill="1" applyBorder="1" applyAlignment="1">
      <alignment horizontal="center"/>
    </xf>
    <xf numFmtId="0" fontId="0" fillId="0" borderId="0" xfId="0" applyFill="1"/>
    <xf numFmtId="0" fontId="3" fillId="0" borderId="0" xfId="0" applyFont="1" applyFill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64" fontId="3" fillId="0" borderId="0" xfId="0" applyNumberFormat="1" applyFont="1" applyFill="1" applyBorder="1" applyAlignment="1">
      <alignment horizontal="center"/>
    </xf>
    <xf numFmtId="0" fontId="3" fillId="0" borderId="0" xfId="0" applyFont="1" applyFill="1"/>
    <xf numFmtId="2" fontId="0" fillId="0" borderId="0" xfId="0" applyNumberFormat="1" applyFill="1"/>
    <xf numFmtId="0" fontId="3" fillId="0" borderId="4" xfId="0" applyFont="1" applyFill="1" applyBorder="1"/>
    <xf numFmtId="0" fontId="2" fillId="2" borderId="4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0" fillId="2" borderId="4" xfId="0" applyFill="1" applyBorder="1"/>
    <xf numFmtId="0" fontId="3" fillId="0" borderId="5" xfId="0" applyFont="1" applyFill="1" applyBorder="1"/>
    <xf numFmtId="0" fontId="3" fillId="4" borderId="1" xfId="0" applyFont="1" applyFill="1" applyBorder="1" applyAlignment="1">
      <alignment horizontal="center"/>
    </xf>
    <xf numFmtId="2" fontId="2" fillId="0" borderId="0" xfId="0" applyNumberFormat="1" applyFont="1" applyFill="1" applyBorder="1"/>
    <xf numFmtId="0" fontId="2" fillId="0" borderId="0" xfId="0" applyFont="1" applyFill="1" applyBorder="1"/>
    <xf numFmtId="2" fontId="2" fillId="0" borderId="0" xfId="0" applyNumberFormat="1" applyFont="1" applyFill="1" applyBorder="1" applyAlignment="1">
      <alignment horizontal="center"/>
    </xf>
    <xf numFmtId="0" fontId="3" fillId="0" borderId="0" xfId="0" applyFont="1" applyFill="1" applyBorder="1" applyAlignment="1"/>
    <xf numFmtId="10" fontId="3" fillId="0" borderId="0" xfId="0" applyNumberFormat="1" applyFont="1" applyFill="1" applyBorder="1" applyAlignment="1">
      <alignment horizontal="center"/>
    </xf>
    <xf numFmtId="2" fontId="3" fillId="0" borderId="0" xfId="0" applyNumberFormat="1" applyFont="1" applyFill="1" applyBorder="1" applyAlignment="1">
      <alignment horizontal="center"/>
    </xf>
    <xf numFmtId="0" fontId="3" fillId="6" borderId="0" xfId="0" applyFont="1" applyFill="1" applyBorder="1"/>
    <xf numFmtId="0" fontId="0" fillId="6" borderId="0" xfId="0" applyFill="1" applyBorder="1"/>
    <xf numFmtId="1" fontId="0" fillId="6" borderId="0" xfId="0" applyNumberFormat="1" applyFill="1" applyBorder="1"/>
    <xf numFmtId="2" fontId="3" fillId="6" borderId="0" xfId="0" applyNumberFormat="1" applyFont="1" applyFill="1" applyBorder="1"/>
    <xf numFmtId="1" fontId="0" fillId="0" borderId="1" xfId="0" applyNumberFormat="1" applyFill="1" applyBorder="1"/>
    <xf numFmtId="0" fontId="3" fillId="0" borderId="0" xfId="0" applyFont="1" applyFill="1" applyBorder="1"/>
    <xf numFmtId="2" fontId="0" fillId="0" borderId="0" xfId="0" applyNumberFormat="1" applyFill="1" applyBorder="1"/>
    <xf numFmtId="0" fontId="3" fillId="0" borderId="7" xfId="0" applyFont="1" applyFill="1" applyBorder="1"/>
    <xf numFmtId="1" fontId="0" fillId="0" borderId="9" xfId="0" applyNumberFormat="1" applyFill="1" applyBorder="1"/>
    <xf numFmtId="0" fontId="4" fillId="0" borderId="1" xfId="0" applyFont="1" applyFill="1" applyBorder="1"/>
    <xf numFmtId="0" fontId="1" fillId="0" borderId="1" xfId="0" applyFont="1" applyFill="1" applyBorder="1"/>
    <xf numFmtId="2" fontId="1" fillId="0" borderId="1" xfId="0" applyNumberFormat="1" applyFont="1" applyFill="1" applyBorder="1"/>
    <xf numFmtId="0" fontId="2" fillId="0" borderId="0" xfId="0" applyFont="1" applyBorder="1" applyAlignment="1">
      <alignment horizontal="center"/>
    </xf>
    <xf numFmtId="0" fontId="0" fillId="0" borderId="0" xfId="0" applyFill="1" applyBorder="1" applyAlignment="1"/>
    <xf numFmtId="0" fontId="2" fillId="2" borderId="3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  <xf numFmtId="0" fontId="5" fillId="7" borderId="1" xfId="0" applyFont="1" applyFill="1" applyBorder="1" applyAlignment="1">
      <alignment horizontal="center"/>
    </xf>
    <xf numFmtId="10" fontId="3" fillId="0" borderId="0" xfId="0" applyNumberFormat="1" applyFont="1" applyFill="1" applyBorder="1" applyAlignment="1"/>
    <xf numFmtId="10" fontId="3" fillId="7" borderId="1" xfId="0" applyNumberFormat="1" applyFont="1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3" fillId="8" borderId="3" xfId="0" applyFont="1" applyFill="1" applyBorder="1" applyAlignment="1">
      <alignment horizontal="center"/>
    </xf>
    <xf numFmtId="0" fontId="3" fillId="8" borderId="8" xfId="0" applyFont="1" applyFill="1" applyBorder="1" applyAlignment="1">
      <alignment horizontal="center"/>
    </xf>
    <xf numFmtId="1" fontId="0" fillId="0" borderId="5" xfId="0" applyNumberFormat="1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20" fontId="0" fillId="0" borderId="4" xfId="0" applyNumberFormat="1" applyBorder="1" applyAlignment="1">
      <alignment horizontal="center"/>
    </xf>
    <xf numFmtId="0" fontId="0" fillId="0" borderId="4" xfId="0" applyBorder="1" applyAlignment="1">
      <alignment horizontal="left"/>
    </xf>
    <xf numFmtId="1" fontId="0" fillId="0" borderId="4" xfId="0" applyNumberFormat="1" applyFont="1" applyBorder="1" applyAlignment="1">
      <alignment horizontal="center"/>
    </xf>
    <xf numFmtId="1" fontId="0" fillId="0" borderId="2" xfId="0" applyNumberFormat="1" applyFont="1" applyBorder="1" applyAlignment="1">
      <alignment horizontal="center"/>
    </xf>
    <xf numFmtId="0" fontId="0" fillId="2" borderId="4" xfId="0" applyFont="1" applyFill="1" applyBorder="1"/>
    <xf numFmtId="0" fontId="3" fillId="0" borderId="2" xfId="0" applyFont="1" applyFill="1" applyBorder="1"/>
    <xf numFmtId="0" fontId="0" fillId="6" borderId="0" xfId="0" applyFont="1" applyFill="1" applyBorder="1"/>
    <xf numFmtId="1" fontId="0" fillId="0" borderId="1" xfId="0" applyNumberFormat="1" applyFont="1" applyFill="1" applyBorder="1"/>
    <xf numFmtId="1" fontId="0" fillId="6" borderId="0" xfId="0" applyNumberFormat="1" applyFont="1" applyFill="1" applyBorder="1"/>
    <xf numFmtId="0" fontId="3" fillId="6" borderId="0" xfId="0" applyNumberFormat="1" applyFont="1" applyFill="1" applyBorder="1"/>
    <xf numFmtId="0" fontId="0" fillId="9" borderId="1" xfId="0" applyFill="1" applyBorder="1" applyAlignment="1">
      <alignment horizontal="center"/>
    </xf>
    <xf numFmtId="0" fontId="0" fillId="9" borderId="1" xfId="0" applyFill="1" applyBorder="1" applyAlignment="1">
      <alignment horizontal="left"/>
    </xf>
    <xf numFmtId="0" fontId="0" fillId="9" borderId="8" xfId="0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1" fontId="6" fillId="0" borderId="1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</cellXfs>
  <cellStyles count="1">
    <cellStyle name="Normal" xfId="0" builtinId="0"/>
  </cellStyles>
  <dxfs count="33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" formatCode="0"/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" formatCode="0"/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solid">
          <fgColor indexed="64"/>
          <bgColor theme="7" tint="0.79998168889431442"/>
        </patternFill>
      </fill>
    </dxf>
    <dxf>
      <numFmt numFmtId="2" formatCode="0.00"/>
      <fill>
        <patternFill patternType="solid">
          <fgColor indexed="64"/>
          <bgColor theme="7" tint="0.79998168889431442"/>
        </patternFill>
      </fill>
    </dxf>
    <dxf>
      <fill>
        <patternFill patternType="solid">
          <fgColor indexed="64"/>
          <bgColor theme="7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</dxf>
    <dxf>
      <numFmt numFmtId="1" formatCode="0"/>
      <fill>
        <patternFill patternType="solid">
          <fgColor indexed="64"/>
          <bgColor theme="7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" formatCode="0"/>
      <fill>
        <patternFill patternType="solid">
          <fgColor indexed="64"/>
          <bgColor theme="7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" formatCode="0"/>
      <fill>
        <patternFill patternType="solid">
          <fgColor indexed="64"/>
          <bgColor theme="7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" formatCode="0"/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Arial"/>
        <family val="2"/>
        <scheme val="none"/>
      </font>
      <fill>
        <patternFill patternType="solid">
          <fgColor theme="7"/>
          <bgColor theme="7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11</xdr:row>
      <xdr:rowOff>123825</xdr:rowOff>
    </xdr:from>
    <xdr:to>
      <xdr:col>1</xdr:col>
      <xdr:colOff>619125</xdr:colOff>
      <xdr:row>40</xdr:row>
      <xdr:rowOff>95251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D88FFFB8-6B0E-47F4-B574-9A63F10589BC}"/>
            </a:ext>
          </a:extLst>
        </xdr:cNvPr>
        <xdr:cNvCxnSpPr/>
      </xdr:nvCxnSpPr>
      <xdr:spPr>
        <a:xfrm flipV="1">
          <a:off x="1009650" y="1733550"/>
          <a:ext cx="228600" cy="411480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180975</xdr:colOff>
      <xdr:row>7</xdr:row>
      <xdr:rowOff>114300</xdr:rowOff>
    </xdr:from>
    <xdr:to>
      <xdr:col>13</xdr:col>
      <xdr:colOff>333375</xdr:colOff>
      <xdr:row>38</xdr:row>
      <xdr:rowOff>38100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75C3B174-4BCE-4F39-BA21-4B212A79A52C}"/>
            </a:ext>
          </a:extLst>
        </xdr:cNvPr>
        <xdr:cNvCxnSpPr/>
      </xdr:nvCxnSpPr>
      <xdr:spPr>
        <a:xfrm flipH="1">
          <a:off x="4648200" y="1133475"/>
          <a:ext cx="1990725" cy="437197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85725</xdr:colOff>
      <xdr:row>10</xdr:row>
      <xdr:rowOff>28575</xdr:rowOff>
    </xdr:from>
    <xdr:to>
      <xdr:col>20</xdr:col>
      <xdr:colOff>200025</xdr:colOff>
      <xdr:row>39</xdr:row>
      <xdr:rowOff>0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5BCDA30D-7DC7-4C08-9293-6D995ADDCC63}"/>
            </a:ext>
          </a:extLst>
        </xdr:cNvPr>
        <xdr:cNvCxnSpPr/>
      </xdr:nvCxnSpPr>
      <xdr:spPr>
        <a:xfrm flipV="1">
          <a:off x="5905500" y="1495425"/>
          <a:ext cx="3219450" cy="411480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114300</xdr:colOff>
      <xdr:row>3</xdr:row>
      <xdr:rowOff>85725</xdr:rowOff>
    </xdr:from>
    <xdr:to>
      <xdr:col>12</xdr:col>
      <xdr:colOff>333375</xdr:colOff>
      <xdr:row>5</xdr:row>
      <xdr:rowOff>38100</xdr:rowOff>
    </xdr:to>
    <xdr:cxnSp macro="">
      <xdr:nvCxnSpPr>
        <xdr:cNvPr id="15" name="Connecteur droit avec flèche 14">
          <a:extLst>
            <a:ext uri="{FF2B5EF4-FFF2-40B4-BE49-F238E27FC236}">
              <a16:creationId xmlns:a16="http://schemas.microsoft.com/office/drawing/2014/main" id="{4630FCF9-1436-460C-9956-D9B27C8161CA}"/>
            </a:ext>
          </a:extLst>
        </xdr:cNvPr>
        <xdr:cNvCxnSpPr/>
      </xdr:nvCxnSpPr>
      <xdr:spPr>
        <a:xfrm flipV="1">
          <a:off x="4972050" y="514350"/>
          <a:ext cx="1181100" cy="25717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38100</xdr:colOff>
      <xdr:row>6</xdr:row>
      <xdr:rowOff>19050</xdr:rowOff>
    </xdr:from>
    <xdr:to>
      <xdr:col>20</xdr:col>
      <xdr:colOff>76200</xdr:colOff>
      <xdr:row>9</xdr:row>
      <xdr:rowOff>133350</xdr:rowOff>
    </xdr:to>
    <xdr:cxnSp macro="">
      <xdr:nvCxnSpPr>
        <xdr:cNvPr id="20" name="Connecteur droit avec flèche 19">
          <a:extLst>
            <a:ext uri="{FF2B5EF4-FFF2-40B4-BE49-F238E27FC236}">
              <a16:creationId xmlns:a16="http://schemas.microsoft.com/office/drawing/2014/main" id="{237E4561-217C-42E2-9D51-99DD2675B4EE}"/>
            </a:ext>
          </a:extLst>
        </xdr:cNvPr>
        <xdr:cNvCxnSpPr/>
      </xdr:nvCxnSpPr>
      <xdr:spPr>
        <a:xfrm>
          <a:off x="4895850" y="895350"/>
          <a:ext cx="4105275" cy="56197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428625</xdr:colOff>
      <xdr:row>5</xdr:row>
      <xdr:rowOff>76200</xdr:rowOff>
    </xdr:from>
    <xdr:to>
      <xdr:col>12</xdr:col>
      <xdr:colOff>428625</xdr:colOff>
      <xdr:row>6</xdr:row>
      <xdr:rowOff>19050</xdr:rowOff>
    </xdr:to>
    <xdr:cxnSp macro="">
      <xdr:nvCxnSpPr>
        <xdr:cNvPr id="24" name="Connecteur droit avec flèche 23">
          <a:extLst>
            <a:ext uri="{FF2B5EF4-FFF2-40B4-BE49-F238E27FC236}">
              <a16:creationId xmlns:a16="http://schemas.microsoft.com/office/drawing/2014/main" id="{34EB7F38-0BF9-44A4-AC70-822B7140F4C8}"/>
            </a:ext>
          </a:extLst>
        </xdr:cNvPr>
        <xdr:cNvCxnSpPr/>
      </xdr:nvCxnSpPr>
      <xdr:spPr>
        <a:xfrm>
          <a:off x="5286375" y="809625"/>
          <a:ext cx="962025" cy="8572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2CAB2B6-A73D-44B4-BC74-696287F2899F}" name="Tableau1" displayName="Tableau1" ref="A12:AD37" totalsRowShown="0" headerRowDxfId="32" dataDxfId="31" tableBorderDxfId="30">
  <autoFilter ref="A12:AD37" xr:uid="{A2CAB2B6-A73D-44B4-BC74-696287F2899F}"/>
  <tableColumns count="30">
    <tableColumn id="1" xr3:uid="{92034465-C4B3-4E63-BB62-21559D8BF3FE}" name="Colonne1" dataDxfId="16"/>
    <tableColumn id="2" xr3:uid="{BD2849AF-F1B8-4217-BC0D-7691F735B6C3}" name="Colonne2" dataDxfId="17"/>
    <tableColumn id="3" xr3:uid="{BEBFA1FF-194E-44C3-BEA5-8B42E84E15DD}" name="Colonne3" dataDxfId="29"/>
    <tableColumn id="83" xr3:uid="{382DC6B1-E0FF-46CA-9F0C-75558F5EF117}" name="Colonne6" dataDxfId="28"/>
    <tableColumn id="84" xr3:uid="{B380D5DF-D0D0-4D0B-9718-D9C0CA89C383}" name="Colonne7" dataDxfId="27"/>
    <tableColumn id="28" xr3:uid="{0FD684A2-B87A-4645-9384-53634266F998}" name="Colonne76" dataDxfId="26"/>
    <tableColumn id="85" xr3:uid="{416B6535-5258-4F72-B4B4-E9144DBF2F34}" name="Colonne74" dataDxfId="25"/>
    <tableColumn id="4" xr3:uid="{7056943F-9B5E-481B-823C-8FDD709BC91B}" name="Colonne4" dataDxfId="24"/>
    <tableColumn id="26" xr3:uid="{56DA5491-B116-4A9E-9E5A-B78C467BB7E5}" name="Colonne42" dataDxfId="23"/>
    <tableColumn id="27" xr3:uid="{EEB51C01-33C5-42AF-84DA-9C3965C7E7B6}" name="Colonne43" dataDxfId="22"/>
    <tableColumn id="5" xr3:uid="{478C1B63-A1B9-495C-96DF-F88607490FF5}" name="Colonne5" dataDxfId="21"/>
    <tableColumn id="29" xr3:uid="{E663D23C-547F-4049-91B8-BCAF3DA5EA10}" name="Colonne52" dataDxfId="20"/>
    <tableColumn id="6" xr3:uid="{4D44F138-A926-488D-AA53-9E977E3AE95E}" name="Colonne9" dataDxfId="19"/>
    <tableColumn id="8" xr3:uid="{979CBD00-DEE7-426F-8199-864BF9F09395}" name="Colonne8" dataDxfId="15"/>
    <tableColumn id="9" xr3:uid="{7DC505FE-C2F3-4C9E-ABF9-D5AA25082E3C}" name="Colonne39" dataDxfId="14"/>
    <tableColumn id="62" xr3:uid="{B92026D5-B4F9-4121-8171-153E82B63520}" name="S1" dataDxfId="18"/>
    <tableColumn id="63" xr3:uid="{C046B52F-CCAE-4DE5-9F7B-2503B3F9C578}" name="S2" dataDxfId="11"/>
    <tableColumn id="64" xr3:uid="{E6D987F9-77E5-49BB-AB0D-2FFA0D693307}" name="Colonne64" dataDxfId="9"/>
    <tableColumn id="65" xr3:uid="{EADDF247-C667-4D64-A46A-D0CBF1B92F5E}" name="Colonne65" dataDxfId="10"/>
    <tableColumn id="66" xr3:uid="{5309377A-B1D3-44A9-BDA1-13970FBEEB1E}" name="Colonne66" dataDxfId="13"/>
    <tableColumn id="67" xr3:uid="{06BC5841-9C8B-4586-AED5-B89D872A9BBE}" name="Colonne67" dataDxfId="12"/>
    <tableColumn id="68" xr3:uid="{7DC9D2F7-FE95-482C-9A26-7C4AB7A3B802}" name="Colonne68" dataDxfId="1"/>
    <tableColumn id="69" xr3:uid="{F3900448-DD8A-47DA-A717-374D531D5BCE}" name="Colonne69" dataDxfId="0"/>
    <tableColumn id="70" xr3:uid="{B6F6F85A-C710-4DC0-91EF-A4425EB73B23}" name="Colonne70" dataDxfId="8"/>
    <tableColumn id="71" xr3:uid="{BE61CF9B-D9BD-4694-BCD0-AC01BD0103CA}" name="Colonne71" dataDxfId="7"/>
    <tableColumn id="76" xr3:uid="{D897CC31-A7D9-4D36-BB8B-FDB6B90BE164}" name="Colonne73" dataDxfId="6"/>
    <tableColumn id="72" xr3:uid="{D2B2E320-7E74-4F70-8090-266B2FAA93EC}" name="Colonne11" dataDxfId="5"/>
    <tableColumn id="30" xr3:uid="{DEC74607-DABF-456E-9A7C-57EECD87D7B4}" name="Colonne12" dataDxfId="4"/>
    <tableColumn id="31" xr3:uid="{C343F98A-C983-4D97-839F-1E2B2D432EB5}" name="Colonne13" dataDxfId="3"/>
    <tableColumn id="32" xr3:uid="{827A7E83-93E2-4A66-8448-7B8BD7F151B3}" name="Colonne14" dataDxfId="2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091E50-E81E-47BE-9A65-4F12AA97F552}">
  <dimension ref="A1:BA44"/>
  <sheetViews>
    <sheetView tabSelected="1" zoomScaleNormal="100" workbookViewId="0">
      <selection activeCell="U44" sqref="U44"/>
    </sheetView>
  </sheetViews>
  <sheetFormatPr baseColWidth="10" defaultRowHeight="11.25" x14ac:dyDescent="0.2"/>
  <cols>
    <col min="1" max="1" width="10.83203125" style="2" customWidth="1"/>
    <col min="2" max="2" width="12.5" style="2" customWidth="1"/>
    <col min="3" max="3" width="8.5" style="2" customWidth="1"/>
    <col min="4" max="4" width="6.1640625" style="2" customWidth="1"/>
    <col min="5" max="5" width="11" style="4" customWidth="1"/>
    <col min="6" max="6" width="4.5" style="4" customWidth="1"/>
    <col min="7" max="7" width="9.33203125" style="4" customWidth="1"/>
    <col min="8" max="8" width="8.33203125" style="2" customWidth="1"/>
    <col min="9" max="9" width="7" style="2" customWidth="1"/>
    <col min="10" max="10" width="6.83203125" style="2" customWidth="1"/>
    <col min="11" max="11" width="8.6640625" style="2" customWidth="1"/>
    <col min="12" max="12" width="8.1640625" style="2" customWidth="1"/>
    <col min="13" max="13" width="8.5" style="2" customWidth="1"/>
    <col min="14" max="14" width="9" style="2" customWidth="1"/>
    <col min="15" max="15" width="3.6640625" customWidth="1"/>
    <col min="16" max="17" width="7.83203125" style="25" customWidth="1"/>
    <col min="18" max="20" width="5.83203125" style="25" customWidth="1"/>
    <col min="21" max="28" width="5.83203125" style="16" customWidth="1"/>
    <col min="29" max="29" width="5.83203125" style="26" customWidth="1"/>
    <col min="30" max="30" width="5.83203125" style="16" customWidth="1"/>
    <col min="31" max="48" width="7.83203125" style="21" customWidth="1"/>
    <col min="49" max="52" width="2.83203125" style="21" customWidth="1"/>
    <col min="53" max="53" width="12" style="21"/>
  </cols>
  <sheetData>
    <row r="1" spans="1:52" x14ac:dyDescent="0.2">
      <c r="A1" s="34" t="s">
        <v>76</v>
      </c>
      <c r="B1" s="33" t="s">
        <v>45</v>
      </c>
      <c r="C1" s="33" t="s">
        <v>31</v>
      </c>
      <c r="D1" s="33" t="s">
        <v>19</v>
      </c>
      <c r="E1" s="33" t="s">
        <v>32</v>
      </c>
      <c r="F1" s="33"/>
      <c r="G1" s="33" t="s">
        <v>33</v>
      </c>
      <c r="H1" s="33" t="s">
        <v>61</v>
      </c>
      <c r="I1" s="33" t="s">
        <v>34</v>
      </c>
      <c r="J1" s="33" t="s">
        <v>35</v>
      </c>
      <c r="K1" s="33" t="s">
        <v>36</v>
      </c>
      <c r="L1" s="33" t="s">
        <v>39</v>
      </c>
      <c r="M1" s="33" t="s">
        <v>20</v>
      </c>
      <c r="N1" s="33" t="s">
        <v>37</v>
      </c>
      <c r="O1" s="28"/>
      <c r="P1" s="37" t="s">
        <v>74</v>
      </c>
      <c r="Q1" s="37"/>
      <c r="R1" s="41"/>
      <c r="S1" s="41"/>
      <c r="T1" s="41"/>
      <c r="U1" s="21"/>
      <c r="V1" s="67" t="s">
        <v>85</v>
      </c>
      <c r="W1" s="68"/>
      <c r="X1" s="41"/>
      <c r="Y1" s="41"/>
      <c r="Z1" s="41"/>
      <c r="AA1" s="19"/>
      <c r="AB1" s="21"/>
      <c r="AC1" s="40"/>
      <c r="AD1" s="21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  <c r="AU1" s="19"/>
      <c r="AV1" s="19"/>
      <c r="AW1" s="29"/>
      <c r="AX1" s="29"/>
      <c r="AY1" s="29"/>
      <c r="AZ1" s="29"/>
    </row>
    <row r="2" spans="1:52" x14ac:dyDescent="0.2">
      <c r="B2" s="10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 t="s">
        <v>83</v>
      </c>
      <c r="O2" s="18"/>
      <c r="P2" s="37" t="s">
        <v>75</v>
      </c>
      <c r="Q2" s="37"/>
      <c r="R2" s="41"/>
      <c r="S2" s="41"/>
      <c r="T2" s="41"/>
      <c r="U2" s="21"/>
      <c r="V2" s="65" t="s">
        <v>82</v>
      </c>
      <c r="W2" s="65"/>
      <c r="X2" s="64"/>
      <c r="Y2" s="64"/>
      <c r="Z2" s="64"/>
      <c r="AA2" s="42"/>
      <c r="AB2" s="21"/>
      <c r="AC2" s="43"/>
      <c r="AD2" s="21"/>
    </row>
    <row r="3" spans="1:52" x14ac:dyDescent="0.2">
      <c r="A3" s="17"/>
      <c r="B3" s="10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8"/>
      <c r="Q3" s="18"/>
      <c r="R3" s="18"/>
      <c r="S3" s="18"/>
      <c r="T3" s="18"/>
      <c r="U3" s="21"/>
      <c r="V3" s="19"/>
      <c r="W3" s="19"/>
      <c r="X3" s="38"/>
      <c r="Y3" s="39"/>
      <c r="Z3" s="19"/>
      <c r="AA3" s="19"/>
      <c r="AB3" s="21"/>
      <c r="AC3" s="40"/>
      <c r="AD3" s="21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</row>
    <row r="4" spans="1:52" x14ac:dyDescent="0.2">
      <c r="A4" s="10"/>
      <c r="B4" s="10"/>
      <c r="C4" s="19"/>
      <c r="D4" s="19"/>
      <c r="E4" s="20"/>
      <c r="F4" s="20"/>
      <c r="G4" s="20"/>
      <c r="H4" s="19"/>
      <c r="I4" s="19"/>
      <c r="J4" s="19"/>
      <c r="K4" s="19"/>
      <c r="L4" s="19"/>
      <c r="N4" s="58" t="s">
        <v>78</v>
      </c>
      <c r="O4" s="59"/>
      <c r="P4" s="60">
        <v>1</v>
      </c>
      <c r="Q4" s="60">
        <v>2</v>
      </c>
      <c r="R4" s="60">
        <v>3</v>
      </c>
      <c r="S4" s="60">
        <v>4</v>
      </c>
      <c r="T4" s="60">
        <v>5</v>
      </c>
      <c r="U4" s="60">
        <v>6</v>
      </c>
      <c r="V4" s="60">
        <v>7</v>
      </c>
      <c r="W4" s="60">
        <v>8</v>
      </c>
      <c r="X4" s="60">
        <v>9</v>
      </c>
      <c r="Y4" s="60">
        <v>10</v>
      </c>
      <c r="Z4" s="60">
        <v>11</v>
      </c>
      <c r="AA4" s="60">
        <v>12</v>
      </c>
      <c r="AB4" s="60">
        <v>13</v>
      </c>
      <c r="AC4" s="60">
        <v>14</v>
      </c>
      <c r="AD4" s="60">
        <v>15</v>
      </c>
    </row>
    <row r="5" spans="1:52" ht="12.75" x14ac:dyDescent="0.2">
      <c r="A5" s="10"/>
      <c r="B5" s="10"/>
      <c r="C5" s="19"/>
      <c r="D5" s="19"/>
      <c r="E5" s="20"/>
      <c r="F5" s="20"/>
      <c r="G5" s="20"/>
      <c r="H5" s="19"/>
      <c r="I5" s="19"/>
      <c r="J5" s="19"/>
      <c r="K5" s="19"/>
      <c r="L5" s="19"/>
      <c r="M5" s="19"/>
      <c r="P5" s="63">
        <v>1</v>
      </c>
      <c r="Q5" s="63"/>
      <c r="R5" s="63"/>
      <c r="S5" s="63"/>
      <c r="T5" s="63"/>
      <c r="U5" s="63"/>
      <c r="V5" s="63">
        <v>1</v>
      </c>
      <c r="W5" s="63"/>
      <c r="X5" s="63"/>
      <c r="Y5" s="63"/>
      <c r="Z5" s="63"/>
      <c r="AA5" s="63"/>
      <c r="AB5" s="63"/>
      <c r="AC5" s="63"/>
      <c r="AD5" s="63"/>
    </row>
    <row r="6" spans="1:52" x14ac:dyDescent="0.2">
      <c r="A6" s="10"/>
      <c r="B6" s="87" t="s">
        <v>102</v>
      </c>
      <c r="C6" s="87"/>
      <c r="D6" s="87"/>
      <c r="E6" s="87"/>
      <c r="F6" s="87"/>
      <c r="G6" s="87"/>
      <c r="H6" s="87"/>
      <c r="I6" s="87"/>
      <c r="J6" s="87"/>
      <c r="K6" s="87"/>
      <c r="L6" s="19"/>
      <c r="M6" s="19"/>
      <c r="P6" s="30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2"/>
    </row>
    <row r="7" spans="1:52" x14ac:dyDescent="0.2">
      <c r="A7" s="10"/>
      <c r="B7" s="10"/>
      <c r="C7" s="19"/>
      <c r="D7" s="19"/>
      <c r="E7" s="20"/>
      <c r="F7" s="20"/>
      <c r="G7" s="20"/>
      <c r="H7" s="19"/>
      <c r="I7" s="19"/>
      <c r="J7" s="19"/>
      <c r="K7" s="19"/>
      <c r="L7" s="19"/>
      <c r="M7" s="19"/>
      <c r="N7" s="61" t="s">
        <v>79</v>
      </c>
      <c r="O7" s="62"/>
      <c r="P7" s="33">
        <v>1</v>
      </c>
      <c r="Q7" s="33">
        <v>2</v>
      </c>
      <c r="R7" s="33">
        <v>3</v>
      </c>
      <c r="S7" s="33">
        <v>4</v>
      </c>
      <c r="T7" s="33">
        <v>5</v>
      </c>
      <c r="U7" s="33">
        <v>6</v>
      </c>
      <c r="V7" s="33">
        <v>7</v>
      </c>
      <c r="W7" s="33">
        <v>8</v>
      </c>
      <c r="X7" s="33">
        <v>9</v>
      </c>
      <c r="Y7" s="33">
        <v>10</v>
      </c>
      <c r="Z7" s="33">
        <v>11</v>
      </c>
      <c r="AA7" s="33">
        <v>12</v>
      </c>
      <c r="AB7" s="33">
        <v>13</v>
      </c>
      <c r="AC7" s="33">
        <v>14</v>
      </c>
      <c r="AD7" s="33">
        <v>15</v>
      </c>
    </row>
    <row r="8" spans="1:52" ht="12.75" x14ac:dyDescent="0.2">
      <c r="A8" s="10"/>
      <c r="B8" s="10"/>
      <c r="C8" s="19"/>
      <c r="D8" s="19"/>
      <c r="E8" s="20"/>
      <c r="F8" s="20"/>
      <c r="G8" s="20"/>
      <c r="H8" s="19"/>
      <c r="I8" s="19"/>
      <c r="J8" s="19"/>
      <c r="K8" s="19"/>
      <c r="L8" s="19"/>
      <c r="M8" s="19"/>
      <c r="N8" s="19"/>
      <c r="O8" s="19"/>
      <c r="P8" s="63"/>
      <c r="Q8" s="63"/>
      <c r="R8" s="63">
        <v>1</v>
      </c>
      <c r="S8" s="63"/>
      <c r="T8" s="63"/>
      <c r="U8" s="63"/>
      <c r="V8" s="63"/>
      <c r="W8" s="63"/>
      <c r="X8" s="63"/>
      <c r="Y8" s="63">
        <v>1</v>
      </c>
      <c r="Z8" s="63"/>
      <c r="AA8" s="63"/>
      <c r="AB8" s="63"/>
      <c r="AC8" s="63"/>
      <c r="AD8" s="63"/>
    </row>
    <row r="9" spans="1:52" x14ac:dyDescent="0.2">
      <c r="A9" s="56"/>
      <c r="B9" s="56"/>
      <c r="C9" s="19"/>
      <c r="D9" s="19"/>
      <c r="E9" s="20"/>
      <c r="F9" s="20"/>
      <c r="G9" s="20"/>
      <c r="H9" s="19"/>
      <c r="I9" s="19"/>
      <c r="J9" s="19"/>
      <c r="K9" s="19"/>
      <c r="L9" s="19"/>
      <c r="M9" s="19"/>
      <c r="N9" s="19"/>
      <c r="O9" s="19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</row>
    <row r="10" spans="1:52" x14ac:dyDescent="0.2">
      <c r="A10" s="57"/>
      <c r="B10" s="57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3"/>
      <c r="Q10" s="23"/>
      <c r="R10" s="23"/>
      <c r="S10" s="49"/>
      <c r="T10" s="49"/>
      <c r="U10" s="21"/>
      <c r="V10" s="66" t="s">
        <v>82</v>
      </c>
      <c r="W10" s="66"/>
      <c r="X10" s="21"/>
      <c r="Y10" s="21"/>
      <c r="Z10" s="21"/>
      <c r="AA10" s="21"/>
      <c r="AB10" s="21"/>
      <c r="AC10" s="50"/>
      <c r="AD10" s="21"/>
    </row>
    <row r="11" spans="1:52" ht="12.75" x14ac:dyDescent="0.2">
      <c r="P11" s="49"/>
      <c r="Q11" s="49"/>
      <c r="R11" s="49"/>
      <c r="S11" s="49"/>
      <c r="T11" s="49"/>
      <c r="U11" s="21"/>
      <c r="V11" s="86">
        <f>AVERAGE(V13:V16)</f>
        <v>3.5250000000000004</v>
      </c>
      <c r="W11" s="86">
        <f>AVERAGE(W13:W16)</f>
        <v>1.575</v>
      </c>
      <c r="X11" s="21"/>
      <c r="Y11" s="21"/>
      <c r="Z11" s="21"/>
      <c r="AA11" s="21"/>
      <c r="AB11" s="21"/>
      <c r="AC11" s="50"/>
      <c r="AD11" s="21"/>
    </row>
    <row r="12" spans="1:52" x14ac:dyDescent="0.2">
      <c r="A12" s="14" t="s">
        <v>0</v>
      </c>
      <c r="B12" s="9" t="s">
        <v>1</v>
      </c>
      <c r="C12" s="9" t="s">
        <v>2</v>
      </c>
      <c r="D12" s="15" t="s">
        <v>5</v>
      </c>
      <c r="E12" s="5" t="s">
        <v>6</v>
      </c>
      <c r="F12" s="5" t="s">
        <v>26</v>
      </c>
      <c r="G12" s="5" t="s">
        <v>22</v>
      </c>
      <c r="H12" s="9" t="s">
        <v>3</v>
      </c>
      <c r="I12" s="9" t="s">
        <v>24</v>
      </c>
      <c r="J12" s="9" t="s">
        <v>25</v>
      </c>
      <c r="K12" s="9" t="s">
        <v>4</v>
      </c>
      <c r="L12" s="9" t="s">
        <v>28</v>
      </c>
      <c r="M12" s="9" t="s">
        <v>8</v>
      </c>
      <c r="N12" s="9" t="s">
        <v>7</v>
      </c>
      <c r="O12" s="1" t="s">
        <v>21</v>
      </c>
      <c r="P12" s="53" t="s">
        <v>80</v>
      </c>
      <c r="Q12" s="53" t="s">
        <v>81</v>
      </c>
      <c r="R12" s="53" t="s">
        <v>10</v>
      </c>
      <c r="S12" s="53" t="s">
        <v>11</v>
      </c>
      <c r="T12" s="53" t="s">
        <v>12</v>
      </c>
      <c r="U12" s="54" t="s">
        <v>13</v>
      </c>
      <c r="V12" s="54" t="s">
        <v>14</v>
      </c>
      <c r="W12" s="54" t="s">
        <v>15</v>
      </c>
      <c r="X12" s="54" t="s">
        <v>16</v>
      </c>
      <c r="Y12" s="54" t="s">
        <v>17</v>
      </c>
      <c r="Z12" s="54" t="s">
        <v>18</v>
      </c>
      <c r="AA12" s="54" t="s">
        <v>9</v>
      </c>
      <c r="AB12" s="54" t="s">
        <v>23</v>
      </c>
      <c r="AC12" s="55" t="s">
        <v>29</v>
      </c>
      <c r="AD12" s="54" t="s">
        <v>30</v>
      </c>
    </row>
    <row r="13" spans="1:52" x14ac:dyDescent="0.2">
      <c r="A13" s="11">
        <v>2017</v>
      </c>
      <c r="B13" s="3" t="s">
        <v>41</v>
      </c>
      <c r="C13" s="11" t="s">
        <v>49</v>
      </c>
      <c r="D13" s="13" t="s">
        <v>87</v>
      </c>
      <c r="E13" s="6" t="s">
        <v>54</v>
      </c>
      <c r="F13" s="6"/>
      <c r="G13" s="6">
        <v>5</v>
      </c>
      <c r="H13" s="3" t="s">
        <v>62</v>
      </c>
      <c r="I13" s="3" t="s">
        <v>27</v>
      </c>
      <c r="J13" s="3">
        <v>5</v>
      </c>
      <c r="K13" s="3">
        <v>0</v>
      </c>
      <c r="L13" s="3" t="s">
        <v>70</v>
      </c>
      <c r="M13" s="11">
        <v>100</v>
      </c>
      <c r="N13" s="11">
        <v>3000</v>
      </c>
      <c r="O13" s="35"/>
      <c r="P13" s="49">
        <v>7</v>
      </c>
      <c r="Q13" s="51">
        <v>3</v>
      </c>
      <c r="R13" s="44"/>
      <c r="S13" s="44"/>
      <c r="T13" s="44"/>
      <c r="U13" s="45"/>
      <c r="V13" s="52">
        <v>3.3</v>
      </c>
      <c r="W13" s="52">
        <v>1.9</v>
      </c>
      <c r="X13" s="46"/>
      <c r="Y13" s="46"/>
      <c r="Z13" s="46"/>
      <c r="AA13" s="45"/>
      <c r="AB13" s="45"/>
      <c r="AC13" s="47"/>
      <c r="AD13" s="45"/>
    </row>
    <row r="14" spans="1:52" x14ac:dyDescent="0.2">
      <c r="A14" s="11">
        <v>1997</v>
      </c>
      <c r="B14" s="3" t="s">
        <v>38</v>
      </c>
      <c r="C14" s="11" t="s">
        <v>50</v>
      </c>
      <c r="D14" s="13" t="s">
        <v>88</v>
      </c>
      <c r="E14" s="6" t="s">
        <v>55</v>
      </c>
      <c r="F14" s="12"/>
      <c r="G14" s="6">
        <v>12</v>
      </c>
      <c r="H14" s="3" t="s">
        <v>63</v>
      </c>
      <c r="I14" s="3" t="s">
        <v>67</v>
      </c>
      <c r="J14" s="3">
        <v>0</v>
      </c>
      <c r="K14" s="11">
        <v>11</v>
      </c>
      <c r="L14" s="11" t="s">
        <v>71</v>
      </c>
      <c r="M14" s="11">
        <v>100</v>
      </c>
      <c r="N14" s="11">
        <v>12000</v>
      </c>
      <c r="O14" s="35"/>
      <c r="P14" s="36">
        <v>11</v>
      </c>
      <c r="Q14" s="27">
        <v>4</v>
      </c>
      <c r="R14" s="44"/>
      <c r="S14" s="44"/>
      <c r="T14" s="44"/>
      <c r="U14" s="45"/>
      <c r="V14" s="48">
        <v>3.7</v>
      </c>
      <c r="W14" s="48">
        <v>1.5</v>
      </c>
      <c r="X14" s="46"/>
      <c r="Y14" s="46"/>
      <c r="Z14" s="46"/>
      <c r="AA14" s="45"/>
      <c r="AB14" s="45"/>
      <c r="AC14" s="47"/>
      <c r="AD14" s="45"/>
    </row>
    <row r="15" spans="1:52" x14ac:dyDescent="0.2">
      <c r="A15" s="11">
        <v>2001</v>
      </c>
      <c r="B15" s="3" t="s">
        <v>40</v>
      </c>
      <c r="C15" s="11" t="s">
        <v>51</v>
      </c>
      <c r="D15" s="13" t="s">
        <v>90</v>
      </c>
      <c r="E15" s="6" t="s">
        <v>56</v>
      </c>
      <c r="F15" s="12"/>
      <c r="G15" s="6">
        <v>6</v>
      </c>
      <c r="H15" s="3" t="s">
        <v>63</v>
      </c>
      <c r="I15" s="3" t="s">
        <v>68</v>
      </c>
      <c r="J15" s="3">
        <v>0</v>
      </c>
      <c r="K15" s="11">
        <v>5</v>
      </c>
      <c r="L15" s="11" t="s">
        <v>72</v>
      </c>
      <c r="M15" s="11">
        <v>100</v>
      </c>
      <c r="N15" s="11">
        <v>2000</v>
      </c>
      <c r="O15" s="35"/>
      <c r="P15" s="36">
        <v>2</v>
      </c>
      <c r="Q15" s="27">
        <v>5</v>
      </c>
      <c r="R15" s="44"/>
      <c r="S15" s="44"/>
      <c r="T15" s="44"/>
      <c r="U15" s="45"/>
      <c r="V15" s="48">
        <v>1.8</v>
      </c>
      <c r="W15" s="48">
        <v>1.2</v>
      </c>
      <c r="X15" s="46"/>
      <c r="Y15" s="46"/>
      <c r="Z15" s="46"/>
      <c r="AA15" s="45"/>
      <c r="AB15" s="45"/>
      <c r="AC15" s="47"/>
      <c r="AD15" s="45"/>
    </row>
    <row r="16" spans="1:52" x14ac:dyDescent="0.2">
      <c r="A16" s="11">
        <v>2017</v>
      </c>
      <c r="B16" s="3" t="s">
        <v>41</v>
      </c>
      <c r="C16" s="11" t="s">
        <v>49</v>
      </c>
      <c r="D16" s="13" t="s">
        <v>87</v>
      </c>
      <c r="E16" s="7" t="s">
        <v>54</v>
      </c>
      <c r="F16" s="12"/>
      <c r="G16" s="6">
        <v>5</v>
      </c>
      <c r="H16" s="3" t="s">
        <v>62</v>
      </c>
      <c r="I16" s="3" t="s">
        <v>27</v>
      </c>
      <c r="J16" s="3">
        <v>5</v>
      </c>
      <c r="K16" s="11">
        <v>0</v>
      </c>
      <c r="L16" s="11" t="s">
        <v>70</v>
      </c>
      <c r="M16" s="11">
        <v>100</v>
      </c>
      <c r="N16" s="11">
        <v>3000</v>
      </c>
      <c r="O16" s="35"/>
      <c r="P16" s="36">
        <v>1</v>
      </c>
      <c r="Q16" s="27">
        <v>10</v>
      </c>
      <c r="R16" s="44"/>
      <c r="S16" s="44"/>
      <c r="T16" s="44"/>
      <c r="U16" s="45"/>
      <c r="V16" s="48">
        <v>5.3</v>
      </c>
      <c r="W16" s="48">
        <v>1.7</v>
      </c>
      <c r="X16" s="46"/>
      <c r="Y16" s="46"/>
      <c r="Z16" s="46"/>
      <c r="AA16" s="45"/>
      <c r="AB16" s="45"/>
      <c r="AC16" s="47"/>
      <c r="AD16" s="45"/>
    </row>
    <row r="17" spans="1:30" x14ac:dyDescent="0.2">
      <c r="A17" s="11">
        <v>2014</v>
      </c>
      <c r="B17" s="3" t="s">
        <v>43</v>
      </c>
      <c r="C17" s="11" t="s">
        <v>53</v>
      </c>
      <c r="D17" s="13" t="s">
        <v>87</v>
      </c>
      <c r="E17" s="6" t="s">
        <v>57</v>
      </c>
      <c r="F17" s="12"/>
      <c r="G17" s="6">
        <v>2</v>
      </c>
      <c r="H17" s="3" t="s">
        <v>63</v>
      </c>
      <c r="I17" s="3" t="s">
        <v>27</v>
      </c>
      <c r="J17" s="3">
        <v>0</v>
      </c>
      <c r="K17" s="11">
        <v>15</v>
      </c>
      <c r="L17" s="11" t="s">
        <v>72</v>
      </c>
      <c r="M17" s="11">
        <v>100</v>
      </c>
      <c r="N17" s="11">
        <v>1700</v>
      </c>
      <c r="O17" s="35"/>
      <c r="P17" s="36">
        <v>7</v>
      </c>
      <c r="Q17" s="27">
        <v>6</v>
      </c>
      <c r="R17" s="44"/>
      <c r="S17" s="44"/>
      <c r="T17" s="44"/>
      <c r="U17" s="45"/>
      <c r="V17" s="48">
        <v>36.299999999999997</v>
      </c>
      <c r="W17" s="48">
        <v>10.5</v>
      </c>
      <c r="X17" s="46"/>
      <c r="Y17" s="46"/>
      <c r="Z17" s="46"/>
      <c r="AA17" s="45"/>
      <c r="AB17" s="45"/>
      <c r="AC17" s="47"/>
      <c r="AD17" s="45"/>
    </row>
    <row r="18" spans="1:30" x14ac:dyDescent="0.2">
      <c r="A18" s="11">
        <v>2022</v>
      </c>
      <c r="B18" s="3" t="s">
        <v>42</v>
      </c>
      <c r="C18" s="11" t="s">
        <v>49</v>
      </c>
      <c r="D18" s="13" t="s">
        <v>92</v>
      </c>
      <c r="E18" s="7" t="s">
        <v>56</v>
      </c>
      <c r="F18" s="12"/>
      <c r="G18" s="6">
        <v>7</v>
      </c>
      <c r="H18" s="3" t="s">
        <v>64</v>
      </c>
      <c r="I18" s="3" t="s">
        <v>67</v>
      </c>
      <c r="J18" s="3">
        <v>8</v>
      </c>
      <c r="K18" s="11">
        <v>0</v>
      </c>
      <c r="L18" s="11" t="s">
        <v>71</v>
      </c>
      <c r="M18" s="11">
        <v>100</v>
      </c>
      <c r="N18" s="11">
        <v>7500</v>
      </c>
      <c r="O18" s="35"/>
      <c r="P18" s="36">
        <v>5</v>
      </c>
      <c r="Q18" s="27">
        <v>6</v>
      </c>
      <c r="R18" s="44"/>
      <c r="S18" s="44"/>
      <c r="T18" s="44"/>
      <c r="U18" s="45"/>
      <c r="V18" s="48">
        <v>7.4</v>
      </c>
      <c r="W18" s="48">
        <v>2.5</v>
      </c>
      <c r="X18" s="46"/>
      <c r="Y18" s="46"/>
      <c r="Z18" s="46"/>
      <c r="AA18" s="45"/>
      <c r="AB18" s="45"/>
      <c r="AC18" s="47"/>
      <c r="AD18" s="45"/>
    </row>
    <row r="19" spans="1:30" x14ac:dyDescent="0.2">
      <c r="A19" s="11">
        <v>2023</v>
      </c>
      <c r="B19" s="3" t="s">
        <v>44</v>
      </c>
      <c r="C19" s="11" t="s">
        <v>51</v>
      </c>
      <c r="D19" s="13" t="s">
        <v>94</v>
      </c>
      <c r="E19" s="6" t="s">
        <v>58</v>
      </c>
      <c r="F19" s="12"/>
      <c r="G19" s="6" t="s">
        <v>77</v>
      </c>
      <c r="H19" s="3" t="s">
        <v>65</v>
      </c>
      <c r="I19" s="3" t="s">
        <v>27</v>
      </c>
      <c r="J19" s="3">
        <v>0</v>
      </c>
      <c r="K19" s="11">
        <v>0</v>
      </c>
      <c r="L19" s="11" t="s">
        <v>72</v>
      </c>
      <c r="M19" s="11">
        <v>10</v>
      </c>
      <c r="N19" s="11">
        <v>1350</v>
      </c>
      <c r="O19" s="35"/>
      <c r="P19" s="36">
        <v>2</v>
      </c>
      <c r="Q19" s="27">
        <v>4</v>
      </c>
      <c r="R19" s="44"/>
      <c r="S19" s="44"/>
      <c r="T19" s="44"/>
      <c r="U19" s="45"/>
      <c r="V19" s="48">
        <v>4.7</v>
      </c>
      <c r="W19" s="48">
        <v>2</v>
      </c>
      <c r="X19" s="46"/>
      <c r="Y19" s="46"/>
      <c r="Z19" s="46"/>
      <c r="AA19" s="45"/>
      <c r="AB19" s="45"/>
      <c r="AC19" s="47"/>
      <c r="AD19" s="45"/>
    </row>
    <row r="20" spans="1:30" x14ac:dyDescent="0.2">
      <c r="A20" s="11">
        <v>2011</v>
      </c>
      <c r="B20" s="3" t="s">
        <v>46</v>
      </c>
      <c r="C20" s="11" t="s">
        <v>84</v>
      </c>
      <c r="D20" s="13" t="s">
        <v>95</v>
      </c>
      <c r="E20" s="7" t="s">
        <v>57</v>
      </c>
      <c r="F20" s="12"/>
      <c r="G20" s="6">
        <v>15</v>
      </c>
      <c r="H20" s="3" t="s">
        <v>65</v>
      </c>
      <c r="I20" s="3" t="s">
        <v>27</v>
      </c>
      <c r="J20" s="3">
        <v>7.5</v>
      </c>
      <c r="K20" s="11">
        <v>0</v>
      </c>
      <c r="L20" s="11" t="s">
        <v>73</v>
      </c>
      <c r="M20" s="11">
        <v>500</v>
      </c>
      <c r="N20" s="11">
        <v>22000</v>
      </c>
      <c r="O20" s="35"/>
      <c r="P20" s="36">
        <v>3</v>
      </c>
      <c r="Q20" s="27">
        <v>7</v>
      </c>
      <c r="R20" s="44"/>
      <c r="S20" s="44"/>
      <c r="T20" s="44"/>
      <c r="U20" s="45"/>
      <c r="V20" s="48">
        <v>10.8</v>
      </c>
      <c r="W20" s="48">
        <v>4.7</v>
      </c>
      <c r="X20" s="46"/>
      <c r="Y20" s="46"/>
      <c r="Z20" s="46"/>
      <c r="AA20" s="45"/>
      <c r="AB20" s="45"/>
      <c r="AC20" s="47"/>
      <c r="AD20" s="45"/>
    </row>
    <row r="21" spans="1:30" x14ac:dyDescent="0.2">
      <c r="A21" s="11">
        <v>1996</v>
      </c>
      <c r="B21" s="3" t="s">
        <v>47</v>
      </c>
      <c r="C21" s="11" t="s">
        <v>49</v>
      </c>
      <c r="D21" s="13" t="s">
        <v>90</v>
      </c>
      <c r="E21" s="7" t="s">
        <v>54</v>
      </c>
      <c r="F21" s="12"/>
      <c r="G21" s="6">
        <v>4</v>
      </c>
      <c r="H21" s="3" t="s">
        <v>63</v>
      </c>
      <c r="I21" s="3" t="s">
        <v>68</v>
      </c>
      <c r="J21" s="3">
        <v>0</v>
      </c>
      <c r="K21" s="11">
        <v>13</v>
      </c>
      <c r="L21" s="11" t="s">
        <v>72</v>
      </c>
      <c r="M21" s="11">
        <v>100</v>
      </c>
      <c r="N21" s="11">
        <v>3700</v>
      </c>
      <c r="O21" s="35"/>
      <c r="P21" s="36">
        <v>6</v>
      </c>
      <c r="Q21" s="27">
        <v>12</v>
      </c>
      <c r="R21" s="44"/>
      <c r="S21" s="44"/>
      <c r="T21" s="44"/>
      <c r="U21" s="45"/>
      <c r="V21" s="48">
        <v>16.899999999999999</v>
      </c>
      <c r="W21" s="48">
        <v>4.4000000000000004</v>
      </c>
      <c r="X21" s="46"/>
      <c r="Y21" s="46"/>
      <c r="Z21" s="46"/>
      <c r="AA21" s="45"/>
      <c r="AB21" s="45"/>
      <c r="AC21" s="47"/>
      <c r="AD21" s="45"/>
    </row>
    <row r="22" spans="1:30" x14ac:dyDescent="0.2">
      <c r="A22" s="11">
        <v>2022</v>
      </c>
      <c r="B22" s="3" t="s">
        <v>42</v>
      </c>
      <c r="C22" s="11" t="s">
        <v>53</v>
      </c>
      <c r="D22" s="13" t="s">
        <v>90</v>
      </c>
      <c r="E22" s="7" t="s">
        <v>55</v>
      </c>
      <c r="F22" s="12"/>
      <c r="G22" s="6">
        <v>7</v>
      </c>
      <c r="H22" s="3" t="s">
        <v>64</v>
      </c>
      <c r="I22" s="3" t="s">
        <v>67</v>
      </c>
      <c r="J22" s="3">
        <v>8</v>
      </c>
      <c r="K22" s="11">
        <v>0</v>
      </c>
      <c r="L22" s="11" t="s">
        <v>73</v>
      </c>
      <c r="M22" s="11">
        <v>100</v>
      </c>
      <c r="N22" s="11">
        <v>12000</v>
      </c>
      <c r="O22" s="35"/>
      <c r="P22" s="36">
        <v>3</v>
      </c>
      <c r="Q22" s="27">
        <v>8</v>
      </c>
      <c r="R22" s="44"/>
      <c r="S22" s="44"/>
      <c r="T22" s="44"/>
      <c r="U22" s="45"/>
      <c r="V22" s="48">
        <v>6.9</v>
      </c>
      <c r="W22" s="48">
        <v>2.9</v>
      </c>
      <c r="X22" s="46"/>
      <c r="Y22" s="46"/>
      <c r="Z22" s="46"/>
      <c r="AA22" s="45"/>
      <c r="AB22" s="45"/>
      <c r="AC22" s="47"/>
      <c r="AD22" s="45"/>
    </row>
    <row r="23" spans="1:30" x14ac:dyDescent="0.2">
      <c r="A23" s="11">
        <v>2017</v>
      </c>
      <c r="B23" s="3" t="s">
        <v>41</v>
      </c>
      <c r="C23" s="11" t="s">
        <v>52</v>
      </c>
      <c r="D23" s="13" t="s">
        <v>88</v>
      </c>
      <c r="E23" s="7" t="s">
        <v>56</v>
      </c>
      <c r="F23" s="12"/>
      <c r="G23" s="6">
        <v>7</v>
      </c>
      <c r="H23" s="3" t="s">
        <v>62</v>
      </c>
      <c r="I23" s="3" t="s">
        <v>67</v>
      </c>
      <c r="J23" s="3">
        <v>6</v>
      </c>
      <c r="K23" s="11">
        <v>0</v>
      </c>
      <c r="L23" s="11" t="s">
        <v>32</v>
      </c>
      <c r="M23" s="11">
        <v>100</v>
      </c>
      <c r="N23" s="11">
        <v>9800</v>
      </c>
      <c r="O23" s="35"/>
      <c r="P23" s="36">
        <v>14</v>
      </c>
      <c r="Q23" s="27">
        <v>11</v>
      </c>
      <c r="R23" s="44"/>
      <c r="S23" s="44"/>
      <c r="T23" s="44"/>
      <c r="U23" s="45"/>
      <c r="V23" s="48">
        <v>3</v>
      </c>
      <c r="W23" s="48">
        <v>1.5</v>
      </c>
      <c r="X23" s="46"/>
      <c r="Y23" s="46"/>
      <c r="Z23" s="46"/>
      <c r="AA23" s="45"/>
      <c r="AB23" s="45"/>
      <c r="AC23" s="47"/>
      <c r="AD23" s="45"/>
    </row>
    <row r="24" spans="1:30" x14ac:dyDescent="0.2">
      <c r="A24" s="11">
        <v>2013</v>
      </c>
      <c r="B24" s="3" t="s">
        <v>48</v>
      </c>
      <c r="C24" s="11" t="s">
        <v>52</v>
      </c>
      <c r="D24" s="13" t="s">
        <v>97</v>
      </c>
      <c r="E24" s="7" t="s">
        <v>58</v>
      </c>
      <c r="F24" s="12"/>
      <c r="G24" s="6">
        <v>6</v>
      </c>
      <c r="H24" s="3" t="s">
        <v>62</v>
      </c>
      <c r="I24" s="3" t="s">
        <v>27</v>
      </c>
      <c r="J24" s="3">
        <v>10</v>
      </c>
      <c r="K24" s="11">
        <v>0</v>
      </c>
      <c r="L24" s="11" t="s">
        <v>71</v>
      </c>
      <c r="M24" s="11">
        <v>100</v>
      </c>
      <c r="N24" s="11">
        <v>750</v>
      </c>
      <c r="O24" s="35"/>
      <c r="P24" s="36">
        <v>8</v>
      </c>
      <c r="Q24" s="27">
        <v>4</v>
      </c>
      <c r="R24" s="44"/>
      <c r="S24" s="44"/>
      <c r="T24" s="44"/>
      <c r="U24" s="45"/>
      <c r="V24" s="48">
        <v>4.0999999999999996</v>
      </c>
      <c r="W24" s="48">
        <v>1.6</v>
      </c>
      <c r="X24" s="46"/>
      <c r="Y24" s="46"/>
      <c r="Z24" s="46"/>
      <c r="AA24" s="45"/>
      <c r="AB24" s="45"/>
      <c r="AC24" s="47"/>
      <c r="AD24" s="45"/>
    </row>
    <row r="25" spans="1:30" x14ac:dyDescent="0.2">
      <c r="A25" s="11">
        <v>2001</v>
      </c>
      <c r="B25" s="3" t="s">
        <v>40</v>
      </c>
      <c r="C25" s="11" t="s">
        <v>53</v>
      </c>
      <c r="D25" s="13" t="s">
        <v>91</v>
      </c>
      <c r="E25" s="7" t="s">
        <v>54</v>
      </c>
      <c r="F25" s="12"/>
      <c r="G25" s="6">
        <v>6</v>
      </c>
      <c r="H25" s="3" t="s">
        <v>63</v>
      </c>
      <c r="I25" s="3" t="s">
        <v>68</v>
      </c>
      <c r="J25" s="3">
        <v>0</v>
      </c>
      <c r="K25" s="11">
        <v>12</v>
      </c>
      <c r="L25" s="11" t="s">
        <v>72</v>
      </c>
      <c r="M25" s="11">
        <v>100</v>
      </c>
      <c r="N25" s="11">
        <v>3000</v>
      </c>
      <c r="O25" s="35"/>
      <c r="P25" s="36">
        <v>7</v>
      </c>
      <c r="Q25" s="27">
        <v>9</v>
      </c>
      <c r="R25" s="44"/>
      <c r="S25" s="44"/>
      <c r="T25" s="44"/>
      <c r="U25" s="45"/>
      <c r="V25" s="48">
        <v>2.8</v>
      </c>
      <c r="W25" s="48">
        <v>1.7</v>
      </c>
      <c r="X25" s="46"/>
      <c r="Y25" s="46"/>
      <c r="Z25" s="46"/>
      <c r="AA25" s="45"/>
      <c r="AB25" s="45"/>
      <c r="AC25" s="47"/>
      <c r="AD25" s="45"/>
    </row>
    <row r="26" spans="1:30" x14ac:dyDescent="0.2">
      <c r="A26" s="11">
        <v>2011</v>
      </c>
      <c r="B26" s="3" t="s">
        <v>46</v>
      </c>
      <c r="C26" s="11" t="s">
        <v>84</v>
      </c>
      <c r="D26" s="13" t="s">
        <v>95</v>
      </c>
      <c r="E26" s="7" t="s">
        <v>57</v>
      </c>
      <c r="F26" s="12"/>
      <c r="G26" s="6">
        <v>15</v>
      </c>
      <c r="H26" s="3" t="s">
        <v>65</v>
      </c>
      <c r="I26" s="3" t="s">
        <v>27</v>
      </c>
      <c r="J26" s="3">
        <v>7.5</v>
      </c>
      <c r="K26" s="11">
        <v>0</v>
      </c>
      <c r="L26" s="11" t="s">
        <v>73</v>
      </c>
      <c r="M26" s="11">
        <v>500</v>
      </c>
      <c r="N26" s="11">
        <v>22000</v>
      </c>
      <c r="O26" s="35"/>
      <c r="P26" s="36">
        <v>3</v>
      </c>
      <c r="Q26" s="27">
        <v>3</v>
      </c>
      <c r="R26" s="44"/>
      <c r="S26" s="44"/>
      <c r="T26" s="44"/>
      <c r="U26" s="45"/>
      <c r="V26" s="48">
        <v>2</v>
      </c>
      <c r="W26" s="48">
        <v>1.2</v>
      </c>
      <c r="X26" s="46"/>
      <c r="Y26" s="46"/>
      <c r="Z26" s="46"/>
      <c r="AA26" s="45"/>
      <c r="AB26" s="45"/>
      <c r="AC26" s="47"/>
      <c r="AD26" s="45"/>
    </row>
    <row r="27" spans="1:30" x14ac:dyDescent="0.2">
      <c r="A27" s="11">
        <v>2023</v>
      </c>
      <c r="B27" s="3" t="s">
        <v>42</v>
      </c>
      <c r="C27" s="11" t="s">
        <v>51</v>
      </c>
      <c r="D27" s="13" t="s">
        <v>93</v>
      </c>
      <c r="E27" s="7" t="s">
        <v>55</v>
      </c>
      <c r="F27" s="12"/>
      <c r="G27" s="6">
        <v>7</v>
      </c>
      <c r="H27" s="3" t="s">
        <v>64</v>
      </c>
      <c r="I27" s="3" t="s">
        <v>68</v>
      </c>
      <c r="J27" s="3">
        <v>8</v>
      </c>
      <c r="K27" s="11">
        <v>0</v>
      </c>
      <c r="L27" s="11" t="s">
        <v>73</v>
      </c>
      <c r="M27" s="11">
        <v>100</v>
      </c>
      <c r="N27" s="11">
        <v>4200</v>
      </c>
      <c r="O27" s="35"/>
      <c r="P27" s="36">
        <v>4</v>
      </c>
      <c r="Q27" s="27">
        <v>8</v>
      </c>
      <c r="R27" s="44"/>
      <c r="S27" s="44"/>
      <c r="T27" s="44"/>
      <c r="U27" s="45"/>
      <c r="V27" s="48">
        <v>2.2999999999999998</v>
      </c>
      <c r="W27" s="48">
        <v>1.7</v>
      </c>
      <c r="X27" s="46"/>
      <c r="Y27" s="46"/>
      <c r="Z27" s="46"/>
      <c r="AA27" s="45"/>
      <c r="AB27" s="45"/>
      <c r="AC27" s="47"/>
      <c r="AD27" s="45"/>
    </row>
    <row r="28" spans="1:30" x14ac:dyDescent="0.2">
      <c r="A28" s="11">
        <v>2014</v>
      </c>
      <c r="B28" s="3" t="s">
        <v>43</v>
      </c>
      <c r="C28" s="11" t="s">
        <v>53</v>
      </c>
      <c r="D28" s="13" t="s">
        <v>87</v>
      </c>
      <c r="E28" s="6" t="s">
        <v>59</v>
      </c>
      <c r="F28" s="6"/>
      <c r="G28" s="6">
        <v>2</v>
      </c>
      <c r="H28" s="11" t="s">
        <v>63</v>
      </c>
      <c r="I28" s="11" t="s">
        <v>27</v>
      </c>
      <c r="J28" s="3">
        <v>0</v>
      </c>
      <c r="K28" s="3">
        <v>11</v>
      </c>
      <c r="L28" s="3" t="s">
        <v>72</v>
      </c>
      <c r="M28" s="11">
        <v>100</v>
      </c>
      <c r="N28" s="11">
        <v>5000</v>
      </c>
      <c r="O28" s="35"/>
      <c r="P28" s="36">
        <v>5</v>
      </c>
      <c r="Q28" s="27">
        <v>6</v>
      </c>
      <c r="R28" s="44"/>
      <c r="S28" s="44"/>
      <c r="T28" s="44"/>
      <c r="U28" s="45"/>
      <c r="V28" s="48">
        <v>26.1</v>
      </c>
      <c r="W28" s="48">
        <v>5.4</v>
      </c>
      <c r="X28" s="46"/>
      <c r="Y28" s="46"/>
      <c r="Z28" s="46"/>
      <c r="AA28" s="45"/>
      <c r="AB28" s="45"/>
      <c r="AC28" s="47"/>
      <c r="AD28" s="45"/>
    </row>
    <row r="29" spans="1:30" x14ac:dyDescent="0.2">
      <c r="A29" s="11">
        <v>1996</v>
      </c>
      <c r="B29" s="3" t="s">
        <v>47</v>
      </c>
      <c r="C29" s="11" t="s">
        <v>53</v>
      </c>
      <c r="D29" s="13" t="s">
        <v>90</v>
      </c>
      <c r="E29" s="6" t="s">
        <v>58</v>
      </c>
      <c r="F29" s="6"/>
      <c r="G29" s="6">
        <v>4</v>
      </c>
      <c r="H29" s="11" t="s">
        <v>63</v>
      </c>
      <c r="I29" s="11" t="s">
        <v>27</v>
      </c>
      <c r="J29" s="3">
        <v>10</v>
      </c>
      <c r="K29" s="3">
        <v>0</v>
      </c>
      <c r="L29" s="3" t="s">
        <v>32</v>
      </c>
      <c r="M29" s="11">
        <v>100</v>
      </c>
      <c r="N29" s="11">
        <v>6500</v>
      </c>
      <c r="O29" s="35"/>
      <c r="P29" s="36">
        <v>5</v>
      </c>
      <c r="Q29" s="27">
        <v>8</v>
      </c>
      <c r="R29" s="44"/>
      <c r="S29" s="44"/>
      <c r="T29" s="44"/>
      <c r="U29" s="45"/>
      <c r="V29" s="48">
        <v>7.8</v>
      </c>
      <c r="W29" s="48">
        <v>3.2</v>
      </c>
      <c r="X29" s="46"/>
      <c r="Y29" s="46"/>
      <c r="Z29" s="46"/>
      <c r="AA29" s="45"/>
      <c r="AB29" s="45"/>
      <c r="AC29" s="47"/>
      <c r="AD29" s="45"/>
    </row>
    <row r="30" spans="1:30" x14ac:dyDescent="0.2">
      <c r="A30" s="11">
        <v>2022</v>
      </c>
      <c r="B30" s="3" t="s">
        <v>44</v>
      </c>
      <c r="C30" s="11" t="s">
        <v>52</v>
      </c>
      <c r="D30" s="13" t="s">
        <v>94</v>
      </c>
      <c r="E30" s="6" t="s">
        <v>54</v>
      </c>
      <c r="F30" s="6"/>
      <c r="G30" s="6" t="s">
        <v>77</v>
      </c>
      <c r="H30" s="3" t="s">
        <v>65</v>
      </c>
      <c r="I30" s="3" t="s">
        <v>27</v>
      </c>
      <c r="J30" s="3">
        <v>0</v>
      </c>
      <c r="K30" s="3">
        <v>0</v>
      </c>
      <c r="L30" s="3" t="s">
        <v>71</v>
      </c>
      <c r="M30" s="11">
        <v>10</v>
      </c>
      <c r="N30" s="11">
        <v>1350</v>
      </c>
      <c r="O30" s="35"/>
      <c r="P30" s="36">
        <v>8</v>
      </c>
      <c r="Q30" s="27">
        <v>5</v>
      </c>
      <c r="R30" s="44"/>
      <c r="S30" s="44"/>
      <c r="T30" s="44"/>
      <c r="U30" s="45"/>
      <c r="V30" s="48">
        <v>4.7</v>
      </c>
      <c r="W30" s="48">
        <v>1.5</v>
      </c>
      <c r="X30" s="46"/>
      <c r="Y30" s="46"/>
      <c r="Z30" s="46"/>
      <c r="AA30" s="45"/>
      <c r="AB30" s="45"/>
      <c r="AC30" s="47"/>
      <c r="AD30" s="45"/>
    </row>
    <row r="31" spans="1:30" x14ac:dyDescent="0.2">
      <c r="A31" s="11">
        <v>2013</v>
      </c>
      <c r="B31" s="3" t="s">
        <v>48</v>
      </c>
      <c r="C31" s="3" t="s">
        <v>49</v>
      </c>
      <c r="D31" s="13" t="s">
        <v>97</v>
      </c>
      <c r="E31" s="6" t="s">
        <v>56</v>
      </c>
      <c r="F31" s="6"/>
      <c r="G31" s="6">
        <v>6</v>
      </c>
      <c r="H31" s="3" t="s">
        <v>62</v>
      </c>
      <c r="I31" s="3" t="s">
        <v>67</v>
      </c>
      <c r="J31" s="3">
        <v>10</v>
      </c>
      <c r="K31" s="3">
        <v>0</v>
      </c>
      <c r="L31" s="3" t="s">
        <v>72</v>
      </c>
      <c r="M31" s="11">
        <v>100</v>
      </c>
      <c r="N31" s="11">
        <v>630</v>
      </c>
      <c r="O31" s="35"/>
      <c r="P31" s="36">
        <v>3</v>
      </c>
      <c r="Q31" s="27">
        <v>9</v>
      </c>
      <c r="R31" s="44"/>
      <c r="S31" s="44"/>
      <c r="T31" s="44"/>
      <c r="U31" s="45"/>
      <c r="V31" s="48">
        <v>2.8</v>
      </c>
      <c r="W31" s="48">
        <v>1.7</v>
      </c>
      <c r="X31" s="46"/>
      <c r="Y31" s="46"/>
      <c r="Z31" s="46"/>
      <c r="AA31" s="45"/>
      <c r="AB31" s="45"/>
      <c r="AC31" s="47"/>
      <c r="AD31" s="45"/>
    </row>
    <row r="32" spans="1:30" x14ac:dyDescent="0.2">
      <c r="A32" s="69">
        <v>2022</v>
      </c>
      <c r="B32" s="70" t="s">
        <v>41</v>
      </c>
      <c r="C32" s="70" t="s">
        <v>49</v>
      </c>
      <c r="D32" s="71" t="s">
        <v>87</v>
      </c>
      <c r="E32" s="72" t="s">
        <v>56</v>
      </c>
      <c r="F32" s="72"/>
      <c r="G32" s="72">
        <v>6</v>
      </c>
      <c r="H32" s="70" t="s">
        <v>62</v>
      </c>
      <c r="I32" s="8" t="s">
        <v>27</v>
      </c>
      <c r="J32" s="8">
        <v>6</v>
      </c>
      <c r="K32" s="70">
        <v>0</v>
      </c>
      <c r="L32" s="8" t="s">
        <v>72</v>
      </c>
      <c r="M32" s="73">
        <v>150</v>
      </c>
      <c r="N32" s="74">
        <v>12000</v>
      </c>
      <c r="O32" s="75"/>
      <c r="P32" s="27">
        <v>3</v>
      </c>
      <c r="Q32" s="76">
        <v>4</v>
      </c>
      <c r="R32" s="44"/>
      <c r="S32" s="44"/>
      <c r="T32" s="44"/>
      <c r="U32" s="77"/>
      <c r="V32" s="78">
        <v>12</v>
      </c>
      <c r="W32" s="78">
        <v>8</v>
      </c>
      <c r="X32" s="79"/>
      <c r="Y32" s="79"/>
      <c r="Z32" s="46"/>
      <c r="AA32" s="77"/>
      <c r="AB32" s="45"/>
      <c r="AC32" s="47"/>
      <c r="AD32" s="80"/>
    </row>
    <row r="33" spans="1:30" x14ac:dyDescent="0.2">
      <c r="A33" s="11">
        <v>2012</v>
      </c>
      <c r="B33" s="3" t="s">
        <v>46</v>
      </c>
      <c r="C33" s="3" t="s">
        <v>51</v>
      </c>
      <c r="D33" s="13" t="s">
        <v>96</v>
      </c>
      <c r="E33" s="6" t="s">
        <v>55</v>
      </c>
      <c r="F33" s="6"/>
      <c r="G33" s="6">
        <v>22</v>
      </c>
      <c r="H33" s="3" t="s">
        <v>66</v>
      </c>
      <c r="I33" s="3" t="s">
        <v>27</v>
      </c>
      <c r="J33" s="3">
        <v>0</v>
      </c>
      <c r="K33" s="3">
        <v>12</v>
      </c>
      <c r="L33" s="3" t="s">
        <v>98</v>
      </c>
      <c r="M33" s="11">
        <v>100</v>
      </c>
      <c r="N33" s="11">
        <v>3000</v>
      </c>
      <c r="O33" s="35"/>
      <c r="P33" s="36">
        <v>1</v>
      </c>
      <c r="Q33" s="27">
        <v>1</v>
      </c>
      <c r="R33" s="44"/>
      <c r="S33" s="44"/>
      <c r="T33" s="44"/>
      <c r="U33" s="45"/>
      <c r="V33" s="48">
        <v>9.9</v>
      </c>
      <c r="W33" s="48">
        <v>2.2999999999999998</v>
      </c>
      <c r="X33" s="46"/>
      <c r="Y33" s="46"/>
      <c r="Z33" s="46"/>
      <c r="AA33" s="45"/>
      <c r="AB33" s="45"/>
      <c r="AC33" s="47"/>
      <c r="AD33" s="45"/>
    </row>
    <row r="34" spans="1:30" x14ac:dyDescent="0.2">
      <c r="A34" s="11">
        <v>1996</v>
      </c>
      <c r="B34" s="3" t="s">
        <v>47</v>
      </c>
      <c r="C34" s="3" t="s">
        <v>53</v>
      </c>
      <c r="D34" s="13" t="s">
        <v>90</v>
      </c>
      <c r="E34" s="6" t="s">
        <v>57</v>
      </c>
      <c r="F34" s="6"/>
      <c r="G34" s="6">
        <v>4</v>
      </c>
      <c r="H34" s="3" t="s">
        <v>63</v>
      </c>
      <c r="I34" s="3" t="s">
        <v>69</v>
      </c>
      <c r="J34" s="3">
        <v>0</v>
      </c>
      <c r="K34" s="3">
        <v>12</v>
      </c>
      <c r="L34" s="3" t="s">
        <v>71</v>
      </c>
      <c r="M34" s="11">
        <v>100</v>
      </c>
      <c r="N34" s="11">
        <v>4500</v>
      </c>
      <c r="O34" s="35"/>
      <c r="P34" s="36">
        <v>2</v>
      </c>
      <c r="Q34" s="27">
        <v>11</v>
      </c>
      <c r="R34" s="44"/>
      <c r="S34" s="44"/>
      <c r="T34" s="44"/>
      <c r="U34" s="45"/>
      <c r="V34" s="48">
        <v>2.9</v>
      </c>
      <c r="W34" s="48">
        <v>1.8</v>
      </c>
      <c r="X34" s="46"/>
      <c r="Y34" s="46"/>
      <c r="Z34" s="46"/>
      <c r="AA34" s="45"/>
      <c r="AB34" s="45"/>
      <c r="AC34" s="47"/>
      <c r="AD34" s="45"/>
    </row>
    <row r="35" spans="1:30" x14ac:dyDescent="0.2">
      <c r="A35" s="11">
        <v>2013</v>
      </c>
      <c r="B35" s="3" t="s">
        <v>48</v>
      </c>
      <c r="C35" s="3" t="s">
        <v>51</v>
      </c>
      <c r="D35" s="13" t="s">
        <v>97</v>
      </c>
      <c r="E35" s="6" t="s">
        <v>58</v>
      </c>
      <c r="F35" s="6"/>
      <c r="G35" s="6">
        <v>6</v>
      </c>
      <c r="H35" s="3" t="s">
        <v>62</v>
      </c>
      <c r="I35" s="3" t="s">
        <v>67</v>
      </c>
      <c r="J35" s="3">
        <v>10</v>
      </c>
      <c r="K35" s="3">
        <v>0</v>
      </c>
      <c r="L35" s="3" t="s">
        <v>72</v>
      </c>
      <c r="M35" s="11">
        <v>100</v>
      </c>
      <c r="N35" s="11">
        <v>500</v>
      </c>
      <c r="O35" s="35"/>
      <c r="P35" s="36">
        <v>10</v>
      </c>
      <c r="Q35" s="27">
        <v>11</v>
      </c>
      <c r="R35" s="44"/>
      <c r="S35" s="44"/>
      <c r="T35" s="44"/>
      <c r="U35" s="45"/>
      <c r="V35" s="48">
        <v>2.6</v>
      </c>
      <c r="W35" s="48">
        <v>1.8</v>
      </c>
      <c r="X35" s="46"/>
      <c r="Y35" s="46"/>
      <c r="Z35" s="46"/>
      <c r="AA35" s="45"/>
      <c r="AB35" s="45"/>
      <c r="AC35" s="47"/>
      <c r="AD35" s="45"/>
    </row>
    <row r="36" spans="1:30" x14ac:dyDescent="0.2">
      <c r="A36" s="11">
        <v>2022</v>
      </c>
      <c r="B36" s="3" t="s">
        <v>43</v>
      </c>
      <c r="C36" s="3" t="s">
        <v>49</v>
      </c>
      <c r="D36" s="13" t="s">
        <v>89</v>
      </c>
      <c r="E36" s="6" t="s">
        <v>56</v>
      </c>
      <c r="F36" s="6"/>
      <c r="G36" s="6" t="s">
        <v>60</v>
      </c>
      <c r="H36" s="3" t="s">
        <v>63</v>
      </c>
      <c r="I36" s="3" t="s">
        <v>68</v>
      </c>
      <c r="J36" s="3">
        <v>0</v>
      </c>
      <c r="K36" s="3">
        <v>9</v>
      </c>
      <c r="L36" s="3" t="s">
        <v>72</v>
      </c>
      <c r="M36" s="11">
        <v>100</v>
      </c>
      <c r="N36" s="11">
        <v>1700</v>
      </c>
      <c r="O36" s="35"/>
      <c r="P36" s="36">
        <v>9</v>
      </c>
      <c r="Q36" s="27">
        <v>3</v>
      </c>
      <c r="R36" s="44"/>
      <c r="S36" s="44"/>
      <c r="T36" s="44"/>
      <c r="U36" s="45"/>
      <c r="V36" s="48">
        <v>10.3</v>
      </c>
      <c r="W36" s="48">
        <v>2.8</v>
      </c>
      <c r="X36" s="46"/>
      <c r="Y36" s="46"/>
      <c r="Z36" s="46"/>
      <c r="AA36" s="45"/>
      <c r="AB36" s="45"/>
      <c r="AC36" s="47"/>
      <c r="AD36" s="45"/>
    </row>
    <row r="37" spans="1:30" x14ac:dyDescent="0.2">
      <c r="A37" s="11">
        <v>2022</v>
      </c>
      <c r="B37" s="3" t="s">
        <v>44</v>
      </c>
      <c r="C37" s="11" t="s">
        <v>52</v>
      </c>
      <c r="D37" s="13" t="s">
        <v>94</v>
      </c>
      <c r="E37" s="6" t="s">
        <v>55</v>
      </c>
      <c r="F37" s="6"/>
      <c r="G37" s="6" t="s">
        <v>77</v>
      </c>
      <c r="H37" s="3" t="s">
        <v>65</v>
      </c>
      <c r="I37" s="3" t="s">
        <v>27</v>
      </c>
      <c r="J37" s="3">
        <v>0</v>
      </c>
      <c r="K37" s="3">
        <v>0</v>
      </c>
      <c r="L37" s="3" t="s">
        <v>71</v>
      </c>
      <c r="M37" s="11">
        <v>10</v>
      </c>
      <c r="N37" s="11">
        <v>1200</v>
      </c>
      <c r="O37" s="35"/>
      <c r="P37" s="36">
        <v>2</v>
      </c>
      <c r="Q37" s="27">
        <v>15</v>
      </c>
      <c r="R37" s="44"/>
      <c r="S37" s="44"/>
      <c r="T37" s="44"/>
      <c r="U37" s="45"/>
      <c r="V37" s="48">
        <v>25.2</v>
      </c>
      <c r="W37" s="48">
        <v>4.3</v>
      </c>
      <c r="X37" s="46"/>
      <c r="Y37" s="46"/>
      <c r="Z37" s="46"/>
      <c r="AA37" s="45"/>
      <c r="AB37" s="45"/>
      <c r="AC37" s="47"/>
      <c r="AD37" s="45"/>
    </row>
    <row r="40" spans="1:30" x14ac:dyDescent="0.2">
      <c r="C40" s="85" t="s">
        <v>101</v>
      </c>
      <c r="D40" s="85"/>
      <c r="E40" s="85"/>
      <c r="F40" s="85"/>
      <c r="G40" s="85"/>
      <c r="H40" s="85"/>
      <c r="I40" s="85"/>
      <c r="J40" s="85"/>
      <c r="K40" s="85"/>
      <c r="L40" s="85"/>
      <c r="M40" s="85"/>
    </row>
    <row r="42" spans="1:30" x14ac:dyDescent="0.2">
      <c r="A42" s="84" t="s">
        <v>100</v>
      </c>
      <c r="B42" s="83" t="s">
        <v>86</v>
      </c>
      <c r="C42" s="81" t="s">
        <v>49</v>
      </c>
      <c r="D42" s="81" t="s">
        <v>87</v>
      </c>
      <c r="E42" s="82" t="s">
        <v>54</v>
      </c>
      <c r="F42" s="82"/>
      <c r="G42" s="82">
        <v>5</v>
      </c>
      <c r="H42" s="81"/>
      <c r="I42" s="81" t="s">
        <v>27</v>
      </c>
      <c r="J42" s="81">
        <v>5</v>
      </c>
      <c r="K42" s="81"/>
      <c r="L42" s="81" t="s">
        <v>70</v>
      </c>
      <c r="M42" s="81">
        <v>100</v>
      </c>
      <c r="N42" s="81">
        <v>3000</v>
      </c>
    </row>
    <row r="44" spans="1:30" x14ac:dyDescent="0.2">
      <c r="A44" s="84" t="s">
        <v>99</v>
      </c>
      <c r="B44" s="3" t="s">
        <v>46</v>
      </c>
      <c r="C44" s="3" t="s">
        <v>84</v>
      </c>
      <c r="D44" s="3" t="s">
        <v>95</v>
      </c>
      <c r="E44" s="6" t="s">
        <v>57</v>
      </c>
      <c r="F44" s="6"/>
      <c r="G44" s="6">
        <v>15</v>
      </c>
      <c r="H44" s="3" t="s">
        <v>65</v>
      </c>
      <c r="I44" s="3"/>
      <c r="J44" s="3">
        <v>7.5</v>
      </c>
      <c r="K44" s="3"/>
      <c r="L44" s="3" t="s">
        <v>73</v>
      </c>
      <c r="M44" s="3"/>
      <c r="N44" s="3"/>
    </row>
  </sheetData>
  <mergeCells count="11">
    <mergeCell ref="C40:M40"/>
    <mergeCell ref="B6:K6"/>
    <mergeCell ref="AW1:AZ1"/>
    <mergeCell ref="P1:Q1"/>
    <mergeCell ref="N4:O4"/>
    <mergeCell ref="P2:Q2"/>
    <mergeCell ref="N7:O7"/>
    <mergeCell ref="V10:W10"/>
    <mergeCell ref="P6:AD6"/>
    <mergeCell ref="V2:W2"/>
    <mergeCell ref="V1:W1"/>
  </mergeCells>
  <phoneticPr fontId="3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Rapide ou Pas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</cp:lastModifiedBy>
  <dcterms:created xsi:type="dcterms:W3CDTF">2022-11-07T19:40:29Z</dcterms:created>
  <dcterms:modified xsi:type="dcterms:W3CDTF">2023-11-23T12:51:40Z</dcterms:modified>
</cp:coreProperties>
</file>