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ELGAZ\Desktop\"/>
    </mc:Choice>
  </mc:AlternateContent>
  <bookViews>
    <workbookView xWindow="0" yWindow="0" windowWidth="28800" windowHeight="123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G17" i="1"/>
  <c r="H1" i="1"/>
  <c r="G1" i="1"/>
  <c r="H18" i="1" l="1"/>
</calcChain>
</file>

<file path=xl/sharedStrings.xml><?xml version="1.0" encoding="utf-8"?>
<sst xmlns="http://schemas.openxmlformats.org/spreadsheetml/2006/main" count="55" uniqueCount="39">
  <si>
    <t>DATE</t>
  </si>
  <si>
    <t>PERIODE</t>
  </si>
  <si>
    <t xml:space="preserve">TYPE </t>
  </si>
  <si>
    <t>COMPTE</t>
  </si>
  <si>
    <t>LIBELLE</t>
  </si>
  <si>
    <t>DEBIT</t>
  </si>
  <si>
    <t>CREDIT</t>
  </si>
  <si>
    <t>BQD</t>
  </si>
  <si>
    <t>ACH</t>
  </si>
  <si>
    <t>0005169</t>
  </si>
  <si>
    <t>0005170</t>
  </si>
  <si>
    <t>0005171</t>
  </si>
  <si>
    <t>0005172</t>
  </si>
  <si>
    <t>0005173</t>
  </si>
  <si>
    <t>0005174</t>
  </si>
  <si>
    <t>0005175</t>
  </si>
  <si>
    <t>0005176</t>
  </si>
  <si>
    <t>0005178</t>
  </si>
  <si>
    <t>0005179</t>
  </si>
  <si>
    <t>N°PIECE2</t>
  </si>
  <si>
    <t>N°PIECE1</t>
  </si>
  <si>
    <t>0000098</t>
  </si>
  <si>
    <t>0000099</t>
  </si>
  <si>
    <t>0000100</t>
  </si>
  <si>
    <t>0000101</t>
  </si>
  <si>
    <t>0000102</t>
  </si>
  <si>
    <t>0000103</t>
  </si>
  <si>
    <t>0000138</t>
  </si>
  <si>
    <t>0000140</t>
  </si>
  <si>
    <t>0000142</t>
  </si>
  <si>
    <t>0000145</t>
  </si>
  <si>
    <t>0000232</t>
  </si>
  <si>
    <t>0000415</t>
  </si>
  <si>
    <t>0000036</t>
  </si>
  <si>
    <t>0000075</t>
  </si>
  <si>
    <t>SOLDE</t>
  </si>
  <si>
    <t xml:space="preserve">le macro commence a lire les Num de piece2 </t>
  </si>
  <si>
    <t>expemple</t>
  </si>
  <si>
    <t>si le numero 0005169 de la colonne piece2 existe dans la colonne piece1 alors sup les deux ligne c'est-à-dire la ligne 3 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</si>
</sst>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6"/>
      <name val="Trebuchet MS"/>
      <family val="2"/>
    </font>
    <font>
      <b/>
      <sz val="14"/>
      <color rgb="FFFF0000"/>
      <name val="Trebuchet MS"/>
      <family val="2"/>
    </font>
    <font>
      <i/>
      <sz val="12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4" fontId="1" fillId="0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/>
    <xf numFmtId="4" fontId="1" fillId="0" borderId="2" xfId="0" applyNumberFormat="1" applyFont="1" applyFill="1" applyBorder="1"/>
    <xf numFmtId="0" fontId="0" fillId="0" borderId="2" xfId="0" applyFont="1" applyFill="1" applyBorder="1"/>
    <xf numFmtId="0" fontId="1" fillId="0" borderId="3" xfId="0" applyFont="1" applyFill="1" applyBorder="1"/>
    <xf numFmtId="0" fontId="1" fillId="2" borderId="3" xfId="0" applyFont="1" applyFill="1" applyBorder="1"/>
    <xf numFmtId="4" fontId="1" fillId="0" borderId="3" xfId="0" applyNumberFormat="1" applyFont="1" applyFill="1" applyBorder="1"/>
    <xf numFmtId="0" fontId="0" fillId="0" borderId="3" xfId="0" applyFont="1" applyFill="1" applyBorder="1"/>
    <xf numFmtId="0" fontId="0" fillId="0" borderId="3" xfId="0" applyFont="1" applyBorder="1"/>
    <xf numFmtId="0" fontId="1" fillId="0" borderId="4" xfId="0" applyFont="1" applyFill="1" applyBorder="1"/>
    <xf numFmtId="0" fontId="0" fillId="0" borderId="4" xfId="0" applyFont="1" applyFill="1" applyBorder="1"/>
    <xf numFmtId="4" fontId="1" fillId="0" borderId="4" xfId="0" applyNumberFormat="1" applyFont="1" applyFill="1" applyBorder="1"/>
    <xf numFmtId="0" fontId="1" fillId="2" borderId="4" xfId="0" applyFont="1" applyFill="1" applyBorder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2" fillId="0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A6" activeCellId="1" sqref="A3:XFD3 A6:XFD6"/>
    </sheetView>
  </sheetViews>
  <sheetFormatPr baseColWidth="10" defaultRowHeight="18" x14ac:dyDescent="0.35"/>
  <cols>
    <col min="1" max="1" width="10.875" style="1" customWidth="1"/>
    <col min="2" max="2" width="10.125" style="1" bestFit="1" customWidth="1"/>
    <col min="3" max="3" width="6.5" style="1" bestFit="1" customWidth="1"/>
    <col min="4" max="4" width="9.875" style="1" bestFit="1" customWidth="1"/>
    <col min="5" max="5" width="8.75" style="1" bestFit="1" customWidth="1"/>
    <col min="6" max="6" width="16.25" style="1" customWidth="1"/>
    <col min="7" max="7" width="10.25" style="1" bestFit="1" customWidth="1"/>
    <col min="8" max="8" width="14.625" style="1" bestFit="1" customWidth="1"/>
    <col min="9" max="16384" width="11" style="1"/>
  </cols>
  <sheetData>
    <row r="1" spans="1:9" x14ac:dyDescent="0.35">
      <c r="G1" s="2">
        <f>SUM(G3:G16)</f>
        <v>108450.56</v>
      </c>
      <c r="H1" s="2">
        <f>SUM(H3:H16)</f>
        <v>350600.68999999994</v>
      </c>
      <c r="I1" s="2"/>
    </row>
    <row r="2" spans="1:9" x14ac:dyDescent="0.35">
      <c r="A2" s="3" t="s">
        <v>0</v>
      </c>
      <c r="B2" s="3" t="s">
        <v>1</v>
      </c>
      <c r="C2" s="3" t="s">
        <v>2</v>
      </c>
      <c r="D2" s="3" t="s">
        <v>20</v>
      </c>
      <c r="E2" s="3" t="s">
        <v>3</v>
      </c>
      <c r="F2" s="3" t="s">
        <v>4</v>
      </c>
      <c r="G2" s="4" t="s">
        <v>5</v>
      </c>
      <c r="H2" s="4" t="s">
        <v>6</v>
      </c>
      <c r="I2" s="3" t="s">
        <v>19</v>
      </c>
    </row>
    <row r="3" spans="1:9" x14ac:dyDescent="0.35">
      <c r="A3" s="5"/>
      <c r="B3" s="5"/>
      <c r="C3" s="5" t="s">
        <v>8</v>
      </c>
      <c r="D3" s="6" t="s">
        <v>9</v>
      </c>
      <c r="E3" s="5"/>
      <c r="F3" s="5"/>
      <c r="G3" s="7">
        <v>0</v>
      </c>
      <c r="H3" s="7">
        <v>22498.44</v>
      </c>
      <c r="I3" s="8" t="s">
        <v>21</v>
      </c>
    </row>
    <row r="4" spans="1:9" x14ac:dyDescent="0.35">
      <c r="A4" s="9"/>
      <c r="B4" s="9"/>
      <c r="C4" s="9" t="s">
        <v>8</v>
      </c>
      <c r="D4" s="10" t="s">
        <v>10</v>
      </c>
      <c r="E4" s="9"/>
      <c r="F4" s="9"/>
      <c r="G4" s="11">
        <v>0</v>
      </c>
      <c r="H4" s="11">
        <v>58786</v>
      </c>
      <c r="I4" s="12" t="s">
        <v>22</v>
      </c>
    </row>
    <row r="5" spans="1:9" x14ac:dyDescent="0.35">
      <c r="A5" s="9"/>
      <c r="B5" s="9"/>
      <c r="C5" s="9" t="s">
        <v>8</v>
      </c>
      <c r="D5" s="9" t="s">
        <v>11</v>
      </c>
      <c r="E5" s="9"/>
      <c r="F5" s="9"/>
      <c r="G5" s="11">
        <v>0</v>
      </c>
      <c r="H5" s="11">
        <v>49883.31</v>
      </c>
      <c r="I5" s="12" t="s">
        <v>23</v>
      </c>
    </row>
    <row r="6" spans="1:9" x14ac:dyDescent="0.35">
      <c r="A6" s="9"/>
      <c r="B6" s="9"/>
      <c r="C6" s="9" t="s">
        <v>7</v>
      </c>
      <c r="D6" s="12" t="s">
        <v>31</v>
      </c>
      <c r="E6" s="9"/>
      <c r="F6" s="9"/>
      <c r="G6" s="11">
        <v>22498.44</v>
      </c>
      <c r="H6" s="11"/>
      <c r="I6" s="10" t="s">
        <v>9</v>
      </c>
    </row>
    <row r="7" spans="1:9" x14ac:dyDescent="0.35">
      <c r="A7" s="9"/>
      <c r="B7" s="9"/>
      <c r="C7" s="9" t="s">
        <v>8</v>
      </c>
      <c r="D7" s="9" t="s">
        <v>12</v>
      </c>
      <c r="E7" s="9"/>
      <c r="F7" s="9"/>
      <c r="G7" s="11"/>
      <c r="H7" s="11">
        <v>35822.720000000001</v>
      </c>
      <c r="I7" s="12" t="s">
        <v>24</v>
      </c>
    </row>
    <row r="8" spans="1:9" x14ac:dyDescent="0.35">
      <c r="A8" s="9"/>
      <c r="B8" s="9"/>
      <c r="C8" s="9" t="s">
        <v>8</v>
      </c>
      <c r="D8" s="9" t="s">
        <v>13</v>
      </c>
      <c r="E8" s="9"/>
      <c r="F8" s="9"/>
      <c r="G8" s="11"/>
      <c r="H8" s="11">
        <v>31159.41</v>
      </c>
      <c r="I8" s="12" t="s">
        <v>25</v>
      </c>
    </row>
    <row r="9" spans="1:9" x14ac:dyDescent="0.35">
      <c r="A9" s="9"/>
      <c r="B9" s="9"/>
      <c r="C9" s="9" t="s">
        <v>7</v>
      </c>
      <c r="D9" s="12" t="s">
        <v>32</v>
      </c>
      <c r="E9" s="9"/>
      <c r="F9" s="9"/>
      <c r="G9" s="11">
        <v>58786</v>
      </c>
      <c r="H9" s="11"/>
      <c r="I9" s="10" t="s">
        <v>10</v>
      </c>
    </row>
    <row r="10" spans="1:9" x14ac:dyDescent="0.35">
      <c r="A10" s="9"/>
      <c r="B10" s="9"/>
      <c r="C10" s="9" t="s">
        <v>8</v>
      </c>
      <c r="D10" s="10" t="s">
        <v>14</v>
      </c>
      <c r="E10" s="9"/>
      <c r="F10" s="9"/>
      <c r="G10" s="11"/>
      <c r="H10" s="11">
        <v>10803.62</v>
      </c>
      <c r="I10" s="12" t="s">
        <v>26</v>
      </c>
    </row>
    <row r="11" spans="1:9" x14ac:dyDescent="0.35">
      <c r="A11" s="9"/>
      <c r="B11" s="9"/>
      <c r="C11" s="9" t="s">
        <v>8</v>
      </c>
      <c r="D11" s="9" t="s">
        <v>15</v>
      </c>
      <c r="E11" s="9"/>
      <c r="F11" s="9"/>
      <c r="G11" s="11"/>
      <c r="H11" s="11">
        <v>48258.22</v>
      </c>
      <c r="I11" s="12" t="s">
        <v>27</v>
      </c>
    </row>
    <row r="12" spans="1:9" x14ac:dyDescent="0.35">
      <c r="A12" s="9"/>
      <c r="B12" s="9"/>
      <c r="C12" s="9" t="s">
        <v>7</v>
      </c>
      <c r="D12" s="13" t="s">
        <v>33</v>
      </c>
      <c r="E12" s="9"/>
      <c r="F12" s="9"/>
      <c r="G12" s="11">
        <v>10803.62</v>
      </c>
      <c r="H12" s="11"/>
      <c r="I12" s="10" t="s">
        <v>14</v>
      </c>
    </row>
    <row r="13" spans="1:9" x14ac:dyDescent="0.35">
      <c r="A13" s="9"/>
      <c r="B13" s="9"/>
      <c r="C13" s="9" t="s">
        <v>8</v>
      </c>
      <c r="D13" s="10" t="s">
        <v>16</v>
      </c>
      <c r="E13" s="9"/>
      <c r="F13" s="9"/>
      <c r="G13" s="11"/>
      <c r="H13" s="11">
        <v>16362.5</v>
      </c>
      <c r="I13" s="12" t="s">
        <v>28</v>
      </c>
    </row>
    <row r="14" spans="1:9" x14ac:dyDescent="0.35">
      <c r="A14" s="9"/>
      <c r="B14" s="9"/>
      <c r="C14" s="9" t="s">
        <v>8</v>
      </c>
      <c r="D14" s="9" t="s">
        <v>17</v>
      </c>
      <c r="E14" s="9"/>
      <c r="F14" s="9"/>
      <c r="G14" s="11"/>
      <c r="H14" s="11">
        <v>32725</v>
      </c>
      <c r="I14" s="12" t="s">
        <v>29</v>
      </c>
    </row>
    <row r="15" spans="1:9" x14ac:dyDescent="0.35">
      <c r="A15" s="9"/>
      <c r="B15" s="9"/>
      <c r="C15" s="9" t="s">
        <v>8</v>
      </c>
      <c r="D15" s="9" t="s">
        <v>18</v>
      </c>
      <c r="E15" s="9"/>
      <c r="F15" s="9"/>
      <c r="G15" s="11"/>
      <c r="H15" s="11">
        <v>44301.47</v>
      </c>
      <c r="I15" s="12" t="s">
        <v>30</v>
      </c>
    </row>
    <row r="16" spans="1:9" x14ac:dyDescent="0.35">
      <c r="A16" s="14"/>
      <c r="B16" s="14"/>
      <c r="C16" s="14" t="s">
        <v>7</v>
      </c>
      <c r="D16" s="15" t="s">
        <v>34</v>
      </c>
      <c r="E16" s="14"/>
      <c r="F16" s="14"/>
      <c r="G16" s="16">
        <v>16362.5</v>
      </c>
      <c r="H16" s="14"/>
      <c r="I16" s="17" t="s">
        <v>16</v>
      </c>
    </row>
    <row r="17" spans="2:8" x14ac:dyDescent="0.35">
      <c r="G17" s="2">
        <f>SUM(G3:G16)</f>
        <v>108450.56</v>
      </c>
      <c r="H17" s="2">
        <f>SUM(H3:H16)</f>
        <v>350600.68999999994</v>
      </c>
    </row>
    <row r="18" spans="2:8" ht="19.5" x14ac:dyDescent="0.35">
      <c r="F18" s="21" t="s">
        <v>35</v>
      </c>
      <c r="G18" s="21"/>
      <c r="H18" s="20">
        <f>+G17-H17</f>
        <v>-242150.12999999995</v>
      </c>
    </row>
    <row r="19" spans="2:8" x14ac:dyDescent="0.35">
      <c r="F19" s="19"/>
      <c r="G19" s="19"/>
      <c r="H19" s="2"/>
    </row>
    <row r="20" spans="2:8" x14ac:dyDescent="0.35">
      <c r="C20" s="1" t="s">
        <v>36</v>
      </c>
      <c r="F20" s="19"/>
      <c r="G20" s="19"/>
      <c r="H20" s="2"/>
    </row>
    <row r="21" spans="2:8" x14ac:dyDescent="0.35">
      <c r="C21" s="22" t="s">
        <v>37</v>
      </c>
      <c r="F21" s="19"/>
      <c r="G21" s="19"/>
      <c r="H21" s="2"/>
    </row>
    <row r="22" spans="2:8" x14ac:dyDescent="0.35">
      <c r="C22" s="23" t="s">
        <v>38</v>
      </c>
      <c r="G22" s="19"/>
      <c r="H22" s="2"/>
    </row>
    <row r="23" spans="2:8" x14ac:dyDescent="0.35">
      <c r="G23" s="19"/>
      <c r="H23" s="2"/>
    </row>
    <row r="24" spans="2:8" ht="21" x14ac:dyDescent="0.35">
      <c r="B24" s="18"/>
    </row>
    <row r="26" spans="2:8" ht="21" x14ac:dyDescent="0.35">
      <c r="B26" s="18"/>
    </row>
  </sheetData>
  <mergeCells count="1">
    <mergeCell ref="F18:G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SONELGAZ</dc:creator>
  <cp:lastModifiedBy>SONELGAZ</cp:lastModifiedBy>
  <dcterms:created xsi:type="dcterms:W3CDTF">2017-12-21T12:33:04Z</dcterms:created>
  <dcterms:modified xsi:type="dcterms:W3CDTF">2017-12-21T15:39:29Z</dcterms:modified>
</cp:coreProperties>
</file>