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xian Maradenne\Desktop\"/>
    </mc:Choice>
  </mc:AlternateContent>
  <xr:revisionPtr revIDLastSave="0" documentId="13_ncr:1_{7B4EE2B2-D02E-4A37-958C-7995D27E7697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général + météo" sheetId="1" r:id="rId1"/>
    <sheet name="obs" sheetId="8" r:id="rId2"/>
    <sheet name="Bioévaluation patrimoniale" sheetId="10" r:id="rId3"/>
    <sheet name="Remplissage_Bioevaluation" sheetId="11" r:id="rId4"/>
  </sheets>
  <calcPr calcId="191029"/>
</workbook>
</file>

<file path=xl/calcChain.xml><?xml version="1.0" encoding="utf-8"?>
<calcChain xmlns="http://schemas.openxmlformats.org/spreadsheetml/2006/main">
  <c r="F2" i="10" l="1"/>
  <c r="D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3" i="10"/>
  <c r="AJ203" i="8" l="1"/>
  <c r="AK203" i="8"/>
  <c r="AL203" i="8"/>
  <c r="AM203" i="8"/>
  <c r="AN203" i="8"/>
  <c r="AO203" i="8"/>
  <c r="AP203" i="8"/>
  <c r="AQ203" i="8"/>
  <c r="AR203" i="8"/>
  <c r="AS203" i="8"/>
  <c r="AT203" i="8"/>
  <c r="AU203" i="8"/>
  <c r="AV203" i="8"/>
  <c r="AW203" i="8"/>
  <c r="AX203" i="8"/>
  <c r="AY203" i="8"/>
  <c r="AJ204" i="8"/>
  <c r="AK204" i="8"/>
  <c r="AL204" i="8"/>
  <c r="AM204" i="8"/>
  <c r="AN204" i="8"/>
  <c r="AO204" i="8"/>
  <c r="AP204" i="8"/>
  <c r="AQ204" i="8"/>
  <c r="AR204" i="8"/>
  <c r="AS204" i="8"/>
  <c r="AT204" i="8"/>
  <c r="AU204" i="8"/>
  <c r="AV204" i="8"/>
  <c r="AW204" i="8"/>
  <c r="AX204" i="8"/>
  <c r="AY204" i="8"/>
  <c r="AJ205" i="8"/>
  <c r="AK205" i="8"/>
  <c r="AL205" i="8"/>
  <c r="AM205" i="8"/>
  <c r="AN205" i="8"/>
  <c r="AO205" i="8"/>
  <c r="AP205" i="8"/>
  <c r="AQ205" i="8"/>
  <c r="AR205" i="8"/>
  <c r="AS205" i="8"/>
  <c r="AT205" i="8"/>
  <c r="AU205" i="8"/>
  <c r="AV205" i="8"/>
  <c r="AW205" i="8"/>
  <c r="AX205" i="8"/>
  <c r="AY205" i="8"/>
  <c r="AJ206" i="8"/>
  <c r="AK206" i="8"/>
  <c r="AL206" i="8"/>
  <c r="AM206" i="8"/>
  <c r="AN206" i="8"/>
  <c r="AO206" i="8"/>
  <c r="AP206" i="8"/>
  <c r="AQ206" i="8"/>
  <c r="AR206" i="8"/>
  <c r="AS206" i="8"/>
  <c r="AT206" i="8"/>
  <c r="AU206" i="8"/>
  <c r="AV206" i="8"/>
  <c r="AW206" i="8"/>
  <c r="AX206" i="8"/>
  <c r="AY206" i="8"/>
  <c r="AJ207" i="8"/>
  <c r="AK207" i="8"/>
  <c r="AL207" i="8"/>
  <c r="AM207" i="8"/>
  <c r="AN207" i="8"/>
  <c r="AO207" i="8"/>
  <c r="AP207" i="8"/>
  <c r="AQ207" i="8"/>
  <c r="AR207" i="8"/>
  <c r="AS207" i="8"/>
  <c r="AT207" i="8"/>
  <c r="AU207" i="8"/>
  <c r="AV207" i="8"/>
  <c r="AW207" i="8"/>
  <c r="AX207" i="8"/>
  <c r="AY207" i="8"/>
  <c r="AJ208" i="8"/>
  <c r="AK208" i="8"/>
  <c r="AL208" i="8"/>
  <c r="AM208" i="8"/>
  <c r="AN208" i="8"/>
  <c r="AO208" i="8"/>
  <c r="AP208" i="8"/>
  <c r="AQ208" i="8"/>
  <c r="AR208" i="8"/>
  <c r="AS208" i="8"/>
  <c r="AT208" i="8"/>
  <c r="AU208" i="8"/>
  <c r="AV208" i="8"/>
  <c r="AW208" i="8"/>
  <c r="AX208" i="8"/>
  <c r="AY208" i="8"/>
  <c r="AJ209" i="8"/>
  <c r="AK209" i="8"/>
  <c r="AL209" i="8"/>
  <c r="AM209" i="8"/>
  <c r="AN209" i="8"/>
  <c r="AO209" i="8"/>
  <c r="AP209" i="8"/>
  <c r="AQ209" i="8"/>
  <c r="AR209" i="8"/>
  <c r="AS209" i="8"/>
  <c r="AT209" i="8"/>
  <c r="AU209" i="8"/>
  <c r="AV209" i="8"/>
  <c r="AW209" i="8"/>
  <c r="AX209" i="8"/>
  <c r="AY209" i="8"/>
  <c r="AJ210" i="8"/>
  <c r="AK210" i="8"/>
  <c r="AL210" i="8"/>
  <c r="AM210" i="8"/>
  <c r="AN210" i="8"/>
  <c r="AO210" i="8"/>
  <c r="AP210" i="8"/>
  <c r="AQ210" i="8"/>
  <c r="AR210" i="8"/>
  <c r="AS210" i="8"/>
  <c r="AT210" i="8"/>
  <c r="AU210" i="8"/>
  <c r="AV210" i="8"/>
  <c r="AW210" i="8"/>
  <c r="AX210" i="8"/>
  <c r="AY210" i="8"/>
  <c r="AJ211" i="8"/>
  <c r="AK211" i="8"/>
  <c r="AL211" i="8"/>
  <c r="AM211" i="8"/>
  <c r="AN211" i="8"/>
  <c r="AO211" i="8"/>
  <c r="AP211" i="8"/>
  <c r="AQ211" i="8"/>
  <c r="AR211" i="8"/>
  <c r="AS211" i="8"/>
  <c r="AT211" i="8"/>
  <c r="AU211" i="8"/>
  <c r="AV211" i="8"/>
  <c r="AW211" i="8"/>
  <c r="AX211" i="8"/>
  <c r="AY211" i="8"/>
  <c r="AJ212" i="8"/>
  <c r="AK212" i="8"/>
  <c r="AL212" i="8"/>
  <c r="AM212" i="8"/>
  <c r="AN212" i="8"/>
  <c r="AO212" i="8"/>
  <c r="AP212" i="8"/>
  <c r="AQ212" i="8"/>
  <c r="AR212" i="8"/>
  <c r="AS212" i="8"/>
  <c r="AT212" i="8"/>
  <c r="AU212" i="8"/>
  <c r="AV212" i="8"/>
  <c r="AW212" i="8"/>
  <c r="AX212" i="8"/>
  <c r="AY212" i="8"/>
  <c r="AJ213" i="8"/>
  <c r="AK213" i="8"/>
  <c r="AL213" i="8"/>
  <c r="AM213" i="8"/>
  <c r="AN213" i="8"/>
  <c r="AO213" i="8"/>
  <c r="AP213" i="8"/>
  <c r="AQ213" i="8"/>
  <c r="AR213" i="8"/>
  <c r="AS213" i="8"/>
  <c r="AT213" i="8"/>
  <c r="AU213" i="8"/>
  <c r="AV213" i="8"/>
  <c r="AW213" i="8"/>
  <c r="AX213" i="8"/>
  <c r="AY213" i="8"/>
  <c r="AJ214" i="8"/>
  <c r="AK214" i="8"/>
  <c r="AL214" i="8"/>
  <c r="AM214" i="8"/>
  <c r="AN214" i="8"/>
  <c r="AO214" i="8"/>
  <c r="AP214" i="8"/>
  <c r="AQ214" i="8"/>
  <c r="AR214" i="8"/>
  <c r="AS214" i="8"/>
  <c r="AT214" i="8"/>
  <c r="AU214" i="8"/>
  <c r="AV214" i="8"/>
  <c r="AW214" i="8"/>
  <c r="AX214" i="8"/>
  <c r="AY214" i="8"/>
  <c r="AJ215" i="8"/>
  <c r="AK215" i="8"/>
  <c r="AL215" i="8"/>
  <c r="AM215" i="8"/>
  <c r="AN215" i="8"/>
  <c r="AO215" i="8"/>
  <c r="AP215" i="8"/>
  <c r="AQ215" i="8"/>
  <c r="AR215" i="8"/>
  <c r="AS215" i="8"/>
  <c r="AT215" i="8"/>
  <c r="AU215" i="8"/>
  <c r="AV215" i="8"/>
  <c r="AW215" i="8"/>
  <c r="AX215" i="8"/>
  <c r="AY215" i="8"/>
  <c r="AJ216" i="8"/>
  <c r="AK216" i="8"/>
  <c r="AL216" i="8"/>
  <c r="AM216" i="8"/>
  <c r="AN216" i="8"/>
  <c r="AO216" i="8"/>
  <c r="AP216" i="8"/>
  <c r="AQ216" i="8"/>
  <c r="AR216" i="8"/>
  <c r="AS216" i="8"/>
  <c r="AT216" i="8"/>
  <c r="AU216" i="8"/>
  <c r="AV216" i="8"/>
  <c r="AW216" i="8"/>
  <c r="AX216" i="8"/>
  <c r="AY216" i="8"/>
  <c r="AJ217" i="8"/>
  <c r="AK217" i="8"/>
  <c r="AL217" i="8"/>
  <c r="AM217" i="8"/>
  <c r="AN217" i="8"/>
  <c r="AO217" i="8"/>
  <c r="AP217" i="8"/>
  <c r="AQ217" i="8"/>
  <c r="AR217" i="8"/>
  <c r="AS217" i="8"/>
  <c r="AT217" i="8"/>
  <c r="AU217" i="8"/>
  <c r="AV217" i="8"/>
  <c r="AW217" i="8"/>
  <c r="AX217" i="8"/>
  <c r="AY217" i="8"/>
  <c r="AJ218" i="8"/>
  <c r="AK218" i="8"/>
  <c r="AL218" i="8"/>
  <c r="AM218" i="8"/>
  <c r="AN218" i="8"/>
  <c r="AO218" i="8"/>
  <c r="AP218" i="8"/>
  <c r="AQ218" i="8"/>
  <c r="AR218" i="8"/>
  <c r="AS218" i="8"/>
  <c r="AT218" i="8"/>
  <c r="AU218" i="8"/>
  <c r="AV218" i="8"/>
  <c r="AW218" i="8"/>
  <c r="AX218" i="8"/>
  <c r="AY218" i="8"/>
  <c r="AJ219" i="8"/>
  <c r="AK219" i="8"/>
  <c r="AL219" i="8"/>
  <c r="AM219" i="8"/>
  <c r="AN219" i="8"/>
  <c r="AO219" i="8"/>
  <c r="AP219" i="8"/>
  <c r="AQ219" i="8"/>
  <c r="AR219" i="8"/>
  <c r="AS219" i="8"/>
  <c r="AT219" i="8"/>
  <c r="AU219" i="8"/>
  <c r="AV219" i="8"/>
  <c r="AW219" i="8"/>
  <c r="AX219" i="8"/>
  <c r="AY219" i="8"/>
  <c r="AJ220" i="8"/>
  <c r="AK220" i="8"/>
  <c r="AL220" i="8"/>
  <c r="AM220" i="8"/>
  <c r="AN220" i="8"/>
  <c r="AO220" i="8"/>
  <c r="AP220" i="8"/>
  <c r="AQ220" i="8"/>
  <c r="AR220" i="8"/>
  <c r="AS220" i="8"/>
  <c r="AT220" i="8"/>
  <c r="AU220" i="8"/>
  <c r="AV220" i="8"/>
  <c r="AW220" i="8"/>
  <c r="AX220" i="8"/>
  <c r="AY220" i="8"/>
  <c r="AJ221" i="8"/>
  <c r="AK221" i="8"/>
  <c r="AL221" i="8"/>
  <c r="AM221" i="8"/>
  <c r="AN221" i="8"/>
  <c r="AO221" i="8"/>
  <c r="AP221" i="8"/>
  <c r="AQ221" i="8"/>
  <c r="AR221" i="8"/>
  <c r="AS221" i="8"/>
  <c r="AT221" i="8"/>
  <c r="AU221" i="8"/>
  <c r="AV221" i="8"/>
  <c r="AW221" i="8"/>
  <c r="AX221" i="8"/>
  <c r="AY221" i="8"/>
  <c r="AJ222" i="8"/>
  <c r="AK222" i="8"/>
  <c r="AL222" i="8"/>
  <c r="AM222" i="8"/>
  <c r="AN222" i="8"/>
  <c r="AO222" i="8"/>
  <c r="AP222" i="8"/>
  <c r="AQ222" i="8"/>
  <c r="AR222" i="8"/>
  <c r="AS222" i="8"/>
  <c r="AT222" i="8"/>
  <c r="AU222" i="8"/>
  <c r="AV222" i="8"/>
  <c r="AW222" i="8"/>
  <c r="AX222" i="8"/>
  <c r="AY222" i="8"/>
  <c r="AJ223" i="8"/>
  <c r="AK223" i="8"/>
  <c r="AL223" i="8"/>
  <c r="AM223" i="8"/>
  <c r="AN223" i="8"/>
  <c r="AO223" i="8"/>
  <c r="AP223" i="8"/>
  <c r="AQ223" i="8"/>
  <c r="AR223" i="8"/>
  <c r="AS223" i="8"/>
  <c r="AT223" i="8"/>
  <c r="AU223" i="8"/>
  <c r="AV223" i="8"/>
  <c r="AW223" i="8"/>
  <c r="AX223" i="8"/>
  <c r="AY223" i="8"/>
  <c r="AJ224" i="8"/>
  <c r="AK224" i="8"/>
  <c r="AL224" i="8"/>
  <c r="AM224" i="8"/>
  <c r="AN224" i="8"/>
  <c r="AO224" i="8"/>
  <c r="AP224" i="8"/>
  <c r="AQ224" i="8"/>
  <c r="AR224" i="8"/>
  <c r="AS224" i="8"/>
  <c r="AT224" i="8"/>
  <c r="AU224" i="8"/>
  <c r="AV224" i="8"/>
  <c r="AW224" i="8"/>
  <c r="AX224" i="8"/>
  <c r="AY224" i="8"/>
  <c r="AJ225" i="8"/>
  <c r="AK225" i="8"/>
  <c r="AL225" i="8"/>
  <c r="AM225" i="8"/>
  <c r="AN225" i="8"/>
  <c r="AO225" i="8"/>
  <c r="AP225" i="8"/>
  <c r="AQ225" i="8"/>
  <c r="AR225" i="8"/>
  <c r="AS225" i="8"/>
  <c r="AT225" i="8"/>
  <c r="AU225" i="8"/>
  <c r="AV225" i="8"/>
  <c r="AW225" i="8"/>
  <c r="AX225" i="8"/>
  <c r="AY225" i="8"/>
  <c r="AJ226" i="8"/>
  <c r="AK226" i="8"/>
  <c r="AL226" i="8"/>
  <c r="AM226" i="8"/>
  <c r="AN226" i="8"/>
  <c r="AO226" i="8"/>
  <c r="AP226" i="8"/>
  <c r="AQ226" i="8"/>
  <c r="AR226" i="8"/>
  <c r="AS226" i="8"/>
  <c r="AT226" i="8"/>
  <c r="AU226" i="8"/>
  <c r="AV226" i="8"/>
  <c r="AW226" i="8"/>
  <c r="AX226" i="8"/>
  <c r="AY226" i="8"/>
  <c r="AK202" i="8"/>
  <c r="AL202" i="8"/>
  <c r="AM202" i="8"/>
  <c r="AN202" i="8"/>
  <c r="AO202" i="8"/>
  <c r="AP202" i="8"/>
  <c r="AQ202" i="8"/>
  <c r="AR202" i="8"/>
  <c r="AS202" i="8"/>
  <c r="AT202" i="8"/>
  <c r="AU202" i="8"/>
  <c r="AV202" i="8"/>
  <c r="AW202" i="8"/>
  <c r="AX202" i="8"/>
  <c r="AY202" i="8"/>
  <c r="S203" i="8"/>
  <c r="T203" i="8"/>
  <c r="U203" i="8"/>
  <c r="V203" i="8"/>
  <c r="W203" i="8"/>
  <c r="X203" i="8"/>
  <c r="Y203" i="8"/>
  <c r="Z203" i="8"/>
  <c r="AA203" i="8"/>
  <c r="AB203" i="8"/>
  <c r="AC203" i="8"/>
  <c r="AD203" i="8"/>
  <c r="AE203" i="8"/>
  <c r="AF203" i="8"/>
  <c r="AG203" i="8"/>
  <c r="AH203" i="8"/>
  <c r="S204" i="8"/>
  <c r="T204" i="8"/>
  <c r="U204" i="8"/>
  <c r="V204" i="8"/>
  <c r="W204" i="8"/>
  <c r="X204" i="8"/>
  <c r="Y204" i="8"/>
  <c r="Z204" i="8"/>
  <c r="AA204" i="8"/>
  <c r="AB204" i="8"/>
  <c r="AC204" i="8"/>
  <c r="AD204" i="8"/>
  <c r="AE204" i="8"/>
  <c r="AF204" i="8"/>
  <c r="AG204" i="8"/>
  <c r="AH204" i="8"/>
  <c r="S205" i="8"/>
  <c r="T205" i="8"/>
  <c r="U205" i="8"/>
  <c r="V205" i="8"/>
  <c r="W205" i="8"/>
  <c r="X205" i="8"/>
  <c r="Y205" i="8"/>
  <c r="Z205" i="8"/>
  <c r="AA205" i="8"/>
  <c r="AB205" i="8"/>
  <c r="AC205" i="8"/>
  <c r="AD205" i="8"/>
  <c r="AE205" i="8"/>
  <c r="AF205" i="8"/>
  <c r="AG205" i="8"/>
  <c r="AH205" i="8"/>
  <c r="S206" i="8"/>
  <c r="T206" i="8"/>
  <c r="U206" i="8"/>
  <c r="V206" i="8"/>
  <c r="W206" i="8"/>
  <c r="X206" i="8"/>
  <c r="Y206" i="8"/>
  <c r="Z206" i="8"/>
  <c r="AA206" i="8"/>
  <c r="AB206" i="8"/>
  <c r="AC206" i="8"/>
  <c r="AD206" i="8"/>
  <c r="AE206" i="8"/>
  <c r="AF206" i="8"/>
  <c r="AG206" i="8"/>
  <c r="AH206" i="8"/>
  <c r="S207" i="8"/>
  <c r="T207" i="8"/>
  <c r="U207" i="8"/>
  <c r="V207" i="8"/>
  <c r="W207" i="8"/>
  <c r="X207" i="8"/>
  <c r="Y207" i="8"/>
  <c r="Z207" i="8"/>
  <c r="AA207" i="8"/>
  <c r="AB207" i="8"/>
  <c r="AC207" i="8"/>
  <c r="AD207" i="8"/>
  <c r="AE207" i="8"/>
  <c r="AF207" i="8"/>
  <c r="AG207" i="8"/>
  <c r="AH207" i="8"/>
  <c r="S208" i="8"/>
  <c r="T208" i="8"/>
  <c r="U208" i="8"/>
  <c r="V208" i="8"/>
  <c r="W208" i="8"/>
  <c r="X208" i="8"/>
  <c r="Y208" i="8"/>
  <c r="Z208" i="8"/>
  <c r="AA208" i="8"/>
  <c r="AB208" i="8"/>
  <c r="AC208" i="8"/>
  <c r="AD208" i="8"/>
  <c r="AE208" i="8"/>
  <c r="AF208" i="8"/>
  <c r="AG208" i="8"/>
  <c r="AH208" i="8"/>
  <c r="S209" i="8"/>
  <c r="T209" i="8"/>
  <c r="U209" i="8"/>
  <c r="V209" i="8"/>
  <c r="W209" i="8"/>
  <c r="X209" i="8"/>
  <c r="Y209" i="8"/>
  <c r="Z209" i="8"/>
  <c r="AA209" i="8"/>
  <c r="AB209" i="8"/>
  <c r="AC209" i="8"/>
  <c r="AD209" i="8"/>
  <c r="AE209" i="8"/>
  <c r="AF209" i="8"/>
  <c r="AG209" i="8"/>
  <c r="AH209" i="8"/>
  <c r="S210" i="8"/>
  <c r="T210" i="8"/>
  <c r="U210" i="8"/>
  <c r="V210" i="8"/>
  <c r="W210" i="8"/>
  <c r="X210" i="8"/>
  <c r="Y210" i="8"/>
  <c r="Z210" i="8"/>
  <c r="AA210" i="8"/>
  <c r="AB210" i="8"/>
  <c r="AC210" i="8"/>
  <c r="AD210" i="8"/>
  <c r="AE210" i="8"/>
  <c r="AF210" i="8"/>
  <c r="AG210" i="8"/>
  <c r="AH210" i="8"/>
  <c r="S211" i="8"/>
  <c r="T211" i="8"/>
  <c r="U211" i="8"/>
  <c r="V211" i="8"/>
  <c r="W211" i="8"/>
  <c r="X211" i="8"/>
  <c r="Y211" i="8"/>
  <c r="Z211" i="8"/>
  <c r="AA211" i="8"/>
  <c r="AB211" i="8"/>
  <c r="AC211" i="8"/>
  <c r="AD211" i="8"/>
  <c r="AE211" i="8"/>
  <c r="AF211" i="8"/>
  <c r="AG211" i="8"/>
  <c r="AH211" i="8"/>
  <c r="S212" i="8"/>
  <c r="T212" i="8"/>
  <c r="U212" i="8"/>
  <c r="V212" i="8"/>
  <c r="W212" i="8"/>
  <c r="X212" i="8"/>
  <c r="Y212" i="8"/>
  <c r="Z212" i="8"/>
  <c r="AA212" i="8"/>
  <c r="AB212" i="8"/>
  <c r="AC212" i="8"/>
  <c r="AD212" i="8"/>
  <c r="AE212" i="8"/>
  <c r="AF212" i="8"/>
  <c r="AG212" i="8"/>
  <c r="AH212" i="8"/>
  <c r="S213" i="8"/>
  <c r="T213" i="8"/>
  <c r="U213" i="8"/>
  <c r="V213" i="8"/>
  <c r="W213" i="8"/>
  <c r="X213" i="8"/>
  <c r="Y213" i="8"/>
  <c r="Z213" i="8"/>
  <c r="AA213" i="8"/>
  <c r="AB213" i="8"/>
  <c r="AC213" i="8"/>
  <c r="AD213" i="8"/>
  <c r="AE213" i="8"/>
  <c r="AF213" i="8"/>
  <c r="AG213" i="8"/>
  <c r="AH213" i="8"/>
  <c r="S214" i="8"/>
  <c r="T214" i="8"/>
  <c r="U214" i="8"/>
  <c r="V214" i="8"/>
  <c r="W214" i="8"/>
  <c r="X214" i="8"/>
  <c r="Y214" i="8"/>
  <c r="Z214" i="8"/>
  <c r="AA214" i="8"/>
  <c r="AB214" i="8"/>
  <c r="AC214" i="8"/>
  <c r="AD214" i="8"/>
  <c r="AE214" i="8"/>
  <c r="AF214" i="8"/>
  <c r="AG214" i="8"/>
  <c r="AH214" i="8"/>
  <c r="S215" i="8"/>
  <c r="T215" i="8"/>
  <c r="U215" i="8"/>
  <c r="V215" i="8"/>
  <c r="W215" i="8"/>
  <c r="X215" i="8"/>
  <c r="Y215" i="8"/>
  <c r="Z215" i="8"/>
  <c r="AA215" i="8"/>
  <c r="AB215" i="8"/>
  <c r="AC215" i="8"/>
  <c r="AD215" i="8"/>
  <c r="AE215" i="8"/>
  <c r="AF215" i="8"/>
  <c r="AG215" i="8"/>
  <c r="AH215" i="8"/>
  <c r="S216" i="8"/>
  <c r="T216" i="8"/>
  <c r="U216" i="8"/>
  <c r="V216" i="8"/>
  <c r="W216" i="8"/>
  <c r="X216" i="8"/>
  <c r="Y216" i="8"/>
  <c r="Z216" i="8"/>
  <c r="AA216" i="8"/>
  <c r="AB216" i="8"/>
  <c r="AC216" i="8"/>
  <c r="AD216" i="8"/>
  <c r="AE216" i="8"/>
  <c r="AF216" i="8"/>
  <c r="AG216" i="8"/>
  <c r="AH216" i="8"/>
  <c r="S217" i="8"/>
  <c r="T217" i="8"/>
  <c r="U217" i="8"/>
  <c r="V217" i="8"/>
  <c r="W217" i="8"/>
  <c r="X217" i="8"/>
  <c r="Y217" i="8"/>
  <c r="Z217" i="8"/>
  <c r="AA217" i="8"/>
  <c r="AB217" i="8"/>
  <c r="AC217" i="8"/>
  <c r="AD217" i="8"/>
  <c r="AE217" i="8"/>
  <c r="AF217" i="8"/>
  <c r="AG217" i="8"/>
  <c r="AH217" i="8"/>
  <c r="S218" i="8"/>
  <c r="T218" i="8"/>
  <c r="U218" i="8"/>
  <c r="V218" i="8"/>
  <c r="W218" i="8"/>
  <c r="X218" i="8"/>
  <c r="Y218" i="8"/>
  <c r="Z218" i="8"/>
  <c r="AA218" i="8"/>
  <c r="AB218" i="8"/>
  <c r="AC218" i="8"/>
  <c r="AD218" i="8"/>
  <c r="AE218" i="8"/>
  <c r="AF218" i="8"/>
  <c r="AG218" i="8"/>
  <c r="AH218" i="8"/>
  <c r="S219" i="8"/>
  <c r="T219" i="8"/>
  <c r="U219" i="8"/>
  <c r="V219" i="8"/>
  <c r="W219" i="8"/>
  <c r="X219" i="8"/>
  <c r="Y219" i="8"/>
  <c r="Z219" i="8"/>
  <c r="AA219" i="8"/>
  <c r="AB219" i="8"/>
  <c r="AC219" i="8"/>
  <c r="AD219" i="8"/>
  <c r="AE219" i="8"/>
  <c r="AF219" i="8"/>
  <c r="AG219" i="8"/>
  <c r="AH219" i="8"/>
  <c r="S220" i="8"/>
  <c r="T220" i="8"/>
  <c r="U220" i="8"/>
  <c r="V220" i="8"/>
  <c r="W220" i="8"/>
  <c r="X220" i="8"/>
  <c r="Y220" i="8"/>
  <c r="Z220" i="8"/>
  <c r="AA220" i="8"/>
  <c r="AB220" i="8"/>
  <c r="AC220" i="8"/>
  <c r="AD220" i="8"/>
  <c r="AE220" i="8"/>
  <c r="AF220" i="8"/>
  <c r="AG220" i="8"/>
  <c r="AH220" i="8"/>
  <c r="S221" i="8"/>
  <c r="T221" i="8"/>
  <c r="U221" i="8"/>
  <c r="V221" i="8"/>
  <c r="W221" i="8"/>
  <c r="X221" i="8"/>
  <c r="Y221" i="8"/>
  <c r="Z221" i="8"/>
  <c r="AA221" i="8"/>
  <c r="AB221" i="8"/>
  <c r="AC221" i="8"/>
  <c r="AD221" i="8"/>
  <c r="AE221" i="8"/>
  <c r="AF221" i="8"/>
  <c r="AG221" i="8"/>
  <c r="AH221" i="8"/>
  <c r="S222" i="8"/>
  <c r="T222" i="8"/>
  <c r="U222" i="8"/>
  <c r="V222" i="8"/>
  <c r="W222" i="8"/>
  <c r="X222" i="8"/>
  <c r="Y222" i="8"/>
  <c r="Z222" i="8"/>
  <c r="AA222" i="8"/>
  <c r="AB222" i="8"/>
  <c r="AC222" i="8"/>
  <c r="AD222" i="8"/>
  <c r="AE222" i="8"/>
  <c r="AF222" i="8"/>
  <c r="AG222" i="8"/>
  <c r="AH222" i="8"/>
  <c r="S223" i="8"/>
  <c r="T223" i="8"/>
  <c r="U223" i="8"/>
  <c r="V223" i="8"/>
  <c r="W223" i="8"/>
  <c r="X223" i="8"/>
  <c r="Y223" i="8"/>
  <c r="Z223" i="8"/>
  <c r="AA223" i="8"/>
  <c r="AB223" i="8"/>
  <c r="AC223" i="8"/>
  <c r="AD223" i="8"/>
  <c r="AE223" i="8"/>
  <c r="AF223" i="8"/>
  <c r="AG223" i="8"/>
  <c r="AH223" i="8"/>
  <c r="S224" i="8"/>
  <c r="T224" i="8"/>
  <c r="U224" i="8"/>
  <c r="V224" i="8"/>
  <c r="W224" i="8"/>
  <c r="X224" i="8"/>
  <c r="Y224" i="8"/>
  <c r="Z224" i="8"/>
  <c r="AA224" i="8"/>
  <c r="AB224" i="8"/>
  <c r="AC224" i="8"/>
  <c r="AD224" i="8"/>
  <c r="AE224" i="8"/>
  <c r="AF224" i="8"/>
  <c r="AG224" i="8"/>
  <c r="AH224" i="8"/>
  <c r="S225" i="8"/>
  <c r="T225" i="8"/>
  <c r="U225" i="8"/>
  <c r="V225" i="8"/>
  <c r="W225" i="8"/>
  <c r="X225" i="8"/>
  <c r="Y225" i="8"/>
  <c r="Z225" i="8"/>
  <c r="AA225" i="8"/>
  <c r="AB225" i="8"/>
  <c r="AC225" i="8"/>
  <c r="AD225" i="8"/>
  <c r="AE225" i="8"/>
  <c r="AF225" i="8"/>
  <c r="AG225" i="8"/>
  <c r="AH225" i="8"/>
  <c r="S226" i="8"/>
  <c r="T226" i="8"/>
  <c r="U226" i="8"/>
  <c r="V226" i="8"/>
  <c r="W226" i="8"/>
  <c r="X226" i="8"/>
  <c r="Y226" i="8"/>
  <c r="Z226" i="8"/>
  <c r="AA226" i="8"/>
  <c r="AB226" i="8"/>
  <c r="AC226" i="8"/>
  <c r="AD226" i="8"/>
  <c r="AE226" i="8"/>
  <c r="AF226" i="8"/>
  <c r="AG226" i="8"/>
  <c r="AH226" i="8"/>
  <c r="T202" i="8"/>
  <c r="U202" i="8"/>
  <c r="V202" i="8"/>
  <c r="W202" i="8"/>
  <c r="X202" i="8"/>
  <c r="Y202" i="8"/>
  <c r="Z202" i="8"/>
  <c r="AA202" i="8"/>
  <c r="AB202" i="8"/>
  <c r="AC202" i="8"/>
  <c r="AD202" i="8"/>
  <c r="AE202" i="8"/>
  <c r="AF202" i="8"/>
  <c r="AG202" i="8"/>
  <c r="AH202" i="8"/>
  <c r="B203" i="8"/>
  <c r="C203" i="8"/>
  <c r="D203" i="8"/>
  <c r="E203" i="8"/>
  <c r="F203" i="8"/>
  <c r="G203" i="8"/>
  <c r="H203" i="8"/>
  <c r="I203" i="8"/>
  <c r="J203" i="8"/>
  <c r="K203" i="8"/>
  <c r="L203" i="8"/>
  <c r="M203" i="8"/>
  <c r="N203" i="8"/>
  <c r="O203" i="8"/>
  <c r="P203" i="8"/>
  <c r="Q203" i="8"/>
  <c r="B204" i="8"/>
  <c r="C204" i="8"/>
  <c r="D204" i="8"/>
  <c r="E204" i="8"/>
  <c r="F204" i="8"/>
  <c r="G204" i="8"/>
  <c r="H204" i="8"/>
  <c r="I204" i="8"/>
  <c r="J204" i="8"/>
  <c r="K204" i="8"/>
  <c r="L204" i="8"/>
  <c r="M204" i="8"/>
  <c r="N204" i="8"/>
  <c r="O204" i="8"/>
  <c r="P204" i="8"/>
  <c r="Q204" i="8"/>
  <c r="B205" i="8"/>
  <c r="C205" i="8"/>
  <c r="D205" i="8"/>
  <c r="E205" i="8"/>
  <c r="F205" i="8"/>
  <c r="G205" i="8"/>
  <c r="H205" i="8"/>
  <c r="I205" i="8"/>
  <c r="J205" i="8"/>
  <c r="K205" i="8"/>
  <c r="L205" i="8"/>
  <c r="M205" i="8"/>
  <c r="N205" i="8"/>
  <c r="O205" i="8"/>
  <c r="P205" i="8"/>
  <c r="Q205" i="8"/>
  <c r="B206" i="8"/>
  <c r="C206" i="8"/>
  <c r="D206" i="8"/>
  <c r="E206" i="8"/>
  <c r="F206" i="8"/>
  <c r="G206" i="8"/>
  <c r="H206" i="8"/>
  <c r="I206" i="8"/>
  <c r="J206" i="8"/>
  <c r="K206" i="8"/>
  <c r="L206" i="8"/>
  <c r="M206" i="8"/>
  <c r="N206" i="8"/>
  <c r="O206" i="8"/>
  <c r="P206" i="8"/>
  <c r="Q206" i="8"/>
  <c r="B207" i="8"/>
  <c r="C207" i="8"/>
  <c r="D207" i="8"/>
  <c r="E207" i="8"/>
  <c r="F207" i="8"/>
  <c r="G207" i="8"/>
  <c r="H207" i="8"/>
  <c r="I207" i="8"/>
  <c r="J207" i="8"/>
  <c r="K207" i="8"/>
  <c r="L207" i="8"/>
  <c r="M207" i="8"/>
  <c r="N207" i="8"/>
  <c r="O207" i="8"/>
  <c r="P207" i="8"/>
  <c r="Q207" i="8"/>
  <c r="B208" i="8"/>
  <c r="C208" i="8"/>
  <c r="D208" i="8"/>
  <c r="E208" i="8"/>
  <c r="F208" i="8"/>
  <c r="G208" i="8"/>
  <c r="H208" i="8"/>
  <c r="I208" i="8"/>
  <c r="J208" i="8"/>
  <c r="K208" i="8"/>
  <c r="L208" i="8"/>
  <c r="M208" i="8"/>
  <c r="N208" i="8"/>
  <c r="O208" i="8"/>
  <c r="P208" i="8"/>
  <c r="Q208" i="8"/>
  <c r="B209" i="8"/>
  <c r="C209" i="8"/>
  <c r="D209" i="8"/>
  <c r="E209" i="8"/>
  <c r="F209" i="8"/>
  <c r="G209" i="8"/>
  <c r="H209" i="8"/>
  <c r="I209" i="8"/>
  <c r="J209" i="8"/>
  <c r="K209" i="8"/>
  <c r="L209" i="8"/>
  <c r="M209" i="8"/>
  <c r="N209" i="8"/>
  <c r="O209" i="8"/>
  <c r="P209" i="8"/>
  <c r="Q209" i="8"/>
  <c r="B210" i="8"/>
  <c r="C210" i="8"/>
  <c r="D210" i="8"/>
  <c r="E210" i="8"/>
  <c r="F210" i="8"/>
  <c r="G210" i="8"/>
  <c r="H210" i="8"/>
  <c r="I210" i="8"/>
  <c r="J210" i="8"/>
  <c r="K210" i="8"/>
  <c r="L210" i="8"/>
  <c r="M210" i="8"/>
  <c r="N210" i="8"/>
  <c r="O210" i="8"/>
  <c r="P210" i="8"/>
  <c r="Q210" i="8"/>
  <c r="B211" i="8"/>
  <c r="C211" i="8"/>
  <c r="D211" i="8"/>
  <c r="E211" i="8"/>
  <c r="F211" i="8"/>
  <c r="G211" i="8"/>
  <c r="H211" i="8"/>
  <c r="I211" i="8"/>
  <c r="J211" i="8"/>
  <c r="K211" i="8"/>
  <c r="L211" i="8"/>
  <c r="M211" i="8"/>
  <c r="N211" i="8"/>
  <c r="O211" i="8"/>
  <c r="P211" i="8"/>
  <c r="Q211" i="8"/>
  <c r="B212" i="8"/>
  <c r="C212" i="8"/>
  <c r="D212" i="8"/>
  <c r="E212" i="8"/>
  <c r="F212" i="8"/>
  <c r="G212" i="8"/>
  <c r="H212" i="8"/>
  <c r="I212" i="8"/>
  <c r="J212" i="8"/>
  <c r="K212" i="8"/>
  <c r="L212" i="8"/>
  <c r="M212" i="8"/>
  <c r="N212" i="8"/>
  <c r="O212" i="8"/>
  <c r="P212" i="8"/>
  <c r="Q212" i="8"/>
  <c r="B213" i="8"/>
  <c r="C213" i="8"/>
  <c r="D213" i="8"/>
  <c r="E213" i="8"/>
  <c r="F213" i="8"/>
  <c r="G213" i="8"/>
  <c r="H213" i="8"/>
  <c r="I213" i="8"/>
  <c r="J213" i="8"/>
  <c r="K213" i="8"/>
  <c r="L213" i="8"/>
  <c r="M213" i="8"/>
  <c r="N213" i="8"/>
  <c r="O213" i="8"/>
  <c r="P213" i="8"/>
  <c r="Q213" i="8"/>
  <c r="B214" i="8"/>
  <c r="C214" i="8"/>
  <c r="D214" i="8"/>
  <c r="E214" i="8"/>
  <c r="F214" i="8"/>
  <c r="G214" i="8"/>
  <c r="H214" i="8"/>
  <c r="I214" i="8"/>
  <c r="J214" i="8"/>
  <c r="K214" i="8"/>
  <c r="L214" i="8"/>
  <c r="M214" i="8"/>
  <c r="N214" i="8"/>
  <c r="O214" i="8"/>
  <c r="P214" i="8"/>
  <c r="Q214" i="8"/>
  <c r="B215" i="8"/>
  <c r="C215" i="8"/>
  <c r="D215" i="8"/>
  <c r="E215" i="8"/>
  <c r="F215" i="8"/>
  <c r="G215" i="8"/>
  <c r="H215" i="8"/>
  <c r="I215" i="8"/>
  <c r="J215" i="8"/>
  <c r="K215" i="8"/>
  <c r="L215" i="8"/>
  <c r="M215" i="8"/>
  <c r="N215" i="8"/>
  <c r="O215" i="8"/>
  <c r="P215" i="8"/>
  <c r="Q215" i="8"/>
  <c r="B216" i="8"/>
  <c r="C216" i="8"/>
  <c r="D216" i="8"/>
  <c r="E216" i="8"/>
  <c r="F216" i="8"/>
  <c r="G216" i="8"/>
  <c r="H216" i="8"/>
  <c r="I216" i="8"/>
  <c r="J216" i="8"/>
  <c r="K216" i="8"/>
  <c r="L216" i="8"/>
  <c r="M216" i="8"/>
  <c r="N216" i="8"/>
  <c r="O216" i="8"/>
  <c r="P216" i="8"/>
  <c r="Q216" i="8"/>
  <c r="B217" i="8"/>
  <c r="C217" i="8"/>
  <c r="D217" i="8"/>
  <c r="E217" i="8"/>
  <c r="F217" i="8"/>
  <c r="G217" i="8"/>
  <c r="H217" i="8"/>
  <c r="I217" i="8"/>
  <c r="J217" i="8"/>
  <c r="K217" i="8"/>
  <c r="L217" i="8"/>
  <c r="M217" i="8"/>
  <c r="N217" i="8"/>
  <c r="O217" i="8"/>
  <c r="P217" i="8"/>
  <c r="Q217" i="8"/>
  <c r="B218" i="8"/>
  <c r="C218" i="8"/>
  <c r="D218" i="8"/>
  <c r="E218" i="8"/>
  <c r="F218" i="8"/>
  <c r="G218" i="8"/>
  <c r="H218" i="8"/>
  <c r="I218" i="8"/>
  <c r="J218" i="8"/>
  <c r="K218" i="8"/>
  <c r="L218" i="8"/>
  <c r="M218" i="8"/>
  <c r="N218" i="8"/>
  <c r="O218" i="8"/>
  <c r="P218" i="8"/>
  <c r="Q218" i="8"/>
  <c r="B219" i="8"/>
  <c r="C219" i="8"/>
  <c r="D219" i="8"/>
  <c r="E219" i="8"/>
  <c r="F219" i="8"/>
  <c r="G219" i="8"/>
  <c r="H219" i="8"/>
  <c r="I219" i="8"/>
  <c r="J219" i="8"/>
  <c r="K219" i="8"/>
  <c r="L219" i="8"/>
  <c r="M219" i="8"/>
  <c r="N219" i="8"/>
  <c r="O219" i="8"/>
  <c r="P219" i="8"/>
  <c r="Q219" i="8"/>
  <c r="B220" i="8"/>
  <c r="C220" i="8"/>
  <c r="D220" i="8"/>
  <c r="E220" i="8"/>
  <c r="F220" i="8"/>
  <c r="G220" i="8"/>
  <c r="H220" i="8"/>
  <c r="I220" i="8"/>
  <c r="J220" i="8"/>
  <c r="K220" i="8"/>
  <c r="L220" i="8"/>
  <c r="M220" i="8"/>
  <c r="N220" i="8"/>
  <c r="O220" i="8"/>
  <c r="P220" i="8"/>
  <c r="Q220" i="8"/>
  <c r="B221" i="8"/>
  <c r="C221" i="8"/>
  <c r="D221" i="8"/>
  <c r="E221" i="8"/>
  <c r="F221" i="8"/>
  <c r="G221" i="8"/>
  <c r="H221" i="8"/>
  <c r="I221" i="8"/>
  <c r="J221" i="8"/>
  <c r="K221" i="8"/>
  <c r="L221" i="8"/>
  <c r="M221" i="8"/>
  <c r="N221" i="8"/>
  <c r="O221" i="8"/>
  <c r="P221" i="8"/>
  <c r="Q221" i="8"/>
  <c r="B222" i="8"/>
  <c r="C222" i="8"/>
  <c r="D222" i="8"/>
  <c r="E222" i="8"/>
  <c r="F222" i="8"/>
  <c r="G222" i="8"/>
  <c r="H222" i="8"/>
  <c r="I222" i="8"/>
  <c r="J222" i="8"/>
  <c r="K222" i="8"/>
  <c r="L222" i="8"/>
  <c r="M222" i="8"/>
  <c r="N222" i="8"/>
  <c r="O222" i="8"/>
  <c r="P222" i="8"/>
  <c r="Q222" i="8"/>
  <c r="B223" i="8"/>
  <c r="C223" i="8"/>
  <c r="D223" i="8"/>
  <c r="E223" i="8"/>
  <c r="F223" i="8"/>
  <c r="G223" i="8"/>
  <c r="H223" i="8"/>
  <c r="I223" i="8"/>
  <c r="J223" i="8"/>
  <c r="K223" i="8"/>
  <c r="L223" i="8"/>
  <c r="M223" i="8"/>
  <c r="N223" i="8"/>
  <c r="O223" i="8"/>
  <c r="P223" i="8"/>
  <c r="Q223" i="8"/>
  <c r="B224" i="8"/>
  <c r="C224" i="8"/>
  <c r="D224" i="8"/>
  <c r="E224" i="8"/>
  <c r="F224" i="8"/>
  <c r="G224" i="8"/>
  <c r="H224" i="8"/>
  <c r="I224" i="8"/>
  <c r="J224" i="8"/>
  <c r="K224" i="8"/>
  <c r="L224" i="8"/>
  <c r="M224" i="8"/>
  <c r="N224" i="8"/>
  <c r="O224" i="8"/>
  <c r="P224" i="8"/>
  <c r="Q224" i="8"/>
  <c r="B225" i="8"/>
  <c r="C225" i="8"/>
  <c r="D225" i="8"/>
  <c r="E225" i="8"/>
  <c r="F225" i="8"/>
  <c r="G225" i="8"/>
  <c r="H225" i="8"/>
  <c r="I225" i="8"/>
  <c r="J225" i="8"/>
  <c r="K225" i="8"/>
  <c r="L225" i="8"/>
  <c r="M225" i="8"/>
  <c r="N225" i="8"/>
  <c r="O225" i="8"/>
  <c r="P225" i="8"/>
  <c r="Q225" i="8"/>
  <c r="B226" i="8"/>
  <c r="C226" i="8"/>
  <c r="D226" i="8"/>
  <c r="E226" i="8"/>
  <c r="F226" i="8"/>
  <c r="G226" i="8"/>
  <c r="H226" i="8"/>
  <c r="I226" i="8"/>
  <c r="J226" i="8"/>
  <c r="K226" i="8"/>
  <c r="L226" i="8"/>
  <c r="M226" i="8"/>
  <c r="N226" i="8"/>
  <c r="O226" i="8"/>
  <c r="P226" i="8"/>
  <c r="Q226" i="8"/>
  <c r="C202" i="8"/>
  <c r="D202" i="8"/>
  <c r="E202" i="8"/>
  <c r="F202" i="8"/>
  <c r="G202" i="8"/>
  <c r="H202" i="8"/>
  <c r="I202" i="8"/>
  <c r="J202" i="8"/>
  <c r="K202" i="8"/>
  <c r="L202" i="8"/>
  <c r="M202" i="8"/>
  <c r="N202" i="8"/>
  <c r="O202" i="8"/>
  <c r="P202" i="8"/>
  <c r="Q202" i="8"/>
  <c r="B202" i="8"/>
  <c r="A205" i="8"/>
  <c r="A226" i="8"/>
  <c r="AJ174" i="8"/>
  <c r="AK174" i="8"/>
  <c r="AL174" i="8"/>
  <c r="AM174" i="8"/>
  <c r="AN174" i="8"/>
  <c r="AO174" i="8"/>
  <c r="AP174" i="8"/>
  <c r="AQ174" i="8"/>
  <c r="AR174" i="8"/>
  <c r="AS174" i="8"/>
  <c r="AT174" i="8"/>
  <c r="AU174" i="8"/>
  <c r="AV174" i="8"/>
  <c r="AW174" i="8"/>
  <c r="AX174" i="8"/>
  <c r="AY174" i="8"/>
  <c r="AJ175" i="8"/>
  <c r="AK175" i="8"/>
  <c r="AL175" i="8"/>
  <c r="AM175" i="8"/>
  <c r="AN175" i="8"/>
  <c r="AO175" i="8"/>
  <c r="AP175" i="8"/>
  <c r="AQ175" i="8"/>
  <c r="AR175" i="8"/>
  <c r="AS175" i="8"/>
  <c r="AT175" i="8"/>
  <c r="AU175" i="8"/>
  <c r="AV175" i="8"/>
  <c r="AW175" i="8"/>
  <c r="AX175" i="8"/>
  <c r="AY175" i="8"/>
  <c r="AJ176" i="8"/>
  <c r="AK176" i="8"/>
  <c r="AL176" i="8"/>
  <c r="AM176" i="8"/>
  <c r="AN176" i="8"/>
  <c r="AO176" i="8"/>
  <c r="AP176" i="8"/>
  <c r="AQ176" i="8"/>
  <c r="AR176" i="8"/>
  <c r="AS176" i="8"/>
  <c r="AT176" i="8"/>
  <c r="AU176" i="8"/>
  <c r="AV176" i="8"/>
  <c r="AW176" i="8"/>
  <c r="AX176" i="8"/>
  <c r="AY176" i="8"/>
  <c r="AJ177" i="8"/>
  <c r="AK177" i="8"/>
  <c r="AL177" i="8"/>
  <c r="AM177" i="8"/>
  <c r="AN177" i="8"/>
  <c r="AO177" i="8"/>
  <c r="AP177" i="8"/>
  <c r="AQ177" i="8"/>
  <c r="AR177" i="8"/>
  <c r="AS177" i="8"/>
  <c r="AT177" i="8"/>
  <c r="AU177" i="8"/>
  <c r="AV177" i="8"/>
  <c r="AW177" i="8"/>
  <c r="AX177" i="8"/>
  <c r="AY177" i="8"/>
  <c r="AJ178" i="8"/>
  <c r="AK178" i="8"/>
  <c r="AL178" i="8"/>
  <c r="AM178" i="8"/>
  <c r="AN178" i="8"/>
  <c r="AO178" i="8"/>
  <c r="AP178" i="8"/>
  <c r="AQ178" i="8"/>
  <c r="AR178" i="8"/>
  <c r="AS178" i="8"/>
  <c r="AT178" i="8"/>
  <c r="AU178" i="8"/>
  <c r="AV178" i="8"/>
  <c r="AW178" i="8"/>
  <c r="AX178" i="8"/>
  <c r="AY178" i="8"/>
  <c r="AJ179" i="8"/>
  <c r="AK179" i="8"/>
  <c r="AL179" i="8"/>
  <c r="AM179" i="8"/>
  <c r="AN179" i="8"/>
  <c r="AO179" i="8"/>
  <c r="AP179" i="8"/>
  <c r="AQ179" i="8"/>
  <c r="AR179" i="8"/>
  <c r="AS179" i="8"/>
  <c r="AT179" i="8"/>
  <c r="AU179" i="8"/>
  <c r="AV179" i="8"/>
  <c r="AW179" i="8"/>
  <c r="AX179" i="8"/>
  <c r="AY179" i="8"/>
  <c r="AJ180" i="8"/>
  <c r="AK180" i="8"/>
  <c r="AL180" i="8"/>
  <c r="AM180" i="8"/>
  <c r="AN180" i="8"/>
  <c r="AO180" i="8"/>
  <c r="AP180" i="8"/>
  <c r="AQ180" i="8"/>
  <c r="AR180" i="8"/>
  <c r="AS180" i="8"/>
  <c r="AT180" i="8"/>
  <c r="AU180" i="8"/>
  <c r="AV180" i="8"/>
  <c r="AW180" i="8"/>
  <c r="AX180" i="8"/>
  <c r="AY180" i="8"/>
  <c r="AJ181" i="8"/>
  <c r="AK181" i="8"/>
  <c r="AL181" i="8"/>
  <c r="AM181" i="8"/>
  <c r="AN181" i="8"/>
  <c r="AO181" i="8"/>
  <c r="AP181" i="8"/>
  <c r="AQ181" i="8"/>
  <c r="AR181" i="8"/>
  <c r="AS181" i="8"/>
  <c r="AT181" i="8"/>
  <c r="AU181" i="8"/>
  <c r="AV181" i="8"/>
  <c r="AW181" i="8"/>
  <c r="AX181" i="8"/>
  <c r="AY181" i="8"/>
  <c r="AJ182" i="8"/>
  <c r="AK182" i="8"/>
  <c r="AL182" i="8"/>
  <c r="AM182" i="8"/>
  <c r="AN182" i="8"/>
  <c r="AO182" i="8"/>
  <c r="AP182" i="8"/>
  <c r="AQ182" i="8"/>
  <c r="AR182" i="8"/>
  <c r="AS182" i="8"/>
  <c r="AT182" i="8"/>
  <c r="AU182" i="8"/>
  <c r="AV182" i="8"/>
  <c r="AW182" i="8"/>
  <c r="AX182" i="8"/>
  <c r="AY182" i="8"/>
  <c r="AJ183" i="8"/>
  <c r="AK183" i="8"/>
  <c r="AL183" i="8"/>
  <c r="AM183" i="8"/>
  <c r="AN183" i="8"/>
  <c r="AO183" i="8"/>
  <c r="AP183" i="8"/>
  <c r="AQ183" i="8"/>
  <c r="AR183" i="8"/>
  <c r="AS183" i="8"/>
  <c r="AT183" i="8"/>
  <c r="AU183" i="8"/>
  <c r="AV183" i="8"/>
  <c r="AW183" i="8"/>
  <c r="AX183" i="8"/>
  <c r="AY183" i="8"/>
  <c r="AJ184" i="8"/>
  <c r="AK184" i="8"/>
  <c r="AL184" i="8"/>
  <c r="AM184" i="8"/>
  <c r="AN184" i="8"/>
  <c r="AO184" i="8"/>
  <c r="AP184" i="8"/>
  <c r="AQ184" i="8"/>
  <c r="AR184" i="8"/>
  <c r="AS184" i="8"/>
  <c r="AT184" i="8"/>
  <c r="AU184" i="8"/>
  <c r="AV184" i="8"/>
  <c r="AW184" i="8"/>
  <c r="AX184" i="8"/>
  <c r="AY184" i="8"/>
  <c r="AJ185" i="8"/>
  <c r="AK185" i="8"/>
  <c r="AL185" i="8"/>
  <c r="AM185" i="8"/>
  <c r="AN185" i="8"/>
  <c r="AO185" i="8"/>
  <c r="AP185" i="8"/>
  <c r="AQ185" i="8"/>
  <c r="AR185" i="8"/>
  <c r="AS185" i="8"/>
  <c r="AT185" i="8"/>
  <c r="AU185" i="8"/>
  <c r="AV185" i="8"/>
  <c r="AW185" i="8"/>
  <c r="AX185" i="8"/>
  <c r="AY185" i="8"/>
  <c r="AJ186" i="8"/>
  <c r="AK186" i="8"/>
  <c r="AL186" i="8"/>
  <c r="AM186" i="8"/>
  <c r="AN186" i="8"/>
  <c r="AO186" i="8"/>
  <c r="AP186" i="8"/>
  <c r="AQ186" i="8"/>
  <c r="AR186" i="8"/>
  <c r="AS186" i="8"/>
  <c r="AT186" i="8"/>
  <c r="AU186" i="8"/>
  <c r="AV186" i="8"/>
  <c r="AW186" i="8"/>
  <c r="AX186" i="8"/>
  <c r="AY186" i="8"/>
  <c r="AJ187" i="8"/>
  <c r="AK187" i="8"/>
  <c r="AL187" i="8"/>
  <c r="AM187" i="8"/>
  <c r="AN187" i="8"/>
  <c r="AO187" i="8"/>
  <c r="AP187" i="8"/>
  <c r="AQ187" i="8"/>
  <c r="AR187" i="8"/>
  <c r="AS187" i="8"/>
  <c r="AT187" i="8"/>
  <c r="AU187" i="8"/>
  <c r="AV187" i="8"/>
  <c r="AW187" i="8"/>
  <c r="AX187" i="8"/>
  <c r="AY187" i="8"/>
  <c r="AJ188" i="8"/>
  <c r="AK188" i="8"/>
  <c r="AL188" i="8"/>
  <c r="AM188" i="8"/>
  <c r="AN188" i="8"/>
  <c r="AO188" i="8"/>
  <c r="AP188" i="8"/>
  <c r="AQ188" i="8"/>
  <c r="AR188" i="8"/>
  <c r="AS188" i="8"/>
  <c r="AT188" i="8"/>
  <c r="AU188" i="8"/>
  <c r="AV188" i="8"/>
  <c r="AW188" i="8"/>
  <c r="AX188" i="8"/>
  <c r="AY188" i="8"/>
  <c r="AJ189" i="8"/>
  <c r="AK189" i="8"/>
  <c r="AL189" i="8"/>
  <c r="AM189" i="8"/>
  <c r="AN189" i="8"/>
  <c r="AO189" i="8"/>
  <c r="AP189" i="8"/>
  <c r="AQ189" i="8"/>
  <c r="AR189" i="8"/>
  <c r="AS189" i="8"/>
  <c r="AT189" i="8"/>
  <c r="AU189" i="8"/>
  <c r="AV189" i="8"/>
  <c r="AW189" i="8"/>
  <c r="AX189" i="8"/>
  <c r="AY189" i="8"/>
  <c r="AJ190" i="8"/>
  <c r="AK190" i="8"/>
  <c r="AL190" i="8"/>
  <c r="AM190" i="8"/>
  <c r="AN190" i="8"/>
  <c r="AO190" i="8"/>
  <c r="AP190" i="8"/>
  <c r="AQ190" i="8"/>
  <c r="AR190" i="8"/>
  <c r="AS190" i="8"/>
  <c r="AT190" i="8"/>
  <c r="AU190" i="8"/>
  <c r="AV190" i="8"/>
  <c r="AW190" i="8"/>
  <c r="AX190" i="8"/>
  <c r="AY190" i="8"/>
  <c r="AJ191" i="8"/>
  <c r="AK191" i="8"/>
  <c r="AL191" i="8"/>
  <c r="AM191" i="8"/>
  <c r="AN191" i="8"/>
  <c r="AO191" i="8"/>
  <c r="AP191" i="8"/>
  <c r="AQ191" i="8"/>
  <c r="AR191" i="8"/>
  <c r="AS191" i="8"/>
  <c r="AT191" i="8"/>
  <c r="AU191" i="8"/>
  <c r="AV191" i="8"/>
  <c r="AW191" i="8"/>
  <c r="AX191" i="8"/>
  <c r="AY191" i="8"/>
  <c r="AJ192" i="8"/>
  <c r="AK192" i="8"/>
  <c r="AL192" i="8"/>
  <c r="AM192" i="8"/>
  <c r="AN192" i="8"/>
  <c r="AO192" i="8"/>
  <c r="AP192" i="8"/>
  <c r="AQ192" i="8"/>
  <c r="AR192" i="8"/>
  <c r="AS192" i="8"/>
  <c r="AT192" i="8"/>
  <c r="AU192" i="8"/>
  <c r="AV192" i="8"/>
  <c r="AW192" i="8"/>
  <c r="AX192" i="8"/>
  <c r="AY192" i="8"/>
  <c r="AJ193" i="8"/>
  <c r="AK193" i="8"/>
  <c r="AL193" i="8"/>
  <c r="AM193" i="8"/>
  <c r="AN193" i="8"/>
  <c r="AO193" i="8"/>
  <c r="AP193" i="8"/>
  <c r="AQ193" i="8"/>
  <c r="AR193" i="8"/>
  <c r="AS193" i="8"/>
  <c r="AT193" i="8"/>
  <c r="AU193" i="8"/>
  <c r="AV193" i="8"/>
  <c r="AW193" i="8"/>
  <c r="AX193" i="8"/>
  <c r="AY193" i="8"/>
  <c r="AJ194" i="8"/>
  <c r="AK194" i="8"/>
  <c r="AL194" i="8"/>
  <c r="AM194" i="8"/>
  <c r="AN194" i="8"/>
  <c r="AO194" i="8"/>
  <c r="AP194" i="8"/>
  <c r="AQ194" i="8"/>
  <c r="AR194" i="8"/>
  <c r="AS194" i="8"/>
  <c r="AT194" i="8"/>
  <c r="AU194" i="8"/>
  <c r="AV194" i="8"/>
  <c r="AW194" i="8"/>
  <c r="AX194" i="8"/>
  <c r="AY194" i="8"/>
  <c r="AJ195" i="8"/>
  <c r="AK195" i="8"/>
  <c r="AL195" i="8"/>
  <c r="AM195" i="8"/>
  <c r="AN195" i="8"/>
  <c r="AO195" i="8"/>
  <c r="AP195" i="8"/>
  <c r="AQ195" i="8"/>
  <c r="AR195" i="8"/>
  <c r="AS195" i="8"/>
  <c r="AT195" i="8"/>
  <c r="AU195" i="8"/>
  <c r="AV195" i="8"/>
  <c r="AW195" i="8"/>
  <c r="AX195" i="8"/>
  <c r="AY195" i="8"/>
  <c r="AJ196" i="8"/>
  <c r="AK196" i="8"/>
  <c r="AL196" i="8"/>
  <c r="AM196" i="8"/>
  <c r="AN196" i="8"/>
  <c r="AO196" i="8"/>
  <c r="AP196" i="8"/>
  <c r="AQ196" i="8"/>
  <c r="AR196" i="8"/>
  <c r="AS196" i="8"/>
  <c r="AT196" i="8"/>
  <c r="AU196" i="8"/>
  <c r="AV196" i="8"/>
  <c r="AW196" i="8"/>
  <c r="AX196" i="8"/>
  <c r="AY196" i="8"/>
  <c r="AJ197" i="8"/>
  <c r="AK197" i="8"/>
  <c r="AL197" i="8"/>
  <c r="AM197" i="8"/>
  <c r="AN197" i="8"/>
  <c r="AO197" i="8"/>
  <c r="AP197" i="8"/>
  <c r="AQ197" i="8"/>
  <c r="AR197" i="8"/>
  <c r="AS197" i="8"/>
  <c r="AT197" i="8"/>
  <c r="AU197" i="8"/>
  <c r="AV197" i="8"/>
  <c r="AW197" i="8"/>
  <c r="AX197" i="8"/>
  <c r="AY197" i="8"/>
  <c r="AK173" i="8"/>
  <c r="AL173" i="8"/>
  <c r="AM173" i="8"/>
  <c r="AN173" i="8"/>
  <c r="AO173" i="8"/>
  <c r="AP173" i="8"/>
  <c r="AQ173" i="8"/>
  <c r="AR173" i="8"/>
  <c r="AS173" i="8"/>
  <c r="AT173" i="8"/>
  <c r="AU173" i="8"/>
  <c r="AV173" i="8"/>
  <c r="AW173" i="8"/>
  <c r="AX173" i="8"/>
  <c r="AY173" i="8"/>
  <c r="S174" i="8"/>
  <c r="T174" i="8"/>
  <c r="U174" i="8"/>
  <c r="V174" i="8"/>
  <c r="W174" i="8"/>
  <c r="X174" i="8"/>
  <c r="Y174" i="8"/>
  <c r="Z174" i="8"/>
  <c r="AA174" i="8"/>
  <c r="AB174" i="8"/>
  <c r="AC174" i="8"/>
  <c r="AD174" i="8"/>
  <c r="AE174" i="8"/>
  <c r="AF174" i="8"/>
  <c r="AG174" i="8"/>
  <c r="AH174" i="8"/>
  <c r="S175" i="8"/>
  <c r="T175" i="8"/>
  <c r="U175" i="8"/>
  <c r="V175" i="8"/>
  <c r="W175" i="8"/>
  <c r="X175" i="8"/>
  <c r="Y175" i="8"/>
  <c r="Z175" i="8"/>
  <c r="AA175" i="8"/>
  <c r="AB175" i="8"/>
  <c r="AC175" i="8"/>
  <c r="AD175" i="8"/>
  <c r="AE175" i="8"/>
  <c r="AF175" i="8"/>
  <c r="AG175" i="8"/>
  <c r="AH175" i="8"/>
  <c r="S176" i="8"/>
  <c r="T176" i="8"/>
  <c r="U176" i="8"/>
  <c r="V176" i="8"/>
  <c r="W176" i="8"/>
  <c r="X176" i="8"/>
  <c r="Y176" i="8"/>
  <c r="Z176" i="8"/>
  <c r="AA176" i="8"/>
  <c r="AB176" i="8"/>
  <c r="AC176" i="8"/>
  <c r="AD176" i="8"/>
  <c r="AE176" i="8"/>
  <c r="AF176" i="8"/>
  <c r="AG176" i="8"/>
  <c r="AH176" i="8"/>
  <c r="S177" i="8"/>
  <c r="T177" i="8"/>
  <c r="U177" i="8"/>
  <c r="V177" i="8"/>
  <c r="W177" i="8"/>
  <c r="X177" i="8"/>
  <c r="Y177" i="8"/>
  <c r="Z177" i="8"/>
  <c r="AA177" i="8"/>
  <c r="AB177" i="8"/>
  <c r="AC177" i="8"/>
  <c r="AD177" i="8"/>
  <c r="AE177" i="8"/>
  <c r="AF177" i="8"/>
  <c r="AG177" i="8"/>
  <c r="AH177" i="8"/>
  <c r="S178" i="8"/>
  <c r="T178" i="8"/>
  <c r="U178" i="8"/>
  <c r="V178" i="8"/>
  <c r="W178" i="8"/>
  <c r="X178" i="8"/>
  <c r="Y178" i="8"/>
  <c r="Z178" i="8"/>
  <c r="AA178" i="8"/>
  <c r="AB178" i="8"/>
  <c r="AC178" i="8"/>
  <c r="AD178" i="8"/>
  <c r="AE178" i="8"/>
  <c r="AF178" i="8"/>
  <c r="AG178" i="8"/>
  <c r="AH178" i="8"/>
  <c r="S179" i="8"/>
  <c r="T179" i="8"/>
  <c r="U179" i="8"/>
  <c r="V179" i="8"/>
  <c r="W179" i="8"/>
  <c r="X179" i="8"/>
  <c r="Y179" i="8"/>
  <c r="Z179" i="8"/>
  <c r="AA179" i="8"/>
  <c r="AB179" i="8"/>
  <c r="AC179" i="8"/>
  <c r="AD179" i="8"/>
  <c r="AE179" i="8"/>
  <c r="AF179" i="8"/>
  <c r="AG179" i="8"/>
  <c r="AH179" i="8"/>
  <c r="S180" i="8"/>
  <c r="T180" i="8"/>
  <c r="U180" i="8"/>
  <c r="V180" i="8"/>
  <c r="W180" i="8"/>
  <c r="X180" i="8"/>
  <c r="Y180" i="8"/>
  <c r="Z180" i="8"/>
  <c r="AA180" i="8"/>
  <c r="AB180" i="8"/>
  <c r="AC180" i="8"/>
  <c r="AD180" i="8"/>
  <c r="AE180" i="8"/>
  <c r="AF180" i="8"/>
  <c r="AG180" i="8"/>
  <c r="AH180" i="8"/>
  <c r="S181" i="8"/>
  <c r="T181" i="8"/>
  <c r="U181" i="8"/>
  <c r="V181" i="8"/>
  <c r="W181" i="8"/>
  <c r="X181" i="8"/>
  <c r="Y181" i="8"/>
  <c r="Z181" i="8"/>
  <c r="AA181" i="8"/>
  <c r="AB181" i="8"/>
  <c r="AC181" i="8"/>
  <c r="AD181" i="8"/>
  <c r="AE181" i="8"/>
  <c r="AF181" i="8"/>
  <c r="AG181" i="8"/>
  <c r="AH181" i="8"/>
  <c r="S182" i="8"/>
  <c r="T182" i="8"/>
  <c r="U182" i="8"/>
  <c r="V182" i="8"/>
  <c r="W182" i="8"/>
  <c r="X182" i="8"/>
  <c r="Y182" i="8"/>
  <c r="Z182" i="8"/>
  <c r="AA182" i="8"/>
  <c r="AB182" i="8"/>
  <c r="AC182" i="8"/>
  <c r="AD182" i="8"/>
  <c r="AE182" i="8"/>
  <c r="AF182" i="8"/>
  <c r="AG182" i="8"/>
  <c r="AH182" i="8"/>
  <c r="S183" i="8"/>
  <c r="T183" i="8"/>
  <c r="U183" i="8"/>
  <c r="V183" i="8"/>
  <c r="W183" i="8"/>
  <c r="X183" i="8"/>
  <c r="Y183" i="8"/>
  <c r="Z183" i="8"/>
  <c r="AA183" i="8"/>
  <c r="AB183" i="8"/>
  <c r="AC183" i="8"/>
  <c r="AD183" i="8"/>
  <c r="AE183" i="8"/>
  <c r="AF183" i="8"/>
  <c r="AG183" i="8"/>
  <c r="AH183" i="8"/>
  <c r="S184" i="8"/>
  <c r="T184" i="8"/>
  <c r="U184" i="8"/>
  <c r="V184" i="8"/>
  <c r="W184" i="8"/>
  <c r="X184" i="8"/>
  <c r="Y184" i="8"/>
  <c r="Z184" i="8"/>
  <c r="AA184" i="8"/>
  <c r="AB184" i="8"/>
  <c r="AC184" i="8"/>
  <c r="AD184" i="8"/>
  <c r="AE184" i="8"/>
  <c r="AF184" i="8"/>
  <c r="AG184" i="8"/>
  <c r="AH184" i="8"/>
  <c r="S185" i="8"/>
  <c r="T185" i="8"/>
  <c r="U185" i="8"/>
  <c r="V185" i="8"/>
  <c r="W185" i="8"/>
  <c r="X185" i="8"/>
  <c r="Y185" i="8"/>
  <c r="Z185" i="8"/>
  <c r="AA185" i="8"/>
  <c r="AB185" i="8"/>
  <c r="AC185" i="8"/>
  <c r="AD185" i="8"/>
  <c r="AE185" i="8"/>
  <c r="AF185" i="8"/>
  <c r="AG185" i="8"/>
  <c r="AH185" i="8"/>
  <c r="S186" i="8"/>
  <c r="T186" i="8"/>
  <c r="U186" i="8"/>
  <c r="V186" i="8"/>
  <c r="W186" i="8"/>
  <c r="X186" i="8"/>
  <c r="Y186" i="8"/>
  <c r="Z186" i="8"/>
  <c r="AA186" i="8"/>
  <c r="AB186" i="8"/>
  <c r="AC186" i="8"/>
  <c r="AD186" i="8"/>
  <c r="AE186" i="8"/>
  <c r="AF186" i="8"/>
  <c r="AG186" i="8"/>
  <c r="AH186" i="8"/>
  <c r="S187" i="8"/>
  <c r="T187" i="8"/>
  <c r="U187" i="8"/>
  <c r="V187" i="8"/>
  <c r="W187" i="8"/>
  <c r="X187" i="8"/>
  <c r="Y187" i="8"/>
  <c r="Z187" i="8"/>
  <c r="AA187" i="8"/>
  <c r="AB187" i="8"/>
  <c r="AC187" i="8"/>
  <c r="AD187" i="8"/>
  <c r="AE187" i="8"/>
  <c r="AF187" i="8"/>
  <c r="AG187" i="8"/>
  <c r="AH187" i="8"/>
  <c r="S188" i="8"/>
  <c r="T188" i="8"/>
  <c r="U188" i="8"/>
  <c r="V188" i="8"/>
  <c r="W188" i="8"/>
  <c r="X188" i="8"/>
  <c r="Y188" i="8"/>
  <c r="Z188" i="8"/>
  <c r="AA188" i="8"/>
  <c r="AB188" i="8"/>
  <c r="AC188" i="8"/>
  <c r="AD188" i="8"/>
  <c r="AE188" i="8"/>
  <c r="AF188" i="8"/>
  <c r="AG188" i="8"/>
  <c r="AH188" i="8"/>
  <c r="S189" i="8"/>
  <c r="T189" i="8"/>
  <c r="U189" i="8"/>
  <c r="V189" i="8"/>
  <c r="W189" i="8"/>
  <c r="X189" i="8"/>
  <c r="Y189" i="8"/>
  <c r="Z189" i="8"/>
  <c r="AA189" i="8"/>
  <c r="AB189" i="8"/>
  <c r="AC189" i="8"/>
  <c r="AD189" i="8"/>
  <c r="AE189" i="8"/>
  <c r="AF189" i="8"/>
  <c r="AG189" i="8"/>
  <c r="AH189" i="8"/>
  <c r="S190" i="8"/>
  <c r="T190" i="8"/>
  <c r="U190" i="8"/>
  <c r="V190" i="8"/>
  <c r="W190" i="8"/>
  <c r="X190" i="8"/>
  <c r="Y190" i="8"/>
  <c r="Z190" i="8"/>
  <c r="AA190" i="8"/>
  <c r="AB190" i="8"/>
  <c r="AC190" i="8"/>
  <c r="AD190" i="8"/>
  <c r="AE190" i="8"/>
  <c r="AF190" i="8"/>
  <c r="AG190" i="8"/>
  <c r="AH190" i="8"/>
  <c r="S191" i="8"/>
  <c r="T191" i="8"/>
  <c r="U191" i="8"/>
  <c r="V191" i="8"/>
  <c r="W191" i="8"/>
  <c r="X191" i="8"/>
  <c r="Y191" i="8"/>
  <c r="Z191" i="8"/>
  <c r="AA191" i="8"/>
  <c r="AB191" i="8"/>
  <c r="AC191" i="8"/>
  <c r="AD191" i="8"/>
  <c r="AE191" i="8"/>
  <c r="AF191" i="8"/>
  <c r="AG191" i="8"/>
  <c r="AH191" i="8"/>
  <c r="S192" i="8"/>
  <c r="T192" i="8"/>
  <c r="U192" i="8"/>
  <c r="V192" i="8"/>
  <c r="W192" i="8"/>
  <c r="X192" i="8"/>
  <c r="Y192" i="8"/>
  <c r="Z192" i="8"/>
  <c r="AA192" i="8"/>
  <c r="AB192" i="8"/>
  <c r="AC192" i="8"/>
  <c r="AD192" i="8"/>
  <c r="AE192" i="8"/>
  <c r="AF192" i="8"/>
  <c r="AG192" i="8"/>
  <c r="AH192" i="8"/>
  <c r="S193" i="8"/>
  <c r="T193" i="8"/>
  <c r="U193" i="8"/>
  <c r="V193" i="8"/>
  <c r="W193" i="8"/>
  <c r="X193" i="8"/>
  <c r="Y193" i="8"/>
  <c r="Z193" i="8"/>
  <c r="AA193" i="8"/>
  <c r="AB193" i="8"/>
  <c r="AC193" i="8"/>
  <c r="AD193" i="8"/>
  <c r="AE193" i="8"/>
  <c r="AF193" i="8"/>
  <c r="AG193" i="8"/>
  <c r="AH193" i="8"/>
  <c r="S194" i="8"/>
  <c r="T194" i="8"/>
  <c r="U194" i="8"/>
  <c r="V194" i="8"/>
  <c r="W194" i="8"/>
  <c r="X194" i="8"/>
  <c r="Y194" i="8"/>
  <c r="Z194" i="8"/>
  <c r="AA194" i="8"/>
  <c r="AB194" i="8"/>
  <c r="AC194" i="8"/>
  <c r="AD194" i="8"/>
  <c r="AE194" i="8"/>
  <c r="AF194" i="8"/>
  <c r="AG194" i="8"/>
  <c r="AH194" i="8"/>
  <c r="S195" i="8"/>
  <c r="T195" i="8"/>
  <c r="U195" i="8"/>
  <c r="V195" i="8"/>
  <c r="W195" i="8"/>
  <c r="X195" i="8"/>
  <c r="Y195" i="8"/>
  <c r="Z195" i="8"/>
  <c r="AA195" i="8"/>
  <c r="AB195" i="8"/>
  <c r="AC195" i="8"/>
  <c r="AD195" i="8"/>
  <c r="AE195" i="8"/>
  <c r="AF195" i="8"/>
  <c r="AG195" i="8"/>
  <c r="AH195" i="8"/>
  <c r="S196" i="8"/>
  <c r="T196" i="8"/>
  <c r="U196" i="8"/>
  <c r="V196" i="8"/>
  <c r="W196" i="8"/>
  <c r="X196" i="8"/>
  <c r="Y196" i="8"/>
  <c r="Z196" i="8"/>
  <c r="AA196" i="8"/>
  <c r="AB196" i="8"/>
  <c r="AC196" i="8"/>
  <c r="AD196" i="8"/>
  <c r="AE196" i="8"/>
  <c r="AF196" i="8"/>
  <c r="AG196" i="8"/>
  <c r="AH196" i="8"/>
  <c r="S197" i="8"/>
  <c r="T197" i="8"/>
  <c r="U197" i="8"/>
  <c r="V197" i="8"/>
  <c r="W197" i="8"/>
  <c r="X197" i="8"/>
  <c r="Y197" i="8"/>
  <c r="Z197" i="8"/>
  <c r="AA197" i="8"/>
  <c r="AB197" i="8"/>
  <c r="AC197" i="8"/>
  <c r="AD197" i="8"/>
  <c r="AE197" i="8"/>
  <c r="AF197" i="8"/>
  <c r="AG197" i="8"/>
  <c r="AH197" i="8"/>
  <c r="T173" i="8"/>
  <c r="U173" i="8"/>
  <c r="V173" i="8"/>
  <c r="W173" i="8"/>
  <c r="X173" i="8"/>
  <c r="Y173" i="8"/>
  <c r="Z173" i="8"/>
  <c r="AA173" i="8"/>
  <c r="AB173" i="8"/>
  <c r="AC173" i="8"/>
  <c r="AD173" i="8"/>
  <c r="AE173" i="8"/>
  <c r="AF173" i="8"/>
  <c r="AG173" i="8"/>
  <c r="AH173" i="8"/>
  <c r="B174" i="8"/>
  <c r="C174" i="8"/>
  <c r="D174" i="8"/>
  <c r="E174" i="8"/>
  <c r="F174" i="8"/>
  <c r="G174" i="8"/>
  <c r="H174" i="8"/>
  <c r="I174" i="8"/>
  <c r="J174" i="8"/>
  <c r="K174" i="8"/>
  <c r="L174" i="8"/>
  <c r="M174" i="8"/>
  <c r="N174" i="8"/>
  <c r="O174" i="8"/>
  <c r="P174" i="8"/>
  <c r="Q174" i="8"/>
  <c r="B175" i="8"/>
  <c r="C175" i="8"/>
  <c r="D175" i="8"/>
  <c r="E175" i="8"/>
  <c r="F175" i="8"/>
  <c r="G175" i="8"/>
  <c r="H175" i="8"/>
  <c r="I175" i="8"/>
  <c r="J175" i="8"/>
  <c r="K175" i="8"/>
  <c r="L175" i="8"/>
  <c r="M175" i="8"/>
  <c r="N175" i="8"/>
  <c r="O175" i="8"/>
  <c r="P175" i="8"/>
  <c r="Q175" i="8"/>
  <c r="B176" i="8"/>
  <c r="C176" i="8"/>
  <c r="D176" i="8"/>
  <c r="E176" i="8"/>
  <c r="F176" i="8"/>
  <c r="G176" i="8"/>
  <c r="H176" i="8"/>
  <c r="I176" i="8"/>
  <c r="J176" i="8"/>
  <c r="K176" i="8"/>
  <c r="L176" i="8"/>
  <c r="M176" i="8"/>
  <c r="N176" i="8"/>
  <c r="O176" i="8"/>
  <c r="P176" i="8"/>
  <c r="Q176" i="8"/>
  <c r="B177" i="8"/>
  <c r="C177" i="8"/>
  <c r="D177" i="8"/>
  <c r="E177" i="8"/>
  <c r="F177" i="8"/>
  <c r="G177" i="8"/>
  <c r="H177" i="8"/>
  <c r="I177" i="8"/>
  <c r="J177" i="8"/>
  <c r="K177" i="8"/>
  <c r="L177" i="8"/>
  <c r="M177" i="8"/>
  <c r="N177" i="8"/>
  <c r="O177" i="8"/>
  <c r="P177" i="8"/>
  <c r="Q177" i="8"/>
  <c r="B178" i="8"/>
  <c r="C178" i="8"/>
  <c r="D178" i="8"/>
  <c r="E178" i="8"/>
  <c r="F178" i="8"/>
  <c r="G178" i="8"/>
  <c r="H178" i="8"/>
  <c r="I178" i="8"/>
  <c r="J178" i="8"/>
  <c r="K178" i="8"/>
  <c r="L178" i="8"/>
  <c r="M178" i="8"/>
  <c r="N178" i="8"/>
  <c r="O178" i="8"/>
  <c r="P178" i="8"/>
  <c r="Q178" i="8"/>
  <c r="B179" i="8"/>
  <c r="C179" i="8"/>
  <c r="D179" i="8"/>
  <c r="E179" i="8"/>
  <c r="F179" i="8"/>
  <c r="G179" i="8"/>
  <c r="H179" i="8"/>
  <c r="I179" i="8"/>
  <c r="J179" i="8"/>
  <c r="K179" i="8"/>
  <c r="L179" i="8"/>
  <c r="M179" i="8"/>
  <c r="N179" i="8"/>
  <c r="O179" i="8"/>
  <c r="P179" i="8"/>
  <c r="Q179" i="8"/>
  <c r="B180" i="8"/>
  <c r="C180" i="8"/>
  <c r="D180" i="8"/>
  <c r="E180" i="8"/>
  <c r="F180" i="8"/>
  <c r="G180" i="8"/>
  <c r="H180" i="8"/>
  <c r="I180" i="8"/>
  <c r="J180" i="8"/>
  <c r="K180" i="8"/>
  <c r="L180" i="8"/>
  <c r="M180" i="8"/>
  <c r="N180" i="8"/>
  <c r="O180" i="8"/>
  <c r="P180" i="8"/>
  <c r="Q180" i="8"/>
  <c r="B181" i="8"/>
  <c r="C181" i="8"/>
  <c r="D181" i="8"/>
  <c r="E181" i="8"/>
  <c r="F181" i="8"/>
  <c r="G181" i="8"/>
  <c r="H181" i="8"/>
  <c r="I181" i="8"/>
  <c r="J181" i="8"/>
  <c r="K181" i="8"/>
  <c r="L181" i="8"/>
  <c r="M181" i="8"/>
  <c r="N181" i="8"/>
  <c r="O181" i="8"/>
  <c r="P181" i="8"/>
  <c r="Q181" i="8"/>
  <c r="B182" i="8"/>
  <c r="C182" i="8"/>
  <c r="D182" i="8"/>
  <c r="E182" i="8"/>
  <c r="F182" i="8"/>
  <c r="G182" i="8"/>
  <c r="H182" i="8"/>
  <c r="I182" i="8"/>
  <c r="J182" i="8"/>
  <c r="K182" i="8"/>
  <c r="L182" i="8"/>
  <c r="M182" i="8"/>
  <c r="N182" i="8"/>
  <c r="O182" i="8"/>
  <c r="P182" i="8"/>
  <c r="Q182" i="8"/>
  <c r="B183" i="8"/>
  <c r="C183" i="8"/>
  <c r="D183" i="8"/>
  <c r="E183" i="8"/>
  <c r="F183" i="8"/>
  <c r="G183" i="8"/>
  <c r="H183" i="8"/>
  <c r="I183" i="8"/>
  <c r="J183" i="8"/>
  <c r="K183" i="8"/>
  <c r="L183" i="8"/>
  <c r="M183" i="8"/>
  <c r="N183" i="8"/>
  <c r="O183" i="8"/>
  <c r="P183" i="8"/>
  <c r="Q183" i="8"/>
  <c r="B184" i="8"/>
  <c r="C184" i="8"/>
  <c r="D184" i="8"/>
  <c r="E184" i="8"/>
  <c r="F184" i="8"/>
  <c r="G184" i="8"/>
  <c r="H184" i="8"/>
  <c r="I184" i="8"/>
  <c r="J184" i="8"/>
  <c r="K184" i="8"/>
  <c r="L184" i="8"/>
  <c r="M184" i="8"/>
  <c r="N184" i="8"/>
  <c r="O184" i="8"/>
  <c r="P184" i="8"/>
  <c r="Q184" i="8"/>
  <c r="B185" i="8"/>
  <c r="C185" i="8"/>
  <c r="D185" i="8"/>
  <c r="E185" i="8"/>
  <c r="F185" i="8"/>
  <c r="G185" i="8"/>
  <c r="H185" i="8"/>
  <c r="I185" i="8"/>
  <c r="J185" i="8"/>
  <c r="K185" i="8"/>
  <c r="L185" i="8"/>
  <c r="M185" i="8"/>
  <c r="N185" i="8"/>
  <c r="O185" i="8"/>
  <c r="P185" i="8"/>
  <c r="Q185" i="8"/>
  <c r="B186" i="8"/>
  <c r="C186" i="8"/>
  <c r="D186" i="8"/>
  <c r="E186" i="8"/>
  <c r="F186" i="8"/>
  <c r="G186" i="8"/>
  <c r="H186" i="8"/>
  <c r="I186" i="8"/>
  <c r="J186" i="8"/>
  <c r="K186" i="8"/>
  <c r="L186" i="8"/>
  <c r="M186" i="8"/>
  <c r="N186" i="8"/>
  <c r="O186" i="8"/>
  <c r="P186" i="8"/>
  <c r="Q186" i="8"/>
  <c r="B187" i="8"/>
  <c r="C187" i="8"/>
  <c r="D187" i="8"/>
  <c r="E187" i="8"/>
  <c r="F187" i="8"/>
  <c r="G187" i="8"/>
  <c r="H187" i="8"/>
  <c r="I187" i="8"/>
  <c r="J187" i="8"/>
  <c r="K187" i="8"/>
  <c r="L187" i="8"/>
  <c r="M187" i="8"/>
  <c r="N187" i="8"/>
  <c r="O187" i="8"/>
  <c r="P187" i="8"/>
  <c r="Q187" i="8"/>
  <c r="B188" i="8"/>
  <c r="C188" i="8"/>
  <c r="D188" i="8"/>
  <c r="E188" i="8"/>
  <c r="F188" i="8"/>
  <c r="G188" i="8"/>
  <c r="H188" i="8"/>
  <c r="I188" i="8"/>
  <c r="J188" i="8"/>
  <c r="K188" i="8"/>
  <c r="L188" i="8"/>
  <c r="M188" i="8"/>
  <c r="N188" i="8"/>
  <c r="O188" i="8"/>
  <c r="P188" i="8"/>
  <c r="Q188" i="8"/>
  <c r="B189" i="8"/>
  <c r="C189" i="8"/>
  <c r="D189" i="8"/>
  <c r="E189" i="8"/>
  <c r="F189" i="8"/>
  <c r="G189" i="8"/>
  <c r="H189" i="8"/>
  <c r="I189" i="8"/>
  <c r="J189" i="8"/>
  <c r="K189" i="8"/>
  <c r="L189" i="8"/>
  <c r="M189" i="8"/>
  <c r="N189" i="8"/>
  <c r="O189" i="8"/>
  <c r="P189" i="8"/>
  <c r="Q189" i="8"/>
  <c r="B190" i="8"/>
  <c r="C190" i="8"/>
  <c r="D190" i="8"/>
  <c r="E190" i="8"/>
  <c r="F190" i="8"/>
  <c r="G190" i="8"/>
  <c r="H190" i="8"/>
  <c r="I190" i="8"/>
  <c r="J190" i="8"/>
  <c r="K190" i="8"/>
  <c r="L190" i="8"/>
  <c r="M190" i="8"/>
  <c r="N190" i="8"/>
  <c r="O190" i="8"/>
  <c r="P190" i="8"/>
  <c r="Q190" i="8"/>
  <c r="B191" i="8"/>
  <c r="C191" i="8"/>
  <c r="D191" i="8"/>
  <c r="E191" i="8"/>
  <c r="F191" i="8"/>
  <c r="G191" i="8"/>
  <c r="H191" i="8"/>
  <c r="I191" i="8"/>
  <c r="J191" i="8"/>
  <c r="K191" i="8"/>
  <c r="L191" i="8"/>
  <c r="M191" i="8"/>
  <c r="N191" i="8"/>
  <c r="O191" i="8"/>
  <c r="P191" i="8"/>
  <c r="Q191" i="8"/>
  <c r="B192" i="8"/>
  <c r="C192" i="8"/>
  <c r="D192" i="8"/>
  <c r="E192" i="8"/>
  <c r="F192" i="8"/>
  <c r="G192" i="8"/>
  <c r="H192" i="8"/>
  <c r="I192" i="8"/>
  <c r="J192" i="8"/>
  <c r="K192" i="8"/>
  <c r="L192" i="8"/>
  <c r="M192" i="8"/>
  <c r="N192" i="8"/>
  <c r="O192" i="8"/>
  <c r="P192" i="8"/>
  <c r="Q192" i="8"/>
  <c r="B193" i="8"/>
  <c r="C193" i="8"/>
  <c r="D193" i="8"/>
  <c r="E193" i="8"/>
  <c r="F193" i="8"/>
  <c r="G193" i="8"/>
  <c r="H193" i="8"/>
  <c r="I193" i="8"/>
  <c r="J193" i="8"/>
  <c r="K193" i="8"/>
  <c r="L193" i="8"/>
  <c r="M193" i="8"/>
  <c r="N193" i="8"/>
  <c r="O193" i="8"/>
  <c r="P193" i="8"/>
  <c r="Q193" i="8"/>
  <c r="B194" i="8"/>
  <c r="C194" i="8"/>
  <c r="D194" i="8"/>
  <c r="E194" i="8"/>
  <c r="F194" i="8"/>
  <c r="G194" i="8"/>
  <c r="H194" i="8"/>
  <c r="I194" i="8"/>
  <c r="J194" i="8"/>
  <c r="K194" i="8"/>
  <c r="L194" i="8"/>
  <c r="M194" i="8"/>
  <c r="N194" i="8"/>
  <c r="O194" i="8"/>
  <c r="P194" i="8"/>
  <c r="Q194" i="8"/>
  <c r="B195" i="8"/>
  <c r="C195" i="8"/>
  <c r="D195" i="8"/>
  <c r="E195" i="8"/>
  <c r="F195" i="8"/>
  <c r="G195" i="8"/>
  <c r="H195" i="8"/>
  <c r="I195" i="8"/>
  <c r="J195" i="8"/>
  <c r="K195" i="8"/>
  <c r="L195" i="8"/>
  <c r="M195" i="8"/>
  <c r="N195" i="8"/>
  <c r="O195" i="8"/>
  <c r="P195" i="8"/>
  <c r="Q195" i="8"/>
  <c r="B196" i="8"/>
  <c r="C196" i="8"/>
  <c r="D196" i="8"/>
  <c r="E196" i="8"/>
  <c r="F196" i="8"/>
  <c r="G196" i="8"/>
  <c r="H196" i="8"/>
  <c r="I196" i="8"/>
  <c r="J196" i="8"/>
  <c r="K196" i="8"/>
  <c r="L196" i="8"/>
  <c r="M196" i="8"/>
  <c r="N196" i="8"/>
  <c r="O196" i="8"/>
  <c r="P196" i="8"/>
  <c r="Q196" i="8"/>
  <c r="B197" i="8"/>
  <c r="C197" i="8"/>
  <c r="D197" i="8"/>
  <c r="E197" i="8"/>
  <c r="F197" i="8"/>
  <c r="G197" i="8"/>
  <c r="H197" i="8"/>
  <c r="I197" i="8"/>
  <c r="J197" i="8"/>
  <c r="K197" i="8"/>
  <c r="L197" i="8"/>
  <c r="M197" i="8"/>
  <c r="N197" i="8"/>
  <c r="O197" i="8"/>
  <c r="P197" i="8"/>
  <c r="Q197" i="8"/>
  <c r="C173" i="8"/>
  <c r="D173" i="8"/>
  <c r="E173" i="8"/>
  <c r="F173" i="8"/>
  <c r="G173" i="8"/>
  <c r="H173" i="8"/>
  <c r="I173" i="8"/>
  <c r="J173" i="8"/>
  <c r="K173" i="8"/>
  <c r="L173" i="8"/>
  <c r="M173" i="8"/>
  <c r="N173" i="8"/>
  <c r="O173" i="8"/>
  <c r="P173" i="8"/>
  <c r="Q173" i="8"/>
  <c r="A51" i="8"/>
  <c r="A79" i="8" s="1"/>
  <c r="A107" i="8" s="1"/>
  <c r="A135" i="8" s="1"/>
  <c r="A163" i="8" s="1"/>
  <c r="A191" i="8" s="1"/>
  <c r="A220" i="8" s="1"/>
  <c r="A52" i="8"/>
  <c r="A80" i="8" s="1"/>
  <c r="A108" i="8" s="1"/>
  <c r="A136" i="8" s="1"/>
  <c r="A164" i="8" s="1"/>
  <c r="A192" i="8" s="1"/>
  <c r="A221" i="8" s="1"/>
  <c r="A53" i="8"/>
  <c r="A81" i="8" s="1"/>
  <c r="A109" i="8" s="1"/>
  <c r="A137" i="8" s="1"/>
  <c r="A165" i="8" s="1"/>
  <c r="A193" i="8" s="1"/>
  <c r="A222" i="8" s="1"/>
  <c r="A54" i="8"/>
  <c r="A82" i="8" s="1"/>
  <c r="A110" i="8" s="1"/>
  <c r="A138" i="8" s="1"/>
  <c r="A166" i="8" s="1"/>
  <c r="A194" i="8" s="1"/>
  <c r="A223" i="8" s="1"/>
  <c r="A55" i="8"/>
  <c r="A83" i="8" s="1"/>
  <c r="A111" i="8" s="1"/>
  <c r="A139" i="8" s="1"/>
  <c r="A167" i="8" s="1"/>
  <c r="A195" i="8" s="1"/>
  <c r="A224" i="8" s="1"/>
  <c r="A56" i="8"/>
  <c r="A84" i="8" s="1"/>
  <c r="A112" i="8" s="1"/>
  <c r="A140" i="8" s="1"/>
  <c r="A168" i="8" s="1"/>
  <c r="A196" i="8" s="1"/>
  <c r="A225" i="8" s="1"/>
  <c r="A57" i="8"/>
  <c r="A85" i="8" s="1"/>
  <c r="A113" i="8" s="1"/>
  <c r="A141" i="8" s="1"/>
  <c r="A169" i="8" s="1"/>
  <c r="A197" i="8" s="1"/>
  <c r="A35" i="8"/>
  <c r="A63" i="8" s="1"/>
  <c r="A91" i="8" s="1"/>
  <c r="A119" i="8" s="1"/>
  <c r="A147" i="8" s="1"/>
  <c r="A175" i="8" s="1"/>
  <c r="A204" i="8" s="1"/>
  <c r="A36" i="8"/>
  <c r="A64" i="8" s="1"/>
  <c r="A92" i="8" s="1"/>
  <c r="A120" i="8" s="1"/>
  <c r="A148" i="8" s="1"/>
  <c r="A176" i="8" s="1"/>
  <c r="A37" i="8"/>
  <c r="A65" i="8" s="1"/>
  <c r="A93" i="8" s="1"/>
  <c r="A121" i="8" s="1"/>
  <c r="A149" i="8" s="1"/>
  <c r="A177" i="8" s="1"/>
  <c r="A206" i="8" s="1"/>
  <c r="A38" i="8"/>
  <c r="A66" i="8" s="1"/>
  <c r="A94" i="8" s="1"/>
  <c r="A122" i="8" s="1"/>
  <c r="A150" i="8" s="1"/>
  <c r="A178" i="8" s="1"/>
  <c r="A207" i="8" s="1"/>
  <c r="A39" i="8"/>
  <c r="A67" i="8" s="1"/>
  <c r="A95" i="8" s="1"/>
  <c r="A123" i="8" s="1"/>
  <c r="A151" i="8" s="1"/>
  <c r="A179" i="8" s="1"/>
  <c r="A208" i="8" s="1"/>
  <c r="A40" i="8"/>
  <c r="A68" i="8" s="1"/>
  <c r="A96" i="8" s="1"/>
  <c r="A124" i="8" s="1"/>
  <c r="A152" i="8" s="1"/>
  <c r="A180" i="8" s="1"/>
  <c r="A209" i="8" s="1"/>
  <c r="A41" i="8"/>
  <c r="A69" i="8" s="1"/>
  <c r="A97" i="8" s="1"/>
  <c r="A125" i="8" s="1"/>
  <c r="A153" i="8" s="1"/>
  <c r="A181" i="8" s="1"/>
  <c r="A210" i="8" s="1"/>
  <c r="A42" i="8"/>
  <c r="A70" i="8" s="1"/>
  <c r="A98" i="8" s="1"/>
  <c r="A126" i="8" s="1"/>
  <c r="A154" i="8" s="1"/>
  <c r="A182" i="8" s="1"/>
  <c r="A211" i="8" s="1"/>
  <c r="A43" i="8"/>
  <c r="A71" i="8" s="1"/>
  <c r="A99" i="8" s="1"/>
  <c r="A127" i="8" s="1"/>
  <c r="A155" i="8" s="1"/>
  <c r="A183" i="8" s="1"/>
  <c r="A212" i="8" s="1"/>
  <c r="A44" i="8"/>
  <c r="A72" i="8" s="1"/>
  <c r="A100" i="8" s="1"/>
  <c r="A128" i="8" s="1"/>
  <c r="A156" i="8" s="1"/>
  <c r="A184" i="8" s="1"/>
  <c r="A213" i="8" s="1"/>
  <c r="A45" i="8"/>
  <c r="A73" i="8" s="1"/>
  <c r="A101" i="8" s="1"/>
  <c r="A129" i="8" s="1"/>
  <c r="A157" i="8" s="1"/>
  <c r="A185" i="8" s="1"/>
  <c r="A214" i="8" s="1"/>
  <c r="A46" i="8"/>
  <c r="A74" i="8" s="1"/>
  <c r="A102" i="8" s="1"/>
  <c r="A130" i="8" s="1"/>
  <c r="A158" i="8" s="1"/>
  <c r="A186" i="8" s="1"/>
  <c r="A215" i="8" s="1"/>
  <c r="A47" i="8"/>
  <c r="A75" i="8" s="1"/>
  <c r="A103" i="8" s="1"/>
  <c r="A131" i="8" s="1"/>
  <c r="A159" i="8" s="1"/>
  <c r="A187" i="8" s="1"/>
  <c r="A216" i="8" s="1"/>
  <c r="A48" i="8"/>
  <c r="A76" i="8" s="1"/>
  <c r="A104" i="8" s="1"/>
  <c r="A132" i="8" s="1"/>
  <c r="A160" i="8" s="1"/>
  <c r="A188" i="8" s="1"/>
  <c r="A217" i="8" s="1"/>
  <c r="A49" i="8"/>
  <c r="A77" i="8" s="1"/>
  <c r="A105" i="8" s="1"/>
  <c r="A133" i="8" s="1"/>
  <c r="A161" i="8" s="1"/>
  <c r="A189" i="8" s="1"/>
  <c r="A218" i="8" s="1"/>
  <c r="A50" i="8"/>
  <c r="A78" i="8" s="1"/>
  <c r="A106" i="8" s="1"/>
  <c r="A134" i="8" s="1"/>
  <c r="A162" i="8" s="1"/>
  <c r="A190" i="8" s="1"/>
  <c r="A219" i="8" s="1"/>
  <c r="AJ202" i="8" l="1"/>
  <c r="S202" i="8"/>
  <c r="B173" i="8"/>
  <c r="J3" i="10" l="1"/>
  <c r="I3" i="10"/>
  <c r="N3" i="10"/>
  <c r="L3" i="10"/>
  <c r="E3" i="10"/>
  <c r="H3" i="10"/>
  <c r="G3" i="10"/>
  <c r="AI202" i="8"/>
  <c r="AI173" i="8"/>
  <c r="AJ173" i="8"/>
  <c r="AJ198" i="8" s="1"/>
  <c r="AK198" i="8"/>
  <c r="AQ198" i="8"/>
  <c r="AR198" i="8"/>
  <c r="AY198" i="8"/>
  <c r="Q3" i="8"/>
  <c r="Q32" i="8" s="1"/>
  <c r="P3" i="8"/>
  <c r="O3" i="8"/>
  <c r="O201" i="8" s="1"/>
  <c r="N3" i="8"/>
  <c r="M3" i="8"/>
  <c r="L3" i="8"/>
  <c r="AC3" i="8" s="1"/>
  <c r="K3" i="8"/>
  <c r="K172" i="8" s="1"/>
  <c r="J3" i="8"/>
  <c r="J144" i="8" s="1"/>
  <c r="I3" i="8"/>
  <c r="I32" i="8" s="1"/>
  <c r="H3" i="8"/>
  <c r="Y3" i="8" s="1"/>
  <c r="G3" i="8"/>
  <c r="G88" i="8" s="1"/>
  <c r="F3" i="8"/>
  <c r="E3" i="8"/>
  <c r="D3" i="8"/>
  <c r="D32" i="8" s="1"/>
  <c r="C3" i="8"/>
  <c r="C88" i="8" s="1"/>
  <c r="B3" i="8"/>
  <c r="B32" i="8" s="1"/>
  <c r="A34" i="8"/>
  <c r="AJ143" i="8"/>
  <c r="AJ115" i="8"/>
  <c r="AJ87" i="8"/>
  <c r="AJ59" i="8"/>
  <c r="AJ31" i="8"/>
  <c r="S31" i="8"/>
  <c r="AJ227" i="8"/>
  <c r="S173" i="8"/>
  <c r="B143" i="8"/>
  <c r="B115" i="8"/>
  <c r="B87" i="8"/>
  <c r="B59" i="8"/>
  <c r="B31" i="8"/>
  <c r="A33" i="8"/>
  <c r="S2" i="8"/>
  <c r="S59" i="8"/>
  <c r="S87" i="8"/>
  <c r="S115" i="8"/>
  <c r="S143" i="8"/>
  <c r="AJ2" i="8"/>
  <c r="B2" i="8"/>
  <c r="D88" i="8" l="1"/>
  <c r="A62" i="8"/>
  <c r="A61" i="8"/>
  <c r="Q88" i="8"/>
  <c r="Q201" i="8"/>
  <c r="I60" i="8"/>
  <c r="G201" i="8"/>
  <c r="Q172" i="8"/>
  <c r="Q144" i="8"/>
  <c r="AM198" i="8"/>
  <c r="C32" i="8"/>
  <c r="AN198" i="8"/>
  <c r="AV198" i="8"/>
  <c r="K88" i="8"/>
  <c r="AW198" i="8"/>
  <c r="I88" i="8"/>
  <c r="AH3" i="8"/>
  <c r="AH144" i="8" s="1"/>
  <c r="V3" i="8"/>
  <c r="I201" i="8"/>
  <c r="G60" i="8"/>
  <c r="G116" i="8" s="1"/>
  <c r="I144" i="8"/>
  <c r="E60" i="8"/>
  <c r="I172" i="8"/>
  <c r="AU198" i="8"/>
  <c r="AT198" i="8"/>
  <c r="AX198" i="8"/>
  <c r="AF3" i="8"/>
  <c r="AF32" i="8" s="1"/>
  <c r="AP198" i="8"/>
  <c r="AO198" i="8"/>
  <c r="AL198" i="8"/>
  <c r="AS198" i="8"/>
  <c r="O88" i="8"/>
  <c r="O60" i="8"/>
  <c r="L144" i="8"/>
  <c r="G172" i="8"/>
  <c r="L88" i="8"/>
  <c r="X3" i="8"/>
  <c r="X32" i="8" s="1"/>
  <c r="O172" i="8"/>
  <c r="G144" i="8"/>
  <c r="L172" i="8"/>
  <c r="O144" i="8"/>
  <c r="G32" i="8"/>
  <c r="O32" i="8"/>
  <c r="D60" i="8"/>
  <c r="D116" i="8" s="1"/>
  <c r="E88" i="8"/>
  <c r="Z3" i="8"/>
  <c r="Z32" i="8" s="1"/>
  <c r="Q60" i="8"/>
  <c r="E172" i="8"/>
  <c r="C172" i="8"/>
  <c r="K32" i="8"/>
  <c r="E32" i="8"/>
  <c r="M201" i="8"/>
  <c r="B201" i="8"/>
  <c r="J60" i="8"/>
  <c r="J116" i="8" s="1"/>
  <c r="S3" i="8"/>
  <c r="S172" i="8" s="1"/>
  <c r="AA3" i="8"/>
  <c r="AA172" i="8" s="1"/>
  <c r="J172" i="8"/>
  <c r="B88" i="8"/>
  <c r="B60" i="8"/>
  <c r="C201" i="8"/>
  <c r="J88" i="8"/>
  <c r="J32" i="8"/>
  <c r="P60" i="8"/>
  <c r="C60" i="8"/>
  <c r="AB3" i="8"/>
  <c r="AB88" i="8" s="1"/>
  <c r="C144" i="8"/>
  <c r="V60" i="8"/>
  <c r="V116" i="8" s="1"/>
  <c r="P201" i="8"/>
  <c r="B172" i="8"/>
  <c r="K60" i="8"/>
  <c r="B144" i="8"/>
  <c r="N227" i="8"/>
  <c r="P172" i="8"/>
  <c r="K201" i="8"/>
  <c r="M88" i="8"/>
  <c r="T3" i="8"/>
  <c r="AK3" i="8" s="1"/>
  <c r="K144" i="8"/>
  <c r="J201" i="8"/>
  <c r="S198" i="8"/>
  <c r="S227" i="8"/>
  <c r="AA227" i="8"/>
  <c r="L198" i="8"/>
  <c r="K198" i="8"/>
  <c r="H198" i="8"/>
  <c r="G198" i="8"/>
  <c r="P198" i="8"/>
  <c r="F198" i="8"/>
  <c r="O198" i="8"/>
  <c r="E198" i="8"/>
  <c r="N198" i="8"/>
  <c r="D198" i="8"/>
  <c r="J198" i="8"/>
  <c r="B198" i="8"/>
  <c r="M198" i="8"/>
  <c r="C198" i="8"/>
  <c r="I198" i="8"/>
  <c r="Q198" i="8"/>
  <c r="L201" i="8"/>
  <c r="P144" i="8"/>
  <c r="L60" i="8"/>
  <c r="D172" i="8"/>
  <c r="AG3" i="8"/>
  <c r="AG60" i="8" s="1"/>
  <c r="AG116" i="8" s="1"/>
  <c r="Q116" i="8"/>
  <c r="D201" i="8"/>
  <c r="D144" i="8"/>
  <c r="P32" i="8"/>
  <c r="L32" i="8"/>
  <c r="P88" i="8"/>
  <c r="U3" i="8"/>
  <c r="U32" i="8" s="1"/>
  <c r="M60" i="8"/>
  <c r="E144" i="8"/>
  <c r="AE3" i="8"/>
  <c r="AE88" i="8" s="1"/>
  <c r="V172" i="8"/>
  <c r="C227" i="8"/>
  <c r="V88" i="8"/>
  <c r="AM3" i="8"/>
  <c r="M172" i="8"/>
  <c r="AD3" i="8"/>
  <c r="M144" i="8"/>
  <c r="M32" i="8"/>
  <c r="V32" i="8"/>
  <c r="E201" i="8"/>
  <c r="Q227" i="8"/>
  <c r="AQ227" i="8"/>
  <c r="AH227" i="8"/>
  <c r="F32" i="8"/>
  <c r="W3" i="8"/>
  <c r="F172" i="8"/>
  <c r="F144" i="8"/>
  <c r="N201" i="8"/>
  <c r="N144" i="8"/>
  <c r="N172" i="8"/>
  <c r="F60" i="8"/>
  <c r="F88" i="8"/>
  <c r="I116" i="8"/>
  <c r="N88" i="8"/>
  <c r="F201" i="8"/>
  <c r="N60" i="8"/>
  <c r="N32" i="8"/>
  <c r="AY227" i="8"/>
  <c r="AG227" i="8"/>
  <c r="I227" i="8"/>
  <c r="P227" i="8"/>
  <c r="O227" i="8"/>
  <c r="F227" i="8"/>
  <c r="M227" i="8"/>
  <c r="E227" i="8"/>
  <c r="V227" i="8"/>
  <c r="AL227" i="8"/>
  <c r="AT227" i="8"/>
  <c r="L227" i="8"/>
  <c r="D227" i="8"/>
  <c r="AX227" i="8"/>
  <c r="AV227" i="8"/>
  <c r="AR227" i="8"/>
  <c r="AK227" i="8"/>
  <c r="AS227" i="8"/>
  <c r="AW227" i="8"/>
  <c r="AU227" i="8"/>
  <c r="AO227" i="8"/>
  <c r="AP227" i="8"/>
  <c r="AM227" i="8"/>
  <c r="AN227" i="8"/>
  <c r="AB227" i="8"/>
  <c r="AG198" i="8"/>
  <c r="T227" i="8"/>
  <c r="Z227" i="8"/>
  <c r="AA198" i="8"/>
  <c r="W198" i="8"/>
  <c r="AF227" i="8"/>
  <c r="AC227" i="8"/>
  <c r="AD227" i="8"/>
  <c r="AE198" i="8"/>
  <c r="AF198" i="8"/>
  <c r="W227" i="8"/>
  <c r="X227" i="8"/>
  <c r="T198" i="8"/>
  <c r="Y227" i="8"/>
  <c r="AC198" i="8"/>
  <c r="Y198" i="8"/>
  <c r="U227" i="8"/>
  <c r="AE227" i="8"/>
  <c r="AB198" i="8"/>
  <c r="X198" i="8"/>
  <c r="AH198" i="8"/>
  <c r="V198" i="8"/>
  <c r="U198" i="8"/>
  <c r="AD198" i="8"/>
  <c r="Z198" i="8"/>
  <c r="H227" i="8"/>
  <c r="G227" i="8"/>
  <c r="K227" i="8"/>
  <c r="B227" i="8"/>
  <c r="J227" i="8"/>
  <c r="Y172" i="8"/>
  <c r="Y88" i="8"/>
  <c r="AP3" i="8"/>
  <c r="Y60" i="8"/>
  <c r="Y116" i="8" s="1"/>
  <c r="Y32" i="8"/>
  <c r="Y201" i="8"/>
  <c r="Y144" i="8"/>
  <c r="H88" i="8"/>
  <c r="H32" i="8"/>
  <c r="H201" i="8"/>
  <c r="H144" i="8"/>
  <c r="H172" i="8"/>
  <c r="H60" i="8"/>
  <c r="AC201" i="8"/>
  <c r="AC144" i="8"/>
  <c r="AC88" i="8"/>
  <c r="AC60" i="8"/>
  <c r="AC116" i="8" s="1"/>
  <c r="AT3" i="8"/>
  <c r="AC172" i="8"/>
  <c r="AC32" i="8"/>
  <c r="Z60" i="8" l="1"/>
  <c r="Z116" i="8" s="1"/>
  <c r="A89" i="8"/>
  <c r="A117" i="8" s="1"/>
  <c r="A90" i="8"/>
  <c r="A118" i="8" s="1"/>
  <c r="AB144" i="8"/>
  <c r="AJ3" i="8"/>
  <c r="AJ201" i="8" s="1"/>
  <c r="AW3" i="8"/>
  <c r="AW144" i="8" s="1"/>
  <c r="S32" i="8"/>
  <c r="Z172" i="8"/>
  <c r="Z201" i="8"/>
  <c r="S88" i="8"/>
  <c r="Z88" i="8"/>
  <c r="AQ3" i="8"/>
  <c r="AQ60" i="8" s="1"/>
  <c r="AQ116" i="8" s="1"/>
  <c r="AF144" i="8"/>
  <c r="Z144" i="8"/>
  <c r="E116" i="8"/>
  <c r="AH88" i="8"/>
  <c r="AB172" i="8"/>
  <c r="S144" i="8"/>
  <c r="AH60" i="8"/>
  <c r="AH116" i="8" s="1"/>
  <c r="AY3" i="8"/>
  <c r="AY60" i="8" s="1"/>
  <c r="AY116" i="8" s="1"/>
  <c r="S201" i="8"/>
  <c r="S60" i="8"/>
  <c r="S116" i="8" s="1"/>
  <c r="AB32" i="8"/>
  <c r="AH32" i="8"/>
  <c r="AH172" i="8"/>
  <c r="AH201" i="8"/>
  <c r="AF172" i="8"/>
  <c r="AF60" i="8"/>
  <c r="AF116" i="8" s="1"/>
  <c r="AF201" i="8"/>
  <c r="AF88" i="8"/>
  <c r="O116" i="8"/>
  <c r="V144" i="8"/>
  <c r="V201" i="8"/>
  <c r="AQ201" i="8"/>
  <c r="AG172" i="8"/>
  <c r="AA32" i="8"/>
  <c r="X172" i="8"/>
  <c r="AO3" i="8"/>
  <c r="AO144" i="8" s="1"/>
  <c r="T88" i="8"/>
  <c r="X144" i="8"/>
  <c r="AA201" i="8"/>
  <c r="AR3" i="8"/>
  <c r="AR32" i="8" s="1"/>
  <c r="T201" i="8"/>
  <c r="X201" i="8"/>
  <c r="AE172" i="8"/>
  <c r="X60" i="8"/>
  <c r="X116" i="8" s="1"/>
  <c r="P116" i="8"/>
  <c r="X88" i="8"/>
  <c r="AK60" i="8"/>
  <c r="AK116" i="8" s="1"/>
  <c r="AK32" i="8"/>
  <c r="B116" i="8"/>
  <c r="T32" i="8"/>
  <c r="AA144" i="8"/>
  <c r="AA60" i="8"/>
  <c r="AA116" i="8" s="1"/>
  <c r="AE32" i="8"/>
  <c r="AE201" i="8"/>
  <c r="AE144" i="8"/>
  <c r="AA88" i="8"/>
  <c r="AX3" i="8"/>
  <c r="AX88" i="8" s="1"/>
  <c r="C116" i="8"/>
  <c r="K116" i="8"/>
  <c r="T144" i="8"/>
  <c r="T172" i="8"/>
  <c r="T60" i="8"/>
  <c r="T116" i="8" s="1"/>
  <c r="AB60" i="8"/>
  <c r="AB116" i="8" s="1"/>
  <c r="AB201" i="8"/>
  <c r="AS3" i="8"/>
  <c r="U201" i="8"/>
  <c r="U88" i="8"/>
  <c r="AL3" i="8"/>
  <c r="U172" i="8"/>
  <c r="U144" i="8"/>
  <c r="U60" i="8"/>
  <c r="U116" i="8" s="1"/>
  <c r="AG201" i="8"/>
  <c r="AG88" i="8"/>
  <c r="AG144" i="8"/>
  <c r="AG32" i="8"/>
  <c r="L116" i="8"/>
  <c r="M116" i="8"/>
  <c r="AM60" i="8"/>
  <c r="AM116" i="8" s="1"/>
  <c r="AM144" i="8"/>
  <c r="AM88" i="8"/>
  <c r="AM172" i="8"/>
  <c r="AM32" i="8"/>
  <c r="AM201" i="8"/>
  <c r="AD88" i="8"/>
  <c r="AD32" i="8"/>
  <c r="AD60" i="8"/>
  <c r="AD116" i="8" s="1"/>
  <c r="AD144" i="8"/>
  <c r="AU3" i="8"/>
  <c r="AD201" i="8"/>
  <c r="AD172" i="8"/>
  <c r="AV3" i="8"/>
  <c r="AE60" i="8"/>
  <c r="AE116" i="8" s="1"/>
  <c r="F116" i="8"/>
  <c r="W172" i="8"/>
  <c r="W32" i="8"/>
  <c r="W144" i="8"/>
  <c r="W60" i="8"/>
  <c r="W116" i="8" s="1"/>
  <c r="W201" i="8"/>
  <c r="AN3" i="8"/>
  <c r="W88" i="8"/>
  <c r="AK201" i="8"/>
  <c r="AK172" i="8"/>
  <c r="AK88" i="8"/>
  <c r="AK144" i="8"/>
  <c r="N116" i="8"/>
  <c r="AW32" i="8"/>
  <c r="AW88" i="8"/>
  <c r="AR201" i="8"/>
  <c r="AP32" i="8"/>
  <c r="AP144" i="8"/>
  <c r="AP201" i="8"/>
  <c r="AP172" i="8"/>
  <c r="AP88" i="8"/>
  <c r="AP60" i="8"/>
  <c r="AP116" i="8" s="1"/>
  <c r="H116" i="8"/>
  <c r="AT201" i="8"/>
  <c r="AT172" i="8"/>
  <c r="AT60" i="8"/>
  <c r="AT116" i="8" s="1"/>
  <c r="AT144" i="8"/>
  <c r="AT32" i="8"/>
  <c r="AT88" i="8"/>
  <c r="AW60" i="8" l="1"/>
  <c r="AW116" i="8" s="1"/>
  <c r="AJ144" i="8"/>
  <c r="AJ60" i="8"/>
  <c r="AJ116" i="8" s="1"/>
  <c r="AJ32" i="8"/>
  <c r="AJ88" i="8"/>
  <c r="AJ172" i="8"/>
  <c r="A145" i="8"/>
  <c r="A173" i="8" s="1"/>
  <c r="A202" i="8" s="1"/>
  <c r="A146" i="8"/>
  <c r="A174" i="8" s="1"/>
  <c r="A203" i="8" s="1"/>
  <c r="AW172" i="8"/>
  <c r="AW201" i="8"/>
  <c r="AQ32" i="8"/>
  <c r="AQ88" i="8"/>
  <c r="AQ172" i="8"/>
  <c r="AQ144" i="8"/>
  <c r="AY32" i="8"/>
  <c r="AY144" i="8"/>
  <c r="AR144" i="8"/>
  <c r="AR88" i="8"/>
  <c r="AR172" i="8"/>
  <c r="AR60" i="8"/>
  <c r="AR116" i="8" s="1"/>
  <c r="AO60" i="8"/>
  <c r="AO116" i="8" s="1"/>
  <c r="AO32" i="8"/>
  <c r="AO201" i="8"/>
  <c r="AO88" i="8"/>
  <c r="AY201" i="8"/>
  <c r="AY172" i="8"/>
  <c r="AY88" i="8"/>
  <c r="AO172" i="8"/>
  <c r="AX144" i="8"/>
  <c r="AX201" i="8"/>
  <c r="AX32" i="8"/>
  <c r="AX60" i="8"/>
  <c r="AX116" i="8" s="1"/>
  <c r="AX172" i="8"/>
  <c r="AS172" i="8"/>
  <c r="AS144" i="8"/>
  <c r="AS201" i="8"/>
  <c r="AS88" i="8"/>
  <c r="AS60" i="8"/>
  <c r="AS116" i="8" s="1"/>
  <c r="AS32" i="8"/>
  <c r="AL144" i="8"/>
  <c r="AL32" i="8"/>
  <c r="AL60" i="8"/>
  <c r="AL116" i="8" s="1"/>
  <c r="AL88" i="8"/>
  <c r="AL201" i="8"/>
  <c r="AL172" i="8"/>
  <c r="AV144" i="8"/>
  <c r="AV172" i="8"/>
  <c r="AV60" i="8"/>
  <c r="AV116" i="8" s="1"/>
  <c r="AV201" i="8"/>
  <c r="AV32" i="8"/>
  <c r="AV88" i="8"/>
  <c r="AU88" i="8"/>
  <c r="AU32" i="8"/>
  <c r="AU60" i="8"/>
  <c r="AU116" i="8" s="1"/>
  <c r="AU201" i="8"/>
  <c r="AU144" i="8"/>
  <c r="AU172" i="8"/>
  <c r="AN172" i="8"/>
  <c r="AN144" i="8"/>
  <c r="AN88" i="8"/>
  <c r="AN32" i="8"/>
  <c r="AN201" i="8"/>
  <c r="AN60" i="8"/>
  <c r="AN116" i="8" s="1"/>
  <c r="N4" i="10" l="1"/>
  <c r="L4" i="10"/>
  <c r="G4" i="10"/>
  <c r="J4" i="10"/>
  <c r="H4" i="10"/>
  <c r="I4" i="10"/>
  <c r="E4" i="10"/>
  <c r="G5" i="10" l="1"/>
  <c r="E5" i="10"/>
  <c r="L5" i="10"/>
  <c r="H5" i="10"/>
  <c r="N5" i="10"/>
  <c r="I5" i="10"/>
  <c r="J5" i="10"/>
  <c r="L6" i="10" l="1"/>
  <c r="E6" i="10"/>
  <c r="N6" i="10"/>
  <c r="G6" i="10"/>
  <c r="J6" i="10"/>
  <c r="I6" i="10"/>
  <c r="H6" i="10"/>
  <c r="L7" i="10" l="1"/>
  <c r="J7" i="10"/>
  <c r="N7" i="10"/>
  <c r="G7" i="10"/>
  <c r="E7" i="10"/>
  <c r="H7" i="10"/>
  <c r="I7" i="10"/>
  <c r="N8" i="10" l="1"/>
  <c r="E8" i="10"/>
  <c r="L8" i="10"/>
  <c r="H8" i="10"/>
  <c r="J8" i="10"/>
  <c r="G8" i="10"/>
  <c r="I8" i="10"/>
  <c r="G9" i="10" l="1"/>
  <c r="E9" i="10"/>
  <c r="H9" i="10"/>
  <c r="N9" i="10"/>
  <c r="L9" i="10"/>
  <c r="I9" i="10"/>
  <c r="J9" i="10"/>
  <c r="J10" i="10" l="1"/>
  <c r="E10" i="10"/>
  <c r="N10" i="10"/>
  <c r="I10" i="10"/>
  <c r="G10" i="10"/>
  <c r="H10" i="10"/>
  <c r="L10" i="10"/>
  <c r="I11" i="10" l="1"/>
  <c r="J11" i="10"/>
  <c r="N11" i="10"/>
  <c r="G11" i="10"/>
  <c r="E11" i="10"/>
  <c r="H11" i="10"/>
  <c r="L11" i="10"/>
  <c r="N12" i="10" l="1"/>
  <c r="E12" i="10"/>
  <c r="L12" i="10"/>
  <c r="J12" i="10"/>
  <c r="G12" i="10"/>
  <c r="H12" i="10"/>
  <c r="I12" i="10"/>
  <c r="G13" i="10" l="1"/>
  <c r="E13" i="10"/>
  <c r="L13" i="10"/>
  <c r="H13" i="10"/>
  <c r="N13" i="10"/>
  <c r="I13" i="10"/>
  <c r="J13" i="10"/>
  <c r="E14" i="10" l="1"/>
  <c r="L14" i="10"/>
  <c r="J14" i="10"/>
  <c r="I14" i="10"/>
  <c r="N14" i="10"/>
  <c r="G14" i="10"/>
  <c r="H14" i="10"/>
  <c r="G15" i="10" l="1"/>
  <c r="L15" i="10"/>
  <c r="E15" i="10"/>
  <c r="H15" i="10"/>
  <c r="I15" i="10"/>
  <c r="J15" i="10"/>
  <c r="N15" i="10"/>
  <c r="E16" i="10" l="1"/>
  <c r="N16" i="10"/>
  <c r="H16" i="10"/>
  <c r="L16" i="10"/>
  <c r="G16" i="10"/>
  <c r="I16" i="10"/>
  <c r="J16" i="10"/>
  <c r="N17" i="10" l="1"/>
  <c r="L17" i="10"/>
  <c r="I17" i="10"/>
  <c r="J17" i="10"/>
  <c r="G17" i="10"/>
  <c r="H17" i="10"/>
  <c r="E17" i="10"/>
  <c r="J18" i="10" l="1"/>
  <c r="G18" i="10"/>
  <c r="L18" i="10"/>
  <c r="E18" i="10"/>
  <c r="N18" i="10"/>
  <c r="H18" i="10"/>
  <c r="I18" i="10"/>
  <c r="G19" i="10" l="1"/>
  <c r="E19" i="10"/>
  <c r="J19" i="10"/>
  <c r="I19" i="10"/>
  <c r="L19" i="10"/>
  <c r="N19" i="10"/>
  <c r="H19" i="10"/>
  <c r="L20" i="10" l="1"/>
  <c r="G20" i="10"/>
  <c r="N20" i="10"/>
  <c r="E20" i="10"/>
  <c r="H20" i="10"/>
  <c r="I20" i="10"/>
  <c r="J20" i="10"/>
  <c r="H21" i="10" l="1"/>
  <c r="N21" i="10"/>
  <c r="I21" i="10"/>
  <c r="E21" i="10"/>
  <c r="L21" i="10"/>
  <c r="J21" i="10"/>
  <c r="G21" i="10"/>
  <c r="L22" i="10" l="1"/>
  <c r="E22" i="10"/>
  <c r="N22" i="10"/>
  <c r="G22" i="10"/>
  <c r="J22" i="10"/>
  <c r="H22" i="10"/>
  <c r="I22" i="10"/>
  <c r="E23" i="10" l="1"/>
  <c r="G23" i="10"/>
  <c r="H23" i="10"/>
  <c r="J23" i="10"/>
  <c r="I23" i="10"/>
  <c r="L23" i="10"/>
  <c r="N23" i="10"/>
</calcChain>
</file>

<file path=xl/sharedStrings.xml><?xml version="1.0" encoding="utf-8"?>
<sst xmlns="http://schemas.openxmlformats.org/spreadsheetml/2006/main" count="352" uniqueCount="95">
  <si>
    <t>date</t>
  </si>
  <si>
    <t>T°C début</t>
  </si>
  <si>
    <t>T°c de fin</t>
  </si>
  <si>
    <t>point</t>
  </si>
  <si>
    <t>moyenne</t>
  </si>
  <si>
    <t>contacts max</t>
  </si>
  <si>
    <t>moyenne des contacts</t>
  </si>
  <si>
    <t>Total</t>
  </si>
  <si>
    <t>Barbastella barbastellus</t>
  </si>
  <si>
    <t>LC</t>
  </si>
  <si>
    <t>NT</t>
  </si>
  <si>
    <t>VU</t>
  </si>
  <si>
    <t>DD</t>
  </si>
  <si>
    <t>Eptesicus serotinus</t>
  </si>
  <si>
    <t>Myotis alcathoe</t>
  </si>
  <si>
    <t>Myotis bechsteinii</t>
  </si>
  <si>
    <t>Myotis brandtii</t>
  </si>
  <si>
    <t>NE</t>
  </si>
  <si>
    <t>Myotis daubentonii</t>
  </si>
  <si>
    <t>Myotis emarginatus</t>
  </si>
  <si>
    <t>Myotis myotis</t>
  </si>
  <si>
    <t>Myotis mystacinus</t>
  </si>
  <si>
    <t>Myotis nattereri</t>
  </si>
  <si>
    <t>Nyctalus lasiopterus</t>
  </si>
  <si>
    <t>NA</t>
  </si>
  <si>
    <t>Nyctalus leisleri</t>
  </si>
  <si>
    <t>Nyctalus noctula</t>
  </si>
  <si>
    <t>Pipistrellus kuhlii</t>
  </si>
  <si>
    <t>Pipistrellus nathusii</t>
  </si>
  <si>
    <t>Pipistrellus pipistrellus</t>
  </si>
  <si>
    <t>Pipistrellus pygmaeus</t>
  </si>
  <si>
    <t>Plecotus auritus</t>
  </si>
  <si>
    <t>Plecotus austriacus</t>
  </si>
  <si>
    <t>Rhinolophus ferrumequinum</t>
  </si>
  <si>
    <t>Rhinolophus hipposideros</t>
  </si>
  <si>
    <t>Vespertilio murinus</t>
  </si>
  <si>
    <t>Milieux secondaires</t>
  </si>
  <si>
    <t>Milieu principal</t>
  </si>
  <si>
    <t>Date</t>
  </si>
  <si>
    <t>Heure début</t>
  </si>
  <si>
    <t>Heure fin</t>
  </si>
  <si>
    <t>Ciel</t>
  </si>
  <si>
    <t>Vent (échelle de Beaufort et Direction)</t>
  </si>
  <si>
    <t>-</t>
  </si>
  <si>
    <t>CR</t>
  </si>
  <si>
    <t>EN</t>
  </si>
  <si>
    <t>Région à sélectionner en A2 :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</si>
  <si>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</si>
  <si>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</si>
  <si>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</si>
  <si>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</si>
  <si>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</si>
  <si>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</si>
  <si>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</si>
  <si>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</si>
  <si>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</si>
  <si>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</si>
  <si>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</si>
  <si>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</si>
  <si>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</si>
  <si>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</si>
  <si>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</si>
  <si>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</si>
  <si>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</si>
  <si>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</si>
  <si>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E1ç</t>
  </si>
  <si>
    <t>E20</t>
  </si>
  <si>
    <t>E21</t>
  </si>
  <si>
    <t>E22</t>
  </si>
  <si>
    <t>E23</t>
  </si>
  <si>
    <t>E24</t>
  </si>
  <si>
    <t>E25</t>
  </si>
  <si>
    <t>Période 1</t>
  </si>
  <si>
    <t>Période 2</t>
  </si>
  <si>
    <t>Période 3</t>
  </si>
  <si>
    <t>Choix</t>
  </si>
  <si>
    <t>E19</t>
  </si>
  <si>
    <t>Nom1</t>
  </si>
  <si>
    <t>Nom2</t>
  </si>
  <si>
    <t>Région1</t>
  </si>
  <si>
    <t>Région2</t>
  </si>
  <si>
    <t>Région3</t>
  </si>
  <si>
    <t>AutreInfo</t>
  </si>
  <si>
    <t>AutreInfo2</t>
  </si>
  <si>
    <t>AutreInfo3</t>
  </si>
  <si>
    <t>AutreInfo4</t>
  </si>
  <si>
    <t>AutreInfo5</t>
  </si>
  <si>
    <t>AutreInfo6</t>
  </si>
  <si>
    <t>AutreInfo7</t>
  </si>
  <si>
    <t>X</t>
  </si>
  <si>
    <t>Y</t>
  </si>
  <si>
    <t>Confidentiel</t>
  </si>
  <si>
    <t>Confidentiel2</t>
  </si>
  <si>
    <t>Pas Important</t>
  </si>
  <si>
    <t>LRN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</si>
</sst>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name val="Calibri"/>
      <family val="2"/>
    </font>
    <font>
      <sz val="10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9"/>
      <color rgb="FF00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D3ECB8"/>
        <bgColor indexed="64"/>
      </patternFill>
    </fill>
    <fill>
      <patternFill patternType="solid">
        <fgColor theme="9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BFBFBF"/>
      </left>
      <right style="medium">
        <color rgb="FFBFBFBF"/>
      </right>
      <top style="medium">
        <color rgb="FFBFBFBF"/>
      </top>
      <bottom style="medium">
        <color rgb="FFBFBFBF"/>
      </bottom>
      <diagonal/>
    </border>
    <border>
      <left/>
      <right style="medium">
        <color rgb="FFBFBFBF"/>
      </right>
      <top style="medium">
        <color rgb="FFBFBFBF"/>
      </top>
      <bottom style="medium">
        <color rgb="FFBFBFB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3" fillId="4" borderId="1" xfId="0" applyFont="1" applyFill="1" applyBorder="1"/>
    <xf numFmtId="0" fontId="3" fillId="4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0" fontId="3" fillId="6" borderId="0" xfId="0" applyFont="1" applyFill="1"/>
    <xf numFmtId="0" fontId="3" fillId="7" borderId="0" xfId="0" applyFont="1" applyFill="1"/>
    <xf numFmtId="1" fontId="3" fillId="0" borderId="1" xfId="0" applyNumberFormat="1" applyFont="1" applyBorder="1"/>
    <xf numFmtId="1" fontId="3" fillId="4" borderId="1" xfId="0" applyNumberFormat="1" applyFont="1" applyFill="1" applyBorder="1"/>
    <xf numFmtId="1" fontId="3" fillId="4" borderId="0" xfId="0" applyNumberFormat="1" applyFont="1" applyFill="1"/>
    <xf numFmtId="14" fontId="0" fillId="0" borderId="0" xfId="0" applyNumberFormat="1"/>
    <xf numFmtId="0" fontId="0" fillId="0" borderId="2" xfId="0" applyBorder="1"/>
    <xf numFmtId="0" fontId="0" fillId="0" borderId="1" xfId="0" applyBorder="1" applyAlignment="1">
      <alignment horizontal="center" vertical="center"/>
    </xf>
    <xf numFmtId="20" fontId="0" fillId="0" borderId="1" xfId="0" applyNumberFormat="1" applyBorder="1"/>
    <xf numFmtId="0" fontId="5" fillId="0" borderId="0" xfId="0" applyFont="1"/>
    <xf numFmtId="0" fontId="6" fillId="0" borderId="1" xfId="0" applyFont="1" applyBorder="1"/>
    <xf numFmtId="0" fontId="6" fillId="0" borderId="0" xfId="0" applyFont="1"/>
    <xf numFmtId="0" fontId="6" fillId="5" borderId="0" xfId="0" applyFont="1" applyFill="1"/>
    <xf numFmtId="0" fontId="6" fillId="6" borderId="0" xfId="0" applyFont="1" applyFill="1"/>
    <xf numFmtId="0" fontId="6" fillId="7" borderId="0" xfId="0" applyFont="1" applyFill="1"/>
    <xf numFmtId="0" fontId="6" fillId="2" borderId="1" xfId="0" applyFont="1" applyFill="1" applyBorder="1"/>
    <xf numFmtId="0" fontId="6" fillId="4" borderId="0" xfId="0" applyFont="1" applyFill="1"/>
    <xf numFmtId="0" fontId="6" fillId="2" borderId="4" xfId="0" applyFont="1" applyFill="1" applyBorder="1"/>
    <xf numFmtId="0" fontId="3" fillId="4" borderId="4" xfId="0" applyFont="1" applyFill="1" applyBorder="1"/>
    <xf numFmtId="0" fontId="6" fillId="3" borderId="5" xfId="0" applyFont="1" applyFill="1" applyBorder="1"/>
    <xf numFmtId="0" fontId="3" fillId="4" borderId="5" xfId="0" applyFont="1" applyFill="1" applyBorder="1"/>
    <xf numFmtId="0" fontId="6" fillId="9" borderId="0" xfId="0" applyFont="1" applyFill="1"/>
    <xf numFmtId="0" fontId="3" fillId="9" borderId="0" xfId="0" applyFont="1" applyFill="1"/>
    <xf numFmtId="0" fontId="4" fillId="8" borderId="6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0" fontId="4" fillId="8" borderId="7" xfId="0" quotePrefix="1" applyFont="1" applyFill="1" applyBorder="1" applyAlignment="1">
      <alignment horizontal="center" vertical="center" wrapText="1"/>
    </xf>
    <xf numFmtId="0" fontId="0" fillId="0" borderId="8" xfId="0" applyBorder="1"/>
    <xf numFmtId="0" fontId="5" fillId="0" borderId="8" xfId="0" applyFont="1" applyBorder="1"/>
    <xf numFmtId="0" fontId="0" fillId="0" borderId="3" xfId="0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b/>
        <i val="0"/>
      </font>
      <fill>
        <patternFill>
          <bgColor rgb="FF78B64A"/>
        </patternFill>
      </fill>
    </dxf>
    <dxf>
      <font>
        <b/>
        <i val="0"/>
      </font>
      <fill>
        <patternFill>
          <bgColor rgb="FFD4D4D6"/>
        </patternFill>
      </fill>
    </dxf>
    <dxf>
      <font>
        <b/>
        <i val="0"/>
      </font>
      <fill>
        <patternFill>
          <bgColor rgb="FFFAF2CB"/>
        </patternFill>
      </fill>
    </dxf>
    <dxf>
      <font>
        <b/>
        <i val="0"/>
      </font>
      <fill>
        <patternFill>
          <bgColor rgb="FFFEED01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CBD00"/>
        </patternFill>
      </fill>
    </dxf>
    <dxf>
      <font>
        <b/>
        <i val="0"/>
      </font>
      <fill>
        <patternFill>
          <bgColor rgb="FFD3031B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colors>
    <mruColors>
      <color rgb="FFD3031B"/>
      <color rgb="FFFCBD00"/>
      <color rgb="FFFEED01"/>
      <color rgb="FFFAF2CB"/>
      <color rgb="FFD4D4D6"/>
      <color rgb="FF78B6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935E52-59B8-481A-8609-60AE43CF87C6}" name="Tableau1" displayName="Tableau1" ref="A1:M23" totalsRowShown="0" headerRowDxfId="11">
  <autoFilter ref="A1:M23" xr:uid="{8D935E52-59B8-481A-8609-60AE43CF87C6}"/>
  <tableColumns count="13">
    <tableColumn id="1" xr3:uid="{5675A310-0855-493D-AE73-CACE9DE947B2}" name="Nom1"/>
    <tableColumn id="2" xr3:uid="{2A7E7441-50F6-4D37-B9C8-34E74BD95BCA}" name="Nom2"/>
    <tableColumn id="3" xr3:uid="{8262577B-E958-492E-ACEB-3C35592C66F6}" name="Région1"/>
    <tableColumn id="4" xr3:uid="{A1A488E7-9E3B-456F-8575-FB16C3AEDEDD}" name="Région2"/>
    <tableColumn id="5" xr3:uid="{1431C1B2-F70A-4B2F-AAB2-F13BC5879778}" name="Région3"/>
    <tableColumn id="6" xr3:uid="{137AE286-7B07-4FFD-A25C-C986400C7306}" name="LRN"/>
    <tableColumn id="7" xr3:uid="{94E33053-BFBF-46F4-99D8-FBFDD96018B4}" name="AutreInfo"/>
    <tableColumn id="8" xr3:uid="{2DD14655-739F-4813-95D6-CFBA3F36BC2F}" name="AutreInfo2"/>
    <tableColumn id="9" xr3:uid="{665D8B1D-B05F-412C-B798-0D51C376D460}" name="AutreInfo3"/>
    <tableColumn id="10" xr3:uid="{229070ED-A490-4828-A087-C37B196F9EDF}" name="AutreInfo4"/>
    <tableColumn id="11" xr3:uid="{ACC41CED-315D-4B16-BA31-4AFE4B908BC2}" name="AutreInfo5"/>
    <tableColumn id="13" xr3:uid="{A3085DB2-1DDD-4906-B4DC-C426F5FA442E}" name="AutreInfo6"/>
    <tableColumn id="14" xr3:uid="{F04C758A-2E29-4365-A00F-3DB01C84296F}" name="AutreInfo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workbookViewId="0">
      <selection activeCell="A19" sqref="A19"/>
    </sheetView>
  </sheetViews>
  <sheetFormatPr baseColWidth="10" defaultRowHeight="14.4" x14ac:dyDescent="0.3"/>
  <cols>
    <col min="3" max="3" width="12.33203125" bestFit="1" customWidth="1"/>
    <col min="7" max="7" width="12.33203125" bestFit="1" customWidth="1"/>
    <col min="8" max="8" width="32.6640625" bestFit="1" customWidth="1"/>
    <col min="11" max="11" width="42" customWidth="1"/>
    <col min="12" max="12" width="44.44140625" bestFit="1" customWidth="1"/>
  </cols>
  <sheetData>
    <row r="1" spans="1:12" x14ac:dyDescent="0.3">
      <c r="B1" s="17" t="s">
        <v>38</v>
      </c>
      <c r="C1" s="17" t="s">
        <v>39</v>
      </c>
      <c r="D1" s="17" t="s">
        <v>40</v>
      </c>
      <c r="E1" s="17" t="s">
        <v>1</v>
      </c>
      <c r="F1" s="17" t="s">
        <v>2</v>
      </c>
      <c r="G1" s="17" t="s">
        <v>41</v>
      </c>
      <c r="H1" s="17" t="s">
        <v>42</v>
      </c>
      <c r="J1" s="1" t="s">
        <v>3</v>
      </c>
      <c r="K1" s="1" t="s">
        <v>37</v>
      </c>
      <c r="L1" s="1" t="s">
        <v>36</v>
      </c>
    </row>
    <row r="2" spans="1:12" ht="14.4" customHeight="1" x14ac:dyDescent="0.3">
      <c r="A2" s="40" t="s">
        <v>72</v>
      </c>
      <c r="B2" s="2"/>
      <c r="C2" s="18"/>
      <c r="D2" s="18"/>
      <c r="E2" s="1"/>
      <c r="F2" s="1"/>
      <c r="G2" s="1"/>
      <c r="H2" s="1"/>
      <c r="J2" s="3"/>
      <c r="K2" s="1"/>
      <c r="L2" s="1"/>
    </row>
    <row r="3" spans="1:12" x14ac:dyDescent="0.3">
      <c r="A3" s="40"/>
      <c r="B3" s="2"/>
      <c r="C3" s="18"/>
      <c r="D3" s="18"/>
      <c r="E3" s="1"/>
      <c r="F3" s="1"/>
      <c r="G3" s="1"/>
      <c r="H3" s="1"/>
      <c r="J3" s="3"/>
      <c r="K3" s="1"/>
      <c r="L3" s="1"/>
    </row>
    <row r="4" spans="1:12" x14ac:dyDescent="0.3">
      <c r="A4" s="40"/>
      <c r="B4" s="2"/>
      <c r="C4" s="18"/>
      <c r="D4" s="18"/>
      <c r="E4" s="1"/>
      <c r="F4" s="1"/>
      <c r="G4" s="1"/>
      <c r="H4" s="1"/>
      <c r="J4" s="3"/>
      <c r="K4" s="1"/>
      <c r="L4" s="1"/>
    </row>
    <row r="5" spans="1:12" x14ac:dyDescent="0.3">
      <c r="A5" s="40"/>
      <c r="B5" s="2"/>
      <c r="C5" s="1"/>
      <c r="D5" s="1"/>
      <c r="E5" s="1"/>
      <c r="F5" s="1"/>
      <c r="G5" s="1"/>
      <c r="H5" s="1"/>
      <c r="J5" s="3"/>
      <c r="K5" s="1"/>
      <c r="L5" s="1"/>
    </row>
    <row r="6" spans="1:12" x14ac:dyDescent="0.3">
      <c r="A6" s="40"/>
      <c r="B6" s="2"/>
      <c r="C6" s="1"/>
      <c r="D6" s="1"/>
      <c r="E6" s="1"/>
      <c r="F6" s="1"/>
      <c r="G6" s="1"/>
      <c r="H6" s="1"/>
      <c r="J6" s="3"/>
      <c r="K6" s="1"/>
      <c r="L6" s="1"/>
    </row>
    <row r="7" spans="1:12" x14ac:dyDescent="0.3">
      <c r="A7" s="40"/>
      <c r="B7" s="2"/>
      <c r="C7" s="1"/>
      <c r="D7" s="1"/>
      <c r="E7" s="1"/>
      <c r="F7" s="1"/>
      <c r="G7" s="1"/>
      <c r="H7" s="1"/>
      <c r="J7" s="3"/>
      <c r="K7" s="1"/>
      <c r="L7" s="1"/>
    </row>
    <row r="8" spans="1:12" x14ac:dyDescent="0.3">
      <c r="A8" s="40" t="s">
        <v>73</v>
      </c>
      <c r="B8" s="2"/>
      <c r="C8" s="18"/>
      <c r="D8" s="18"/>
      <c r="E8" s="1"/>
      <c r="F8" s="1"/>
      <c r="G8" s="1"/>
      <c r="H8" s="1"/>
      <c r="J8" s="3"/>
      <c r="K8" s="1"/>
      <c r="L8" s="1"/>
    </row>
    <row r="9" spans="1:12" x14ac:dyDescent="0.3">
      <c r="A9" s="40"/>
      <c r="B9" s="2"/>
      <c r="C9" s="18"/>
      <c r="D9" s="18"/>
      <c r="E9" s="1"/>
      <c r="F9" s="1"/>
      <c r="G9" s="1"/>
      <c r="H9" s="1"/>
      <c r="J9" s="3"/>
      <c r="K9" s="1"/>
      <c r="L9" s="1"/>
    </row>
    <row r="10" spans="1:12" x14ac:dyDescent="0.3">
      <c r="A10" s="40"/>
      <c r="B10" s="2"/>
      <c r="C10" s="18"/>
      <c r="D10" s="18"/>
      <c r="E10" s="1"/>
      <c r="F10" s="1"/>
      <c r="G10" s="1"/>
      <c r="H10" s="1"/>
      <c r="J10" s="3"/>
      <c r="K10" s="1"/>
      <c r="L10" s="1"/>
    </row>
    <row r="11" spans="1:12" x14ac:dyDescent="0.3">
      <c r="A11" s="40"/>
      <c r="B11" s="2"/>
      <c r="C11" s="18"/>
      <c r="D11" s="18"/>
      <c r="E11" s="1"/>
      <c r="F11" s="1"/>
      <c r="G11" s="1"/>
      <c r="H11" s="1"/>
      <c r="J11" s="3"/>
      <c r="K11" s="1"/>
      <c r="L11" s="1"/>
    </row>
    <row r="12" spans="1:12" x14ac:dyDescent="0.3">
      <c r="A12" s="40"/>
      <c r="B12" s="2"/>
      <c r="C12" s="1"/>
      <c r="D12" s="1"/>
      <c r="E12" s="1"/>
      <c r="F12" s="1"/>
      <c r="G12" s="1"/>
      <c r="H12" s="1"/>
      <c r="J12" s="3"/>
      <c r="K12" s="1"/>
      <c r="L12" s="1"/>
    </row>
    <row r="13" spans="1:12" x14ac:dyDescent="0.3">
      <c r="A13" s="40"/>
      <c r="B13" s="2"/>
      <c r="C13" s="1"/>
      <c r="D13" s="1"/>
      <c r="E13" s="1"/>
      <c r="F13" s="1"/>
      <c r="G13" s="1"/>
      <c r="H13" s="1"/>
      <c r="J13" s="3"/>
      <c r="K13" s="1"/>
      <c r="L13" s="1"/>
    </row>
    <row r="14" spans="1:12" x14ac:dyDescent="0.3">
      <c r="A14" s="40" t="s">
        <v>74</v>
      </c>
      <c r="B14" s="2"/>
      <c r="C14" s="18"/>
      <c r="D14" s="18"/>
      <c r="E14" s="1"/>
      <c r="F14" s="1"/>
      <c r="G14" s="1"/>
      <c r="H14" s="1"/>
      <c r="J14" s="3"/>
      <c r="K14" s="1"/>
      <c r="L14" s="1"/>
    </row>
    <row r="15" spans="1:12" x14ac:dyDescent="0.3">
      <c r="A15" s="40"/>
      <c r="B15" s="2"/>
      <c r="C15" s="18"/>
      <c r="D15" s="18"/>
      <c r="E15" s="1"/>
      <c r="F15" s="1"/>
      <c r="G15" s="1"/>
      <c r="H15" s="1"/>
      <c r="J15" s="3"/>
      <c r="K15" s="1"/>
      <c r="L15" s="1"/>
    </row>
    <row r="16" spans="1:12" x14ac:dyDescent="0.3">
      <c r="A16" s="40"/>
      <c r="B16" s="2"/>
      <c r="C16" s="18"/>
      <c r="D16" s="18"/>
      <c r="E16" s="1"/>
      <c r="F16" s="1"/>
      <c r="G16" s="1"/>
      <c r="H16" s="1"/>
      <c r="J16" s="3"/>
      <c r="K16" s="1"/>
      <c r="L16" s="1"/>
    </row>
    <row r="17" spans="1:12" x14ac:dyDescent="0.3">
      <c r="A17" s="40"/>
      <c r="B17" s="2"/>
      <c r="C17" s="18"/>
      <c r="D17" s="18"/>
      <c r="E17" s="1"/>
      <c r="F17" s="1"/>
      <c r="G17" s="1"/>
      <c r="H17" s="1"/>
      <c r="J17" s="3"/>
      <c r="K17" s="1"/>
      <c r="L17" s="1"/>
    </row>
    <row r="18" spans="1:12" x14ac:dyDescent="0.3">
      <c r="A18" s="40"/>
      <c r="B18" s="2"/>
      <c r="C18" s="1"/>
      <c r="D18" s="1"/>
      <c r="E18" s="1"/>
      <c r="F18" s="1"/>
      <c r="G18" s="1"/>
      <c r="H18" s="1"/>
      <c r="J18" s="1"/>
      <c r="K18" s="1"/>
      <c r="L18" s="1"/>
    </row>
    <row r="19" spans="1:12" x14ac:dyDescent="0.3">
      <c r="B19" s="15"/>
      <c r="C19" s="16"/>
      <c r="D19" s="16"/>
      <c r="E19" s="16"/>
      <c r="F19" s="16"/>
      <c r="G19" s="16"/>
      <c r="H19" s="16"/>
      <c r="J19" s="1"/>
      <c r="K19" s="1"/>
      <c r="L19" s="1"/>
    </row>
    <row r="20" spans="1:12" x14ac:dyDescent="0.3">
      <c r="J20" s="1"/>
      <c r="K20" s="1"/>
      <c r="L20" s="1"/>
    </row>
    <row r="21" spans="1:12" x14ac:dyDescent="0.3">
      <c r="J21" s="1"/>
      <c r="K21" s="1"/>
      <c r="L21" s="1"/>
    </row>
    <row r="22" spans="1:12" x14ac:dyDescent="0.3">
      <c r="J22" s="1"/>
      <c r="K22" s="1"/>
      <c r="L22" s="1"/>
    </row>
    <row r="23" spans="1:12" x14ac:dyDescent="0.3">
      <c r="J23" s="1"/>
      <c r="K23" s="1"/>
      <c r="L23" s="1"/>
    </row>
    <row r="24" spans="1:12" x14ac:dyDescent="0.3">
      <c r="J24" s="1"/>
      <c r="K24" s="1"/>
      <c r="L24" s="1"/>
    </row>
    <row r="25" spans="1:12" x14ac:dyDescent="0.3">
      <c r="J25" s="1"/>
      <c r="K25" s="1"/>
      <c r="L25" s="1"/>
    </row>
  </sheetData>
  <mergeCells count="3">
    <mergeCell ref="A8:A13"/>
    <mergeCell ref="A14:A18"/>
    <mergeCell ref="A2:A7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Z230"/>
  <sheetViews>
    <sheetView zoomScale="90" zoomScaleNormal="90" workbookViewId="0">
      <pane xSplit="1" ySplit="1" topLeftCell="B82" activePane="bottomRight" state="frozen"/>
      <selection pane="topRight" activeCell="B1" sqref="B1"/>
      <selection pane="bottomLeft" activeCell="A2" sqref="A2"/>
      <selection pane="bottomRight" activeCell="A202" sqref="A202"/>
    </sheetView>
  </sheetViews>
  <sheetFormatPr baseColWidth="10" defaultRowHeight="13.8" x14ac:dyDescent="0.3"/>
  <cols>
    <col min="1" max="1" width="30.88671875" style="23" bestFit="1" customWidth="1"/>
    <col min="2" max="17" width="5.77734375" style="10" customWidth="1"/>
    <col min="18" max="18" width="11.5546875" style="10"/>
    <col min="19" max="34" width="5.77734375" style="10" customWidth="1"/>
    <col min="35" max="35" width="11.5546875" style="10"/>
    <col min="36" max="51" width="5.77734375" style="10" customWidth="1"/>
    <col min="52" max="16384" width="11.5546875" style="10"/>
  </cols>
  <sheetData>
    <row r="1" spans="1:52" s="6" customFormat="1" x14ac:dyDescent="0.3">
      <c r="A1" s="20"/>
      <c r="B1" s="41" t="s">
        <v>72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"/>
      <c r="S1" s="41" t="s">
        <v>73</v>
      </c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"/>
      <c r="AJ1" s="41" t="s">
        <v>74</v>
      </c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5"/>
    </row>
    <row r="2" spans="1:52" s="6" customFormat="1" x14ac:dyDescent="0.3">
      <c r="A2" s="20" t="s">
        <v>0</v>
      </c>
      <c r="B2" s="43">
        <f>'général + météo'!B2</f>
        <v>0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"/>
      <c r="S2" s="43">
        <f>'général + météo'!B8</f>
        <v>0</v>
      </c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"/>
      <c r="AJ2" s="43">
        <f>'général + météo'!B14</f>
        <v>0</v>
      </c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5"/>
    </row>
    <row r="3" spans="1:52" s="6" customFormat="1" x14ac:dyDescent="0.3">
      <c r="A3" s="20" t="s">
        <v>75</v>
      </c>
      <c r="B3" s="3">
        <f>'général + météo'!J2</f>
        <v>0</v>
      </c>
      <c r="C3" s="3">
        <f>'général + météo'!J3</f>
        <v>0</v>
      </c>
      <c r="D3" s="3">
        <f>'général + météo'!J4</f>
        <v>0</v>
      </c>
      <c r="E3" s="3">
        <f>'général + météo'!J5</f>
        <v>0</v>
      </c>
      <c r="F3" s="3">
        <f>'général + météo'!J6</f>
        <v>0</v>
      </c>
      <c r="G3" s="3">
        <f>'général + météo'!J7</f>
        <v>0</v>
      </c>
      <c r="H3" s="3">
        <f>'général + météo'!J8</f>
        <v>0</v>
      </c>
      <c r="I3" s="3">
        <f>'général + météo'!J9</f>
        <v>0</v>
      </c>
      <c r="J3" s="3">
        <f>'général + météo'!J10</f>
        <v>0</v>
      </c>
      <c r="K3" s="3">
        <f>'général + météo'!J11</f>
        <v>0</v>
      </c>
      <c r="L3" s="3">
        <f>'général + météo'!J12</f>
        <v>0</v>
      </c>
      <c r="M3" s="3">
        <f>'général + météo'!J13</f>
        <v>0</v>
      </c>
      <c r="N3" s="3">
        <f>'général + météo'!J14</f>
        <v>0</v>
      </c>
      <c r="O3" s="3">
        <f>'général + météo'!J15</f>
        <v>0</v>
      </c>
      <c r="P3" s="3">
        <f>'général + météo'!J16</f>
        <v>0</v>
      </c>
      <c r="Q3" s="3">
        <f>'général + météo'!J17</f>
        <v>0</v>
      </c>
      <c r="R3" s="4"/>
      <c r="S3" s="3">
        <f>B3</f>
        <v>0</v>
      </c>
      <c r="T3" s="3">
        <f t="shared" ref="T3:AH3" si="0">C3</f>
        <v>0</v>
      </c>
      <c r="U3" s="3">
        <f t="shared" si="0"/>
        <v>0</v>
      </c>
      <c r="V3" s="3">
        <f t="shared" si="0"/>
        <v>0</v>
      </c>
      <c r="W3" s="3">
        <f t="shared" si="0"/>
        <v>0</v>
      </c>
      <c r="X3" s="3">
        <f t="shared" si="0"/>
        <v>0</v>
      </c>
      <c r="Y3" s="3">
        <f t="shared" si="0"/>
        <v>0</v>
      </c>
      <c r="Z3" s="3">
        <f t="shared" si="0"/>
        <v>0</v>
      </c>
      <c r="AA3" s="3">
        <f t="shared" si="0"/>
        <v>0</v>
      </c>
      <c r="AB3" s="3">
        <f t="shared" si="0"/>
        <v>0</v>
      </c>
      <c r="AC3" s="3">
        <f t="shared" si="0"/>
        <v>0</v>
      </c>
      <c r="AD3" s="3">
        <f t="shared" si="0"/>
        <v>0</v>
      </c>
      <c r="AE3" s="3">
        <f t="shared" si="0"/>
        <v>0</v>
      </c>
      <c r="AF3" s="3">
        <f t="shared" si="0"/>
        <v>0</v>
      </c>
      <c r="AG3" s="3">
        <f t="shared" si="0"/>
        <v>0</v>
      </c>
      <c r="AH3" s="3">
        <f t="shared" si="0"/>
        <v>0</v>
      </c>
      <c r="AI3" s="4"/>
      <c r="AJ3" s="3">
        <f>S3</f>
        <v>0</v>
      </c>
      <c r="AK3" s="3">
        <f t="shared" ref="AK3:AY3" si="1">T3</f>
        <v>0</v>
      </c>
      <c r="AL3" s="3">
        <f t="shared" si="1"/>
        <v>0</v>
      </c>
      <c r="AM3" s="3">
        <f t="shared" si="1"/>
        <v>0</v>
      </c>
      <c r="AN3" s="3">
        <f t="shared" si="1"/>
        <v>0</v>
      </c>
      <c r="AO3" s="3">
        <f t="shared" si="1"/>
        <v>0</v>
      </c>
      <c r="AP3" s="3">
        <f t="shared" si="1"/>
        <v>0</v>
      </c>
      <c r="AQ3" s="3">
        <f t="shared" si="1"/>
        <v>0</v>
      </c>
      <c r="AR3" s="3">
        <f t="shared" si="1"/>
        <v>0</v>
      </c>
      <c r="AS3" s="3">
        <f t="shared" si="1"/>
        <v>0</v>
      </c>
      <c r="AT3" s="3">
        <f t="shared" si="1"/>
        <v>0</v>
      </c>
      <c r="AU3" s="3">
        <f t="shared" si="1"/>
        <v>0</v>
      </c>
      <c r="AV3" s="3">
        <f t="shared" si="1"/>
        <v>0</v>
      </c>
      <c r="AW3" s="3">
        <f t="shared" si="1"/>
        <v>0</v>
      </c>
      <c r="AX3" s="3">
        <f t="shared" si="1"/>
        <v>0</v>
      </c>
      <c r="AY3" s="3">
        <f t="shared" si="1"/>
        <v>0</v>
      </c>
      <c r="AZ3" s="5"/>
    </row>
    <row r="4" spans="1:52" s="6" customFormat="1" x14ac:dyDescent="0.3">
      <c r="A4" s="20" t="s">
        <v>47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4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4"/>
      <c r="AJ4" s="3"/>
      <c r="AK4" s="7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5"/>
    </row>
    <row r="5" spans="1:52" s="6" customFormat="1" x14ac:dyDescent="0.3">
      <c r="A5" s="20" t="s">
        <v>48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4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4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5"/>
    </row>
    <row r="6" spans="1:52" s="6" customFormat="1" x14ac:dyDescent="0.3">
      <c r="A6" s="20" t="s">
        <v>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4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4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5"/>
    </row>
    <row r="7" spans="1:52" s="6" customFormat="1" x14ac:dyDescent="0.3">
      <c r="A7" s="20" t="s">
        <v>50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4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4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5"/>
    </row>
    <row r="8" spans="1:52" s="6" customFormat="1" x14ac:dyDescent="0.3">
      <c r="A8" s="20" t="s">
        <v>51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4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4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5"/>
    </row>
    <row r="9" spans="1:52" s="6" customFormat="1" x14ac:dyDescent="0.3">
      <c r="A9" s="20" t="s">
        <v>52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4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4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5"/>
    </row>
    <row r="10" spans="1:52" s="6" customFormat="1" x14ac:dyDescent="0.3">
      <c r="A10" s="20" t="s">
        <v>53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4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4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5"/>
    </row>
    <row r="11" spans="1:52" s="6" customFormat="1" x14ac:dyDescent="0.3">
      <c r="A11" s="20" t="s">
        <v>54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4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4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5"/>
    </row>
    <row r="12" spans="1:52" s="6" customFormat="1" x14ac:dyDescent="0.3">
      <c r="A12" s="20" t="s">
        <v>55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4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5"/>
    </row>
    <row r="13" spans="1:52" s="6" customFormat="1" x14ac:dyDescent="0.3">
      <c r="A13" s="20" t="s">
        <v>56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4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4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5"/>
    </row>
    <row r="14" spans="1:52" s="6" customFormat="1" x14ac:dyDescent="0.3">
      <c r="A14" s="20" t="s">
        <v>57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4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4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5"/>
    </row>
    <row r="15" spans="1:52" s="6" customFormat="1" x14ac:dyDescent="0.3">
      <c r="A15" s="20" t="s">
        <v>58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4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4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5"/>
    </row>
    <row r="16" spans="1:52" s="6" customFormat="1" x14ac:dyDescent="0.3">
      <c r="A16" s="20" t="s">
        <v>59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4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4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5"/>
    </row>
    <row r="17" spans="1:52" s="6" customFormat="1" x14ac:dyDescent="0.3">
      <c r="A17" s="20" t="s">
        <v>60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4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4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5"/>
    </row>
    <row r="18" spans="1:52" s="6" customFormat="1" x14ac:dyDescent="0.3">
      <c r="A18" s="20" t="s">
        <v>61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4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4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5"/>
    </row>
    <row r="19" spans="1:52" s="6" customFormat="1" x14ac:dyDescent="0.3">
      <c r="A19" s="20" t="s">
        <v>62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4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4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5"/>
    </row>
    <row r="20" spans="1:52" s="6" customFormat="1" x14ac:dyDescent="0.3">
      <c r="A20" s="20" t="s">
        <v>63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5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5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5"/>
    </row>
    <row r="21" spans="1:52" s="6" customFormat="1" x14ac:dyDescent="0.3">
      <c r="A21" s="20" t="s">
        <v>64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5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5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5"/>
    </row>
    <row r="22" spans="1:52" s="6" customFormat="1" x14ac:dyDescent="0.3">
      <c r="A22" s="20" t="s">
        <v>65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5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5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5"/>
    </row>
    <row r="23" spans="1:52" s="6" customFormat="1" x14ac:dyDescent="0.3">
      <c r="A23" s="20" t="s">
        <v>66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5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5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5"/>
    </row>
    <row r="24" spans="1:52" s="6" customFormat="1" x14ac:dyDescent="0.3">
      <c r="A24" s="20" t="s">
        <v>67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5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5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5"/>
    </row>
    <row r="25" spans="1:52" s="6" customFormat="1" x14ac:dyDescent="0.3">
      <c r="A25" s="20" t="s">
        <v>68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5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5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5"/>
    </row>
    <row r="26" spans="1:52" s="6" customFormat="1" x14ac:dyDescent="0.3">
      <c r="A26" s="20" t="s">
        <v>69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5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5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5"/>
    </row>
    <row r="27" spans="1:52" s="6" customFormat="1" x14ac:dyDescent="0.3">
      <c r="A27" s="20" t="s">
        <v>70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5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5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5"/>
    </row>
    <row r="28" spans="1:52" s="6" customFormat="1" x14ac:dyDescent="0.3">
      <c r="A28" s="20" t="s">
        <v>71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5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5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5"/>
    </row>
    <row r="29" spans="1:52" s="6" customFormat="1" x14ac:dyDescent="0.3">
      <c r="A29" s="20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5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5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5"/>
    </row>
    <row r="30" spans="1:52" s="8" customFormat="1" x14ac:dyDescent="0.3">
      <c r="A30" s="22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5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5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5"/>
    </row>
    <row r="31" spans="1:52" s="6" customFormat="1" x14ac:dyDescent="0.3">
      <c r="A31" s="20" t="s">
        <v>0</v>
      </c>
      <c r="B31" s="43">
        <f>'général + météo'!B3</f>
        <v>0</v>
      </c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"/>
      <c r="S31" s="43">
        <f>'général + météo'!B9</f>
        <v>0</v>
      </c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"/>
      <c r="AJ31" s="43">
        <f>'général + météo'!B15</f>
        <v>0</v>
      </c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5"/>
    </row>
    <row r="32" spans="1:52" s="6" customFormat="1" x14ac:dyDescent="0.3">
      <c r="A32" s="20" t="s">
        <v>75</v>
      </c>
      <c r="B32" s="3">
        <f>B3</f>
        <v>0</v>
      </c>
      <c r="C32" s="3">
        <f t="shared" ref="C32:Q32" si="2">C3</f>
        <v>0</v>
      </c>
      <c r="D32" s="3">
        <f t="shared" si="2"/>
        <v>0</v>
      </c>
      <c r="E32" s="3">
        <f t="shared" si="2"/>
        <v>0</v>
      </c>
      <c r="F32" s="3">
        <f t="shared" si="2"/>
        <v>0</v>
      </c>
      <c r="G32" s="3">
        <f t="shared" si="2"/>
        <v>0</v>
      </c>
      <c r="H32" s="3">
        <f t="shared" si="2"/>
        <v>0</v>
      </c>
      <c r="I32" s="3">
        <f t="shared" si="2"/>
        <v>0</v>
      </c>
      <c r="J32" s="3">
        <f t="shared" si="2"/>
        <v>0</v>
      </c>
      <c r="K32" s="3">
        <f t="shared" si="2"/>
        <v>0</v>
      </c>
      <c r="L32" s="3">
        <f t="shared" si="2"/>
        <v>0</v>
      </c>
      <c r="M32" s="3">
        <f t="shared" si="2"/>
        <v>0</v>
      </c>
      <c r="N32" s="3">
        <f t="shared" si="2"/>
        <v>0</v>
      </c>
      <c r="O32" s="3">
        <f t="shared" si="2"/>
        <v>0</v>
      </c>
      <c r="P32" s="3">
        <f t="shared" si="2"/>
        <v>0</v>
      </c>
      <c r="Q32" s="3">
        <f t="shared" si="2"/>
        <v>0</v>
      </c>
      <c r="R32" s="4"/>
      <c r="S32" s="3">
        <f>S3</f>
        <v>0</v>
      </c>
      <c r="T32" s="3">
        <f t="shared" ref="T32:AH32" si="3">T3</f>
        <v>0</v>
      </c>
      <c r="U32" s="3">
        <f t="shared" si="3"/>
        <v>0</v>
      </c>
      <c r="V32" s="3">
        <f t="shared" si="3"/>
        <v>0</v>
      </c>
      <c r="W32" s="3">
        <f t="shared" si="3"/>
        <v>0</v>
      </c>
      <c r="X32" s="3">
        <f t="shared" si="3"/>
        <v>0</v>
      </c>
      <c r="Y32" s="3">
        <f t="shared" si="3"/>
        <v>0</v>
      </c>
      <c r="Z32" s="3">
        <f t="shared" si="3"/>
        <v>0</v>
      </c>
      <c r="AA32" s="3">
        <f t="shared" si="3"/>
        <v>0</v>
      </c>
      <c r="AB32" s="3">
        <f t="shared" si="3"/>
        <v>0</v>
      </c>
      <c r="AC32" s="3">
        <f t="shared" si="3"/>
        <v>0</v>
      </c>
      <c r="AD32" s="3">
        <f t="shared" si="3"/>
        <v>0</v>
      </c>
      <c r="AE32" s="3">
        <f t="shared" si="3"/>
        <v>0</v>
      </c>
      <c r="AF32" s="3">
        <f t="shared" si="3"/>
        <v>0</v>
      </c>
      <c r="AG32" s="3">
        <f t="shared" si="3"/>
        <v>0</v>
      </c>
      <c r="AH32" s="3">
        <f t="shared" si="3"/>
        <v>0</v>
      </c>
      <c r="AI32" s="4"/>
      <c r="AJ32" s="3">
        <f>AJ3</f>
        <v>0</v>
      </c>
      <c r="AK32" s="3">
        <f t="shared" ref="AK32:AY32" si="4">AK3</f>
        <v>0</v>
      </c>
      <c r="AL32" s="3">
        <f t="shared" si="4"/>
        <v>0</v>
      </c>
      <c r="AM32" s="3">
        <f t="shared" si="4"/>
        <v>0</v>
      </c>
      <c r="AN32" s="3">
        <f t="shared" si="4"/>
        <v>0</v>
      </c>
      <c r="AO32" s="3">
        <f t="shared" si="4"/>
        <v>0</v>
      </c>
      <c r="AP32" s="3">
        <f t="shared" si="4"/>
        <v>0</v>
      </c>
      <c r="AQ32" s="3">
        <f t="shared" si="4"/>
        <v>0</v>
      </c>
      <c r="AR32" s="3">
        <f t="shared" si="4"/>
        <v>0</v>
      </c>
      <c r="AS32" s="3">
        <f t="shared" si="4"/>
        <v>0</v>
      </c>
      <c r="AT32" s="3">
        <f t="shared" si="4"/>
        <v>0</v>
      </c>
      <c r="AU32" s="3">
        <f t="shared" si="4"/>
        <v>0</v>
      </c>
      <c r="AV32" s="3">
        <f t="shared" si="4"/>
        <v>0</v>
      </c>
      <c r="AW32" s="3">
        <f t="shared" si="4"/>
        <v>0</v>
      </c>
      <c r="AX32" s="3">
        <f t="shared" si="4"/>
        <v>0</v>
      </c>
      <c r="AY32" s="3">
        <f t="shared" si="4"/>
        <v>0</v>
      </c>
      <c r="AZ32" s="5"/>
    </row>
    <row r="33" spans="1:52" s="6" customFormat="1" x14ac:dyDescent="0.3">
      <c r="A33" s="20" t="str">
        <f>A4</f>
        <v>E1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4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4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5"/>
    </row>
    <row r="34" spans="1:52" s="6" customFormat="1" x14ac:dyDescent="0.3">
      <c r="A34" s="20" t="str">
        <f>A5</f>
        <v>E2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4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4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5"/>
    </row>
    <row r="35" spans="1:52" s="6" customFormat="1" x14ac:dyDescent="0.3">
      <c r="A35" s="20" t="str">
        <f t="shared" ref="A35:A57" si="5">A6</f>
        <v>E3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4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4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5"/>
    </row>
    <row r="36" spans="1:52" s="6" customFormat="1" x14ac:dyDescent="0.3">
      <c r="A36" s="20" t="str">
        <f t="shared" si="5"/>
        <v>E4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4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4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5"/>
    </row>
    <row r="37" spans="1:52" s="6" customFormat="1" x14ac:dyDescent="0.3">
      <c r="A37" s="20" t="str">
        <f t="shared" si="5"/>
        <v>E5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4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4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5"/>
    </row>
    <row r="38" spans="1:52" s="6" customFormat="1" x14ac:dyDescent="0.3">
      <c r="A38" s="20" t="str">
        <f t="shared" si="5"/>
        <v>E6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4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4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5"/>
    </row>
    <row r="39" spans="1:52" s="6" customFormat="1" x14ac:dyDescent="0.3">
      <c r="A39" s="20" t="str">
        <f t="shared" si="5"/>
        <v>E7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4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4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5"/>
    </row>
    <row r="40" spans="1:52" s="6" customFormat="1" x14ac:dyDescent="0.3">
      <c r="A40" s="20" t="str">
        <f t="shared" si="5"/>
        <v>E8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4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4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5"/>
    </row>
    <row r="41" spans="1:52" s="6" customFormat="1" x14ac:dyDescent="0.3">
      <c r="A41" s="20" t="str">
        <f t="shared" si="5"/>
        <v>E9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4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4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5"/>
    </row>
    <row r="42" spans="1:52" s="6" customFormat="1" x14ac:dyDescent="0.3">
      <c r="A42" s="20" t="str">
        <f t="shared" si="5"/>
        <v>E10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4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4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5"/>
    </row>
    <row r="43" spans="1:52" s="6" customFormat="1" x14ac:dyDescent="0.3">
      <c r="A43" s="20" t="str">
        <f t="shared" si="5"/>
        <v>E11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4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4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5"/>
    </row>
    <row r="44" spans="1:52" s="6" customFormat="1" x14ac:dyDescent="0.3">
      <c r="A44" s="20" t="str">
        <f t="shared" si="5"/>
        <v>E12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4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4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5"/>
    </row>
    <row r="45" spans="1:52" s="6" customFormat="1" x14ac:dyDescent="0.3">
      <c r="A45" s="20" t="str">
        <f t="shared" si="5"/>
        <v>E13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4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4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5"/>
    </row>
    <row r="46" spans="1:52" s="6" customFormat="1" x14ac:dyDescent="0.3">
      <c r="A46" s="20" t="str">
        <f t="shared" si="5"/>
        <v>E14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4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4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5"/>
    </row>
    <row r="47" spans="1:52" s="6" customFormat="1" x14ac:dyDescent="0.3">
      <c r="A47" s="20" t="str">
        <f t="shared" si="5"/>
        <v>E15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4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4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5"/>
    </row>
    <row r="48" spans="1:52" s="6" customFormat="1" x14ac:dyDescent="0.3">
      <c r="A48" s="20" t="str">
        <f t="shared" si="5"/>
        <v>E16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4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4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5"/>
    </row>
    <row r="49" spans="1:52" s="6" customFormat="1" x14ac:dyDescent="0.3">
      <c r="A49" s="20" t="str">
        <f t="shared" si="5"/>
        <v>E17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5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5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5"/>
    </row>
    <row r="50" spans="1:52" s="6" customFormat="1" x14ac:dyDescent="0.3">
      <c r="A50" s="20" t="str">
        <f t="shared" si="5"/>
        <v>E18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5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5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5"/>
    </row>
    <row r="51" spans="1:52" s="6" customFormat="1" x14ac:dyDescent="0.3">
      <c r="A51" s="20" t="str">
        <f t="shared" si="5"/>
        <v>E1ç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5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5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5"/>
    </row>
    <row r="52" spans="1:52" s="6" customFormat="1" x14ac:dyDescent="0.3">
      <c r="A52" s="20" t="str">
        <f t="shared" si="5"/>
        <v>E20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5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5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5"/>
    </row>
    <row r="53" spans="1:52" s="6" customFormat="1" x14ac:dyDescent="0.3">
      <c r="A53" s="20" t="str">
        <f t="shared" si="5"/>
        <v>E21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5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5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5"/>
    </row>
    <row r="54" spans="1:52" s="6" customFormat="1" x14ac:dyDescent="0.3">
      <c r="A54" s="20" t="str">
        <f t="shared" si="5"/>
        <v>E22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5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5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5"/>
    </row>
    <row r="55" spans="1:52" s="6" customFormat="1" x14ac:dyDescent="0.3">
      <c r="A55" s="20" t="str">
        <f t="shared" si="5"/>
        <v>E23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5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5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5"/>
    </row>
    <row r="56" spans="1:52" s="6" customFormat="1" x14ac:dyDescent="0.3">
      <c r="A56" s="20" t="str">
        <f t="shared" si="5"/>
        <v>E24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5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5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5"/>
    </row>
    <row r="57" spans="1:52" s="6" customFormat="1" x14ac:dyDescent="0.3">
      <c r="A57" s="20" t="str">
        <f t="shared" si="5"/>
        <v>E25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5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5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5"/>
    </row>
    <row r="58" spans="1:52" s="8" customFormat="1" x14ac:dyDescent="0.3">
      <c r="A58" s="22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5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5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5"/>
    </row>
    <row r="59" spans="1:52" s="6" customFormat="1" x14ac:dyDescent="0.3">
      <c r="A59" s="20" t="s">
        <v>0</v>
      </c>
      <c r="B59" s="43">
        <f>'général + météo'!B4</f>
        <v>0</v>
      </c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"/>
      <c r="S59" s="43">
        <f>'général + météo'!B10</f>
        <v>0</v>
      </c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"/>
      <c r="AJ59" s="43">
        <f>'général + météo'!B16</f>
        <v>0</v>
      </c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5"/>
    </row>
    <row r="60" spans="1:52" s="6" customFormat="1" x14ac:dyDescent="0.3">
      <c r="A60" s="20" t="s">
        <v>75</v>
      </c>
      <c r="B60" s="3">
        <f t="shared" ref="B60:Q60" si="6">B3</f>
        <v>0</v>
      </c>
      <c r="C60" s="3">
        <f t="shared" si="6"/>
        <v>0</v>
      </c>
      <c r="D60" s="3">
        <f t="shared" si="6"/>
        <v>0</v>
      </c>
      <c r="E60" s="3">
        <f t="shared" si="6"/>
        <v>0</v>
      </c>
      <c r="F60" s="3">
        <f t="shared" si="6"/>
        <v>0</v>
      </c>
      <c r="G60" s="3">
        <f t="shared" si="6"/>
        <v>0</v>
      </c>
      <c r="H60" s="3">
        <f t="shared" si="6"/>
        <v>0</v>
      </c>
      <c r="I60" s="3">
        <f t="shared" si="6"/>
        <v>0</v>
      </c>
      <c r="J60" s="3">
        <f t="shared" si="6"/>
        <v>0</v>
      </c>
      <c r="K60" s="3">
        <f t="shared" si="6"/>
        <v>0</v>
      </c>
      <c r="L60" s="3">
        <f t="shared" si="6"/>
        <v>0</v>
      </c>
      <c r="M60" s="3">
        <f t="shared" si="6"/>
        <v>0</v>
      </c>
      <c r="N60" s="3">
        <f t="shared" si="6"/>
        <v>0</v>
      </c>
      <c r="O60" s="3">
        <f t="shared" si="6"/>
        <v>0</v>
      </c>
      <c r="P60" s="3">
        <f t="shared" si="6"/>
        <v>0</v>
      </c>
      <c r="Q60" s="3">
        <f t="shared" si="6"/>
        <v>0</v>
      </c>
      <c r="R60" s="4"/>
      <c r="S60" s="3">
        <f t="shared" ref="S60:AH60" si="7">S3</f>
        <v>0</v>
      </c>
      <c r="T60" s="3">
        <f t="shared" si="7"/>
        <v>0</v>
      </c>
      <c r="U60" s="3">
        <f t="shared" si="7"/>
        <v>0</v>
      </c>
      <c r="V60" s="3">
        <f t="shared" si="7"/>
        <v>0</v>
      </c>
      <c r="W60" s="3">
        <f t="shared" si="7"/>
        <v>0</v>
      </c>
      <c r="X60" s="3">
        <f t="shared" si="7"/>
        <v>0</v>
      </c>
      <c r="Y60" s="3">
        <f t="shared" si="7"/>
        <v>0</v>
      </c>
      <c r="Z60" s="3">
        <f t="shared" si="7"/>
        <v>0</v>
      </c>
      <c r="AA60" s="3">
        <f t="shared" si="7"/>
        <v>0</v>
      </c>
      <c r="AB60" s="3">
        <f t="shared" si="7"/>
        <v>0</v>
      </c>
      <c r="AC60" s="3">
        <f t="shared" si="7"/>
        <v>0</v>
      </c>
      <c r="AD60" s="3">
        <f t="shared" si="7"/>
        <v>0</v>
      </c>
      <c r="AE60" s="3">
        <f t="shared" si="7"/>
        <v>0</v>
      </c>
      <c r="AF60" s="3">
        <f t="shared" si="7"/>
        <v>0</v>
      </c>
      <c r="AG60" s="3">
        <f t="shared" si="7"/>
        <v>0</v>
      </c>
      <c r="AH60" s="3">
        <f t="shared" si="7"/>
        <v>0</v>
      </c>
      <c r="AI60" s="4"/>
      <c r="AJ60" s="3">
        <f t="shared" ref="AJ60:AY60" si="8">AJ3</f>
        <v>0</v>
      </c>
      <c r="AK60" s="3">
        <f t="shared" si="8"/>
        <v>0</v>
      </c>
      <c r="AL60" s="3">
        <f t="shared" si="8"/>
        <v>0</v>
      </c>
      <c r="AM60" s="3">
        <f t="shared" si="8"/>
        <v>0</v>
      </c>
      <c r="AN60" s="3">
        <f t="shared" si="8"/>
        <v>0</v>
      </c>
      <c r="AO60" s="3">
        <f t="shared" si="8"/>
        <v>0</v>
      </c>
      <c r="AP60" s="3">
        <f t="shared" si="8"/>
        <v>0</v>
      </c>
      <c r="AQ60" s="3">
        <f t="shared" si="8"/>
        <v>0</v>
      </c>
      <c r="AR60" s="3">
        <f t="shared" si="8"/>
        <v>0</v>
      </c>
      <c r="AS60" s="3">
        <f t="shared" si="8"/>
        <v>0</v>
      </c>
      <c r="AT60" s="3">
        <f t="shared" si="8"/>
        <v>0</v>
      </c>
      <c r="AU60" s="3">
        <f t="shared" si="8"/>
        <v>0</v>
      </c>
      <c r="AV60" s="3">
        <f t="shared" si="8"/>
        <v>0</v>
      </c>
      <c r="AW60" s="3">
        <f t="shared" si="8"/>
        <v>0</v>
      </c>
      <c r="AX60" s="3">
        <f t="shared" si="8"/>
        <v>0</v>
      </c>
      <c r="AY60" s="3">
        <f t="shared" si="8"/>
        <v>0</v>
      </c>
      <c r="AZ60" s="5"/>
    </row>
    <row r="61" spans="1:52" s="6" customFormat="1" x14ac:dyDescent="0.3">
      <c r="A61" s="20" t="str">
        <f>A33</f>
        <v>E1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4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4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5"/>
    </row>
    <row r="62" spans="1:52" s="6" customFormat="1" x14ac:dyDescent="0.3">
      <c r="A62" s="20" t="str">
        <f>A34</f>
        <v>E2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4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5"/>
    </row>
    <row r="63" spans="1:52" s="6" customFormat="1" x14ac:dyDescent="0.3">
      <c r="A63" s="20" t="str">
        <f t="shared" ref="A63:A85" si="9">A35</f>
        <v>E3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4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4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5"/>
    </row>
    <row r="64" spans="1:52" s="6" customFormat="1" x14ac:dyDescent="0.3">
      <c r="A64" s="20" t="str">
        <f t="shared" si="9"/>
        <v>E4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4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4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5"/>
    </row>
    <row r="65" spans="1:52" s="6" customFormat="1" x14ac:dyDescent="0.3">
      <c r="A65" s="20" t="str">
        <f t="shared" si="9"/>
        <v>E5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4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4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5"/>
    </row>
    <row r="66" spans="1:52" s="6" customFormat="1" x14ac:dyDescent="0.3">
      <c r="A66" s="20" t="str">
        <f t="shared" si="9"/>
        <v>E6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4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4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5"/>
    </row>
    <row r="67" spans="1:52" s="6" customFormat="1" x14ac:dyDescent="0.3">
      <c r="A67" s="20" t="str">
        <f t="shared" si="9"/>
        <v>E7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4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4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5"/>
    </row>
    <row r="68" spans="1:52" s="6" customFormat="1" x14ac:dyDescent="0.3">
      <c r="A68" s="20" t="str">
        <f t="shared" si="9"/>
        <v>E8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4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4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5"/>
    </row>
    <row r="69" spans="1:52" s="6" customFormat="1" x14ac:dyDescent="0.3">
      <c r="A69" s="20" t="str">
        <f t="shared" si="9"/>
        <v>E9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4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4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5"/>
    </row>
    <row r="70" spans="1:52" s="6" customFormat="1" x14ac:dyDescent="0.3">
      <c r="A70" s="20" t="str">
        <f t="shared" si="9"/>
        <v>E10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4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4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5"/>
    </row>
    <row r="71" spans="1:52" s="6" customFormat="1" x14ac:dyDescent="0.3">
      <c r="A71" s="20" t="str">
        <f t="shared" si="9"/>
        <v>E11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4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4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5"/>
    </row>
    <row r="72" spans="1:52" s="6" customFormat="1" x14ac:dyDescent="0.3">
      <c r="A72" s="20" t="str">
        <f t="shared" si="9"/>
        <v>E12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4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4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5"/>
    </row>
    <row r="73" spans="1:52" s="6" customFormat="1" x14ac:dyDescent="0.3">
      <c r="A73" s="20" t="str">
        <f t="shared" si="9"/>
        <v>E13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4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4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5"/>
    </row>
    <row r="74" spans="1:52" s="6" customFormat="1" x14ac:dyDescent="0.3">
      <c r="A74" s="20" t="str">
        <f t="shared" si="9"/>
        <v>E14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4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4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5"/>
    </row>
    <row r="75" spans="1:52" s="6" customFormat="1" x14ac:dyDescent="0.3">
      <c r="A75" s="20" t="str">
        <f t="shared" si="9"/>
        <v>E15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4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4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5"/>
    </row>
    <row r="76" spans="1:52" s="6" customFormat="1" x14ac:dyDescent="0.3">
      <c r="A76" s="20" t="str">
        <f t="shared" si="9"/>
        <v>E16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4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4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5"/>
    </row>
    <row r="77" spans="1:52" s="6" customFormat="1" x14ac:dyDescent="0.3">
      <c r="A77" s="20" t="str">
        <f t="shared" si="9"/>
        <v>E17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5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5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5"/>
    </row>
    <row r="78" spans="1:52" s="6" customFormat="1" x14ac:dyDescent="0.3">
      <c r="A78" s="20" t="str">
        <f t="shared" si="9"/>
        <v>E18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5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5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5"/>
    </row>
    <row r="79" spans="1:52" s="6" customFormat="1" x14ac:dyDescent="0.3">
      <c r="A79" s="20" t="str">
        <f t="shared" si="9"/>
        <v>E1ç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5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5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5"/>
    </row>
    <row r="80" spans="1:52" s="6" customFormat="1" x14ac:dyDescent="0.3">
      <c r="A80" s="20" t="str">
        <f t="shared" si="9"/>
        <v>E20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5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5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5"/>
    </row>
    <row r="81" spans="1:52" s="6" customFormat="1" x14ac:dyDescent="0.3">
      <c r="A81" s="20" t="str">
        <f t="shared" si="9"/>
        <v>E21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5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5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5"/>
    </row>
    <row r="82" spans="1:52" s="6" customFormat="1" x14ac:dyDescent="0.3">
      <c r="A82" s="20" t="str">
        <f t="shared" si="9"/>
        <v>E22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5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5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5"/>
    </row>
    <row r="83" spans="1:52" s="6" customFormat="1" x14ac:dyDescent="0.3">
      <c r="A83" s="20" t="str">
        <f t="shared" si="9"/>
        <v>E23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5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5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5"/>
    </row>
    <row r="84" spans="1:52" s="6" customFormat="1" x14ac:dyDescent="0.3">
      <c r="A84" s="20" t="str">
        <f t="shared" si="9"/>
        <v>E24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5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5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5"/>
    </row>
    <row r="85" spans="1:52" s="6" customFormat="1" x14ac:dyDescent="0.3">
      <c r="A85" s="20" t="str">
        <f t="shared" si="9"/>
        <v>E25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5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5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5"/>
    </row>
    <row r="86" spans="1:52" s="8" customFormat="1" x14ac:dyDescent="0.3">
      <c r="A86" s="22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5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5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5"/>
    </row>
    <row r="87" spans="1:52" s="6" customFormat="1" x14ac:dyDescent="0.3">
      <c r="A87" s="20" t="s">
        <v>0</v>
      </c>
      <c r="B87" s="43">
        <f>'général + météo'!B5</f>
        <v>0</v>
      </c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"/>
      <c r="S87" s="43">
        <f>'général + météo'!B11</f>
        <v>0</v>
      </c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"/>
      <c r="AJ87" s="43">
        <f>'général + météo'!B17</f>
        <v>0</v>
      </c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5"/>
    </row>
    <row r="88" spans="1:52" s="6" customFormat="1" x14ac:dyDescent="0.3">
      <c r="A88" s="20" t="s">
        <v>75</v>
      </c>
      <c r="B88" s="3">
        <f t="shared" ref="B88:Q88" si="10">B3</f>
        <v>0</v>
      </c>
      <c r="C88" s="3">
        <f t="shared" si="10"/>
        <v>0</v>
      </c>
      <c r="D88" s="3">
        <f t="shared" si="10"/>
        <v>0</v>
      </c>
      <c r="E88" s="3">
        <f t="shared" si="10"/>
        <v>0</v>
      </c>
      <c r="F88" s="3">
        <f t="shared" si="10"/>
        <v>0</v>
      </c>
      <c r="G88" s="3">
        <f t="shared" si="10"/>
        <v>0</v>
      </c>
      <c r="H88" s="3">
        <f t="shared" si="10"/>
        <v>0</v>
      </c>
      <c r="I88" s="3">
        <f t="shared" si="10"/>
        <v>0</v>
      </c>
      <c r="J88" s="3">
        <f t="shared" si="10"/>
        <v>0</v>
      </c>
      <c r="K88" s="3">
        <f t="shared" si="10"/>
        <v>0</v>
      </c>
      <c r="L88" s="3">
        <f t="shared" si="10"/>
        <v>0</v>
      </c>
      <c r="M88" s="3">
        <f t="shared" si="10"/>
        <v>0</v>
      </c>
      <c r="N88" s="3">
        <f t="shared" si="10"/>
        <v>0</v>
      </c>
      <c r="O88" s="3">
        <f t="shared" si="10"/>
        <v>0</v>
      </c>
      <c r="P88" s="3">
        <f t="shared" si="10"/>
        <v>0</v>
      </c>
      <c r="Q88" s="3">
        <f t="shared" si="10"/>
        <v>0</v>
      </c>
      <c r="R88" s="4"/>
      <c r="S88" s="3">
        <f t="shared" ref="S88:AH88" si="11">S3</f>
        <v>0</v>
      </c>
      <c r="T88" s="3">
        <f t="shared" si="11"/>
        <v>0</v>
      </c>
      <c r="U88" s="3">
        <f t="shared" si="11"/>
        <v>0</v>
      </c>
      <c r="V88" s="3">
        <f t="shared" si="11"/>
        <v>0</v>
      </c>
      <c r="W88" s="3">
        <f t="shared" si="11"/>
        <v>0</v>
      </c>
      <c r="X88" s="3">
        <f t="shared" si="11"/>
        <v>0</v>
      </c>
      <c r="Y88" s="3">
        <f t="shared" si="11"/>
        <v>0</v>
      </c>
      <c r="Z88" s="3">
        <f t="shared" si="11"/>
        <v>0</v>
      </c>
      <c r="AA88" s="3">
        <f t="shared" si="11"/>
        <v>0</v>
      </c>
      <c r="AB88" s="3">
        <f t="shared" si="11"/>
        <v>0</v>
      </c>
      <c r="AC88" s="3">
        <f t="shared" si="11"/>
        <v>0</v>
      </c>
      <c r="AD88" s="3">
        <f t="shared" si="11"/>
        <v>0</v>
      </c>
      <c r="AE88" s="3">
        <f t="shared" si="11"/>
        <v>0</v>
      </c>
      <c r="AF88" s="3">
        <f t="shared" si="11"/>
        <v>0</v>
      </c>
      <c r="AG88" s="3">
        <f t="shared" si="11"/>
        <v>0</v>
      </c>
      <c r="AH88" s="3">
        <f t="shared" si="11"/>
        <v>0</v>
      </c>
      <c r="AI88" s="4"/>
      <c r="AJ88" s="3">
        <f t="shared" ref="AJ88:AY88" si="12">AJ3</f>
        <v>0</v>
      </c>
      <c r="AK88" s="3">
        <f t="shared" si="12"/>
        <v>0</v>
      </c>
      <c r="AL88" s="3">
        <f t="shared" si="12"/>
        <v>0</v>
      </c>
      <c r="AM88" s="3">
        <f t="shared" si="12"/>
        <v>0</v>
      </c>
      <c r="AN88" s="3">
        <f t="shared" si="12"/>
        <v>0</v>
      </c>
      <c r="AO88" s="3">
        <f t="shared" si="12"/>
        <v>0</v>
      </c>
      <c r="AP88" s="3">
        <f t="shared" si="12"/>
        <v>0</v>
      </c>
      <c r="AQ88" s="3">
        <f t="shared" si="12"/>
        <v>0</v>
      </c>
      <c r="AR88" s="3">
        <f t="shared" si="12"/>
        <v>0</v>
      </c>
      <c r="AS88" s="3">
        <f t="shared" si="12"/>
        <v>0</v>
      </c>
      <c r="AT88" s="3">
        <f t="shared" si="12"/>
        <v>0</v>
      </c>
      <c r="AU88" s="3">
        <f t="shared" si="12"/>
        <v>0</v>
      </c>
      <c r="AV88" s="3">
        <f t="shared" si="12"/>
        <v>0</v>
      </c>
      <c r="AW88" s="3">
        <f t="shared" si="12"/>
        <v>0</v>
      </c>
      <c r="AX88" s="3">
        <f t="shared" si="12"/>
        <v>0</v>
      </c>
      <c r="AY88" s="3">
        <f t="shared" si="12"/>
        <v>0</v>
      </c>
      <c r="AZ88" s="5"/>
    </row>
    <row r="89" spans="1:52" s="6" customFormat="1" x14ac:dyDescent="0.3">
      <c r="A89" s="20" t="str">
        <f>A61</f>
        <v>E1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4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4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5"/>
    </row>
    <row r="90" spans="1:52" s="6" customFormat="1" x14ac:dyDescent="0.3">
      <c r="A90" s="20" t="str">
        <f>A62</f>
        <v>E2</v>
      </c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4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4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5"/>
    </row>
    <row r="91" spans="1:52" s="6" customFormat="1" x14ac:dyDescent="0.3">
      <c r="A91" s="20" t="str">
        <f t="shared" ref="A91:A113" si="13">A63</f>
        <v>E3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4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4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5"/>
    </row>
    <row r="92" spans="1:52" s="6" customFormat="1" x14ac:dyDescent="0.3">
      <c r="A92" s="20" t="str">
        <f t="shared" si="13"/>
        <v>E4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4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4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5"/>
    </row>
    <row r="93" spans="1:52" s="6" customFormat="1" x14ac:dyDescent="0.3">
      <c r="A93" s="20" t="str">
        <f t="shared" si="13"/>
        <v>E5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4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4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5"/>
    </row>
    <row r="94" spans="1:52" s="6" customFormat="1" x14ac:dyDescent="0.3">
      <c r="A94" s="20" t="str">
        <f t="shared" si="13"/>
        <v>E6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4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4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5"/>
    </row>
    <row r="95" spans="1:52" s="6" customFormat="1" x14ac:dyDescent="0.3">
      <c r="A95" s="20" t="str">
        <f t="shared" si="13"/>
        <v>E7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4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4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5"/>
    </row>
    <row r="96" spans="1:52" s="6" customFormat="1" x14ac:dyDescent="0.3">
      <c r="A96" s="20" t="str">
        <f t="shared" si="13"/>
        <v>E8</v>
      </c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4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4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5"/>
    </row>
    <row r="97" spans="1:52" s="6" customFormat="1" x14ac:dyDescent="0.3">
      <c r="A97" s="20" t="str">
        <f t="shared" si="13"/>
        <v>E9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4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4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5"/>
    </row>
    <row r="98" spans="1:52" s="6" customFormat="1" x14ac:dyDescent="0.3">
      <c r="A98" s="20" t="str">
        <f t="shared" si="13"/>
        <v>E10</v>
      </c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4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4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5"/>
    </row>
    <row r="99" spans="1:52" s="6" customFormat="1" x14ac:dyDescent="0.3">
      <c r="A99" s="20" t="str">
        <f t="shared" si="13"/>
        <v>E11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4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4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5"/>
    </row>
    <row r="100" spans="1:52" s="6" customFormat="1" x14ac:dyDescent="0.3">
      <c r="A100" s="20" t="str">
        <f t="shared" si="13"/>
        <v>E12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4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4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5"/>
    </row>
    <row r="101" spans="1:52" s="6" customFormat="1" x14ac:dyDescent="0.3">
      <c r="A101" s="20" t="str">
        <f t="shared" si="13"/>
        <v>E13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4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4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5"/>
    </row>
    <row r="102" spans="1:52" s="6" customFormat="1" x14ac:dyDescent="0.3">
      <c r="A102" s="20" t="str">
        <f t="shared" si="13"/>
        <v>E14</v>
      </c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4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4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5"/>
    </row>
    <row r="103" spans="1:52" s="6" customFormat="1" x14ac:dyDescent="0.3">
      <c r="A103" s="20" t="str">
        <f t="shared" si="13"/>
        <v>E15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4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4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5"/>
    </row>
    <row r="104" spans="1:52" s="6" customFormat="1" x14ac:dyDescent="0.3">
      <c r="A104" s="20" t="str">
        <f t="shared" si="13"/>
        <v>E16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4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4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5"/>
    </row>
    <row r="105" spans="1:52" s="6" customFormat="1" x14ac:dyDescent="0.3">
      <c r="A105" s="20" t="str">
        <f t="shared" si="13"/>
        <v>E17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5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5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5"/>
    </row>
    <row r="106" spans="1:52" s="6" customFormat="1" x14ac:dyDescent="0.3">
      <c r="A106" s="20" t="str">
        <f t="shared" si="13"/>
        <v>E18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5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5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5"/>
    </row>
    <row r="107" spans="1:52" s="6" customFormat="1" x14ac:dyDescent="0.3">
      <c r="A107" s="20" t="str">
        <f t="shared" si="13"/>
        <v>E1ç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5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5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5"/>
    </row>
    <row r="108" spans="1:52" s="6" customFormat="1" x14ac:dyDescent="0.3">
      <c r="A108" s="20" t="str">
        <f t="shared" si="13"/>
        <v>E20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5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5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5"/>
    </row>
    <row r="109" spans="1:52" s="6" customFormat="1" x14ac:dyDescent="0.3">
      <c r="A109" s="20" t="str">
        <f t="shared" si="13"/>
        <v>E21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5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5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5"/>
    </row>
    <row r="110" spans="1:52" s="6" customFormat="1" x14ac:dyDescent="0.3">
      <c r="A110" s="20" t="str">
        <f t="shared" si="13"/>
        <v>E22</v>
      </c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5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5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5"/>
    </row>
    <row r="111" spans="1:52" s="6" customFormat="1" x14ac:dyDescent="0.3">
      <c r="A111" s="20" t="str">
        <f t="shared" si="13"/>
        <v>E23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5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5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5"/>
    </row>
    <row r="112" spans="1:52" s="6" customFormat="1" x14ac:dyDescent="0.3">
      <c r="A112" s="20" t="str">
        <f t="shared" si="13"/>
        <v>E24</v>
      </c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5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5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5"/>
    </row>
    <row r="113" spans="1:52" s="6" customFormat="1" x14ac:dyDescent="0.3">
      <c r="A113" s="20" t="str">
        <f t="shared" si="13"/>
        <v>E25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5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5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5"/>
    </row>
    <row r="114" spans="1:52" s="8" customFormat="1" x14ac:dyDescent="0.3">
      <c r="A114" s="22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5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5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5"/>
    </row>
    <row r="115" spans="1:52" s="6" customFormat="1" x14ac:dyDescent="0.3">
      <c r="A115" s="20" t="s">
        <v>0</v>
      </c>
      <c r="B115" s="43">
        <f>'général + météo'!B6</f>
        <v>0</v>
      </c>
      <c r="C115" s="41"/>
      <c r="D115" s="41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"/>
      <c r="S115" s="43">
        <f>'général + météo'!B12</f>
        <v>0</v>
      </c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1"/>
      <c r="AI115" s="4"/>
      <c r="AJ115" s="43">
        <f>'général + météo'!B18</f>
        <v>0</v>
      </c>
      <c r="AK115" s="41"/>
      <c r="AL115" s="41"/>
      <c r="AM115" s="41"/>
      <c r="AN115" s="41"/>
      <c r="AO115" s="41"/>
      <c r="AP115" s="41"/>
      <c r="AQ115" s="41"/>
      <c r="AR115" s="41"/>
      <c r="AS115" s="41"/>
      <c r="AT115" s="41"/>
      <c r="AU115" s="41"/>
      <c r="AV115" s="41"/>
      <c r="AW115" s="41"/>
      <c r="AX115" s="41"/>
      <c r="AY115" s="41"/>
      <c r="AZ115" s="5"/>
    </row>
    <row r="116" spans="1:52" s="6" customFormat="1" x14ac:dyDescent="0.3">
      <c r="A116" s="20" t="s">
        <v>75</v>
      </c>
      <c r="B116" s="3">
        <f t="shared" ref="B116:Q116" si="14">B60</f>
        <v>0</v>
      </c>
      <c r="C116" s="3">
        <f t="shared" si="14"/>
        <v>0</v>
      </c>
      <c r="D116" s="3">
        <f t="shared" si="14"/>
        <v>0</v>
      </c>
      <c r="E116" s="3">
        <f t="shared" si="14"/>
        <v>0</v>
      </c>
      <c r="F116" s="3">
        <f t="shared" si="14"/>
        <v>0</v>
      </c>
      <c r="G116" s="3">
        <f t="shared" si="14"/>
        <v>0</v>
      </c>
      <c r="H116" s="3">
        <f t="shared" si="14"/>
        <v>0</v>
      </c>
      <c r="I116" s="3">
        <f t="shared" si="14"/>
        <v>0</v>
      </c>
      <c r="J116" s="3">
        <f t="shared" si="14"/>
        <v>0</v>
      </c>
      <c r="K116" s="3">
        <f t="shared" si="14"/>
        <v>0</v>
      </c>
      <c r="L116" s="3">
        <f t="shared" si="14"/>
        <v>0</v>
      </c>
      <c r="M116" s="3">
        <f t="shared" si="14"/>
        <v>0</v>
      </c>
      <c r="N116" s="3">
        <f t="shared" si="14"/>
        <v>0</v>
      </c>
      <c r="O116" s="3">
        <f t="shared" si="14"/>
        <v>0</v>
      </c>
      <c r="P116" s="3">
        <f t="shared" si="14"/>
        <v>0</v>
      </c>
      <c r="Q116" s="3">
        <f t="shared" si="14"/>
        <v>0</v>
      </c>
      <c r="R116" s="4"/>
      <c r="S116" s="3">
        <f t="shared" ref="S116:AH116" si="15">S60</f>
        <v>0</v>
      </c>
      <c r="T116" s="3">
        <f t="shared" si="15"/>
        <v>0</v>
      </c>
      <c r="U116" s="3">
        <f t="shared" si="15"/>
        <v>0</v>
      </c>
      <c r="V116" s="3">
        <f t="shared" si="15"/>
        <v>0</v>
      </c>
      <c r="W116" s="3">
        <f t="shared" si="15"/>
        <v>0</v>
      </c>
      <c r="X116" s="3">
        <f t="shared" si="15"/>
        <v>0</v>
      </c>
      <c r="Y116" s="3">
        <f t="shared" si="15"/>
        <v>0</v>
      </c>
      <c r="Z116" s="3">
        <f t="shared" si="15"/>
        <v>0</v>
      </c>
      <c r="AA116" s="3">
        <f t="shared" si="15"/>
        <v>0</v>
      </c>
      <c r="AB116" s="3">
        <f t="shared" si="15"/>
        <v>0</v>
      </c>
      <c r="AC116" s="3">
        <f t="shared" si="15"/>
        <v>0</v>
      </c>
      <c r="AD116" s="3">
        <f t="shared" si="15"/>
        <v>0</v>
      </c>
      <c r="AE116" s="3">
        <f t="shared" si="15"/>
        <v>0</v>
      </c>
      <c r="AF116" s="3">
        <f t="shared" si="15"/>
        <v>0</v>
      </c>
      <c r="AG116" s="3">
        <f t="shared" si="15"/>
        <v>0</v>
      </c>
      <c r="AH116" s="3">
        <f t="shared" si="15"/>
        <v>0</v>
      </c>
      <c r="AI116" s="4"/>
      <c r="AJ116" s="3">
        <f t="shared" ref="AJ116:AY116" si="16">AJ60</f>
        <v>0</v>
      </c>
      <c r="AK116" s="3">
        <f t="shared" si="16"/>
        <v>0</v>
      </c>
      <c r="AL116" s="3">
        <f t="shared" si="16"/>
        <v>0</v>
      </c>
      <c r="AM116" s="3">
        <f t="shared" si="16"/>
        <v>0</v>
      </c>
      <c r="AN116" s="3">
        <f t="shared" si="16"/>
        <v>0</v>
      </c>
      <c r="AO116" s="3">
        <f t="shared" si="16"/>
        <v>0</v>
      </c>
      <c r="AP116" s="3">
        <f t="shared" si="16"/>
        <v>0</v>
      </c>
      <c r="AQ116" s="3">
        <f t="shared" si="16"/>
        <v>0</v>
      </c>
      <c r="AR116" s="3">
        <f t="shared" si="16"/>
        <v>0</v>
      </c>
      <c r="AS116" s="3">
        <f t="shared" si="16"/>
        <v>0</v>
      </c>
      <c r="AT116" s="3">
        <f t="shared" si="16"/>
        <v>0</v>
      </c>
      <c r="AU116" s="3">
        <f t="shared" si="16"/>
        <v>0</v>
      </c>
      <c r="AV116" s="3">
        <f t="shared" si="16"/>
        <v>0</v>
      </c>
      <c r="AW116" s="3">
        <f t="shared" si="16"/>
        <v>0</v>
      </c>
      <c r="AX116" s="3">
        <f t="shared" si="16"/>
        <v>0</v>
      </c>
      <c r="AY116" s="3">
        <f t="shared" si="16"/>
        <v>0</v>
      </c>
      <c r="AZ116" s="5"/>
    </row>
    <row r="117" spans="1:52" s="6" customFormat="1" x14ac:dyDescent="0.3">
      <c r="A117" s="20" t="str">
        <f>A89</f>
        <v>E1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4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4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5"/>
    </row>
    <row r="118" spans="1:52" s="6" customFormat="1" x14ac:dyDescent="0.3">
      <c r="A118" s="20" t="str">
        <f>A90</f>
        <v>E2</v>
      </c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4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4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5"/>
    </row>
    <row r="119" spans="1:52" s="6" customFormat="1" x14ac:dyDescent="0.3">
      <c r="A119" s="20" t="str">
        <f t="shared" ref="A119:A141" si="17">A91</f>
        <v>E3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4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4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5"/>
    </row>
    <row r="120" spans="1:52" s="6" customFormat="1" x14ac:dyDescent="0.3">
      <c r="A120" s="20" t="str">
        <f t="shared" si="17"/>
        <v>E4</v>
      </c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4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4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5"/>
    </row>
    <row r="121" spans="1:52" s="6" customFormat="1" x14ac:dyDescent="0.3">
      <c r="A121" s="20" t="str">
        <f t="shared" si="17"/>
        <v>E5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4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4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5"/>
    </row>
    <row r="122" spans="1:52" s="6" customFormat="1" x14ac:dyDescent="0.3">
      <c r="A122" s="20" t="str">
        <f t="shared" si="17"/>
        <v>E6</v>
      </c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4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4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5"/>
    </row>
    <row r="123" spans="1:52" s="6" customFormat="1" x14ac:dyDescent="0.3">
      <c r="A123" s="20" t="str">
        <f t="shared" si="17"/>
        <v>E7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4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4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5"/>
    </row>
    <row r="124" spans="1:52" s="6" customFormat="1" x14ac:dyDescent="0.3">
      <c r="A124" s="20" t="str">
        <f t="shared" si="17"/>
        <v>E8</v>
      </c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4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4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5"/>
    </row>
    <row r="125" spans="1:52" s="6" customFormat="1" x14ac:dyDescent="0.3">
      <c r="A125" s="20" t="str">
        <f t="shared" si="17"/>
        <v>E9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4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4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5"/>
    </row>
    <row r="126" spans="1:52" s="6" customFormat="1" x14ac:dyDescent="0.3">
      <c r="A126" s="20" t="str">
        <f t="shared" si="17"/>
        <v>E10</v>
      </c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4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4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5"/>
    </row>
    <row r="127" spans="1:52" s="6" customFormat="1" x14ac:dyDescent="0.3">
      <c r="A127" s="20" t="str">
        <f t="shared" si="17"/>
        <v>E11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4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4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5"/>
    </row>
    <row r="128" spans="1:52" s="6" customFormat="1" x14ac:dyDescent="0.3">
      <c r="A128" s="20" t="str">
        <f t="shared" si="17"/>
        <v>E12</v>
      </c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4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4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5"/>
    </row>
    <row r="129" spans="1:52" s="6" customFormat="1" x14ac:dyDescent="0.3">
      <c r="A129" s="20" t="str">
        <f t="shared" si="17"/>
        <v>E13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4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4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5"/>
    </row>
    <row r="130" spans="1:52" s="6" customFormat="1" x14ac:dyDescent="0.3">
      <c r="A130" s="20" t="str">
        <f t="shared" si="17"/>
        <v>E14</v>
      </c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4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4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5"/>
    </row>
    <row r="131" spans="1:52" s="6" customFormat="1" x14ac:dyDescent="0.3">
      <c r="A131" s="20" t="str">
        <f t="shared" si="17"/>
        <v>E15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4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4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5"/>
    </row>
    <row r="132" spans="1:52" s="6" customFormat="1" x14ac:dyDescent="0.3">
      <c r="A132" s="20" t="str">
        <f t="shared" si="17"/>
        <v>E16</v>
      </c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4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4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5"/>
    </row>
    <row r="133" spans="1:52" s="6" customFormat="1" x14ac:dyDescent="0.3">
      <c r="A133" s="20" t="str">
        <f t="shared" si="17"/>
        <v>E17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5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5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5"/>
    </row>
    <row r="134" spans="1:52" s="6" customFormat="1" x14ac:dyDescent="0.3">
      <c r="A134" s="20" t="str">
        <f t="shared" si="17"/>
        <v>E18</v>
      </c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5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5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5"/>
    </row>
    <row r="135" spans="1:52" s="6" customFormat="1" x14ac:dyDescent="0.3">
      <c r="A135" s="20" t="str">
        <f t="shared" si="17"/>
        <v>E1ç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5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5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5"/>
    </row>
    <row r="136" spans="1:52" s="6" customFormat="1" x14ac:dyDescent="0.3">
      <c r="A136" s="20" t="str">
        <f t="shared" si="17"/>
        <v>E20</v>
      </c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5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5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5"/>
    </row>
    <row r="137" spans="1:52" s="6" customFormat="1" x14ac:dyDescent="0.3">
      <c r="A137" s="20" t="str">
        <f t="shared" si="17"/>
        <v>E21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5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5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5"/>
    </row>
    <row r="138" spans="1:52" s="6" customFormat="1" x14ac:dyDescent="0.3">
      <c r="A138" s="20" t="str">
        <f t="shared" si="17"/>
        <v>E22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5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5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5"/>
    </row>
    <row r="139" spans="1:52" s="6" customFormat="1" x14ac:dyDescent="0.3">
      <c r="A139" s="20" t="str">
        <f t="shared" si="17"/>
        <v>E23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5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5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5"/>
    </row>
    <row r="140" spans="1:52" s="6" customFormat="1" x14ac:dyDescent="0.3">
      <c r="A140" s="20" t="str">
        <f t="shared" si="17"/>
        <v>E24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5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5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5"/>
    </row>
    <row r="141" spans="1:52" s="6" customFormat="1" x14ac:dyDescent="0.3">
      <c r="A141" s="20" t="str">
        <f t="shared" si="17"/>
        <v>E25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5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5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5"/>
    </row>
    <row r="142" spans="1:52" s="8" customFormat="1" x14ac:dyDescent="0.3">
      <c r="A142" s="22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5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5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5"/>
    </row>
    <row r="143" spans="1:52" s="6" customFormat="1" x14ac:dyDescent="0.3">
      <c r="A143" s="20" t="s">
        <v>0</v>
      </c>
      <c r="B143" s="43">
        <f>'général + météo'!B7</f>
        <v>0</v>
      </c>
      <c r="C143" s="41"/>
      <c r="D143" s="41"/>
      <c r="E143" s="41"/>
      <c r="F143" s="41"/>
      <c r="G143" s="41"/>
      <c r="H143" s="41"/>
      <c r="I143" s="41"/>
      <c r="J143" s="41"/>
      <c r="K143" s="41"/>
      <c r="L143" s="41"/>
      <c r="M143" s="41"/>
      <c r="N143" s="41"/>
      <c r="O143" s="41"/>
      <c r="P143" s="41"/>
      <c r="Q143" s="41"/>
      <c r="R143" s="4"/>
      <c r="S143" s="43">
        <f>'général + météo'!B13</f>
        <v>0</v>
      </c>
      <c r="T143" s="41"/>
      <c r="U143" s="41"/>
      <c r="V143" s="41"/>
      <c r="W143" s="41"/>
      <c r="X143" s="41"/>
      <c r="Y143" s="41"/>
      <c r="Z143" s="41"/>
      <c r="AA143" s="41"/>
      <c r="AB143" s="41"/>
      <c r="AC143" s="41"/>
      <c r="AD143" s="41"/>
      <c r="AE143" s="41"/>
      <c r="AF143" s="41"/>
      <c r="AG143" s="41"/>
      <c r="AH143" s="41"/>
      <c r="AI143" s="4"/>
      <c r="AJ143" s="43">
        <f>'général + météo'!B19</f>
        <v>0</v>
      </c>
      <c r="AK143" s="41"/>
      <c r="AL143" s="41"/>
      <c r="AM143" s="41"/>
      <c r="AN143" s="41"/>
      <c r="AO143" s="41"/>
      <c r="AP143" s="41"/>
      <c r="AQ143" s="41"/>
      <c r="AR143" s="41"/>
      <c r="AS143" s="41"/>
      <c r="AT143" s="41"/>
      <c r="AU143" s="41"/>
      <c r="AV143" s="41"/>
      <c r="AW143" s="41"/>
      <c r="AX143" s="41"/>
      <c r="AY143" s="41"/>
      <c r="AZ143" s="5"/>
    </row>
    <row r="144" spans="1:52" s="6" customFormat="1" x14ac:dyDescent="0.3">
      <c r="A144" s="20" t="s">
        <v>75</v>
      </c>
      <c r="B144" s="3">
        <f t="shared" ref="B144:Q144" si="18">B3</f>
        <v>0</v>
      </c>
      <c r="C144" s="3">
        <f t="shared" si="18"/>
        <v>0</v>
      </c>
      <c r="D144" s="3">
        <f t="shared" si="18"/>
        <v>0</v>
      </c>
      <c r="E144" s="3">
        <f t="shared" si="18"/>
        <v>0</v>
      </c>
      <c r="F144" s="3">
        <f t="shared" si="18"/>
        <v>0</v>
      </c>
      <c r="G144" s="3">
        <f t="shared" si="18"/>
        <v>0</v>
      </c>
      <c r="H144" s="3">
        <f t="shared" si="18"/>
        <v>0</v>
      </c>
      <c r="I144" s="3">
        <f t="shared" si="18"/>
        <v>0</v>
      </c>
      <c r="J144" s="3">
        <f t="shared" si="18"/>
        <v>0</v>
      </c>
      <c r="K144" s="3">
        <f t="shared" si="18"/>
        <v>0</v>
      </c>
      <c r="L144" s="3">
        <f t="shared" si="18"/>
        <v>0</v>
      </c>
      <c r="M144" s="3">
        <f t="shared" si="18"/>
        <v>0</v>
      </c>
      <c r="N144" s="3">
        <f t="shared" si="18"/>
        <v>0</v>
      </c>
      <c r="O144" s="3">
        <f t="shared" si="18"/>
        <v>0</v>
      </c>
      <c r="P144" s="3">
        <f t="shared" si="18"/>
        <v>0</v>
      </c>
      <c r="Q144" s="3">
        <f t="shared" si="18"/>
        <v>0</v>
      </c>
      <c r="R144" s="4"/>
      <c r="S144" s="3">
        <f t="shared" ref="S144:AH144" si="19">S3</f>
        <v>0</v>
      </c>
      <c r="T144" s="3">
        <f t="shared" si="19"/>
        <v>0</v>
      </c>
      <c r="U144" s="3">
        <f t="shared" si="19"/>
        <v>0</v>
      </c>
      <c r="V144" s="3">
        <f t="shared" si="19"/>
        <v>0</v>
      </c>
      <c r="W144" s="3">
        <f t="shared" si="19"/>
        <v>0</v>
      </c>
      <c r="X144" s="3">
        <f t="shared" si="19"/>
        <v>0</v>
      </c>
      <c r="Y144" s="3">
        <f t="shared" si="19"/>
        <v>0</v>
      </c>
      <c r="Z144" s="3">
        <f t="shared" si="19"/>
        <v>0</v>
      </c>
      <c r="AA144" s="3">
        <f t="shared" si="19"/>
        <v>0</v>
      </c>
      <c r="AB144" s="3">
        <f t="shared" si="19"/>
        <v>0</v>
      </c>
      <c r="AC144" s="3">
        <f t="shared" si="19"/>
        <v>0</v>
      </c>
      <c r="AD144" s="3">
        <f t="shared" si="19"/>
        <v>0</v>
      </c>
      <c r="AE144" s="3">
        <f t="shared" si="19"/>
        <v>0</v>
      </c>
      <c r="AF144" s="3">
        <f t="shared" si="19"/>
        <v>0</v>
      </c>
      <c r="AG144" s="3">
        <f t="shared" si="19"/>
        <v>0</v>
      </c>
      <c r="AH144" s="3">
        <f t="shared" si="19"/>
        <v>0</v>
      </c>
      <c r="AI144" s="4"/>
      <c r="AJ144" s="3">
        <f t="shared" ref="AJ144:AY144" si="20">AJ3</f>
        <v>0</v>
      </c>
      <c r="AK144" s="3">
        <f t="shared" si="20"/>
        <v>0</v>
      </c>
      <c r="AL144" s="3">
        <f t="shared" si="20"/>
        <v>0</v>
      </c>
      <c r="AM144" s="3">
        <f t="shared" si="20"/>
        <v>0</v>
      </c>
      <c r="AN144" s="3">
        <f t="shared" si="20"/>
        <v>0</v>
      </c>
      <c r="AO144" s="3">
        <f t="shared" si="20"/>
        <v>0</v>
      </c>
      <c r="AP144" s="3">
        <f t="shared" si="20"/>
        <v>0</v>
      </c>
      <c r="AQ144" s="3">
        <f t="shared" si="20"/>
        <v>0</v>
      </c>
      <c r="AR144" s="3">
        <f t="shared" si="20"/>
        <v>0</v>
      </c>
      <c r="AS144" s="3">
        <f t="shared" si="20"/>
        <v>0</v>
      </c>
      <c r="AT144" s="3">
        <f t="shared" si="20"/>
        <v>0</v>
      </c>
      <c r="AU144" s="3">
        <f t="shared" si="20"/>
        <v>0</v>
      </c>
      <c r="AV144" s="3">
        <f t="shared" si="20"/>
        <v>0</v>
      </c>
      <c r="AW144" s="3">
        <f t="shared" si="20"/>
        <v>0</v>
      </c>
      <c r="AX144" s="3">
        <f t="shared" si="20"/>
        <v>0</v>
      </c>
      <c r="AY144" s="3">
        <f t="shared" si="20"/>
        <v>0</v>
      </c>
      <c r="AZ144" s="5"/>
    </row>
    <row r="145" spans="1:52" s="6" customFormat="1" x14ac:dyDescent="0.3">
      <c r="A145" s="20" t="str">
        <f>A117</f>
        <v>E1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4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4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5"/>
    </row>
    <row r="146" spans="1:52" s="6" customFormat="1" x14ac:dyDescent="0.3">
      <c r="A146" s="20" t="str">
        <f>A118</f>
        <v>E2</v>
      </c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4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4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5"/>
    </row>
    <row r="147" spans="1:52" s="6" customFormat="1" x14ac:dyDescent="0.3">
      <c r="A147" s="20" t="str">
        <f t="shared" ref="A147:A169" si="21">A119</f>
        <v>E3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4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4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5"/>
    </row>
    <row r="148" spans="1:52" s="6" customFormat="1" x14ac:dyDescent="0.3">
      <c r="A148" s="20" t="str">
        <f t="shared" si="21"/>
        <v>E4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4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4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5"/>
    </row>
    <row r="149" spans="1:52" s="6" customFormat="1" x14ac:dyDescent="0.3">
      <c r="A149" s="20" t="str">
        <f t="shared" si="21"/>
        <v>E5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4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4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5"/>
    </row>
    <row r="150" spans="1:52" s="6" customFormat="1" x14ac:dyDescent="0.3">
      <c r="A150" s="20" t="str">
        <f t="shared" si="21"/>
        <v>E6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4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4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5"/>
    </row>
    <row r="151" spans="1:52" s="6" customFormat="1" x14ac:dyDescent="0.3">
      <c r="A151" s="20" t="str">
        <f t="shared" si="21"/>
        <v>E7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4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4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5"/>
    </row>
    <row r="152" spans="1:52" s="6" customFormat="1" x14ac:dyDescent="0.3">
      <c r="A152" s="20" t="str">
        <f t="shared" si="21"/>
        <v>E8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4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4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5"/>
    </row>
    <row r="153" spans="1:52" s="6" customFormat="1" x14ac:dyDescent="0.3">
      <c r="A153" s="20" t="str">
        <f t="shared" si="21"/>
        <v>E9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4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4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5"/>
    </row>
    <row r="154" spans="1:52" s="6" customFormat="1" x14ac:dyDescent="0.3">
      <c r="A154" s="20" t="str">
        <f t="shared" si="21"/>
        <v>E10</v>
      </c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4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4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5"/>
    </row>
    <row r="155" spans="1:52" s="6" customFormat="1" x14ac:dyDescent="0.3">
      <c r="A155" s="20" t="str">
        <f t="shared" si="21"/>
        <v>E11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4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4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5"/>
    </row>
    <row r="156" spans="1:52" s="6" customFormat="1" x14ac:dyDescent="0.3">
      <c r="A156" s="20" t="str">
        <f t="shared" si="21"/>
        <v>E12</v>
      </c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4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4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5"/>
    </row>
    <row r="157" spans="1:52" s="6" customFormat="1" x14ac:dyDescent="0.3">
      <c r="A157" s="20" t="str">
        <f t="shared" si="21"/>
        <v>E13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4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4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5"/>
    </row>
    <row r="158" spans="1:52" s="6" customFormat="1" x14ac:dyDescent="0.3">
      <c r="A158" s="20" t="str">
        <f t="shared" si="21"/>
        <v>E14</v>
      </c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4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4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5"/>
    </row>
    <row r="159" spans="1:52" s="6" customFormat="1" x14ac:dyDescent="0.3">
      <c r="A159" s="20" t="str">
        <f t="shared" si="21"/>
        <v>E15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4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4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5"/>
    </row>
    <row r="160" spans="1:52" s="6" customFormat="1" x14ac:dyDescent="0.3">
      <c r="A160" s="20" t="str">
        <f t="shared" si="21"/>
        <v>E16</v>
      </c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4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4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5"/>
    </row>
    <row r="161" spans="1:52" s="6" customFormat="1" x14ac:dyDescent="0.3">
      <c r="A161" s="20" t="str">
        <f t="shared" si="21"/>
        <v>E17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5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5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5"/>
    </row>
    <row r="162" spans="1:52" s="6" customFormat="1" x14ac:dyDescent="0.3">
      <c r="A162" s="20" t="str">
        <f t="shared" si="21"/>
        <v>E18</v>
      </c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5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5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5"/>
    </row>
    <row r="163" spans="1:52" s="6" customFormat="1" x14ac:dyDescent="0.3">
      <c r="A163" s="20" t="str">
        <f t="shared" si="21"/>
        <v>E1ç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5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5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5"/>
    </row>
    <row r="164" spans="1:52" s="6" customFormat="1" x14ac:dyDescent="0.3">
      <c r="A164" s="20" t="str">
        <f t="shared" si="21"/>
        <v>E20</v>
      </c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5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5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5"/>
    </row>
    <row r="165" spans="1:52" s="6" customFormat="1" x14ac:dyDescent="0.3">
      <c r="A165" s="20" t="str">
        <f t="shared" si="21"/>
        <v>E21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5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5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5"/>
    </row>
    <row r="166" spans="1:52" s="6" customFormat="1" x14ac:dyDescent="0.3">
      <c r="A166" s="20" t="str">
        <f t="shared" si="21"/>
        <v>E22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5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5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5"/>
    </row>
    <row r="167" spans="1:52" s="6" customFormat="1" x14ac:dyDescent="0.3">
      <c r="A167" s="20" t="str">
        <f t="shared" si="21"/>
        <v>E23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5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5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5"/>
    </row>
    <row r="168" spans="1:52" s="6" customFormat="1" x14ac:dyDescent="0.3">
      <c r="A168" s="20" t="str">
        <f t="shared" si="21"/>
        <v>E24</v>
      </c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5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5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5"/>
    </row>
    <row r="169" spans="1:52" s="6" customFormat="1" x14ac:dyDescent="0.3">
      <c r="A169" s="20" t="str">
        <f t="shared" si="21"/>
        <v>E25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5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5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5"/>
    </row>
    <row r="170" spans="1:52" s="11" customFormat="1" x14ac:dyDescent="0.3">
      <c r="A170" s="24"/>
      <c r="R170" s="5"/>
      <c r="AI170" s="5"/>
      <c r="AZ170" s="5"/>
    </row>
    <row r="171" spans="1:52" s="6" customFormat="1" x14ac:dyDescent="0.3">
      <c r="A171" s="25"/>
      <c r="B171" s="44" t="s">
        <v>6</v>
      </c>
      <c r="C171" s="44"/>
      <c r="D171" s="44"/>
      <c r="E171" s="44"/>
      <c r="F171" s="44"/>
      <c r="G171" s="4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"/>
      <c r="S171" s="41" t="s">
        <v>4</v>
      </c>
      <c r="T171" s="41"/>
      <c r="U171" s="41"/>
      <c r="V171" s="41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41"/>
      <c r="AI171" s="4"/>
      <c r="AJ171" s="41" t="s">
        <v>4</v>
      </c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/>
      <c r="AV171" s="41"/>
      <c r="AW171" s="41"/>
      <c r="AX171" s="41"/>
      <c r="AY171" s="41"/>
      <c r="AZ171" s="5"/>
    </row>
    <row r="172" spans="1:52" s="6" customFormat="1" x14ac:dyDescent="0.3">
      <c r="A172" s="20" t="s">
        <v>75</v>
      </c>
      <c r="B172" s="3">
        <f t="shared" ref="B172:Q172" si="22">B3</f>
        <v>0</v>
      </c>
      <c r="C172" s="3">
        <f t="shared" si="22"/>
        <v>0</v>
      </c>
      <c r="D172" s="3">
        <f t="shared" si="22"/>
        <v>0</v>
      </c>
      <c r="E172" s="3">
        <f t="shared" si="22"/>
        <v>0</v>
      </c>
      <c r="F172" s="3">
        <f t="shared" si="22"/>
        <v>0</v>
      </c>
      <c r="G172" s="3">
        <f t="shared" si="22"/>
        <v>0</v>
      </c>
      <c r="H172" s="3">
        <f t="shared" si="22"/>
        <v>0</v>
      </c>
      <c r="I172" s="3">
        <f t="shared" si="22"/>
        <v>0</v>
      </c>
      <c r="J172" s="3">
        <f t="shared" si="22"/>
        <v>0</v>
      </c>
      <c r="K172" s="3">
        <f t="shared" si="22"/>
        <v>0</v>
      </c>
      <c r="L172" s="3">
        <f t="shared" si="22"/>
        <v>0</v>
      </c>
      <c r="M172" s="3">
        <f t="shared" si="22"/>
        <v>0</v>
      </c>
      <c r="N172" s="3">
        <f t="shared" si="22"/>
        <v>0</v>
      </c>
      <c r="O172" s="3">
        <f t="shared" si="22"/>
        <v>0</v>
      </c>
      <c r="P172" s="3">
        <f t="shared" si="22"/>
        <v>0</v>
      </c>
      <c r="Q172" s="3">
        <f t="shared" si="22"/>
        <v>0</v>
      </c>
      <c r="R172" s="4"/>
      <c r="S172" s="3">
        <f t="shared" ref="S172:AH172" si="23">S3</f>
        <v>0</v>
      </c>
      <c r="T172" s="3">
        <f t="shared" si="23"/>
        <v>0</v>
      </c>
      <c r="U172" s="3">
        <f t="shared" si="23"/>
        <v>0</v>
      </c>
      <c r="V172" s="3">
        <f t="shared" si="23"/>
        <v>0</v>
      </c>
      <c r="W172" s="3">
        <f t="shared" si="23"/>
        <v>0</v>
      </c>
      <c r="X172" s="3">
        <f t="shared" si="23"/>
        <v>0</v>
      </c>
      <c r="Y172" s="3">
        <f t="shared" si="23"/>
        <v>0</v>
      </c>
      <c r="Z172" s="3">
        <f t="shared" si="23"/>
        <v>0</v>
      </c>
      <c r="AA172" s="3">
        <f t="shared" si="23"/>
        <v>0</v>
      </c>
      <c r="AB172" s="3">
        <f t="shared" si="23"/>
        <v>0</v>
      </c>
      <c r="AC172" s="3">
        <f t="shared" si="23"/>
        <v>0</v>
      </c>
      <c r="AD172" s="3">
        <f t="shared" si="23"/>
        <v>0</v>
      </c>
      <c r="AE172" s="3">
        <f t="shared" si="23"/>
        <v>0</v>
      </c>
      <c r="AF172" s="3">
        <f t="shared" si="23"/>
        <v>0</v>
      </c>
      <c r="AG172" s="3">
        <f t="shared" si="23"/>
        <v>0</v>
      </c>
      <c r="AH172" s="3">
        <f t="shared" si="23"/>
        <v>0</v>
      </c>
      <c r="AI172" s="4"/>
      <c r="AJ172" s="3">
        <f t="shared" ref="AJ172:AY172" si="24">AJ3</f>
        <v>0</v>
      </c>
      <c r="AK172" s="3">
        <f t="shared" si="24"/>
        <v>0</v>
      </c>
      <c r="AL172" s="3">
        <f t="shared" si="24"/>
        <v>0</v>
      </c>
      <c r="AM172" s="3">
        <f t="shared" si="24"/>
        <v>0</v>
      </c>
      <c r="AN172" s="3">
        <f t="shared" si="24"/>
        <v>0</v>
      </c>
      <c r="AO172" s="3">
        <f t="shared" si="24"/>
        <v>0</v>
      </c>
      <c r="AP172" s="3">
        <f t="shared" si="24"/>
        <v>0</v>
      </c>
      <c r="AQ172" s="3">
        <f t="shared" si="24"/>
        <v>0</v>
      </c>
      <c r="AR172" s="3">
        <f t="shared" si="24"/>
        <v>0</v>
      </c>
      <c r="AS172" s="3">
        <f t="shared" si="24"/>
        <v>0</v>
      </c>
      <c r="AT172" s="3">
        <f t="shared" si="24"/>
        <v>0</v>
      </c>
      <c r="AU172" s="3">
        <f t="shared" si="24"/>
        <v>0</v>
      </c>
      <c r="AV172" s="3">
        <f t="shared" si="24"/>
        <v>0</v>
      </c>
      <c r="AW172" s="3">
        <f t="shared" si="24"/>
        <v>0</v>
      </c>
      <c r="AX172" s="3">
        <f t="shared" si="24"/>
        <v>0</v>
      </c>
      <c r="AY172" s="3">
        <f t="shared" si="24"/>
        <v>0</v>
      </c>
      <c r="AZ172" s="5"/>
    </row>
    <row r="173" spans="1:52" s="6" customFormat="1" x14ac:dyDescent="0.3">
      <c r="A173" s="20" t="str">
        <f>A145</f>
        <v>E1</v>
      </c>
      <c r="B173" s="12">
        <f>IF((B4+B33+B61+B89+B117+B145)/IF(COUNTA(B4,B33,B61,B89,B117,B145)&gt;0,COUNTA(B4,B33,B61,B89,B117,B145),1)&gt;0,(B4+B33+B61+B89+B117+B145)/IF(COUNTA(B4,B33,B61,B89,B117,B145)&gt;0,COUNTA(B4,B33,B61,B89,B117,B145),1),)</f>
        <v>0</v>
      </c>
      <c r="C173" s="12">
        <f t="shared" ref="C173:Q173" si="25">IF((C4+C33+C61+C89+C117+C145)/IF(COUNTA(C4,C33,C61,C89,C117,C145)&gt;0,COUNTA(C4,C33,C61,C89,C117,C145),1)&gt;0,(C4+C33+C61+C89+C117+C145)/IF(COUNTA(C4,C33,C61,C89,C117,C145)&gt;0,COUNTA(C4,C33,C61,C89,C117,C145),1),)</f>
        <v>0</v>
      </c>
      <c r="D173" s="12">
        <f t="shared" si="25"/>
        <v>0</v>
      </c>
      <c r="E173" s="12">
        <f t="shared" si="25"/>
        <v>0</v>
      </c>
      <c r="F173" s="12">
        <f t="shared" si="25"/>
        <v>0</v>
      </c>
      <c r="G173" s="12">
        <f t="shared" si="25"/>
        <v>0</v>
      </c>
      <c r="H173" s="12">
        <f t="shared" si="25"/>
        <v>0</v>
      </c>
      <c r="I173" s="12">
        <f t="shared" si="25"/>
        <v>0</v>
      </c>
      <c r="J173" s="12">
        <f t="shared" si="25"/>
        <v>0</v>
      </c>
      <c r="K173" s="12">
        <f t="shared" si="25"/>
        <v>0</v>
      </c>
      <c r="L173" s="12">
        <f t="shared" si="25"/>
        <v>0</v>
      </c>
      <c r="M173" s="12">
        <f t="shared" si="25"/>
        <v>0</v>
      </c>
      <c r="N173" s="12">
        <f t="shared" si="25"/>
        <v>0</v>
      </c>
      <c r="O173" s="12">
        <f t="shared" si="25"/>
        <v>0</v>
      </c>
      <c r="P173" s="12">
        <f t="shared" si="25"/>
        <v>0</v>
      </c>
      <c r="Q173" s="12">
        <f t="shared" si="25"/>
        <v>0</v>
      </c>
      <c r="R173" s="13"/>
      <c r="S173" s="12">
        <f>IF((S4+S33+S61+S89+S117+S145)/IF(COUNTA(S4,S33,S61,S89,S117,S145)&gt;0,COUNTA(S4,S33,S61,S89,S117,S145),1)&gt;0,(S4+S33+S61+S89+S117+S145)/IF(COUNTA(S4,S33,S61,S89,S117,S145)&gt;0,COUNTA(S4,S33,S61,S89,S117,S145),1),)</f>
        <v>0</v>
      </c>
      <c r="T173" s="12">
        <f t="shared" ref="T173:AH173" si="26">IF((T4+T33+T61+T89+T117+T145)/IF(COUNTA(T4,T33,T61,T89,T117,T145)&gt;0,COUNTA(T4,T33,T61,T89,T117,T145),1)&gt;0,(T4+T33+T61+T89+T117+T145)/IF(COUNTA(T4,T33,T61,T89,T117,T145)&gt;0,COUNTA(T4,T33,T61,T89,T117,T145),1),)</f>
        <v>0</v>
      </c>
      <c r="U173" s="12">
        <f t="shared" si="26"/>
        <v>0</v>
      </c>
      <c r="V173" s="12">
        <f t="shared" si="26"/>
        <v>0</v>
      </c>
      <c r="W173" s="12">
        <f t="shared" si="26"/>
        <v>0</v>
      </c>
      <c r="X173" s="12">
        <f t="shared" si="26"/>
        <v>0</v>
      </c>
      <c r="Y173" s="12">
        <f t="shared" si="26"/>
        <v>0</v>
      </c>
      <c r="Z173" s="12">
        <f t="shared" si="26"/>
        <v>0</v>
      </c>
      <c r="AA173" s="12">
        <f t="shared" si="26"/>
        <v>0</v>
      </c>
      <c r="AB173" s="12">
        <f t="shared" si="26"/>
        <v>0</v>
      </c>
      <c r="AC173" s="12">
        <f t="shared" si="26"/>
        <v>0</v>
      </c>
      <c r="AD173" s="12">
        <f t="shared" si="26"/>
        <v>0</v>
      </c>
      <c r="AE173" s="12">
        <f t="shared" si="26"/>
        <v>0</v>
      </c>
      <c r="AF173" s="12">
        <f t="shared" si="26"/>
        <v>0</v>
      </c>
      <c r="AG173" s="12">
        <f t="shared" si="26"/>
        <v>0</v>
      </c>
      <c r="AH173" s="12">
        <f t="shared" si="26"/>
        <v>0</v>
      </c>
      <c r="AI173" s="4">
        <f t="shared" ref="AI173:AY173" si="27">IF((AI4+AI33+AI61+AI89+AI117+AI145)/IF(COUNTA(AI4,AI33,AI61,AI89,AI117,AI145)&gt;0,COUNTA(AI4,AI33,AI61,AI89,AI117,AI145),1)&gt;0,(AI4+AI33+AI61+AI89+AI117+AI145)/IF(COUNTA(AI4,AI33,AI61,AI89,AI117,AI145)&gt;0,COUNTA(AI4,AI33,AI61,AI89,AI117,AI145),1),)</f>
        <v>0</v>
      </c>
      <c r="AJ173" s="12">
        <f t="shared" si="27"/>
        <v>0</v>
      </c>
      <c r="AK173" s="12">
        <f t="shared" si="27"/>
        <v>0</v>
      </c>
      <c r="AL173" s="12">
        <f t="shared" si="27"/>
        <v>0</v>
      </c>
      <c r="AM173" s="12">
        <f t="shared" si="27"/>
        <v>0</v>
      </c>
      <c r="AN173" s="12">
        <f t="shared" si="27"/>
        <v>0</v>
      </c>
      <c r="AO173" s="12">
        <f t="shared" si="27"/>
        <v>0</v>
      </c>
      <c r="AP173" s="12">
        <f t="shared" si="27"/>
        <v>0</v>
      </c>
      <c r="AQ173" s="12">
        <f t="shared" si="27"/>
        <v>0</v>
      </c>
      <c r="AR173" s="12">
        <f t="shared" si="27"/>
        <v>0</v>
      </c>
      <c r="AS173" s="12">
        <f t="shared" si="27"/>
        <v>0</v>
      </c>
      <c r="AT173" s="12">
        <f t="shared" si="27"/>
        <v>0</v>
      </c>
      <c r="AU173" s="12">
        <f t="shared" si="27"/>
        <v>0</v>
      </c>
      <c r="AV173" s="12">
        <f t="shared" si="27"/>
        <v>0</v>
      </c>
      <c r="AW173" s="12">
        <f t="shared" si="27"/>
        <v>0</v>
      </c>
      <c r="AX173" s="12">
        <f t="shared" si="27"/>
        <v>0</v>
      </c>
      <c r="AY173" s="12">
        <f t="shared" si="27"/>
        <v>0</v>
      </c>
      <c r="AZ173" s="5"/>
    </row>
    <row r="174" spans="1:52" s="6" customFormat="1" x14ac:dyDescent="0.3">
      <c r="A174" s="20" t="str">
        <f>A146</f>
        <v>E2</v>
      </c>
      <c r="B174" s="12">
        <f t="shared" ref="B174:Q174" si="28">IF((B5+B34+B62+B90+B118+B146)/IF(COUNTA(B5,B34,B62,B90,B118,B146)&gt;0,COUNTA(B5,B34,B62,B90,B118,B146),1)&gt;0,(B5+B34+B62+B90+B118+B146)/IF(COUNTA(B5,B34,B62,B90,B118,B146)&gt;0,COUNTA(B5,B34,B62,B90,B118,B146),1),)</f>
        <v>0</v>
      </c>
      <c r="C174" s="12">
        <f t="shared" si="28"/>
        <v>0</v>
      </c>
      <c r="D174" s="12">
        <f t="shared" si="28"/>
        <v>0</v>
      </c>
      <c r="E174" s="12">
        <f t="shared" si="28"/>
        <v>0</v>
      </c>
      <c r="F174" s="12">
        <f t="shared" si="28"/>
        <v>0</v>
      </c>
      <c r="G174" s="12">
        <f t="shared" si="28"/>
        <v>0</v>
      </c>
      <c r="H174" s="12">
        <f t="shared" si="28"/>
        <v>0</v>
      </c>
      <c r="I174" s="12">
        <f t="shared" si="28"/>
        <v>0</v>
      </c>
      <c r="J174" s="12">
        <f t="shared" si="28"/>
        <v>0</v>
      </c>
      <c r="K174" s="12">
        <f t="shared" si="28"/>
        <v>0</v>
      </c>
      <c r="L174" s="12">
        <f t="shared" si="28"/>
        <v>0</v>
      </c>
      <c r="M174" s="12">
        <f t="shared" si="28"/>
        <v>0</v>
      </c>
      <c r="N174" s="12">
        <f t="shared" si="28"/>
        <v>0</v>
      </c>
      <c r="O174" s="12">
        <f t="shared" si="28"/>
        <v>0</v>
      </c>
      <c r="P174" s="12">
        <f t="shared" si="28"/>
        <v>0</v>
      </c>
      <c r="Q174" s="12">
        <f t="shared" si="28"/>
        <v>0</v>
      </c>
      <c r="R174" s="13"/>
      <c r="S174" s="12">
        <f t="shared" ref="S174:AH174" si="29">IF((S5+S34+S62+S90+S118+S146)/IF(COUNTA(S5,S34,S62,S90,S118,S146)&gt;0,COUNTA(S5,S34,S62,S90,S118,S146),1)&gt;0,(S5+S34+S62+S90+S118+S146)/IF(COUNTA(S5,S34,S62,S90,S118,S146)&gt;0,COUNTA(S5,S34,S62,S90,S118,S146),1),)</f>
        <v>0</v>
      </c>
      <c r="T174" s="12">
        <f t="shared" si="29"/>
        <v>0</v>
      </c>
      <c r="U174" s="12">
        <f t="shared" si="29"/>
        <v>0</v>
      </c>
      <c r="V174" s="12">
        <f t="shared" si="29"/>
        <v>0</v>
      </c>
      <c r="W174" s="12">
        <f t="shared" si="29"/>
        <v>0</v>
      </c>
      <c r="X174" s="12">
        <f t="shared" si="29"/>
        <v>0</v>
      </c>
      <c r="Y174" s="12">
        <f t="shared" si="29"/>
        <v>0</v>
      </c>
      <c r="Z174" s="12">
        <f t="shared" si="29"/>
        <v>0</v>
      </c>
      <c r="AA174" s="12">
        <f t="shared" si="29"/>
        <v>0</v>
      </c>
      <c r="AB174" s="12">
        <f t="shared" si="29"/>
        <v>0</v>
      </c>
      <c r="AC174" s="12">
        <f t="shared" si="29"/>
        <v>0</v>
      </c>
      <c r="AD174" s="12">
        <f t="shared" si="29"/>
        <v>0</v>
      </c>
      <c r="AE174" s="12">
        <f t="shared" si="29"/>
        <v>0</v>
      </c>
      <c r="AF174" s="12">
        <f t="shared" si="29"/>
        <v>0</v>
      </c>
      <c r="AG174" s="12">
        <f t="shared" si="29"/>
        <v>0</v>
      </c>
      <c r="AH174" s="12">
        <f t="shared" si="29"/>
        <v>0</v>
      </c>
      <c r="AI174" s="4"/>
      <c r="AJ174" s="12">
        <f t="shared" ref="AJ174:AY174" si="30">IF((AJ5+AJ34+AJ62+AJ90+AJ118+AJ146)/IF(COUNTA(AJ5,AJ34,AJ62,AJ90,AJ118,AJ146)&gt;0,COUNTA(AJ5,AJ34,AJ62,AJ90,AJ118,AJ146),1)&gt;0,(AJ5+AJ34+AJ62+AJ90+AJ118+AJ146)/IF(COUNTA(AJ5,AJ34,AJ62,AJ90,AJ118,AJ146)&gt;0,COUNTA(AJ5,AJ34,AJ62,AJ90,AJ118,AJ146),1),)</f>
        <v>0</v>
      </c>
      <c r="AK174" s="12">
        <f t="shared" si="30"/>
        <v>0</v>
      </c>
      <c r="AL174" s="12">
        <f t="shared" si="30"/>
        <v>0</v>
      </c>
      <c r="AM174" s="12">
        <f t="shared" si="30"/>
        <v>0</v>
      </c>
      <c r="AN174" s="12">
        <f t="shared" si="30"/>
        <v>0</v>
      </c>
      <c r="AO174" s="12">
        <f t="shared" si="30"/>
        <v>0</v>
      </c>
      <c r="AP174" s="12">
        <f t="shared" si="30"/>
        <v>0</v>
      </c>
      <c r="AQ174" s="12">
        <f t="shared" si="30"/>
        <v>0</v>
      </c>
      <c r="AR174" s="12">
        <f t="shared" si="30"/>
        <v>0</v>
      </c>
      <c r="AS174" s="12">
        <f t="shared" si="30"/>
        <v>0</v>
      </c>
      <c r="AT174" s="12">
        <f t="shared" si="30"/>
        <v>0</v>
      </c>
      <c r="AU174" s="12">
        <f t="shared" si="30"/>
        <v>0</v>
      </c>
      <c r="AV174" s="12">
        <f t="shared" si="30"/>
        <v>0</v>
      </c>
      <c r="AW174" s="12">
        <f t="shared" si="30"/>
        <v>0</v>
      </c>
      <c r="AX174" s="12">
        <f t="shared" si="30"/>
        <v>0</v>
      </c>
      <c r="AY174" s="12">
        <f t="shared" si="30"/>
        <v>0</v>
      </c>
      <c r="AZ174" s="5"/>
    </row>
    <row r="175" spans="1:52" s="6" customFormat="1" x14ac:dyDescent="0.3">
      <c r="A175" s="20" t="str">
        <f t="shared" ref="A175:A197" si="31">A147</f>
        <v>E3</v>
      </c>
      <c r="B175" s="12">
        <f t="shared" ref="B175:Q175" si="32">IF((B6+B35+B63+B91+B119+B147)/IF(COUNTA(B6,B35,B63,B91,B119,B147)&gt;0,COUNTA(B6,B35,B63,B91,B119,B147),1)&gt;0,(B6+B35+B63+B91+B119+B147)/IF(COUNTA(B6,B35,B63,B91,B119,B147)&gt;0,COUNTA(B6,B35,B63,B91,B119,B147),1),)</f>
        <v>0</v>
      </c>
      <c r="C175" s="12">
        <f t="shared" si="32"/>
        <v>0</v>
      </c>
      <c r="D175" s="12">
        <f t="shared" si="32"/>
        <v>0</v>
      </c>
      <c r="E175" s="12">
        <f t="shared" si="32"/>
        <v>0</v>
      </c>
      <c r="F175" s="12">
        <f t="shared" si="32"/>
        <v>0</v>
      </c>
      <c r="G175" s="12">
        <f t="shared" si="32"/>
        <v>0</v>
      </c>
      <c r="H175" s="12">
        <f t="shared" si="32"/>
        <v>0</v>
      </c>
      <c r="I175" s="12">
        <f t="shared" si="32"/>
        <v>0</v>
      </c>
      <c r="J175" s="12">
        <f t="shared" si="32"/>
        <v>0</v>
      </c>
      <c r="K175" s="12">
        <f t="shared" si="32"/>
        <v>0</v>
      </c>
      <c r="L175" s="12">
        <f t="shared" si="32"/>
        <v>0</v>
      </c>
      <c r="M175" s="12">
        <f t="shared" si="32"/>
        <v>0</v>
      </c>
      <c r="N175" s="12">
        <f t="shared" si="32"/>
        <v>0</v>
      </c>
      <c r="O175" s="12">
        <f t="shared" si="32"/>
        <v>0</v>
      </c>
      <c r="P175" s="12">
        <f t="shared" si="32"/>
        <v>0</v>
      </c>
      <c r="Q175" s="12">
        <f t="shared" si="32"/>
        <v>0</v>
      </c>
      <c r="R175" s="13"/>
      <c r="S175" s="12">
        <f t="shared" ref="S175:AH175" si="33">IF((S6+S35+S63+S91+S119+S147)/IF(COUNTA(S6,S35,S63,S91,S119,S147)&gt;0,COUNTA(S6,S35,S63,S91,S119,S147),1)&gt;0,(S6+S35+S63+S91+S119+S147)/IF(COUNTA(S6,S35,S63,S91,S119,S147)&gt;0,COUNTA(S6,S35,S63,S91,S119,S147),1),)</f>
        <v>0</v>
      </c>
      <c r="T175" s="12">
        <f t="shared" si="33"/>
        <v>0</v>
      </c>
      <c r="U175" s="12">
        <f t="shared" si="33"/>
        <v>0</v>
      </c>
      <c r="V175" s="12">
        <f t="shared" si="33"/>
        <v>0</v>
      </c>
      <c r="W175" s="12">
        <f t="shared" si="33"/>
        <v>0</v>
      </c>
      <c r="X175" s="12">
        <f t="shared" si="33"/>
        <v>0</v>
      </c>
      <c r="Y175" s="12">
        <f t="shared" si="33"/>
        <v>0</v>
      </c>
      <c r="Z175" s="12">
        <f t="shared" si="33"/>
        <v>0</v>
      </c>
      <c r="AA175" s="12">
        <f t="shared" si="33"/>
        <v>0</v>
      </c>
      <c r="AB175" s="12">
        <f t="shared" si="33"/>
        <v>0</v>
      </c>
      <c r="AC175" s="12">
        <f t="shared" si="33"/>
        <v>0</v>
      </c>
      <c r="AD175" s="12">
        <f t="shared" si="33"/>
        <v>0</v>
      </c>
      <c r="AE175" s="12">
        <f t="shared" si="33"/>
        <v>0</v>
      </c>
      <c r="AF175" s="12">
        <f t="shared" si="33"/>
        <v>0</v>
      </c>
      <c r="AG175" s="12">
        <f t="shared" si="33"/>
        <v>0</v>
      </c>
      <c r="AH175" s="12">
        <f t="shared" si="33"/>
        <v>0</v>
      </c>
      <c r="AI175" s="4"/>
      <c r="AJ175" s="12">
        <f t="shared" ref="AJ175:AY175" si="34">IF((AJ6+AJ35+AJ63+AJ91+AJ119+AJ147)/IF(COUNTA(AJ6,AJ35,AJ63,AJ91,AJ119,AJ147)&gt;0,COUNTA(AJ6,AJ35,AJ63,AJ91,AJ119,AJ147),1)&gt;0,(AJ6+AJ35+AJ63+AJ91+AJ119+AJ147)/IF(COUNTA(AJ6,AJ35,AJ63,AJ91,AJ119,AJ147)&gt;0,COUNTA(AJ6,AJ35,AJ63,AJ91,AJ119,AJ147),1),)</f>
        <v>0</v>
      </c>
      <c r="AK175" s="12">
        <f t="shared" si="34"/>
        <v>0</v>
      </c>
      <c r="AL175" s="12">
        <f t="shared" si="34"/>
        <v>0</v>
      </c>
      <c r="AM175" s="12">
        <f t="shared" si="34"/>
        <v>0</v>
      </c>
      <c r="AN175" s="12">
        <f t="shared" si="34"/>
        <v>0</v>
      </c>
      <c r="AO175" s="12">
        <f t="shared" si="34"/>
        <v>0</v>
      </c>
      <c r="AP175" s="12">
        <f t="shared" si="34"/>
        <v>0</v>
      </c>
      <c r="AQ175" s="12">
        <f t="shared" si="34"/>
        <v>0</v>
      </c>
      <c r="AR175" s="12">
        <f t="shared" si="34"/>
        <v>0</v>
      </c>
      <c r="AS175" s="12">
        <f t="shared" si="34"/>
        <v>0</v>
      </c>
      <c r="AT175" s="12">
        <f t="shared" si="34"/>
        <v>0</v>
      </c>
      <c r="AU175" s="12">
        <f t="shared" si="34"/>
        <v>0</v>
      </c>
      <c r="AV175" s="12">
        <f t="shared" si="34"/>
        <v>0</v>
      </c>
      <c r="AW175" s="12">
        <f t="shared" si="34"/>
        <v>0</v>
      </c>
      <c r="AX175" s="12">
        <f t="shared" si="34"/>
        <v>0</v>
      </c>
      <c r="AY175" s="12">
        <f t="shared" si="34"/>
        <v>0</v>
      </c>
      <c r="AZ175" s="5"/>
    </row>
    <row r="176" spans="1:52" s="6" customFormat="1" x14ac:dyDescent="0.3">
      <c r="A176" s="20" t="str">
        <f t="shared" si="31"/>
        <v>E4</v>
      </c>
      <c r="B176" s="12">
        <f t="shared" ref="B176:Q176" si="35">IF((B7+B36+B64+B92+B120+B148)/IF(COUNTA(B7,B36,B64,B92,B120,B148)&gt;0,COUNTA(B7,B36,B64,B92,B120,B148),1)&gt;0,(B7+B36+B64+B92+B120+B148)/IF(COUNTA(B7,B36,B64,B92,B120,B148)&gt;0,COUNTA(B7,B36,B64,B92,B120,B148),1),)</f>
        <v>0</v>
      </c>
      <c r="C176" s="12">
        <f t="shared" si="35"/>
        <v>0</v>
      </c>
      <c r="D176" s="12">
        <f t="shared" si="35"/>
        <v>0</v>
      </c>
      <c r="E176" s="12">
        <f t="shared" si="35"/>
        <v>0</v>
      </c>
      <c r="F176" s="12">
        <f t="shared" si="35"/>
        <v>0</v>
      </c>
      <c r="G176" s="12">
        <f t="shared" si="35"/>
        <v>0</v>
      </c>
      <c r="H176" s="12">
        <f t="shared" si="35"/>
        <v>0</v>
      </c>
      <c r="I176" s="12">
        <f t="shared" si="35"/>
        <v>0</v>
      </c>
      <c r="J176" s="12">
        <f t="shared" si="35"/>
        <v>0</v>
      </c>
      <c r="K176" s="12">
        <f t="shared" si="35"/>
        <v>0</v>
      </c>
      <c r="L176" s="12">
        <f t="shared" si="35"/>
        <v>0</v>
      </c>
      <c r="M176" s="12">
        <f t="shared" si="35"/>
        <v>0</v>
      </c>
      <c r="N176" s="12">
        <f t="shared" si="35"/>
        <v>0</v>
      </c>
      <c r="O176" s="12">
        <f t="shared" si="35"/>
        <v>0</v>
      </c>
      <c r="P176" s="12">
        <f t="shared" si="35"/>
        <v>0</v>
      </c>
      <c r="Q176" s="12">
        <f t="shared" si="35"/>
        <v>0</v>
      </c>
      <c r="R176" s="13"/>
      <c r="S176" s="12">
        <f t="shared" ref="S176:AH176" si="36">IF((S7+S36+S64+S92+S120+S148)/IF(COUNTA(S7,S36,S64,S92,S120,S148)&gt;0,COUNTA(S7,S36,S64,S92,S120,S148),1)&gt;0,(S7+S36+S64+S92+S120+S148)/IF(COUNTA(S7,S36,S64,S92,S120,S148)&gt;0,COUNTA(S7,S36,S64,S92,S120,S148),1),)</f>
        <v>0</v>
      </c>
      <c r="T176" s="12">
        <f t="shared" si="36"/>
        <v>0</v>
      </c>
      <c r="U176" s="12">
        <f t="shared" si="36"/>
        <v>0</v>
      </c>
      <c r="V176" s="12">
        <f t="shared" si="36"/>
        <v>0</v>
      </c>
      <c r="W176" s="12">
        <f t="shared" si="36"/>
        <v>0</v>
      </c>
      <c r="X176" s="12">
        <f t="shared" si="36"/>
        <v>0</v>
      </c>
      <c r="Y176" s="12">
        <f t="shared" si="36"/>
        <v>0</v>
      </c>
      <c r="Z176" s="12">
        <f t="shared" si="36"/>
        <v>0</v>
      </c>
      <c r="AA176" s="12">
        <f t="shared" si="36"/>
        <v>0</v>
      </c>
      <c r="AB176" s="12">
        <f t="shared" si="36"/>
        <v>0</v>
      </c>
      <c r="AC176" s="12">
        <f t="shared" si="36"/>
        <v>0</v>
      </c>
      <c r="AD176" s="12">
        <f t="shared" si="36"/>
        <v>0</v>
      </c>
      <c r="AE176" s="12">
        <f t="shared" si="36"/>
        <v>0</v>
      </c>
      <c r="AF176" s="12">
        <f t="shared" si="36"/>
        <v>0</v>
      </c>
      <c r="AG176" s="12">
        <f t="shared" si="36"/>
        <v>0</v>
      </c>
      <c r="AH176" s="12">
        <f t="shared" si="36"/>
        <v>0</v>
      </c>
      <c r="AI176" s="4"/>
      <c r="AJ176" s="12">
        <f t="shared" ref="AJ176:AY176" si="37">IF((AJ7+AJ36+AJ64+AJ92+AJ120+AJ148)/IF(COUNTA(AJ7,AJ36,AJ64,AJ92,AJ120,AJ148)&gt;0,COUNTA(AJ7,AJ36,AJ64,AJ92,AJ120,AJ148),1)&gt;0,(AJ7+AJ36+AJ64+AJ92+AJ120+AJ148)/IF(COUNTA(AJ7,AJ36,AJ64,AJ92,AJ120,AJ148)&gt;0,COUNTA(AJ7,AJ36,AJ64,AJ92,AJ120,AJ148),1),)</f>
        <v>0</v>
      </c>
      <c r="AK176" s="12">
        <f t="shared" si="37"/>
        <v>0</v>
      </c>
      <c r="AL176" s="12">
        <f t="shared" si="37"/>
        <v>0</v>
      </c>
      <c r="AM176" s="12">
        <f t="shared" si="37"/>
        <v>0</v>
      </c>
      <c r="AN176" s="12">
        <f t="shared" si="37"/>
        <v>0</v>
      </c>
      <c r="AO176" s="12">
        <f t="shared" si="37"/>
        <v>0</v>
      </c>
      <c r="AP176" s="12">
        <f t="shared" si="37"/>
        <v>0</v>
      </c>
      <c r="AQ176" s="12">
        <f t="shared" si="37"/>
        <v>0</v>
      </c>
      <c r="AR176" s="12">
        <f t="shared" si="37"/>
        <v>0</v>
      </c>
      <c r="AS176" s="12">
        <f t="shared" si="37"/>
        <v>0</v>
      </c>
      <c r="AT176" s="12">
        <f t="shared" si="37"/>
        <v>0</v>
      </c>
      <c r="AU176" s="12">
        <f t="shared" si="37"/>
        <v>0</v>
      </c>
      <c r="AV176" s="12">
        <f t="shared" si="37"/>
        <v>0</v>
      </c>
      <c r="AW176" s="12">
        <f t="shared" si="37"/>
        <v>0</v>
      </c>
      <c r="AX176" s="12">
        <f t="shared" si="37"/>
        <v>0</v>
      </c>
      <c r="AY176" s="12">
        <f t="shared" si="37"/>
        <v>0</v>
      </c>
      <c r="AZ176" s="5"/>
    </row>
    <row r="177" spans="1:52" s="6" customFormat="1" x14ac:dyDescent="0.3">
      <c r="A177" s="20" t="str">
        <f t="shared" si="31"/>
        <v>E5</v>
      </c>
      <c r="B177" s="12">
        <f t="shared" ref="B177:Q177" si="38">IF((B8+B37+B65+B93+B121+B149)/IF(COUNTA(B8,B37,B65,B93,B121,B149)&gt;0,COUNTA(B8,B37,B65,B93,B121,B149),1)&gt;0,(B8+B37+B65+B93+B121+B149)/IF(COUNTA(B8,B37,B65,B93,B121,B149)&gt;0,COUNTA(B8,B37,B65,B93,B121,B149),1),)</f>
        <v>0</v>
      </c>
      <c r="C177" s="12">
        <f t="shared" si="38"/>
        <v>0</v>
      </c>
      <c r="D177" s="12">
        <f t="shared" si="38"/>
        <v>0</v>
      </c>
      <c r="E177" s="12">
        <f t="shared" si="38"/>
        <v>0</v>
      </c>
      <c r="F177" s="12">
        <f t="shared" si="38"/>
        <v>0</v>
      </c>
      <c r="G177" s="12">
        <f t="shared" si="38"/>
        <v>0</v>
      </c>
      <c r="H177" s="12">
        <f t="shared" si="38"/>
        <v>0</v>
      </c>
      <c r="I177" s="12">
        <f t="shared" si="38"/>
        <v>0</v>
      </c>
      <c r="J177" s="12">
        <f t="shared" si="38"/>
        <v>0</v>
      </c>
      <c r="K177" s="12">
        <f t="shared" si="38"/>
        <v>0</v>
      </c>
      <c r="L177" s="12">
        <f t="shared" si="38"/>
        <v>0</v>
      </c>
      <c r="M177" s="12">
        <f t="shared" si="38"/>
        <v>0</v>
      </c>
      <c r="N177" s="12">
        <f t="shared" si="38"/>
        <v>0</v>
      </c>
      <c r="O177" s="12">
        <f t="shared" si="38"/>
        <v>0</v>
      </c>
      <c r="P177" s="12">
        <f t="shared" si="38"/>
        <v>0</v>
      </c>
      <c r="Q177" s="12">
        <f t="shared" si="38"/>
        <v>0</v>
      </c>
      <c r="R177" s="13"/>
      <c r="S177" s="12">
        <f t="shared" ref="S177:AH177" si="39">IF((S8+S37+S65+S93+S121+S149)/IF(COUNTA(S8,S37,S65,S93,S121,S149)&gt;0,COUNTA(S8,S37,S65,S93,S121,S149),1)&gt;0,(S8+S37+S65+S93+S121+S149)/IF(COUNTA(S8,S37,S65,S93,S121,S149)&gt;0,COUNTA(S8,S37,S65,S93,S121,S149),1),)</f>
        <v>0</v>
      </c>
      <c r="T177" s="12">
        <f t="shared" si="39"/>
        <v>0</v>
      </c>
      <c r="U177" s="12">
        <f t="shared" si="39"/>
        <v>0</v>
      </c>
      <c r="V177" s="12">
        <f t="shared" si="39"/>
        <v>0</v>
      </c>
      <c r="W177" s="12">
        <f t="shared" si="39"/>
        <v>0</v>
      </c>
      <c r="X177" s="12">
        <f t="shared" si="39"/>
        <v>0</v>
      </c>
      <c r="Y177" s="12">
        <f t="shared" si="39"/>
        <v>0</v>
      </c>
      <c r="Z177" s="12">
        <f t="shared" si="39"/>
        <v>0</v>
      </c>
      <c r="AA177" s="12">
        <f t="shared" si="39"/>
        <v>0</v>
      </c>
      <c r="AB177" s="12">
        <f t="shared" si="39"/>
        <v>0</v>
      </c>
      <c r="AC177" s="12">
        <f t="shared" si="39"/>
        <v>0</v>
      </c>
      <c r="AD177" s="12">
        <f t="shared" si="39"/>
        <v>0</v>
      </c>
      <c r="AE177" s="12">
        <f t="shared" si="39"/>
        <v>0</v>
      </c>
      <c r="AF177" s="12">
        <f t="shared" si="39"/>
        <v>0</v>
      </c>
      <c r="AG177" s="12">
        <f t="shared" si="39"/>
        <v>0</v>
      </c>
      <c r="AH177" s="12">
        <f t="shared" si="39"/>
        <v>0</v>
      </c>
      <c r="AI177" s="4"/>
      <c r="AJ177" s="12">
        <f t="shared" ref="AJ177:AY177" si="40">IF((AJ8+AJ37+AJ65+AJ93+AJ121+AJ149)/IF(COUNTA(AJ8,AJ37,AJ65,AJ93,AJ121,AJ149)&gt;0,COUNTA(AJ8,AJ37,AJ65,AJ93,AJ121,AJ149),1)&gt;0,(AJ8+AJ37+AJ65+AJ93+AJ121+AJ149)/IF(COUNTA(AJ8,AJ37,AJ65,AJ93,AJ121,AJ149)&gt;0,COUNTA(AJ8,AJ37,AJ65,AJ93,AJ121,AJ149),1),)</f>
        <v>0</v>
      </c>
      <c r="AK177" s="12">
        <f t="shared" si="40"/>
        <v>0</v>
      </c>
      <c r="AL177" s="12">
        <f t="shared" si="40"/>
        <v>0</v>
      </c>
      <c r="AM177" s="12">
        <f t="shared" si="40"/>
        <v>0</v>
      </c>
      <c r="AN177" s="12">
        <f t="shared" si="40"/>
        <v>0</v>
      </c>
      <c r="AO177" s="12">
        <f t="shared" si="40"/>
        <v>0</v>
      </c>
      <c r="AP177" s="12">
        <f t="shared" si="40"/>
        <v>0</v>
      </c>
      <c r="AQ177" s="12">
        <f t="shared" si="40"/>
        <v>0</v>
      </c>
      <c r="AR177" s="12">
        <f t="shared" si="40"/>
        <v>0</v>
      </c>
      <c r="AS177" s="12">
        <f t="shared" si="40"/>
        <v>0</v>
      </c>
      <c r="AT177" s="12">
        <f t="shared" si="40"/>
        <v>0</v>
      </c>
      <c r="AU177" s="12">
        <f t="shared" si="40"/>
        <v>0</v>
      </c>
      <c r="AV177" s="12">
        <f t="shared" si="40"/>
        <v>0</v>
      </c>
      <c r="AW177" s="12">
        <f t="shared" si="40"/>
        <v>0</v>
      </c>
      <c r="AX177" s="12">
        <f t="shared" si="40"/>
        <v>0</v>
      </c>
      <c r="AY177" s="12">
        <f t="shared" si="40"/>
        <v>0</v>
      </c>
      <c r="AZ177" s="5"/>
    </row>
    <row r="178" spans="1:52" s="6" customFormat="1" x14ac:dyDescent="0.3">
      <c r="A178" s="20" t="str">
        <f t="shared" si="31"/>
        <v>E6</v>
      </c>
      <c r="B178" s="12">
        <f t="shared" ref="B178:Q178" si="41">IF((B9+B38+B66+B94+B122+B150)/IF(COUNTA(B9,B38,B66,B94,B122,B150)&gt;0,COUNTA(B9,B38,B66,B94,B122,B150),1)&gt;0,(B9+B38+B66+B94+B122+B150)/IF(COUNTA(B9,B38,B66,B94,B122,B150)&gt;0,COUNTA(B9,B38,B66,B94,B122,B150),1),)</f>
        <v>0</v>
      </c>
      <c r="C178" s="12">
        <f t="shared" si="41"/>
        <v>0</v>
      </c>
      <c r="D178" s="12">
        <f t="shared" si="41"/>
        <v>0</v>
      </c>
      <c r="E178" s="12">
        <f t="shared" si="41"/>
        <v>0</v>
      </c>
      <c r="F178" s="12">
        <f t="shared" si="41"/>
        <v>0</v>
      </c>
      <c r="G178" s="12">
        <f t="shared" si="41"/>
        <v>0</v>
      </c>
      <c r="H178" s="12">
        <f t="shared" si="41"/>
        <v>0</v>
      </c>
      <c r="I178" s="12">
        <f t="shared" si="41"/>
        <v>0</v>
      </c>
      <c r="J178" s="12">
        <f t="shared" si="41"/>
        <v>0</v>
      </c>
      <c r="K178" s="12">
        <f t="shared" si="41"/>
        <v>0</v>
      </c>
      <c r="L178" s="12">
        <f t="shared" si="41"/>
        <v>0</v>
      </c>
      <c r="M178" s="12">
        <f t="shared" si="41"/>
        <v>0</v>
      </c>
      <c r="N178" s="12">
        <f t="shared" si="41"/>
        <v>0</v>
      </c>
      <c r="O178" s="12">
        <f t="shared" si="41"/>
        <v>0</v>
      </c>
      <c r="P178" s="12">
        <f t="shared" si="41"/>
        <v>0</v>
      </c>
      <c r="Q178" s="12">
        <f t="shared" si="41"/>
        <v>0</v>
      </c>
      <c r="R178" s="13"/>
      <c r="S178" s="12">
        <f t="shared" ref="S178:AH178" si="42">IF((S9+S38+S66+S94+S122+S150)/IF(COUNTA(S9,S38,S66,S94,S122,S150)&gt;0,COUNTA(S9,S38,S66,S94,S122,S150),1)&gt;0,(S9+S38+S66+S94+S122+S150)/IF(COUNTA(S9,S38,S66,S94,S122,S150)&gt;0,COUNTA(S9,S38,S66,S94,S122,S150),1),)</f>
        <v>0</v>
      </c>
      <c r="T178" s="12">
        <f t="shared" si="42"/>
        <v>0</v>
      </c>
      <c r="U178" s="12">
        <f t="shared" si="42"/>
        <v>0</v>
      </c>
      <c r="V178" s="12">
        <f t="shared" si="42"/>
        <v>0</v>
      </c>
      <c r="W178" s="12">
        <f t="shared" si="42"/>
        <v>0</v>
      </c>
      <c r="X178" s="12">
        <f t="shared" si="42"/>
        <v>0</v>
      </c>
      <c r="Y178" s="12">
        <f t="shared" si="42"/>
        <v>0</v>
      </c>
      <c r="Z178" s="12">
        <f t="shared" si="42"/>
        <v>0</v>
      </c>
      <c r="AA178" s="12">
        <f t="shared" si="42"/>
        <v>0</v>
      </c>
      <c r="AB178" s="12">
        <f t="shared" si="42"/>
        <v>0</v>
      </c>
      <c r="AC178" s="12">
        <f t="shared" si="42"/>
        <v>0</v>
      </c>
      <c r="AD178" s="12">
        <f t="shared" si="42"/>
        <v>0</v>
      </c>
      <c r="AE178" s="12">
        <f t="shared" si="42"/>
        <v>0</v>
      </c>
      <c r="AF178" s="12">
        <f t="shared" si="42"/>
        <v>0</v>
      </c>
      <c r="AG178" s="12">
        <f t="shared" si="42"/>
        <v>0</v>
      </c>
      <c r="AH178" s="12">
        <f t="shared" si="42"/>
        <v>0</v>
      </c>
      <c r="AI178" s="4"/>
      <c r="AJ178" s="12">
        <f t="shared" ref="AJ178:AY178" si="43">IF((AJ9+AJ38+AJ66+AJ94+AJ122+AJ150)/IF(COUNTA(AJ9,AJ38,AJ66,AJ94,AJ122,AJ150)&gt;0,COUNTA(AJ9,AJ38,AJ66,AJ94,AJ122,AJ150),1)&gt;0,(AJ9+AJ38+AJ66+AJ94+AJ122+AJ150)/IF(COUNTA(AJ9,AJ38,AJ66,AJ94,AJ122,AJ150)&gt;0,COUNTA(AJ9,AJ38,AJ66,AJ94,AJ122,AJ150),1),)</f>
        <v>0</v>
      </c>
      <c r="AK178" s="12">
        <f t="shared" si="43"/>
        <v>0</v>
      </c>
      <c r="AL178" s="12">
        <f t="shared" si="43"/>
        <v>0</v>
      </c>
      <c r="AM178" s="12">
        <f t="shared" si="43"/>
        <v>0</v>
      </c>
      <c r="AN178" s="12">
        <f t="shared" si="43"/>
        <v>0</v>
      </c>
      <c r="AO178" s="12">
        <f t="shared" si="43"/>
        <v>0</v>
      </c>
      <c r="AP178" s="12">
        <f t="shared" si="43"/>
        <v>0</v>
      </c>
      <c r="AQ178" s="12">
        <f t="shared" si="43"/>
        <v>0</v>
      </c>
      <c r="AR178" s="12">
        <f t="shared" si="43"/>
        <v>0</v>
      </c>
      <c r="AS178" s="12">
        <f t="shared" si="43"/>
        <v>0</v>
      </c>
      <c r="AT178" s="12">
        <f t="shared" si="43"/>
        <v>0</v>
      </c>
      <c r="AU178" s="12">
        <f t="shared" si="43"/>
        <v>0</v>
      </c>
      <c r="AV178" s="12">
        <f t="shared" si="43"/>
        <v>0</v>
      </c>
      <c r="AW178" s="12">
        <f t="shared" si="43"/>
        <v>0</v>
      </c>
      <c r="AX178" s="12">
        <f t="shared" si="43"/>
        <v>0</v>
      </c>
      <c r="AY178" s="12">
        <f t="shared" si="43"/>
        <v>0</v>
      </c>
      <c r="AZ178" s="5"/>
    </row>
    <row r="179" spans="1:52" s="6" customFormat="1" x14ac:dyDescent="0.3">
      <c r="A179" s="20" t="str">
        <f t="shared" si="31"/>
        <v>E7</v>
      </c>
      <c r="B179" s="12">
        <f t="shared" ref="B179:Q179" si="44">IF((B10+B39+B67+B95+B123+B151)/IF(COUNTA(B10,B39,B67,B95,B123,B151)&gt;0,COUNTA(B10,B39,B67,B95,B123,B151),1)&gt;0,(B10+B39+B67+B95+B123+B151)/IF(COUNTA(B10,B39,B67,B95,B123,B151)&gt;0,COUNTA(B10,B39,B67,B95,B123,B151),1),)</f>
        <v>0</v>
      </c>
      <c r="C179" s="12">
        <f t="shared" si="44"/>
        <v>0</v>
      </c>
      <c r="D179" s="12">
        <f t="shared" si="44"/>
        <v>0</v>
      </c>
      <c r="E179" s="12">
        <f t="shared" si="44"/>
        <v>0</v>
      </c>
      <c r="F179" s="12">
        <f t="shared" si="44"/>
        <v>0</v>
      </c>
      <c r="G179" s="12">
        <f t="shared" si="44"/>
        <v>0</v>
      </c>
      <c r="H179" s="12">
        <f t="shared" si="44"/>
        <v>0</v>
      </c>
      <c r="I179" s="12">
        <f t="shared" si="44"/>
        <v>0</v>
      </c>
      <c r="J179" s="12">
        <f t="shared" si="44"/>
        <v>0</v>
      </c>
      <c r="K179" s="12">
        <f t="shared" si="44"/>
        <v>0</v>
      </c>
      <c r="L179" s="12">
        <f t="shared" si="44"/>
        <v>0</v>
      </c>
      <c r="M179" s="12">
        <f t="shared" si="44"/>
        <v>0</v>
      </c>
      <c r="N179" s="12">
        <f t="shared" si="44"/>
        <v>0</v>
      </c>
      <c r="O179" s="12">
        <f t="shared" si="44"/>
        <v>0</v>
      </c>
      <c r="P179" s="12">
        <f t="shared" si="44"/>
        <v>0</v>
      </c>
      <c r="Q179" s="12">
        <f t="shared" si="44"/>
        <v>0</v>
      </c>
      <c r="R179" s="13"/>
      <c r="S179" s="12">
        <f t="shared" ref="S179:AH179" si="45">IF((S10+S39+S67+S95+S123+S151)/IF(COUNTA(S10,S39,S67,S95,S123,S151)&gt;0,COUNTA(S10,S39,S67,S95,S123,S151),1)&gt;0,(S10+S39+S67+S95+S123+S151)/IF(COUNTA(S10,S39,S67,S95,S123,S151)&gt;0,COUNTA(S10,S39,S67,S95,S123,S151),1),)</f>
        <v>0</v>
      </c>
      <c r="T179" s="12">
        <f t="shared" si="45"/>
        <v>0</v>
      </c>
      <c r="U179" s="12">
        <f t="shared" si="45"/>
        <v>0</v>
      </c>
      <c r="V179" s="12">
        <f t="shared" si="45"/>
        <v>0</v>
      </c>
      <c r="W179" s="12">
        <f t="shared" si="45"/>
        <v>0</v>
      </c>
      <c r="X179" s="12">
        <f t="shared" si="45"/>
        <v>0</v>
      </c>
      <c r="Y179" s="12">
        <f t="shared" si="45"/>
        <v>0</v>
      </c>
      <c r="Z179" s="12">
        <f t="shared" si="45"/>
        <v>0</v>
      </c>
      <c r="AA179" s="12">
        <f t="shared" si="45"/>
        <v>0</v>
      </c>
      <c r="AB179" s="12">
        <f t="shared" si="45"/>
        <v>0</v>
      </c>
      <c r="AC179" s="12">
        <f t="shared" si="45"/>
        <v>0</v>
      </c>
      <c r="AD179" s="12">
        <f t="shared" si="45"/>
        <v>0</v>
      </c>
      <c r="AE179" s="12">
        <f t="shared" si="45"/>
        <v>0</v>
      </c>
      <c r="AF179" s="12">
        <f t="shared" si="45"/>
        <v>0</v>
      </c>
      <c r="AG179" s="12">
        <f t="shared" si="45"/>
        <v>0</v>
      </c>
      <c r="AH179" s="12">
        <f t="shared" si="45"/>
        <v>0</v>
      </c>
      <c r="AI179" s="4"/>
      <c r="AJ179" s="12">
        <f t="shared" ref="AJ179:AY179" si="46">IF((AJ10+AJ39+AJ67+AJ95+AJ123+AJ151)/IF(COUNTA(AJ10,AJ39,AJ67,AJ95,AJ123,AJ151)&gt;0,COUNTA(AJ10,AJ39,AJ67,AJ95,AJ123,AJ151),1)&gt;0,(AJ10+AJ39+AJ67+AJ95+AJ123+AJ151)/IF(COUNTA(AJ10,AJ39,AJ67,AJ95,AJ123,AJ151)&gt;0,COUNTA(AJ10,AJ39,AJ67,AJ95,AJ123,AJ151),1),)</f>
        <v>0</v>
      </c>
      <c r="AK179" s="12">
        <f t="shared" si="46"/>
        <v>0</v>
      </c>
      <c r="AL179" s="12">
        <f t="shared" si="46"/>
        <v>0</v>
      </c>
      <c r="AM179" s="12">
        <f t="shared" si="46"/>
        <v>0</v>
      </c>
      <c r="AN179" s="12">
        <f t="shared" si="46"/>
        <v>0</v>
      </c>
      <c r="AO179" s="12">
        <f t="shared" si="46"/>
        <v>0</v>
      </c>
      <c r="AP179" s="12">
        <f t="shared" si="46"/>
        <v>0</v>
      </c>
      <c r="AQ179" s="12">
        <f t="shared" si="46"/>
        <v>0</v>
      </c>
      <c r="AR179" s="12">
        <f t="shared" si="46"/>
        <v>0</v>
      </c>
      <c r="AS179" s="12">
        <f t="shared" si="46"/>
        <v>0</v>
      </c>
      <c r="AT179" s="12">
        <f t="shared" si="46"/>
        <v>0</v>
      </c>
      <c r="AU179" s="12">
        <f t="shared" si="46"/>
        <v>0</v>
      </c>
      <c r="AV179" s="12">
        <f t="shared" si="46"/>
        <v>0</v>
      </c>
      <c r="AW179" s="12">
        <f t="shared" si="46"/>
        <v>0</v>
      </c>
      <c r="AX179" s="12">
        <f t="shared" si="46"/>
        <v>0</v>
      </c>
      <c r="AY179" s="12">
        <f t="shared" si="46"/>
        <v>0</v>
      </c>
      <c r="AZ179" s="5"/>
    </row>
    <row r="180" spans="1:52" s="6" customFormat="1" x14ac:dyDescent="0.3">
      <c r="A180" s="20" t="str">
        <f t="shared" si="31"/>
        <v>E8</v>
      </c>
      <c r="B180" s="12">
        <f t="shared" ref="B180:Q180" si="47">IF((B11+B40+B68+B96+B124+B152)/IF(COUNTA(B11,B40,B68,B96,B124,B152)&gt;0,COUNTA(B11,B40,B68,B96,B124,B152),1)&gt;0,(B11+B40+B68+B96+B124+B152)/IF(COUNTA(B11,B40,B68,B96,B124,B152)&gt;0,COUNTA(B11,B40,B68,B96,B124,B152),1),)</f>
        <v>0</v>
      </c>
      <c r="C180" s="12">
        <f t="shared" si="47"/>
        <v>0</v>
      </c>
      <c r="D180" s="12">
        <f t="shared" si="47"/>
        <v>0</v>
      </c>
      <c r="E180" s="12">
        <f t="shared" si="47"/>
        <v>0</v>
      </c>
      <c r="F180" s="12">
        <f t="shared" si="47"/>
        <v>0</v>
      </c>
      <c r="G180" s="12">
        <f t="shared" si="47"/>
        <v>0</v>
      </c>
      <c r="H180" s="12">
        <f t="shared" si="47"/>
        <v>0</v>
      </c>
      <c r="I180" s="12">
        <f t="shared" si="47"/>
        <v>0</v>
      </c>
      <c r="J180" s="12">
        <f t="shared" si="47"/>
        <v>0</v>
      </c>
      <c r="K180" s="12">
        <f t="shared" si="47"/>
        <v>0</v>
      </c>
      <c r="L180" s="12">
        <f t="shared" si="47"/>
        <v>0</v>
      </c>
      <c r="M180" s="12">
        <f t="shared" si="47"/>
        <v>0</v>
      </c>
      <c r="N180" s="12">
        <f t="shared" si="47"/>
        <v>0</v>
      </c>
      <c r="O180" s="12">
        <f t="shared" si="47"/>
        <v>0</v>
      </c>
      <c r="P180" s="12">
        <f t="shared" si="47"/>
        <v>0</v>
      </c>
      <c r="Q180" s="12">
        <f t="shared" si="47"/>
        <v>0</v>
      </c>
      <c r="R180" s="13"/>
      <c r="S180" s="12">
        <f t="shared" ref="S180:AH180" si="48">IF((S11+S40+S68+S96+S124+S152)/IF(COUNTA(S11,S40,S68,S96,S124,S152)&gt;0,COUNTA(S11,S40,S68,S96,S124,S152),1)&gt;0,(S11+S40+S68+S96+S124+S152)/IF(COUNTA(S11,S40,S68,S96,S124,S152)&gt;0,COUNTA(S11,S40,S68,S96,S124,S152),1),)</f>
        <v>0</v>
      </c>
      <c r="T180" s="12">
        <f t="shared" si="48"/>
        <v>0</v>
      </c>
      <c r="U180" s="12">
        <f t="shared" si="48"/>
        <v>0</v>
      </c>
      <c r="V180" s="12">
        <f t="shared" si="48"/>
        <v>0</v>
      </c>
      <c r="W180" s="12">
        <f t="shared" si="48"/>
        <v>0</v>
      </c>
      <c r="X180" s="12">
        <f t="shared" si="48"/>
        <v>0</v>
      </c>
      <c r="Y180" s="12">
        <f t="shared" si="48"/>
        <v>0</v>
      </c>
      <c r="Z180" s="12">
        <f t="shared" si="48"/>
        <v>0</v>
      </c>
      <c r="AA180" s="12">
        <f t="shared" si="48"/>
        <v>0</v>
      </c>
      <c r="AB180" s="12">
        <f t="shared" si="48"/>
        <v>0</v>
      </c>
      <c r="AC180" s="12">
        <f t="shared" si="48"/>
        <v>0</v>
      </c>
      <c r="AD180" s="12">
        <f t="shared" si="48"/>
        <v>0</v>
      </c>
      <c r="AE180" s="12">
        <f t="shared" si="48"/>
        <v>0</v>
      </c>
      <c r="AF180" s="12">
        <f t="shared" si="48"/>
        <v>0</v>
      </c>
      <c r="AG180" s="12">
        <f t="shared" si="48"/>
        <v>0</v>
      </c>
      <c r="AH180" s="12">
        <f t="shared" si="48"/>
        <v>0</v>
      </c>
      <c r="AI180" s="4"/>
      <c r="AJ180" s="12">
        <f t="shared" ref="AJ180:AY180" si="49">IF((AJ11+AJ40+AJ68+AJ96+AJ124+AJ152)/IF(COUNTA(AJ11,AJ40,AJ68,AJ96,AJ124,AJ152)&gt;0,COUNTA(AJ11,AJ40,AJ68,AJ96,AJ124,AJ152),1)&gt;0,(AJ11+AJ40+AJ68+AJ96+AJ124+AJ152)/IF(COUNTA(AJ11,AJ40,AJ68,AJ96,AJ124,AJ152)&gt;0,COUNTA(AJ11,AJ40,AJ68,AJ96,AJ124,AJ152),1),)</f>
        <v>0</v>
      </c>
      <c r="AK180" s="12">
        <f t="shared" si="49"/>
        <v>0</v>
      </c>
      <c r="AL180" s="12">
        <f t="shared" si="49"/>
        <v>0</v>
      </c>
      <c r="AM180" s="12">
        <f t="shared" si="49"/>
        <v>0</v>
      </c>
      <c r="AN180" s="12">
        <f t="shared" si="49"/>
        <v>0</v>
      </c>
      <c r="AO180" s="12">
        <f t="shared" si="49"/>
        <v>0</v>
      </c>
      <c r="AP180" s="12">
        <f t="shared" si="49"/>
        <v>0</v>
      </c>
      <c r="AQ180" s="12">
        <f t="shared" si="49"/>
        <v>0</v>
      </c>
      <c r="AR180" s="12">
        <f t="shared" si="49"/>
        <v>0</v>
      </c>
      <c r="AS180" s="12">
        <f t="shared" si="49"/>
        <v>0</v>
      </c>
      <c r="AT180" s="12">
        <f t="shared" si="49"/>
        <v>0</v>
      </c>
      <c r="AU180" s="12">
        <f t="shared" si="49"/>
        <v>0</v>
      </c>
      <c r="AV180" s="12">
        <f t="shared" si="49"/>
        <v>0</v>
      </c>
      <c r="AW180" s="12">
        <f t="shared" si="49"/>
        <v>0</v>
      </c>
      <c r="AX180" s="12">
        <f t="shared" si="49"/>
        <v>0</v>
      </c>
      <c r="AY180" s="12">
        <f t="shared" si="49"/>
        <v>0</v>
      </c>
      <c r="AZ180" s="5"/>
    </row>
    <row r="181" spans="1:52" s="6" customFormat="1" x14ac:dyDescent="0.3">
      <c r="A181" s="20" t="str">
        <f t="shared" si="31"/>
        <v>E9</v>
      </c>
      <c r="B181" s="12">
        <f t="shared" ref="B181:Q181" si="50">IF((B12+B41+B69+B97+B125+B153)/IF(COUNTA(B12,B41,B69,B97,B125,B153)&gt;0,COUNTA(B12,B41,B69,B97,B125,B153),1)&gt;0,(B12+B41+B69+B97+B125+B153)/IF(COUNTA(B12,B41,B69,B97,B125,B153)&gt;0,COUNTA(B12,B41,B69,B97,B125,B153),1),)</f>
        <v>0</v>
      </c>
      <c r="C181" s="12">
        <f t="shared" si="50"/>
        <v>0</v>
      </c>
      <c r="D181" s="12">
        <f t="shared" si="50"/>
        <v>0</v>
      </c>
      <c r="E181" s="12">
        <f t="shared" si="50"/>
        <v>0</v>
      </c>
      <c r="F181" s="12">
        <f t="shared" si="50"/>
        <v>0</v>
      </c>
      <c r="G181" s="12">
        <f t="shared" si="50"/>
        <v>0</v>
      </c>
      <c r="H181" s="12">
        <f t="shared" si="50"/>
        <v>0</v>
      </c>
      <c r="I181" s="12">
        <f t="shared" si="50"/>
        <v>0</v>
      </c>
      <c r="J181" s="12">
        <f t="shared" si="50"/>
        <v>0</v>
      </c>
      <c r="K181" s="12">
        <f t="shared" si="50"/>
        <v>0</v>
      </c>
      <c r="L181" s="12">
        <f t="shared" si="50"/>
        <v>0</v>
      </c>
      <c r="M181" s="12">
        <f t="shared" si="50"/>
        <v>0</v>
      </c>
      <c r="N181" s="12">
        <f t="shared" si="50"/>
        <v>0</v>
      </c>
      <c r="O181" s="12">
        <f t="shared" si="50"/>
        <v>0</v>
      </c>
      <c r="P181" s="12">
        <f t="shared" si="50"/>
        <v>0</v>
      </c>
      <c r="Q181" s="12">
        <f t="shared" si="50"/>
        <v>0</v>
      </c>
      <c r="R181" s="13"/>
      <c r="S181" s="12">
        <f t="shared" ref="S181:AH181" si="51">IF((S12+S41+S69+S97+S125+S153)/IF(COUNTA(S12,S41,S69,S97,S125,S153)&gt;0,COUNTA(S12,S41,S69,S97,S125,S153),1)&gt;0,(S12+S41+S69+S97+S125+S153)/IF(COUNTA(S12,S41,S69,S97,S125,S153)&gt;0,COUNTA(S12,S41,S69,S97,S125,S153),1),)</f>
        <v>0</v>
      </c>
      <c r="T181" s="12">
        <f t="shared" si="51"/>
        <v>0</v>
      </c>
      <c r="U181" s="12">
        <f t="shared" si="51"/>
        <v>0</v>
      </c>
      <c r="V181" s="12">
        <f t="shared" si="51"/>
        <v>0</v>
      </c>
      <c r="W181" s="12">
        <f t="shared" si="51"/>
        <v>0</v>
      </c>
      <c r="X181" s="12">
        <f t="shared" si="51"/>
        <v>0</v>
      </c>
      <c r="Y181" s="12">
        <f t="shared" si="51"/>
        <v>0</v>
      </c>
      <c r="Z181" s="12">
        <f t="shared" si="51"/>
        <v>0</v>
      </c>
      <c r="AA181" s="12">
        <f t="shared" si="51"/>
        <v>0</v>
      </c>
      <c r="AB181" s="12">
        <f t="shared" si="51"/>
        <v>0</v>
      </c>
      <c r="AC181" s="12">
        <f t="shared" si="51"/>
        <v>0</v>
      </c>
      <c r="AD181" s="12">
        <f t="shared" si="51"/>
        <v>0</v>
      </c>
      <c r="AE181" s="12">
        <f t="shared" si="51"/>
        <v>0</v>
      </c>
      <c r="AF181" s="12">
        <f t="shared" si="51"/>
        <v>0</v>
      </c>
      <c r="AG181" s="12">
        <f t="shared" si="51"/>
        <v>0</v>
      </c>
      <c r="AH181" s="12">
        <f t="shared" si="51"/>
        <v>0</v>
      </c>
      <c r="AI181" s="4"/>
      <c r="AJ181" s="12">
        <f t="shared" ref="AJ181:AY181" si="52">IF((AJ12+AJ41+AJ69+AJ97+AJ125+AJ153)/IF(COUNTA(AJ12,AJ41,AJ69,AJ97,AJ125,AJ153)&gt;0,COUNTA(AJ12,AJ41,AJ69,AJ97,AJ125,AJ153),1)&gt;0,(AJ12+AJ41+AJ69+AJ97+AJ125+AJ153)/IF(COUNTA(AJ12,AJ41,AJ69,AJ97,AJ125,AJ153)&gt;0,COUNTA(AJ12,AJ41,AJ69,AJ97,AJ125,AJ153),1),)</f>
        <v>0</v>
      </c>
      <c r="AK181" s="12">
        <f t="shared" si="52"/>
        <v>0</v>
      </c>
      <c r="AL181" s="12">
        <f t="shared" si="52"/>
        <v>0</v>
      </c>
      <c r="AM181" s="12">
        <f t="shared" si="52"/>
        <v>0</v>
      </c>
      <c r="AN181" s="12">
        <f t="shared" si="52"/>
        <v>0</v>
      </c>
      <c r="AO181" s="12">
        <f t="shared" si="52"/>
        <v>0</v>
      </c>
      <c r="AP181" s="12">
        <f t="shared" si="52"/>
        <v>0</v>
      </c>
      <c r="AQ181" s="12">
        <f t="shared" si="52"/>
        <v>0</v>
      </c>
      <c r="AR181" s="12">
        <f t="shared" si="52"/>
        <v>0</v>
      </c>
      <c r="AS181" s="12">
        <f t="shared" si="52"/>
        <v>0</v>
      </c>
      <c r="AT181" s="12">
        <f t="shared" si="52"/>
        <v>0</v>
      </c>
      <c r="AU181" s="12">
        <f t="shared" si="52"/>
        <v>0</v>
      </c>
      <c r="AV181" s="12">
        <f t="shared" si="52"/>
        <v>0</v>
      </c>
      <c r="AW181" s="12">
        <f t="shared" si="52"/>
        <v>0</v>
      </c>
      <c r="AX181" s="12">
        <f t="shared" si="52"/>
        <v>0</v>
      </c>
      <c r="AY181" s="12">
        <f t="shared" si="52"/>
        <v>0</v>
      </c>
      <c r="AZ181" s="5"/>
    </row>
    <row r="182" spans="1:52" s="6" customFormat="1" x14ac:dyDescent="0.3">
      <c r="A182" s="20" t="str">
        <f t="shared" si="31"/>
        <v>E10</v>
      </c>
      <c r="B182" s="12">
        <f t="shared" ref="B182:Q182" si="53">IF((B13+B42+B70+B98+B126+B154)/IF(COUNTA(B13,B42,B70,B98,B126,B154)&gt;0,COUNTA(B13,B42,B70,B98,B126,B154),1)&gt;0,(B13+B42+B70+B98+B126+B154)/IF(COUNTA(B13,B42,B70,B98,B126,B154)&gt;0,COUNTA(B13,B42,B70,B98,B126,B154),1),)</f>
        <v>0</v>
      </c>
      <c r="C182" s="12">
        <f t="shared" si="53"/>
        <v>0</v>
      </c>
      <c r="D182" s="12">
        <f t="shared" si="53"/>
        <v>0</v>
      </c>
      <c r="E182" s="12">
        <f t="shared" si="53"/>
        <v>0</v>
      </c>
      <c r="F182" s="12">
        <f t="shared" si="53"/>
        <v>0</v>
      </c>
      <c r="G182" s="12">
        <f t="shared" si="53"/>
        <v>0</v>
      </c>
      <c r="H182" s="12">
        <f t="shared" si="53"/>
        <v>0</v>
      </c>
      <c r="I182" s="12">
        <f t="shared" si="53"/>
        <v>0</v>
      </c>
      <c r="J182" s="12">
        <f t="shared" si="53"/>
        <v>0</v>
      </c>
      <c r="K182" s="12">
        <f t="shared" si="53"/>
        <v>0</v>
      </c>
      <c r="L182" s="12">
        <f t="shared" si="53"/>
        <v>0</v>
      </c>
      <c r="M182" s="12">
        <f t="shared" si="53"/>
        <v>0</v>
      </c>
      <c r="N182" s="12">
        <f t="shared" si="53"/>
        <v>0</v>
      </c>
      <c r="O182" s="12">
        <f t="shared" si="53"/>
        <v>0</v>
      </c>
      <c r="P182" s="12">
        <f t="shared" si="53"/>
        <v>0</v>
      </c>
      <c r="Q182" s="12">
        <f t="shared" si="53"/>
        <v>0</v>
      </c>
      <c r="R182" s="13"/>
      <c r="S182" s="12">
        <f t="shared" ref="S182:AH182" si="54">IF((S13+S42+S70+S98+S126+S154)/IF(COUNTA(S13,S42,S70,S98,S126,S154)&gt;0,COUNTA(S13,S42,S70,S98,S126,S154),1)&gt;0,(S13+S42+S70+S98+S126+S154)/IF(COUNTA(S13,S42,S70,S98,S126,S154)&gt;0,COUNTA(S13,S42,S70,S98,S126,S154),1),)</f>
        <v>0</v>
      </c>
      <c r="T182" s="12">
        <f t="shared" si="54"/>
        <v>0</v>
      </c>
      <c r="U182" s="12">
        <f t="shared" si="54"/>
        <v>0</v>
      </c>
      <c r="V182" s="12">
        <f t="shared" si="54"/>
        <v>0</v>
      </c>
      <c r="W182" s="12">
        <f t="shared" si="54"/>
        <v>0</v>
      </c>
      <c r="X182" s="12">
        <f t="shared" si="54"/>
        <v>0</v>
      </c>
      <c r="Y182" s="12">
        <f t="shared" si="54"/>
        <v>0</v>
      </c>
      <c r="Z182" s="12">
        <f t="shared" si="54"/>
        <v>0</v>
      </c>
      <c r="AA182" s="12">
        <f t="shared" si="54"/>
        <v>0</v>
      </c>
      <c r="AB182" s="12">
        <f t="shared" si="54"/>
        <v>0</v>
      </c>
      <c r="AC182" s="12">
        <f t="shared" si="54"/>
        <v>0</v>
      </c>
      <c r="AD182" s="12">
        <f t="shared" si="54"/>
        <v>0</v>
      </c>
      <c r="AE182" s="12">
        <f t="shared" si="54"/>
        <v>0</v>
      </c>
      <c r="AF182" s="12">
        <f t="shared" si="54"/>
        <v>0</v>
      </c>
      <c r="AG182" s="12">
        <f t="shared" si="54"/>
        <v>0</v>
      </c>
      <c r="AH182" s="12">
        <f t="shared" si="54"/>
        <v>0</v>
      </c>
      <c r="AI182" s="4"/>
      <c r="AJ182" s="12">
        <f t="shared" ref="AJ182:AY182" si="55">IF((AJ13+AJ42+AJ70+AJ98+AJ126+AJ154)/IF(COUNTA(AJ13,AJ42,AJ70,AJ98,AJ126,AJ154)&gt;0,COUNTA(AJ13,AJ42,AJ70,AJ98,AJ126,AJ154),1)&gt;0,(AJ13+AJ42+AJ70+AJ98+AJ126+AJ154)/IF(COUNTA(AJ13,AJ42,AJ70,AJ98,AJ126,AJ154)&gt;0,COUNTA(AJ13,AJ42,AJ70,AJ98,AJ126,AJ154),1),)</f>
        <v>0</v>
      </c>
      <c r="AK182" s="12">
        <f t="shared" si="55"/>
        <v>0</v>
      </c>
      <c r="AL182" s="12">
        <f t="shared" si="55"/>
        <v>0</v>
      </c>
      <c r="AM182" s="12">
        <f t="shared" si="55"/>
        <v>0</v>
      </c>
      <c r="AN182" s="12">
        <f t="shared" si="55"/>
        <v>0</v>
      </c>
      <c r="AO182" s="12">
        <f t="shared" si="55"/>
        <v>0</v>
      </c>
      <c r="AP182" s="12">
        <f t="shared" si="55"/>
        <v>0</v>
      </c>
      <c r="AQ182" s="12">
        <f t="shared" si="55"/>
        <v>0</v>
      </c>
      <c r="AR182" s="12">
        <f t="shared" si="55"/>
        <v>0</v>
      </c>
      <c r="AS182" s="12">
        <f t="shared" si="55"/>
        <v>0</v>
      </c>
      <c r="AT182" s="12">
        <f t="shared" si="55"/>
        <v>0</v>
      </c>
      <c r="AU182" s="12">
        <f t="shared" si="55"/>
        <v>0</v>
      </c>
      <c r="AV182" s="12">
        <f t="shared" si="55"/>
        <v>0</v>
      </c>
      <c r="AW182" s="12">
        <f t="shared" si="55"/>
        <v>0</v>
      </c>
      <c r="AX182" s="12">
        <f t="shared" si="55"/>
        <v>0</v>
      </c>
      <c r="AY182" s="12">
        <f t="shared" si="55"/>
        <v>0</v>
      </c>
      <c r="AZ182" s="5"/>
    </row>
    <row r="183" spans="1:52" s="6" customFormat="1" x14ac:dyDescent="0.3">
      <c r="A183" s="20" t="str">
        <f t="shared" si="31"/>
        <v>E11</v>
      </c>
      <c r="B183" s="12">
        <f t="shared" ref="B183:Q183" si="56">IF((B14+B43+B71+B99+B127+B155)/IF(COUNTA(B14,B43,B71,B99,B127,B155)&gt;0,COUNTA(B14,B43,B71,B99,B127,B155),1)&gt;0,(B14+B43+B71+B99+B127+B155)/IF(COUNTA(B14,B43,B71,B99,B127,B155)&gt;0,COUNTA(B14,B43,B71,B99,B127,B155),1),)</f>
        <v>0</v>
      </c>
      <c r="C183" s="12">
        <f t="shared" si="56"/>
        <v>0</v>
      </c>
      <c r="D183" s="12">
        <f t="shared" si="56"/>
        <v>0</v>
      </c>
      <c r="E183" s="12">
        <f t="shared" si="56"/>
        <v>0</v>
      </c>
      <c r="F183" s="12">
        <f t="shared" si="56"/>
        <v>0</v>
      </c>
      <c r="G183" s="12">
        <f t="shared" si="56"/>
        <v>0</v>
      </c>
      <c r="H183" s="12">
        <f t="shared" si="56"/>
        <v>0</v>
      </c>
      <c r="I183" s="12">
        <f t="shared" si="56"/>
        <v>0</v>
      </c>
      <c r="J183" s="12">
        <f t="shared" si="56"/>
        <v>0</v>
      </c>
      <c r="K183" s="12">
        <f t="shared" si="56"/>
        <v>0</v>
      </c>
      <c r="L183" s="12">
        <f t="shared" si="56"/>
        <v>0</v>
      </c>
      <c r="M183" s="12">
        <f t="shared" si="56"/>
        <v>0</v>
      </c>
      <c r="N183" s="12">
        <f t="shared" si="56"/>
        <v>0</v>
      </c>
      <c r="O183" s="12">
        <f t="shared" si="56"/>
        <v>0</v>
      </c>
      <c r="P183" s="12">
        <f t="shared" si="56"/>
        <v>0</v>
      </c>
      <c r="Q183" s="12">
        <f t="shared" si="56"/>
        <v>0</v>
      </c>
      <c r="R183" s="13"/>
      <c r="S183" s="12">
        <f t="shared" ref="S183:AH183" si="57">IF((S14+S43+S71+S99+S127+S155)/IF(COUNTA(S14,S43,S71,S99,S127,S155)&gt;0,COUNTA(S14,S43,S71,S99,S127,S155),1)&gt;0,(S14+S43+S71+S99+S127+S155)/IF(COUNTA(S14,S43,S71,S99,S127,S155)&gt;0,COUNTA(S14,S43,S71,S99,S127,S155),1),)</f>
        <v>0</v>
      </c>
      <c r="T183" s="12">
        <f t="shared" si="57"/>
        <v>0</v>
      </c>
      <c r="U183" s="12">
        <f t="shared" si="57"/>
        <v>0</v>
      </c>
      <c r="V183" s="12">
        <f t="shared" si="57"/>
        <v>0</v>
      </c>
      <c r="W183" s="12">
        <f t="shared" si="57"/>
        <v>0</v>
      </c>
      <c r="X183" s="12">
        <f t="shared" si="57"/>
        <v>0</v>
      </c>
      <c r="Y183" s="12">
        <f t="shared" si="57"/>
        <v>0</v>
      </c>
      <c r="Z183" s="12">
        <f t="shared" si="57"/>
        <v>0</v>
      </c>
      <c r="AA183" s="12">
        <f t="shared" si="57"/>
        <v>0</v>
      </c>
      <c r="AB183" s="12">
        <f t="shared" si="57"/>
        <v>0</v>
      </c>
      <c r="AC183" s="12">
        <f t="shared" si="57"/>
        <v>0</v>
      </c>
      <c r="AD183" s="12">
        <f t="shared" si="57"/>
        <v>0</v>
      </c>
      <c r="AE183" s="12">
        <f t="shared" si="57"/>
        <v>0</v>
      </c>
      <c r="AF183" s="12">
        <f t="shared" si="57"/>
        <v>0</v>
      </c>
      <c r="AG183" s="12">
        <f t="shared" si="57"/>
        <v>0</v>
      </c>
      <c r="AH183" s="12">
        <f t="shared" si="57"/>
        <v>0</v>
      </c>
      <c r="AI183" s="4"/>
      <c r="AJ183" s="12">
        <f t="shared" ref="AJ183:AY183" si="58">IF((AJ14+AJ43+AJ71+AJ99+AJ127+AJ155)/IF(COUNTA(AJ14,AJ43,AJ71,AJ99,AJ127,AJ155)&gt;0,COUNTA(AJ14,AJ43,AJ71,AJ99,AJ127,AJ155),1)&gt;0,(AJ14+AJ43+AJ71+AJ99+AJ127+AJ155)/IF(COUNTA(AJ14,AJ43,AJ71,AJ99,AJ127,AJ155)&gt;0,COUNTA(AJ14,AJ43,AJ71,AJ99,AJ127,AJ155),1),)</f>
        <v>0</v>
      </c>
      <c r="AK183" s="12">
        <f t="shared" si="58"/>
        <v>0</v>
      </c>
      <c r="AL183" s="12">
        <f t="shared" si="58"/>
        <v>0</v>
      </c>
      <c r="AM183" s="12">
        <f t="shared" si="58"/>
        <v>0</v>
      </c>
      <c r="AN183" s="12">
        <f t="shared" si="58"/>
        <v>0</v>
      </c>
      <c r="AO183" s="12">
        <f t="shared" si="58"/>
        <v>0</v>
      </c>
      <c r="AP183" s="12">
        <f t="shared" si="58"/>
        <v>0</v>
      </c>
      <c r="AQ183" s="12">
        <f t="shared" si="58"/>
        <v>0</v>
      </c>
      <c r="AR183" s="12">
        <f t="shared" si="58"/>
        <v>0</v>
      </c>
      <c r="AS183" s="12">
        <f t="shared" si="58"/>
        <v>0</v>
      </c>
      <c r="AT183" s="12">
        <f t="shared" si="58"/>
        <v>0</v>
      </c>
      <c r="AU183" s="12">
        <f t="shared" si="58"/>
        <v>0</v>
      </c>
      <c r="AV183" s="12">
        <f t="shared" si="58"/>
        <v>0</v>
      </c>
      <c r="AW183" s="12">
        <f t="shared" si="58"/>
        <v>0</v>
      </c>
      <c r="AX183" s="12">
        <f t="shared" si="58"/>
        <v>0</v>
      </c>
      <c r="AY183" s="12">
        <f t="shared" si="58"/>
        <v>0</v>
      </c>
      <c r="AZ183" s="5"/>
    </row>
    <row r="184" spans="1:52" s="6" customFormat="1" x14ac:dyDescent="0.3">
      <c r="A184" s="20" t="str">
        <f t="shared" si="31"/>
        <v>E12</v>
      </c>
      <c r="B184" s="12">
        <f t="shared" ref="B184:Q184" si="59">IF((B15+B44+B72+B100+B128+B156)/IF(COUNTA(B15,B44,B72,B100,B128,B156)&gt;0,COUNTA(B15,B44,B72,B100,B128,B156),1)&gt;0,(B15+B44+B72+B100+B128+B156)/IF(COUNTA(B15,B44,B72,B100,B128,B156)&gt;0,COUNTA(B15,B44,B72,B100,B128,B156),1),)</f>
        <v>0</v>
      </c>
      <c r="C184" s="12">
        <f t="shared" si="59"/>
        <v>0</v>
      </c>
      <c r="D184" s="12">
        <f t="shared" si="59"/>
        <v>0</v>
      </c>
      <c r="E184" s="12">
        <f t="shared" si="59"/>
        <v>0</v>
      </c>
      <c r="F184" s="12">
        <f t="shared" si="59"/>
        <v>0</v>
      </c>
      <c r="G184" s="12">
        <f t="shared" si="59"/>
        <v>0</v>
      </c>
      <c r="H184" s="12">
        <f t="shared" si="59"/>
        <v>0</v>
      </c>
      <c r="I184" s="12">
        <f t="shared" si="59"/>
        <v>0</v>
      </c>
      <c r="J184" s="12">
        <f t="shared" si="59"/>
        <v>0</v>
      </c>
      <c r="K184" s="12">
        <f t="shared" si="59"/>
        <v>0</v>
      </c>
      <c r="L184" s="12">
        <f t="shared" si="59"/>
        <v>0</v>
      </c>
      <c r="M184" s="12">
        <f t="shared" si="59"/>
        <v>0</v>
      </c>
      <c r="N184" s="12">
        <f t="shared" si="59"/>
        <v>0</v>
      </c>
      <c r="O184" s="12">
        <f t="shared" si="59"/>
        <v>0</v>
      </c>
      <c r="P184" s="12">
        <f t="shared" si="59"/>
        <v>0</v>
      </c>
      <c r="Q184" s="12">
        <f t="shared" si="59"/>
        <v>0</v>
      </c>
      <c r="R184" s="13"/>
      <c r="S184" s="12">
        <f t="shared" ref="S184:AH184" si="60">IF((S15+S44+S72+S100+S128+S156)/IF(COUNTA(S15,S44,S72,S100,S128,S156)&gt;0,COUNTA(S15,S44,S72,S100,S128,S156),1)&gt;0,(S15+S44+S72+S100+S128+S156)/IF(COUNTA(S15,S44,S72,S100,S128,S156)&gt;0,COUNTA(S15,S44,S72,S100,S128,S156),1),)</f>
        <v>0</v>
      </c>
      <c r="T184" s="12">
        <f t="shared" si="60"/>
        <v>0</v>
      </c>
      <c r="U184" s="12">
        <f t="shared" si="60"/>
        <v>0</v>
      </c>
      <c r="V184" s="12">
        <f t="shared" si="60"/>
        <v>0</v>
      </c>
      <c r="W184" s="12">
        <f t="shared" si="60"/>
        <v>0</v>
      </c>
      <c r="X184" s="12">
        <f t="shared" si="60"/>
        <v>0</v>
      </c>
      <c r="Y184" s="12">
        <f t="shared" si="60"/>
        <v>0</v>
      </c>
      <c r="Z184" s="12">
        <f t="shared" si="60"/>
        <v>0</v>
      </c>
      <c r="AA184" s="12">
        <f t="shared" si="60"/>
        <v>0</v>
      </c>
      <c r="AB184" s="12">
        <f t="shared" si="60"/>
        <v>0</v>
      </c>
      <c r="AC184" s="12">
        <f t="shared" si="60"/>
        <v>0</v>
      </c>
      <c r="AD184" s="12">
        <f t="shared" si="60"/>
        <v>0</v>
      </c>
      <c r="AE184" s="12">
        <f t="shared" si="60"/>
        <v>0</v>
      </c>
      <c r="AF184" s="12">
        <f t="shared" si="60"/>
        <v>0</v>
      </c>
      <c r="AG184" s="12">
        <f t="shared" si="60"/>
        <v>0</v>
      </c>
      <c r="AH184" s="12">
        <f t="shared" si="60"/>
        <v>0</v>
      </c>
      <c r="AI184" s="4"/>
      <c r="AJ184" s="12">
        <f t="shared" ref="AJ184:AY184" si="61">IF((AJ15+AJ44+AJ72+AJ100+AJ128+AJ156)/IF(COUNTA(AJ15,AJ44,AJ72,AJ100,AJ128,AJ156)&gt;0,COUNTA(AJ15,AJ44,AJ72,AJ100,AJ128,AJ156),1)&gt;0,(AJ15+AJ44+AJ72+AJ100+AJ128+AJ156)/IF(COUNTA(AJ15,AJ44,AJ72,AJ100,AJ128,AJ156)&gt;0,COUNTA(AJ15,AJ44,AJ72,AJ100,AJ128,AJ156),1),)</f>
        <v>0</v>
      </c>
      <c r="AK184" s="12">
        <f t="shared" si="61"/>
        <v>0</v>
      </c>
      <c r="AL184" s="12">
        <f t="shared" si="61"/>
        <v>0</v>
      </c>
      <c r="AM184" s="12">
        <f t="shared" si="61"/>
        <v>0</v>
      </c>
      <c r="AN184" s="12">
        <f t="shared" si="61"/>
        <v>0</v>
      </c>
      <c r="AO184" s="12">
        <f t="shared" si="61"/>
        <v>0</v>
      </c>
      <c r="AP184" s="12">
        <f t="shared" si="61"/>
        <v>0</v>
      </c>
      <c r="AQ184" s="12">
        <f t="shared" si="61"/>
        <v>0</v>
      </c>
      <c r="AR184" s="12">
        <f t="shared" si="61"/>
        <v>0</v>
      </c>
      <c r="AS184" s="12">
        <f t="shared" si="61"/>
        <v>0</v>
      </c>
      <c r="AT184" s="12">
        <f t="shared" si="61"/>
        <v>0</v>
      </c>
      <c r="AU184" s="12">
        <f t="shared" si="61"/>
        <v>0</v>
      </c>
      <c r="AV184" s="12">
        <f t="shared" si="61"/>
        <v>0</v>
      </c>
      <c r="AW184" s="12">
        <f t="shared" si="61"/>
        <v>0</v>
      </c>
      <c r="AX184" s="12">
        <f t="shared" si="61"/>
        <v>0</v>
      </c>
      <c r="AY184" s="12">
        <f t="shared" si="61"/>
        <v>0</v>
      </c>
      <c r="AZ184" s="5"/>
    </row>
    <row r="185" spans="1:52" s="6" customFormat="1" x14ac:dyDescent="0.3">
      <c r="A185" s="20" t="str">
        <f t="shared" si="31"/>
        <v>E13</v>
      </c>
      <c r="B185" s="12">
        <f t="shared" ref="B185:Q185" si="62">IF((B16+B45+B73+B101+B129+B157)/IF(COUNTA(B16,B45,B73,B101,B129,B157)&gt;0,COUNTA(B16,B45,B73,B101,B129,B157),1)&gt;0,(B16+B45+B73+B101+B129+B157)/IF(COUNTA(B16,B45,B73,B101,B129,B157)&gt;0,COUNTA(B16,B45,B73,B101,B129,B157),1),)</f>
        <v>0</v>
      </c>
      <c r="C185" s="12">
        <f t="shared" si="62"/>
        <v>0</v>
      </c>
      <c r="D185" s="12">
        <f t="shared" si="62"/>
        <v>0</v>
      </c>
      <c r="E185" s="12">
        <f t="shared" si="62"/>
        <v>0</v>
      </c>
      <c r="F185" s="12">
        <f t="shared" si="62"/>
        <v>0</v>
      </c>
      <c r="G185" s="12">
        <f t="shared" si="62"/>
        <v>0</v>
      </c>
      <c r="H185" s="12">
        <f t="shared" si="62"/>
        <v>0</v>
      </c>
      <c r="I185" s="12">
        <f t="shared" si="62"/>
        <v>0</v>
      </c>
      <c r="J185" s="12">
        <f t="shared" si="62"/>
        <v>0</v>
      </c>
      <c r="K185" s="12">
        <f t="shared" si="62"/>
        <v>0</v>
      </c>
      <c r="L185" s="12">
        <f t="shared" si="62"/>
        <v>0</v>
      </c>
      <c r="M185" s="12">
        <f t="shared" si="62"/>
        <v>0</v>
      </c>
      <c r="N185" s="12">
        <f t="shared" si="62"/>
        <v>0</v>
      </c>
      <c r="O185" s="12">
        <f t="shared" si="62"/>
        <v>0</v>
      </c>
      <c r="P185" s="12">
        <f t="shared" si="62"/>
        <v>0</v>
      </c>
      <c r="Q185" s="12">
        <f t="shared" si="62"/>
        <v>0</v>
      </c>
      <c r="R185" s="13"/>
      <c r="S185" s="12">
        <f t="shared" ref="S185:AH185" si="63">IF((S16+S45+S73+S101+S129+S157)/IF(COUNTA(S16,S45,S73,S101,S129,S157)&gt;0,COUNTA(S16,S45,S73,S101,S129,S157),1)&gt;0,(S16+S45+S73+S101+S129+S157)/IF(COUNTA(S16,S45,S73,S101,S129,S157)&gt;0,COUNTA(S16,S45,S73,S101,S129,S157),1),)</f>
        <v>0</v>
      </c>
      <c r="T185" s="12">
        <f t="shared" si="63"/>
        <v>0</v>
      </c>
      <c r="U185" s="12">
        <f t="shared" si="63"/>
        <v>0</v>
      </c>
      <c r="V185" s="12">
        <f t="shared" si="63"/>
        <v>0</v>
      </c>
      <c r="W185" s="12">
        <f t="shared" si="63"/>
        <v>0</v>
      </c>
      <c r="X185" s="12">
        <f t="shared" si="63"/>
        <v>0</v>
      </c>
      <c r="Y185" s="12">
        <f t="shared" si="63"/>
        <v>0</v>
      </c>
      <c r="Z185" s="12">
        <f t="shared" si="63"/>
        <v>0</v>
      </c>
      <c r="AA185" s="12">
        <f t="shared" si="63"/>
        <v>0</v>
      </c>
      <c r="AB185" s="12">
        <f t="shared" si="63"/>
        <v>0</v>
      </c>
      <c r="AC185" s="12">
        <f t="shared" si="63"/>
        <v>0</v>
      </c>
      <c r="AD185" s="12">
        <f t="shared" si="63"/>
        <v>0</v>
      </c>
      <c r="AE185" s="12">
        <f t="shared" si="63"/>
        <v>0</v>
      </c>
      <c r="AF185" s="12">
        <f t="shared" si="63"/>
        <v>0</v>
      </c>
      <c r="AG185" s="12">
        <f t="shared" si="63"/>
        <v>0</v>
      </c>
      <c r="AH185" s="12">
        <f t="shared" si="63"/>
        <v>0</v>
      </c>
      <c r="AI185" s="4"/>
      <c r="AJ185" s="12">
        <f t="shared" ref="AJ185:AY185" si="64">IF((AJ16+AJ45+AJ73+AJ101+AJ129+AJ157)/IF(COUNTA(AJ16,AJ45,AJ73,AJ101,AJ129,AJ157)&gt;0,COUNTA(AJ16,AJ45,AJ73,AJ101,AJ129,AJ157),1)&gt;0,(AJ16+AJ45+AJ73+AJ101+AJ129+AJ157)/IF(COUNTA(AJ16,AJ45,AJ73,AJ101,AJ129,AJ157)&gt;0,COUNTA(AJ16,AJ45,AJ73,AJ101,AJ129,AJ157),1),)</f>
        <v>0</v>
      </c>
      <c r="AK185" s="12">
        <f t="shared" si="64"/>
        <v>0</v>
      </c>
      <c r="AL185" s="12">
        <f t="shared" si="64"/>
        <v>0</v>
      </c>
      <c r="AM185" s="12">
        <f t="shared" si="64"/>
        <v>0</v>
      </c>
      <c r="AN185" s="12">
        <f t="shared" si="64"/>
        <v>0</v>
      </c>
      <c r="AO185" s="12">
        <f t="shared" si="64"/>
        <v>0</v>
      </c>
      <c r="AP185" s="12">
        <f t="shared" si="64"/>
        <v>0</v>
      </c>
      <c r="AQ185" s="12">
        <f t="shared" si="64"/>
        <v>0</v>
      </c>
      <c r="AR185" s="12">
        <f t="shared" si="64"/>
        <v>0</v>
      </c>
      <c r="AS185" s="12">
        <f t="shared" si="64"/>
        <v>0</v>
      </c>
      <c r="AT185" s="12">
        <f t="shared" si="64"/>
        <v>0</v>
      </c>
      <c r="AU185" s="12">
        <f t="shared" si="64"/>
        <v>0</v>
      </c>
      <c r="AV185" s="12">
        <f t="shared" si="64"/>
        <v>0</v>
      </c>
      <c r="AW185" s="12">
        <f t="shared" si="64"/>
        <v>0</v>
      </c>
      <c r="AX185" s="12">
        <f t="shared" si="64"/>
        <v>0</v>
      </c>
      <c r="AY185" s="12">
        <f t="shared" si="64"/>
        <v>0</v>
      </c>
      <c r="AZ185" s="5"/>
    </row>
    <row r="186" spans="1:52" s="6" customFormat="1" x14ac:dyDescent="0.3">
      <c r="A186" s="20" t="str">
        <f t="shared" si="31"/>
        <v>E14</v>
      </c>
      <c r="B186" s="12">
        <f t="shared" ref="B186:Q186" si="65">IF((B17+B46+B74+B102+B130+B158)/IF(COUNTA(B17,B46,B74,B102,B130,B158)&gt;0,COUNTA(B17,B46,B74,B102,B130,B158),1)&gt;0,(B17+B46+B74+B102+B130+B158)/IF(COUNTA(B17,B46,B74,B102,B130,B158)&gt;0,COUNTA(B17,B46,B74,B102,B130,B158),1),)</f>
        <v>0</v>
      </c>
      <c r="C186" s="12">
        <f t="shared" si="65"/>
        <v>0</v>
      </c>
      <c r="D186" s="12">
        <f t="shared" si="65"/>
        <v>0</v>
      </c>
      <c r="E186" s="12">
        <f t="shared" si="65"/>
        <v>0</v>
      </c>
      <c r="F186" s="12">
        <f t="shared" si="65"/>
        <v>0</v>
      </c>
      <c r="G186" s="12">
        <f t="shared" si="65"/>
        <v>0</v>
      </c>
      <c r="H186" s="12">
        <f t="shared" si="65"/>
        <v>0</v>
      </c>
      <c r="I186" s="12">
        <f t="shared" si="65"/>
        <v>0</v>
      </c>
      <c r="J186" s="12">
        <f t="shared" si="65"/>
        <v>0</v>
      </c>
      <c r="K186" s="12">
        <f t="shared" si="65"/>
        <v>0</v>
      </c>
      <c r="L186" s="12">
        <f t="shared" si="65"/>
        <v>0</v>
      </c>
      <c r="M186" s="12">
        <f t="shared" si="65"/>
        <v>0</v>
      </c>
      <c r="N186" s="12">
        <f t="shared" si="65"/>
        <v>0</v>
      </c>
      <c r="O186" s="12">
        <f t="shared" si="65"/>
        <v>0</v>
      </c>
      <c r="P186" s="12">
        <f t="shared" si="65"/>
        <v>0</v>
      </c>
      <c r="Q186" s="12">
        <f t="shared" si="65"/>
        <v>0</v>
      </c>
      <c r="R186" s="13"/>
      <c r="S186" s="12">
        <f t="shared" ref="S186:AH186" si="66">IF((S17+S46+S74+S102+S130+S158)/IF(COUNTA(S17,S46,S74,S102,S130,S158)&gt;0,COUNTA(S17,S46,S74,S102,S130,S158),1)&gt;0,(S17+S46+S74+S102+S130+S158)/IF(COUNTA(S17,S46,S74,S102,S130,S158)&gt;0,COUNTA(S17,S46,S74,S102,S130,S158),1),)</f>
        <v>0</v>
      </c>
      <c r="T186" s="12">
        <f t="shared" si="66"/>
        <v>0</v>
      </c>
      <c r="U186" s="12">
        <f t="shared" si="66"/>
        <v>0</v>
      </c>
      <c r="V186" s="12">
        <f t="shared" si="66"/>
        <v>0</v>
      </c>
      <c r="W186" s="12">
        <f t="shared" si="66"/>
        <v>0</v>
      </c>
      <c r="X186" s="12">
        <f t="shared" si="66"/>
        <v>0</v>
      </c>
      <c r="Y186" s="12">
        <f t="shared" si="66"/>
        <v>0</v>
      </c>
      <c r="Z186" s="12">
        <f t="shared" si="66"/>
        <v>0</v>
      </c>
      <c r="AA186" s="12">
        <f t="shared" si="66"/>
        <v>0</v>
      </c>
      <c r="AB186" s="12">
        <f t="shared" si="66"/>
        <v>0</v>
      </c>
      <c r="AC186" s="12">
        <f t="shared" si="66"/>
        <v>0</v>
      </c>
      <c r="AD186" s="12">
        <f t="shared" si="66"/>
        <v>0</v>
      </c>
      <c r="AE186" s="12">
        <f t="shared" si="66"/>
        <v>0</v>
      </c>
      <c r="AF186" s="12">
        <f t="shared" si="66"/>
        <v>0</v>
      </c>
      <c r="AG186" s="12">
        <f t="shared" si="66"/>
        <v>0</v>
      </c>
      <c r="AH186" s="12">
        <f t="shared" si="66"/>
        <v>0</v>
      </c>
      <c r="AI186" s="4"/>
      <c r="AJ186" s="12">
        <f t="shared" ref="AJ186:AY186" si="67">IF((AJ17+AJ46+AJ74+AJ102+AJ130+AJ158)/IF(COUNTA(AJ17,AJ46,AJ74,AJ102,AJ130,AJ158)&gt;0,COUNTA(AJ17,AJ46,AJ74,AJ102,AJ130,AJ158),1)&gt;0,(AJ17+AJ46+AJ74+AJ102+AJ130+AJ158)/IF(COUNTA(AJ17,AJ46,AJ74,AJ102,AJ130,AJ158)&gt;0,COUNTA(AJ17,AJ46,AJ74,AJ102,AJ130,AJ158),1),)</f>
        <v>0</v>
      </c>
      <c r="AK186" s="12">
        <f t="shared" si="67"/>
        <v>0</v>
      </c>
      <c r="AL186" s="12">
        <f t="shared" si="67"/>
        <v>0</v>
      </c>
      <c r="AM186" s="12">
        <f t="shared" si="67"/>
        <v>0</v>
      </c>
      <c r="AN186" s="12">
        <f t="shared" si="67"/>
        <v>0</v>
      </c>
      <c r="AO186" s="12">
        <f t="shared" si="67"/>
        <v>0</v>
      </c>
      <c r="AP186" s="12">
        <f t="shared" si="67"/>
        <v>0</v>
      </c>
      <c r="AQ186" s="12">
        <f t="shared" si="67"/>
        <v>0</v>
      </c>
      <c r="AR186" s="12">
        <f t="shared" si="67"/>
        <v>0</v>
      </c>
      <c r="AS186" s="12">
        <f t="shared" si="67"/>
        <v>0</v>
      </c>
      <c r="AT186" s="12">
        <f t="shared" si="67"/>
        <v>0</v>
      </c>
      <c r="AU186" s="12">
        <f t="shared" si="67"/>
        <v>0</v>
      </c>
      <c r="AV186" s="12">
        <f t="shared" si="67"/>
        <v>0</v>
      </c>
      <c r="AW186" s="12">
        <f t="shared" si="67"/>
        <v>0</v>
      </c>
      <c r="AX186" s="12">
        <f t="shared" si="67"/>
        <v>0</v>
      </c>
      <c r="AY186" s="12">
        <f t="shared" si="67"/>
        <v>0</v>
      </c>
      <c r="AZ186" s="5"/>
    </row>
    <row r="187" spans="1:52" s="6" customFormat="1" x14ac:dyDescent="0.3">
      <c r="A187" s="20" t="str">
        <f t="shared" si="31"/>
        <v>E15</v>
      </c>
      <c r="B187" s="12">
        <f t="shared" ref="B187:Q187" si="68">IF((B18+B47+B75+B103+B131+B159)/IF(COUNTA(B18,B47,B75,B103,B131,B159)&gt;0,COUNTA(B18,B47,B75,B103,B131,B159),1)&gt;0,(B18+B47+B75+B103+B131+B159)/IF(COUNTA(B18,B47,B75,B103,B131,B159)&gt;0,COUNTA(B18,B47,B75,B103,B131,B159),1),)</f>
        <v>0</v>
      </c>
      <c r="C187" s="12">
        <f t="shared" si="68"/>
        <v>0</v>
      </c>
      <c r="D187" s="12">
        <f t="shared" si="68"/>
        <v>0</v>
      </c>
      <c r="E187" s="12">
        <f t="shared" si="68"/>
        <v>0</v>
      </c>
      <c r="F187" s="12">
        <f t="shared" si="68"/>
        <v>0</v>
      </c>
      <c r="G187" s="12">
        <f t="shared" si="68"/>
        <v>0</v>
      </c>
      <c r="H187" s="12">
        <f t="shared" si="68"/>
        <v>0</v>
      </c>
      <c r="I187" s="12">
        <f t="shared" si="68"/>
        <v>0</v>
      </c>
      <c r="J187" s="12">
        <f t="shared" si="68"/>
        <v>0</v>
      </c>
      <c r="K187" s="12">
        <f t="shared" si="68"/>
        <v>0</v>
      </c>
      <c r="L187" s="12">
        <f t="shared" si="68"/>
        <v>0</v>
      </c>
      <c r="M187" s="12">
        <f t="shared" si="68"/>
        <v>0</v>
      </c>
      <c r="N187" s="12">
        <f t="shared" si="68"/>
        <v>0</v>
      </c>
      <c r="O187" s="12">
        <f t="shared" si="68"/>
        <v>0</v>
      </c>
      <c r="P187" s="12">
        <f t="shared" si="68"/>
        <v>0</v>
      </c>
      <c r="Q187" s="12">
        <f t="shared" si="68"/>
        <v>0</v>
      </c>
      <c r="R187" s="13"/>
      <c r="S187" s="12">
        <f t="shared" ref="S187:AH187" si="69">IF((S18+S47+S75+S103+S131+S159)/IF(COUNTA(S18,S47,S75,S103,S131,S159)&gt;0,COUNTA(S18,S47,S75,S103,S131,S159),1)&gt;0,(S18+S47+S75+S103+S131+S159)/IF(COUNTA(S18,S47,S75,S103,S131,S159)&gt;0,COUNTA(S18,S47,S75,S103,S131,S159),1),)</f>
        <v>0</v>
      </c>
      <c r="T187" s="12">
        <f t="shared" si="69"/>
        <v>0</v>
      </c>
      <c r="U187" s="12">
        <f t="shared" si="69"/>
        <v>0</v>
      </c>
      <c r="V187" s="12">
        <f t="shared" si="69"/>
        <v>0</v>
      </c>
      <c r="W187" s="12">
        <f t="shared" si="69"/>
        <v>0</v>
      </c>
      <c r="X187" s="12">
        <f t="shared" si="69"/>
        <v>0</v>
      </c>
      <c r="Y187" s="12">
        <f t="shared" si="69"/>
        <v>0</v>
      </c>
      <c r="Z187" s="12">
        <f t="shared" si="69"/>
        <v>0</v>
      </c>
      <c r="AA187" s="12">
        <f t="shared" si="69"/>
        <v>0</v>
      </c>
      <c r="AB187" s="12">
        <f t="shared" si="69"/>
        <v>0</v>
      </c>
      <c r="AC187" s="12">
        <f t="shared" si="69"/>
        <v>0</v>
      </c>
      <c r="AD187" s="12">
        <f t="shared" si="69"/>
        <v>0</v>
      </c>
      <c r="AE187" s="12">
        <f t="shared" si="69"/>
        <v>0</v>
      </c>
      <c r="AF187" s="12">
        <f t="shared" si="69"/>
        <v>0</v>
      </c>
      <c r="AG187" s="12">
        <f t="shared" si="69"/>
        <v>0</v>
      </c>
      <c r="AH187" s="12">
        <f t="shared" si="69"/>
        <v>0</v>
      </c>
      <c r="AI187" s="4"/>
      <c r="AJ187" s="12">
        <f t="shared" ref="AJ187:AY187" si="70">IF((AJ18+AJ47+AJ75+AJ103+AJ131+AJ159)/IF(COUNTA(AJ18,AJ47,AJ75,AJ103,AJ131,AJ159)&gt;0,COUNTA(AJ18,AJ47,AJ75,AJ103,AJ131,AJ159),1)&gt;0,(AJ18+AJ47+AJ75+AJ103+AJ131+AJ159)/IF(COUNTA(AJ18,AJ47,AJ75,AJ103,AJ131,AJ159)&gt;0,COUNTA(AJ18,AJ47,AJ75,AJ103,AJ131,AJ159),1),)</f>
        <v>0</v>
      </c>
      <c r="AK187" s="12">
        <f t="shared" si="70"/>
        <v>0</v>
      </c>
      <c r="AL187" s="12">
        <f t="shared" si="70"/>
        <v>0</v>
      </c>
      <c r="AM187" s="12">
        <f t="shared" si="70"/>
        <v>0</v>
      </c>
      <c r="AN187" s="12">
        <f t="shared" si="70"/>
        <v>0</v>
      </c>
      <c r="AO187" s="12">
        <f t="shared" si="70"/>
        <v>0</v>
      </c>
      <c r="AP187" s="12">
        <f t="shared" si="70"/>
        <v>0</v>
      </c>
      <c r="AQ187" s="12">
        <f t="shared" si="70"/>
        <v>0</v>
      </c>
      <c r="AR187" s="12">
        <f t="shared" si="70"/>
        <v>0</v>
      </c>
      <c r="AS187" s="12">
        <f t="shared" si="70"/>
        <v>0</v>
      </c>
      <c r="AT187" s="12">
        <f t="shared" si="70"/>
        <v>0</v>
      </c>
      <c r="AU187" s="12">
        <f t="shared" si="70"/>
        <v>0</v>
      </c>
      <c r="AV187" s="12">
        <f t="shared" si="70"/>
        <v>0</v>
      </c>
      <c r="AW187" s="12">
        <f t="shared" si="70"/>
        <v>0</v>
      </c>
      <c r="AX187" s="12">
        <f t="shared" si="70"/>
        <v>0</v>
      </c>
      <c r="AY187" s="12">
        <f t="shared" si="70"/>
        <v>0</v>
      </c>
      <c r="AZ187" s="5"/>
    </row>
    <row r="188" spans="1:52" s="6" customFormat="1" x14ac:dyDescent="0.3">
      <c r="A188" s="20" t="str">
        <f t="shared" si="31"/>
        <v>E16</v>
      </c>
      <c r="B188" s="12">
        <f t="shared" ref="B188:Q188" si="71">IF((B19+B48+B76+B104+B132+B160)/IF(COUNTA(B19,B48,B76,B104,B132,B160)&gt;0,COUNTA(B19,B48,B76,B104,B132,B160),1)&gt;0,(B19+B48+B76+B104+B132+B160)/IF(COUNTA(B19,B48,B76,B104,B132,B160)&gt;0,COUNTA(B19,B48,B76,B104,B132,B160),1),)</f>
        <v>0</v>
      </c>
      <c r="C188" s="12">
        <f t="shared" si="71"/>
        <v>0</v>
      </c>
      <c r="D188" s="12">
        <f t="shared" si="71"/>
        <v>0</v>
      </c>
      <c r="E188" s="12">
        <f t="shared" si="71"/>
        <v>0</v>
      </c>
      <c r="F188" s="12">
        <f t="shared" si="71"/>
        <v>0</v>
      </c>
      <c r="G188" s="12">
        <f t="shared" si="71"/>
        <v>0</v>
      </c>
      <c r="H188" s="12">
        <f t="shared" si="71"/>
        <v>0</v>
      </c>
      <c r="I188" s="12">
        <f t="shared" si="71"/>
        <v>0</v>
      </c>
      <c r="J188" s="12">
        <f t="shared" si="71"/>
        <v>0</v>
      </c>
      <c r="K188" s="12">
        <f t="shared" si="71"/>
        <v>0</v>
      </c>
      <c r="L188" s="12">
        <f t="shared" si="71"/>
        <v>0</v>
      </c>
      <c r="M188" s="12">
        <f t="shared" si="71"/>
        <v>0</v>
      </c>
      <c r="N188" s="12">
        <f t="shared" si="71"/>
        <v>0</v>
      </c>
      <c r="O188" s="12">
        <f t="shared" si="71"/>
        <v>0</v>
      </c>
      <c r="P188" s="12">
        <f t="shared" si="71"/>
        <v>0</v>
      </c>
      <c r="Q188" s="12">
        <f t="shared" si="71"/>
        <v>0</v>
      </c>
      <c r="R188" s="13"/>
      <c r="S188" s="12">
        <f t="shared" ref="S188:AH188" si="72">IF((S19+S48+S76+S104+S132+S160)/IF(COUNTA(S19,S48,S76,S104,S132,S160)&gt;0,COUNTA(S19,S48,S76,S104,S132,S160),1)&gt;0,(S19+S48+S76+S104+S132+S160)/IF(COUNTA(S19,S48,S76,S104,S132,S160)&gt;0,COUNTA(S19,S48,S76,S104,S132,S160),1),)</f>
        <v>0</v>
      </c>
      <c r="T188" s="12">
        <f t="shared" si="72"/>
        <v>0</v>
      </c>
      <c r="U188" s="12">
        <f t="shared" si="72"/>
        <v>0</v>
      </c>
      <c r="V188" s="12">
        <f t="shared" si="72"/>
        <v>0</v>
      </c>
      <c r="W188" s="12">
        <f t="shared" si="72"/>
        <v>0</v>
      </c>
      <c r="X188" s="12">
        <f t="shared" si="72"/>
        <v>0</v>
      </c>
      <c r="Y188" s="12">
        <f t="shared" si="72"/>
        <v>0</v>
      </c>
      <c r="Z188" s="12">
        <f t="shared" si="72"/>
        <v>0</v>
      </c>
      <c r="AA188" s="12">
        <f t="shared" si="72"/>
        <v>0</v>
      </c>
      <c r="AB188" s="12">
        <f t="shared" si="72"/>
        <v>0</v>
      </c>
      <c r="AC188" s="12">
        <f t="shared" si="72"/>
        <v>0</v>
      </c>
      <c r="AD188" s="12">
        <f t="shared" si="72"/>
        <v>0</v>
      </c>
      <c r="AE188" s="12">
        <f t="shared" si="72"/>
        <v>0</v>
      </c>
      <c r="AF188" s="12">
        <f t="shared" si="72"/>
        <v>0</v>
      </c>
      <c r="AG188" s="12">
        <f t="shared" si="72"/>
        <v>0</v>
      </c>
      <c r="AH188" s="12">
        <f t="shared" si="72"/>
        <v>0</v>
      </c>
      <c r="AI188" s="4"/>
      <c r="AJ188" s="12">
        <f t="shared" ref="AJ188:AY188" si="73">IF((AJ19+AJ48+AJ76+AJ104+AJ132+AJ160)/IF(COUNTA(AJ19,AJ48,AJ76,AJ104,AJ132,AJ160)&gt;0,COUNTA(AJ19,AJ48,AJ76,AJ104,AJ132,AJ160),1)&gt;0,(AJ19+AJ48+AJ76+AJ104+AJ132+AJ160)/IF(COUNTA(AJ19,AJ48,AJ76,AJ104,AJ132,AJ160)&gt;0,COUNTA(AJ19,AJ48,AJ76,AJ104,AJ132,AJ160),1),)</f>
        <v>0</v>
      </c>
      <c r="AK188" s="12">
        <f t="shared" si="73"/>
        <v>0</v>
      </c>
      <c r="AL188" s="12">
        <f t="shared" si="73"/>
        <v>0</v>
      </c>
      <c r="AM188" s="12">
        <f t="shared" si="73"/>
        <v>0</v>
      </c>
      <c r="AN188" s="12">
        <f t="shared" si="73"/>
        <v>0</v>
      </c>
      <c r="AO188" s="12">
        <f t="shared" si="73"/>
        <v>0</v>
      </c>
      <c r="AP188" s="12">
        <f t="shared" si="73"/>
        <v>0</v>
      </c>
      <c r="AQ188" s="12">
        <f t="shared" si="73"/>
        <v>0</v>
      </c>
      <c r="AR188" s="12">
        <f t="shared" si="73"/>
        <v>0</v>
      </c>
      <c r="AS188" s="12">
        <f t="shared" si="73"/>
        <v>0</v>
      </c>
      <c r="AT188" s="12">
        <f t="shared" si="73"/>
        <v>0</v>
      </c>
      <c r="AU188" s="12">
        <f t="shared" si="73"/>
        <v>0</v>
      </c>
      <c r="AV188" s="12">
        <f t="shared" si="73"/>
        <v>0</v>
      </c>
      <c r="AW188" s="12">
        <f t="shared" si="73"/>
        <v>0</v>
      </c>
      <c r="AX188" s="12">
        <f t="shared" si="73"/>
        <v>0</v>
      </c>
      <c r="AY188" s="12">
        <f t="shared" si="73"/>
        <v>0</v>
      </c>
      <c r="AZ188" s="5"/>
    </row>
    <row r="189" spans="1:52" s="6" customFormat="1" x14ac:dyDescent="0.3">
      <c r="A189" s="20" t="str">
        <f t="shared" si="31"/>
        <v>E17</v>
      </c>
      <c r="B189" s="12">
        <f t="shared" ref="B189:Q189" si="74">IF((B20+B49+B77+B105+B133+B161)/IF(COUNTA(B20,B49,B77,B105,B133,B161)&gt;0,COUNTA(B20,B49,B77,B105,B133,B161),1)&gt;0,(B20+B49+B77+B105+B133+B161)/IF(COUNTA(B20,B49,B77,B105,B133,B161)&gt;0,COUNTA(B20,B49,B77,B105,B133,B161),1),)</f>
        <v>0</v>
      </c>
      <c r="C189" s="12">
        <f t="shared" si="74"/>
        <v>0</v>
      </c>
      <c r="D189" s="12">
        <f t="shared" si="74"/>
        <v>0</v>
      </c>
      <c r="E189" s="12">
        <f t="shared" si="74"/>
        <v>0</v>
      </c>
      <c r="F189" s="12">
        <f t="shared" si="74"/>
        <v>0</v>
      </c>
      <c r="G189" s="12">
        <f t="shared" si="74"/>
        <v>0</v>
      </c>
      <c r="H189" s="12">
        <f t="shared" si="74"/>
        <v>0</v>
      </c>
      <c r="I189" s="12">
        <f t="shared" si="74"/>
        <v>0</v>
      </c>
      <c r="J189" s="12">
        <f t="shared" si="74"/>
        <v>0</v>
      </c>
      <c r="K189" s="12">
        <f t="shared" si="74"/>
        <v>0</v>
      </c>
      <c r="L189" s="12">
        <f t="shared" si="74"/>
        <v>0</v>
      </c>
      <c r="M189" s="12">
        <f t="shared" si="74"/>
        <v>0</v>
      </c>
      <c r="N189" s="12">
        <f t="shared" si="74"/>
        <v>0</v>
      </c>
      <c r="O189" s="12">
        <f t="shared" si="74"/>
        <v>0</v>
      </c>
      <c r="P189" s="12">
        <f t="shared" si="74"/>
        <v>0</v>
      </c>
      <c r="Q189" s="12">
        <f t="shared" si="74"/>
        <v>0</v>
      </c>
      <c r="R189" s="14"/>
      <c r="S189" s="12">
        <f t="shared" ref="S189:AH189" si="75">IF((S20+S49+S77+S105+S133+S161)/IF(COUNTA(S20,S49,S77,S105,S133,S161)&gt;0,COUNTA(S20,S49,S77,S105,S133,S161),1)&gt;0,(S20+S49+S77+S105+S133+S161)/IF(COUNTA(S20,S49,S77,S105,S133,S161)&gt;0,COUNTA(S20,S49,S77,S105,S133,S161),1),)</f>
        <v>0</v>
      </c>
      <c r="T189" s="12">
        <f t="shared" si="75"/>
        <v>0</v>
      </c>
      <c r="U189" s="12">
        <f t="shared" si="75"/>
        <v>0</v>
      </c>
      <c r="V189" s="12">
        <f t="shared" si="75"/>
        <v>0</v>
      </c>
      <c r="W189" s="12">
        <f t="shared" si="75"/>
        <v>0</v>
      </c>
      <c r="X189" s="12">
        <f t="shared" si="75"/>
        <v>0</v>
      </c>
      <c r="Y189" s="12">
        <f t="shared" si="75"/>
        <v>0</v>
      </c>
      <c r="Z189" s="12">
        <f t="shared" si="75"/>
        <v>0</v>
      </c>
      <c r="AA189" s="12">
        <f t="shared" si="75"/>
        <v>0</v>
      </c>
      <c r="AB189" s="12">
        <f t="shared" si="75"/>
        <v>0</v>
      </c>
      <c r="AC189" s="12">
        <f t="shared" si="75"/>
        <v>0</v>
      </c>
      <c r="AD189" s="12">
        <f t="shared" si="75"/>
        <v>0</v>
      </c>
      <c r="AE189" s="12">
        <f t="shared" si="75"/>
        <v>0</v>
      </c>
      <c r="AF189" s="12">
        <f t="shared" si="75"/>
        <v>0</v>
      </c>
      <c r="AG189" s="12">
        <f t="shared" si="75"/>
        <v>0</v>
      </c>
      <c r="AH189" s="12">
        <f t="shared" si="75"/>
        <v>0</v>
      </c>
      <c r="AI189" s="4"/>
      <c r="AJ189" s="12">
        <f t="shared" ref="AJ189:AY189" si="76">IF((AJ20+AJ49+AJ77+AJ105+AJ133+AJ161)/IF(COUNTA(AJ20,AJ49,AJ77,AJ105,AJ133,AJ161)&gt;0,COUNTA(AJ20,AJ49,AJ77,AJ105,AJ133,AJ161),1)&gt;0,(AJ20+AJ49+AJ77+AJ105+AJ133+AJ161)/IF(COUNTA(AJ20,AJ49,AJ77,AJ105,AJ133,AJ161)&gt;0,COUNTA(AJ20,AJ49,AJ77,AJ105,AJ133,AJ161),1),)</f>
        <v>0</v>
      </c>
      <c r="AK189" s="12">
        <f t="shared" si="76"/>
        <v>0</v>
      </c>
      <c r="AL189" s="12">
        <f t="shared" si="76"/>
        <v>0</v>
      </c>
      <c r="AM189" s="12">
        <f t="shared" si="76"/>
        <v>0</v>
      </c>
      <c r="AN189" s="12">
        <f t="shared" si="76"/>
        <v>0</v>
      </c>
      <c r="AO189" s="12">
        <f t="shared" si="76"/>
        <v>0</v>
      </c>
      <c r="AP189" s="12">
        <f t="shared" si="76"/>
        <v>0</v>
      </c>
      <c r="AQ189" s="12">
        <f t="shared" si="76"/>
        <v>0</v>
      </c>
      <c r="AR189" s="12">
        <f t="shared" si="76"/>
        <v>0</v>
      </c>
      <c r="AS189" s="12">
        <f t="shared" si="76"/>
        <v>0</v>
      </c>
      <c r="AT189" s="12">
        <f t="shared" si="76"/>
        <v>0</v>
      </c>
      <c r="AU189" s="12">
        <f t="shared" si="76"/>
        <v>0</v>
      </c>
      <c r="AV189" s="12">
        <f t="shared" si="76"/>
        <v>0</v>
      </c>
      <c r="AW189" s="12">
        <f t="shared" si="76"/>
        <v>0</v>
      </c>
      <c r="AX189" s="12">
        <f t="shared" si="76"/>
        <v>0</v>
      </c>
      <c r="AY189" s="12">
        <f t="shared" si="76"/>
        <v>0</v>
      </c>
      <c r="AZ189" s="5"/>
    </row>
    <row r="190" spans="1:52" s="6" customFormat="1" x14ac:dyDescent="0.3">
      <c r="A190" s="20" t="str">
        <f t="shared" si="31"/>
        <v>E18</v>
      </c>
      <c r="B190" s="12">
        <f t="shared" ref="B190:Q190" si="77">IF((B21+B50+B78+B106+B134+B162)/IF(COUNTA(B21,B50,B78,B106,B134,B162)&gt;0,COUNTA(B21,B50,B78,B106,B134,B162),1)&gt;0,(B21+B50+B78+B106+B134+B162)/IF(COUNTA(B21,B50,B78,B106,B134,B162)&gt;0,COUNTA(B21,B50,B78,B106,B134,B162),1),)</f>
        <v>0</v>
      </c>
      <c r="C190" s="12">
        <f t="shared" si="77"/>
        <v>0</v>
      </c>
      <c r="D190" s="12">
        <f t="shared" si="77"/>
        <v>0</v>
      </c>
      <c r="E190" s="12">
        <f t="shared" si="77"/>
        <v>0</v>
      </c>
      <c r="F190" s="12">
        <f t="shared" si="77"/>
        <v>0</v>
      </c>
      <c r="G190" s="12">
        <f t="shared" si="77"/>
        <v>0</v>
      </c>
      <c r="H190" s="12">
        <f t="shared" si="77"/>
        <v>0</v>
      </c>
      <c r="I190" s="12">
        <f t="shared" si="77"/>
        <v>0</v>
      </c>
      <c r="J190" s="12">
        <f t="shared" si="77"/>
        <v>0</v>
      </c>
      <c r="K190" s="12">
        <f t="shared" si="77"/>
        <v>0</v>
      </c>
      <c r="L190" s="12">
        <f t="shared" si="77"/>
        <v>0</v>
      </c>
      <c r="M190" s="12">
        <f t="shared" si="77"/>
        <v>0</v>
      </c>
      <c r="N190" s="12">
        <f t="shared" si="77"/>
        <v>0</v>
      </c>
      <c r="O190" s="12">
        <f t="shared" si="77"/>
        <v>0</v>
      </c>
      <c r="P190" s="12">
        <f t="shared" si="77"/>
        <v>0</v>
      </c>
      <c r="Q190" s="12">
        <f t="shared" si="77"/>
        <v>0</v>
      </c>
      <c r="R190" s="14"/>
      <c r="S190" s="12">
        <f t="shared" ref="S190:AH190" si="78">IF((S21+S50+S78+S106+S134+S162)/IF(COUNTA(S21,S50,S78,S106,S134,S162)&gt;0,COUNTA(S21,S50,S78,S106,S134,S162),1)&gt;0,(S21+S50+S78+S106+S134+S162)/IF(COUNTA(S21,S50,S78,S106,S134,S162)&gt;0,COUNTA(S21,S50,S78,S106,S134,S162),1),)</f>
        <v>0</v>
      </c>
      <c r="T190" s="12">
        <f t="shared" si="78"/>
        <v>0</v>
      </c>
      <c r="U190" s="12">
        <f t="shared" si="78"/>
        <v>0</v>
      </c>
      <c r="V190" s="12">
        <f t="shared" si="78"/>
        <v>0</v>
      </c>
      <c r="W190" s="12">
        <f t="shared" si="78"/>
        <v>0</v>
      </c>
      <c r="X190" s="12">
        <f t="shared" si="78"/>
        <v>0</v>
      </c>
      <c r="Y190" s="12">
        <f t="shared" si="78"/>
        <v>0</v>
      </c>
      <c r="Z190" s="12">
        <f t="shared" si="78"/>
        <v>0</v>
      </c>
      <c r="AA190" s="12">
        <f t="shared" si="78"/>
        <v>0</v>
      </c>
      <c r="AB190" s="12">
        <f t="shared" si="78"/>
        <v>0</v>
      </c>
      <c r="AC190" s="12">
        <f t="shared" si="78"/>
        <v>0</v>
      </c>
      <c r="AD190" s="12">
        <f t="shared" si="78"/>
        <v>0</v>
      </c>
      <c r="AE190" s="12">
        <f t="shared" si="78"/>
        <v>0</v>
      </c>
      <c r="AF190" s="12">
        <f t="shared" si="78"/>
        <v>0</v>
      </c>
      <c r="AG190" s="12">
        <f t="shared" si="78"/>
        <v>0</v>
      </c>
      <c r="AH190" s="12">
        <f t="shared" si="78"/>
        <v>0</v>
      </c>
      <c r="AI190" s="4"/>
      <c r="AJ190" s="12">
        <f t="shared" ref="AJ190:AY190" si="79">IF((AJ21+AJ50+AJ78+AJ106+AJ134+AJ162)/IF(COUNTA(AJ21,AJ50,AJ78,AJ106,AJ134,AJ162)&gt;0,COUNTA(AJ21,AJ50,AJ78,AJ106,AJ134,AJ162),1)&gt;0,(AJ21+AJ50+AJ78+AJ106+AJ134+AJ162)/IF(COUNTA(AJ21,AJ50,AJ78,AJ106,AJ134,AJ162)&gt;0,COUNTA(AJ21,AJ50,AJ78,AJ106,AJ134,AJ162),1),)</f>
        <v>0</v>
      </c>
      <c r="AK190" s="12">
        <f t="shared" si="79"/>
        <v>0</v>
      </c>
      <c r="AL190" s="12">
        <f t="shared" si="79"/>
        <v>0</v>
      </c>
      <c r="AM190" s="12">
        <f t="shared" si="79"/>
        <v>0</v>
      </c>
      <c r="AN190" s="12">
        <f t="shared" si="79"/>
        <v>0</v>
      </c>
      <c r="AO190" s="12">
        <f t="shared" si="79"/>
        <v>0</v>
      </c>
      <c r="AP190" s="12">
        <f t="shared" si="79"/>
        <v>0</v>
      </c>
      <c r="AQ190" s="12">
        <f t="shared" si="79"/>
        <v>0</v>
      </c>
      <c r="AR190" s="12">
        <f t="shared" si="79"/>
        <v>0</v>
      </c>
      <c r="AS190" s="12">
        <f t="shared" si="79"/>
        <v>0</v>
      </c>
      <c r="AT190" s="12">
        <f t="shared" si="79"/>
        <v>0</v>
      </c>
      <c r="AU190" s="12">
        <f t="shared" si="79"/>
        <v>0</v>
      </c>
      <c r="AV190" s="12">
        <f t="shared" si="79"/>
        <v>0</v>
      </c>
      <c r="AW190" s="12">
        <f t="shared" si="79"/>
        <v>0</v>
      </c>
      <c r="AX190" s="12">
        <f t="shared" si="79"/>
        <v>0</v>
      </c>
      <c r="AY190" s="12">
        <f t="shared" si="79"/>
        <v>0</v>
      </c>
      <c r="AZ190" s="5"/>
    </row>
    <row r="191" spans="1:52" s="6" customFormat="1" x14ac:dyDescent="0.3">
      <c r="A191" s="20" t="str">
        <f t="shared" si="31"/>
        <v>E1ç</v>
      </c>
      <c r="B191" s="12">
        <f t="shared" ref="B191:Q191" si="80">IF((B22+B51+B79+B107+B135+B163)/IF(COUNTA(B22,B51,B79,B107,B135,B163)&gt;0,COUNTA(B22,B51,B79,B107,B135,B163),1)&gt;0,(B22+B51+B79+B107+B135+B163)/IF(COUNTA(B22,B51,B79,B107,B135,B163)&gt;0,COUNTA(B22,B51,B79,B107,B135,B163),1),)</f>
        <v>0</v>
      </c>
      <c r="C191" s="12">
        <f t="shared" si="80"/>
        <v>0</v>
      </c>
      <c r="D191" s="12">
        <f t="shared" si="80"/>
        <v>0</v>
      </c>
      <c r="E191" s="12">
        <f t="shared" si="80"/>
        <v>0</v>
      </c>
      <c r="F191" s="12">
        <f t="shared" si="80"/>
        <v>0</v>
      </c>
      <c r="G191" s="12">
        <f t="shared" si="80"/>
        <v>0</v>
      </c>
      <c r="H191" s="12">
        <f t="shared" si="80"/>
        <v>0</v>
      </c>
      <c r="I191" s="12">
        <f t="shared" si="80"/>
        <v>0</v>
      </c>
      <c r="J191" s="12">
        <f t="shared" si="80"/>
        <v>0</v>
      </c>
      <c r="K191" s="12">
        <f t="shared" si="80"/>
        <v>0</v>
      </c>
      <c r="L191" s="12">
        <f t="shared" si="80"/>
        <v>0</v>
      </c>
      <c r="M191" s="12">
        <f t="shared" si="80"/>
        <v>0</v>
      </c>
      <c r="N191" s="12">
        <f t="shared" si="80"/>
        <v>0</v>
      </c>
      <c r="O191" s="12">
        <f t="shared" si="80"/>
        <v>0</v>
      </c>
      <c r="P191" s="12">
        <f t="shared" si="80"/>
        <v>0</v>
      </c>
      <c r="Q191" s="12">
        <f t="shared" si="80"/>
        <v>0</v>
      </c>
      <c r="R191" s="14"/>
      <c r="S191" s="12">
        <f t="shared" ref="S191:AH191" si="81">IF((S22+S51+S79+S107+S135+S163)/IF(COUNTA(S22,S51,S79,S107,S135,S163)&gt;0,COUNTA(S22,S51,S79,S107,S135,S163),1)&gt;0,(S22+S51+S79+S107+S135+S163)/IF(COUNTA(S22,S51,S79,S107,S135,S163)&gt;0,COUNTA(S22,S51,S79,S107,S135,S163),1),)</f>
        <v>0</v>
      </c>
      <c r="T191" s="12">
        <f t="shared" si="81"/>
        <v>0</v>
      </c>
      <c r="U191" s="12">
        <f t="shared" si="81"/>
        <v>0</v>
      </c>
      <c r="V191" s="12">
        <f t="shared" si="81"/>
        <v>0</v>
      </c>
      <c r="W191" s="12">
        <f t="shared" si="81"/>
        <v>0</v>
      </c>
      <c r="X191" s="12">
        <f t="shared" si="81"/>
        <v>0</v>
      </c>
      <c r="Y191" s="12">
        <f t="shared" si="81"/>
        <v>0</v>
      </c>
      <c r="Z191" s="12">
        <f t="shared" si="81"/>
        <v>0</v>
      </c>
      <c r="AA191" s="12">
        <f t="shared" si="81"/>
        <v>0</v>
      </c>
      <c r="AB191" s="12">
        <f t="shared" si="81"/>
        <v>0</v>
      </c>
      <c r="AC191" s="12">
        <f t="shared" si="81"/>
        <v>0</v>
      </c>
      <c r="AD191" s="12">
        <f t="shared" si="81"/>
        <v>0</v>
      </c>
      <c r="AE191" s="12">
        <f t="shared" si="81"/>
        <v>0</v>
      </c>
      <c r="AF191" s="12">
        <f t="shared" si="81"/>
        <v>0</v>
      </c>
      <c r="AG191" s="12">
        <f t="shared" si="81"/>
        <v>0</v>
      </c>
      <c r="AH191" s="12">
        <f t="shared" si="81"/>
        <v>0</v>
      </c>
      <c r="AI191" s="4"/>
      <c r="AJ191" s="12">
        <f t="shared" ref="AJ191:AY191" si="82">IF((AJ22+AJ51+AJ79+AJ107+AJ135+AJ163)/IF(COUNTA(AJ22,AJ51,AJ79,AJ107,AJ135,AJ163)&gt;0,COUNTA(AJ22,AJ51,AJ79,AJ107,AJ135,AJ163),1)&gt;0,(AJ22+AJ51+AJ79+AJ107+AJ135+AJ163)/IF(COUNTA(AJ22,AJ51,AJ79,AJ107,AJ135,AJ163)&gt;0,COUNTA(AJ22,AJ51,AJ79,AJ107,AJ135,AJ163),1),)</f>
        <v>0</v>
      </c>
      <c r="AK191" s="12">
        <f t="shared" si="82"/>
        <v>0</v>
      </c>
      <c r="AL191" s="12">
        <f t="shared" si="82"/>
        <v>0</v>
      </c>
      <c r="AM191" s="12">
        <f t="shared" si="82"/>
        <v>0</v>
      </c>
      <c r="AN191" s="12">
        <f t="shared" si="82"/>
        <v>0</v>
      </c>
      <c r="AO191" s="12">
        <f t="shared" si="82"/>
        <v>0</v>
      </c>
      <c r="AP191" s="12">
        <f t="shared" si="82"/>
        <v>0</v>
      </c>
      <c r="AQ191" s="12">
        <f t="shared" si="82"/>
        <v>0</v>
      </c>
      <c r="AR191" s="12">
        <f t="shared" si="82"/>
        <v>0</v>
      </c>
      <c r="AS191" s="12">
        <f t="shared" si="82"/>
        <v>0</v>
      </c>
      <c r="AT191" s="12">
        <f t="shared" si="82"/>
        <v>0</v>
      </c>
      <c r="AU191" s="12">
        <f t="shared" si="82"/>
        <v>0</v>
      </c>
      <c r="AV191" s="12">
        <f t="shared" si="82"/>
        <v>0</v>
      </c>
      <c r="AW191" s="12">
        <f t="shared" si="82"/>
        <v>0</v>
      </c>
      <c r="AX191" s="12">
        <f t="shared" si="82"/>
        <v>0</v>
      </c>
      <c r="AY191" s="12">
        <f t="shared" si="82"/>
        <v>0</v>
      </c>
      <c r="AZ191" s="5"/>
    </row>
    <row r="192" spans="1:52" s="6" customFormat="1" x14ac:dyDescent="0.3">
      <c r="A192" s="20" t="str">
        <f t="shared" si="31"/>
        <v>E20</v>
      </c>
      <c r="B192" s="12">
        <f t="shared" ref="B192:Q192" si="83">IF((B23+B52+B80+B108+B136+B164)/IF(COUNTA(B23,B52,B80,B108,B136,B164)&gt;0,COUNTA(B23,B52,B80,B108,B136,B164),1)&gt;0,(B23+B52+B80+B108+B136+B164)/IF(COUNTA(B23,B52,B80,B108,B136,B164)&gt;0,COUNTA(B23,B52,B80,B108,B136,B164),1),)</f>
        <v>0</v>
      </c>
      <c r="C192" s="12">
        <f t="shared" si="83"/>
        <v>0</v>
      </c>
      <c r="D192" s="12">
        <f t="shared" si="83"/>
        <v>0</v>
      </c>
      <c r="E192" s="12">
        <f t="shared" si="83"/>
        <v>0</v>
      </c>
      <c r="F192" s="12">
        <f t="shared" si="83"/>
        <v>0</v>
      </c>
      <c r="G192" s="12">
        <f t="shared" si="83"/>
        <v>0</v>
      </c>
      <c r="H192" s="12">
        <f t="shared" si="83"/>
        <v>0</v>
      </c>
      <c r="I192" s="12">
        <f t="shared" si="83"/>
        <v>0</v>
      </c>
      <c r="J192" s="12">
        <f t="shared" si="83"/>
        <v>0</v>
      </c>
      <c r="K192" s="12">
        <f t="shared" si="83"/>
        <v>0</v>
      </c>
      <c r="L192" s="12">
        <f t="shared" si="83"/>
        <v>0</v>
      </c>
      <c r="M192" s="12">
        <f t="shared" si="83"/>
        <v>0</v>
      </c>
      <c r="N192" s="12">
        <f t="shared" si="83"/>
        <v>0</v>
      </c>
      <c r="O192" s="12">
        <f t="shared" si="83"/>
        <v>0</v>
      </c>
      <c r="P192" s="12">
        <f t="shared" si="83"/>
        <v>0</v>
      </c>
      <c r="Q192" s="12">
        <f t="shared" si="83"/>
        <v>0</v>
      </c>
      <c r="R192" s="14"/>
      <c r="S192" s="12">
        <f t="shared" ref="S192:AH192" si="84">IF((S23+S52+S80+S108+S136+S164)/IF(COUNTA(S23,S52,S80,S108,S136,S164)&gt;0,COUNTA(S23,S52,S80,S108,S136,S164),1)&gt;0,(S23+S52+S80+S108+S136+S164)/IF(COUNTA(S23,S52,S80,S108,S136,S164)&gt;0,COUNTA(S23,S52,S80,S108,S136,S164),1),)</f>
        <v>0</v>
      </c>
      <c r="T192" s="12">
        <f t="shared" si="84"/>
        <v>0</v>
      </c>
      <c r="U192" s="12">
        <f t="shared" si="84"/>
        <v>0</v>
      </c>
      <c r="V192" s="12">
        <f t="shared" si="84"/>
        <v>0</v>
      </c>
      <c r="W192" s="12">
        <f t="shared" si="84"/>
        <v>0</v>
      </c>
      <c r="X192" s="12">
        <f t="shared" si="84"/>
        <v>0</v>
      </c>
      <c r="Y192" s="12">
        <f t="shared" si="84"/>
        <v>0</v>
      </c>
      <c r="Z192" s="12">
        <f t="shared" si="84"/>
        <v>0</v>
      </c>
      <c r="AA192" s="12">
        <f t="shared" si="84"/>
        <v>0</v>
      </c>
      <c r="AB192" s="12">
        <f t="shared" si="84"/>
        <v>0</v>
      </c>
      <c r="AC192" s="12">
        <f t="shared" si="84"/>
        <v>0</v>
      </c>
      <c r="AD192" s="12">
        <f t="shared" si="84"/>
        <v>0</v>
      </c>
      <c r="AE192" s="12">
        <f t="shared" si="84"/>
        <v>0</v>
      </c>
      <c r="AF192" s="12">
        <f t="shared" si="84"/>
        <v>0</v>
      </c>
      <c r="AG192" s="12">
        <f t="shared" si="84"/>
        <v>0</v>
      </c>
      <c r="AH192" s="12">
        <f t="shared" si="84"/>
        <v>0</v>
      </c>
      <c r="AI192" s="4"/>
      <c r="AJ192" s="12">
        <f t="shared" ref="AJ192:AY192" si="85">IF((AJ23+AJ52+AJ80+AJ108+AJ136+AJ164)/IF(COUNTA(AJ23,AJ52,AJ80,AJ108,AJ136,AJ164)&gt;0,COUNTA(AJ23,AJ52,AJ80,AJ108,AJ136,AJ164),1)&gt;0,(AJ23+AJ52+AJ80+AJ108+AJ136+AJ164)/IF(COUNTA(AJ23,AJ52,AJ80,AJ108,AJ136,AJ164)&gt;0,COUNTA(AJ23,AJ52,AJ80,AJ108,AJ136,AJ164),1),)</f>
        <v>0</v>
      </c>
      <c r="AK192" s="12">
        <f t="shared" si="85"/>
        <v>0</v>
      </c>
      <c r="AL192" s="12">
        <f t="shared" si="85"/>
        <v>0</v>
      </c>
      <c r="AM192" s="12">
        <f t="shared" si="85"/>
        <v>0</v>
      </c>
      <c r="AN192" s="12">
        <f t="shared" si="85"/>
        <v>0</v>
      </c>
      <c r="AO192" s="12">
        <f t="shared" si="85"/>
        <v>0</v>
      </c>
      <c r="AP192" s="12">
        <f t="shared" si="85"/>
        <v>0</v>
      </c>
      <c r="AQ192" s="12">
        <f t="shared" si="85"/>
        <v>0</v>
      </c>
      <c r="AR192" s="12">
        <f t="shared" si="85"/>
        <v>0</v>
      </c>
      <c r="AS192" s="12">
        <f t="shared" si="85"/>
        <v>0</v>
      </c>
      <c r="AT192" s="12">
        <f t="shared" si="85"/>
        <v>0</v>
      </c>
      <c r="AU192" s="12">
        <f t="shared" si="85"/>
        <v>0</v>
      </c>
      <c r="AV192" s="12">
        <f t="shared" si="85"/>
        <v>0</v>
      </c>
      <c r="AW192" s="12">
        <f t="shared" si="85"/>
        <v>0</v>
      </c>
      <c r="AX192" s="12">
        <f t="shared" si="85"/>
        <v>0</v>
      </c>
      <c r="AY192" s="12">
        <f t="shared" si="85"/>
        <v>0</v>
      </c>
      <c r="AZ192" s="5"/>
    </row>
    <row r="193" spans="1:52" s="6" customFormat="1" x14ac:dyDescent="0.3">
      <c r="A193" s="20" t="str">
        <f t="shared" si="31"/>
        <v>E21</v>
      </c>
      <c r="B193" s="12">
        <f t="shared" ref="B193:Q193" si="86">IF((B24+B53+B81+B109+B137+B165)/IF(COUNTA(B24,B53,B81,B109,B137,B165)&gt;0,COUNTA(B24,B53,B81,B109,B137,B165),1)&gt;0,(B24+B53+B81+B109+B137+B165)/IF(COUNTA(B24,B53,B81,B109,B137,B165)&gt;0,COUNTA(B24,B53,B81,B109,B137,B165),1),)</f>
        <v>0</v>
      </c>
      <c r="C193" s="12">
        <f t="shared" si="86"/>
        <v>0</v>
      </c>
      <c r="D193" s="12">
        <f t="shared" si="86"/>
        <v>0</v>
      </c>
      <c r="E193" s="12">
        <f t="shared" si="86"/>
        <v>0</v>
      </c>
      <c r="F193" s="12">
        <f t="shared" si="86"/>
        <v>0</v>
      </c>
      <c r="G193" s="12">
        <f t="shared" si="86"/>
        <v>0</v>
      </c>
      <c r="H193" s="12">
        <f t="shared" si="86"/>
        <v>0</v>
      </c>
      <c r="I193" s="12">
        <f t="shared" si="86"/>
        <v>0</v>
      </c>
      <c r="J193" s="12">
        <f t="shared" si="86"/>
        <v>0</v>
      </c>
      <c r="K193" s="12">
        <f t="shared" si="86"/>
        <v>0</v>
      </c>
      <c r="L193" s="12">
        <f t="shared" si="86"/>
        <v>0</v>
      </c>
      <c r="M193" s="12">
        <f t="shared" si="86"/>
        <v>0</v>
      </c>
      <c r="N193" s="12">
        <f t="shared" si="86"/>
        <v>0</v>
      </c>
      <c r="O193" s="12">
        <f t="shared" si="86"/>
        <v>0</v>
      </c>
      <c r="P193" s="12">
        <f t="shared" si="86"/>
        <v>0</v>
      </c>
      <c r="Q193" s="12">
        <f t="shared" si="86"/>
        <v>0</v>
      </c>
      <c r="R193" s="14"/>
      <c r="S193" s="12">
        <f t="shared" ref="S193:AH193" si="87">IF((S24+S53+S81+S109+S137+S165)/IF(COUNTA(S24,S53,S81,S109,S137,S165)&gt;0,COUNTA(S24,S53,S81,S109,S137,S165),1)&gt;0,(S24+S53+S81+S109+S137+S165)/IF(COUNTA(S24,S53,S81,S109,S137,S165)&gt;0,COUNTA(S24,S53,S81,S109,S137,S165),1),)</f>
        <v>0</v>
      </c>
      <c r="T193" s="12">
        <f t="shared" si="87"/>
        <v>0</v>
      </c>
      <c r="U193" s="12">
        <f t="shared" si="87"/>
        <v>0</v>
      </c>
      <c r="V193" s="12">
        <f t="shared" si="87"/>
        <v>0</v>
      </c>
      <c r="W193" s="12">
        <f t="shared" si="87"/>
        <v>0</v>
      </c>
      <c r="X193" s="12">
        <f t="shared" si="87"/>
        <v>0</v>
      </c>
      <c r="Y193" s="12">
        <f t="shared" si="87"/>
        <v>0</v>
      </c>
      <c r="Z193" s="12">
        <f t="shared" si="87"/>
        <v>0</v>
      </c>
      <c r="AA193" s="12">
        <f t="shared" si="87"/>
        <v>0</v>
      </c>
      <c r="AB193" s="12">
        <f t="shared" si="87"/>
        <v>0</v>
      </c>
      <c r="AC193" s="12">
        <f t="shared" si="87"/>
        <v>0</v>
      </c>
      <c r="AD193" s="12">
        <f t="shared" si="87"/>
        <v>0</v>
      </c>
      <c r="AE193" s="12">
        <f t="shared" si="87"/>
        <v>0</v>
      </c>
      <c r="AF193" s="12">
        <f t="shared" si="87"/>
        <v>0</v>
      </c>
      <c r="AG193" s="12">
        <f t="shared" si="87"/>
        <v>0</v>
      </c>
      <c r="AH193" s="12">
        <f t="shared" si="87"/>
        <v>0</v>
      </c>
      <c r="AI193" s="4"/>
      <c r="AJ193" s="12">
        <f t="shared" ref="AJ193:AY193" si="88">IF((AJ24+AJ53+AJ81+AJ109+AJ137+AJ165)/IF(COUNTA(AJ24,AJ53,AJ81,AJ109,AJ137,AJ165)&gt;0,COUNTA(AJ24,AJ53,AJ81,AJ109,AJ137,AJ165),1)&gt;0,(AJ24+AJ53+AJ81+AJ109+AJ137+AJ165)/IF(COUNTA(AJ24,AJ53,AJ81,AJ109,AJ137,AJ165)&gt;0,COUNTA(AJ24,AJ53,AJ81,AJ109,AJ137,AJ165),1),)</f>
        <v>0</v>
      </c>
      <c r="AK193" s="12">
        <f t="shared" si="88"/>
        <v>0</v>
      </c>
      <c r="AL193" s="12">
        <f t="shared" si="88"/>
        <v>0</v>
      </c>
      <c r="AM193" s="12">
        <f t="shared" si="88"/>
        <v>0</v>
      </c>
      <c r="AN193" s="12">
        <f t="shared" si="88"/>
        <v>0</v>
      </c>
      <c r="AO193" s="12">
        <f t="shared" si="88"/>
        <v>0</v>
      </c>
      <c r="AP193" s="12">
        <f t="shared" si="88"/>
        <v>0</v>
      </c>
      <c r="AQ193" s="12">
        <f t="shared" si="88"/>
        <v>0</v>
      </c>
      <c r="AR193" s="12">
        <f t="shared" si="88"/>
        <v>0</v>
      </c>
      <c r="AS193" s="12">
        <f t="shared" si="88"/>
        <v>0</v>
      </c>
      <c r="AT193" s="12">
        <f t="shared" si="88"/>
        <v>0</v>
      </c>
      <c r="AU193" s="12">
        <f t="shared" si="88"/>
        <v>0</v>
      </c>
      <c r="AV193" s="12">
        <f t="shared" si="88"/>
        <v>0</v>
      </c>
      <c r="AW193" s="12">
        <f t="shared" si="88"/>
        <v>0</v>
      </c>
      <c r="AX193" s="12">
        <f t="shared" si="88"/>
        <v>0</v>
      </c>
      <c r="AY193" s="12">
        <f t="shared" si="88"/>
        <v>0</v>
      </c>
      <c r="AZ193" s="5"/>
    </row>
    <row r="194" spans="1:52" s="6" customFormat="1" x14ac:dyDescent="0.3">
      <c r="A194" s="20" t="str">
        <f t="shared" si="31"/>
        <v>E22</v>
      </c>
      <c r="B194" s="12">
        <f t="shared" ref="B194:Q194" si="89">IF((B25+B54+B82+B110+B138+B166)/IF(COUNTA(B25,B54,B82,B110,B138,B166)&gt;0,COUNTA(B25,B54,B82,B110,B138,B166),1)&gt;0,(B25+B54+B82+B110+B138+B166)/IF(COUNTA(B25,B54,B82,B110,B138,B166)&gt;0,COUNTA(B25,B54,B82,B110,B138,B166),1),)</f>
        <v>0</v>
      </c>
      <c r="C194" s="12">
        <f t="shared" si="89"/>
        <v>0</v>
      </c>
      <c r="D194" s="12">
        <f t="shared" si="89"/>
        <v>0</v>
      </c>
      <c r="E194" s="12">
        <f t="shared" si="89"/>
        <v>0</v>
      </c>
      <c r="F194" s="12">
        <f t="shared" si="89"/>
        <v>0</v>
      </c>
      <c r="G194" s="12">
        <f t="shared" si="89"/>
        <v>0</v>
      </c>
      <c r="H194" s="12">
        <f t="shared" si="89"/>
        <v>0</v>
      </c>
      <c r="I194" s="12">
        <f t="shared" si="89"/>
        <v>0</v>
      </c>
      <c r="J194" s="12">
        <f t="shared" si="89"/>
        <v>0</v>
      </c>
      <c r="K194" s="12">
        <f t="shared" si="89"/>
        <v>0</v>
      </c>
      <c r="L194" s="12">
        <f t="shared" si="89"/>
        <v>0</v>
      </c>
      <c r="M194" s="12">
        <f t="shared" si="89"/>
        <v>0</v>
      </c>
      <c r="N194" s="12">
        <f t="shared" si="89"/>
        <v>0</v>
      </c>
      <c r="O194" s="12">
        <f t="shared" si="89"/>
        <v>0</v>
      </c>
      <c r="P194" s="12">
        <f t="shared" si="89"/>
        <v>0</v>
      </c>
      <c r="Q194" s="12">
        <f t="shared" si="89"/>
        <v>0</v>
      </c>
      <c r="R194" s="14"/>
      <c r="S194" s="12">
        <f t="shared" ref="S194:AH194" si="90">IF((S25+S54+S82+S110+S138+S166)/IF(COUNTA(S25,S54,S82,S110,S138,S166)&gt;0,COUNTA(S25,S54,S82,S110,S138,S166),1)&gt;0,(S25+S54+S82+S110+S138+S166)/IF(COUNTA(S25,S54,S82,S110,S138,S166)&gt;0,COUNTA(S25,S54,S82,S110,S138,S166),1),)</f>
        <v>0</v>
      </c>
      <c r="T194" s="12">
        <f t="shared" si="90"/>
        <v>0</v>
      </c>
      <c r="U194" s="12">
        <f t="shared" si="90"/>
        <v>0</v>
      </c>
      <c r="V194" s="12">
        <f t="shared" si="90"/>
        <v>0</v>
      </c>
      <c r="W194" s="12">
        <f t="shared" si="90"/>
        <v>0</v>
      </c>
      <c r="X194" s="12">
        <f t="shared" si="90"/>
        <v>0</v>
      </c>
      <c r="Y194" s="12">
        <f t="shared" si="90"/>
        <v>0</v>
      </c>
      <c r="Z194" s="12">
        <f t="shared" si="90"/>
        <v>0</v>
      </c>
      <c r="AA194" s="12">
        <f t="shared" si="90"/>
        <v>0</v>
      </c>
      <c r="AB194" s="12">
        <f t="shared" si="90"/>
        <v>0</v>
      </c>
      <c r="AC194" s="12">
        <f t="shared" si="90"/>
        <v>0</v>
      </c>
      <c r="AD194" s="12">
        <f t="shared" si="90"/>
        <v>0</v>
      </c>
      <c r="AE194" s="12">
        <f t="shared" si="90"/>
        <v>0</v>
      </c>
      <c r="AF194" s="12">
        <f t="shared" si="90"/>
        <v>0</v>
      </c>
      <c r="AG194" s="12">
        <f t="shared" si="90"/>
        <v>0</v>
      </c>
      <c r="AH194" s="12">
        <f t="shared" si="90"/>
        <v>0</v>
      </c>
      <c r="AI194" s="4"/>
      <c r="AJ194" s="12">
        <f t="shared" ref="AJ194:AY194" si="91">IF((AJ25+AJ54+AJ82+AJ110+AJ138+AJ166)/IF(COUNTA(AJ25,AJ54,AJ82,AJ110,AJ138,AJ166)&gt;0,COUNTA(AJ25,AJ54,AJ82,AJ110,AJ138,AJ166),1)&gt;0,(AJ25+AJ54+AJ82+AJ110+AJ138+AJ166)/IF(COUNTA(AJ25,AJ54,AJ82,AJ110,AJ138,AJ166)&gt;0,COUNTA(AJ25,AJ54,AJ82,AJ110,AJ138,AJ166),1),)</f>
        <v>0</v>
      </c>
      <c r="AK194" s="12">
        <f t="shared" si="91"/>
        <v>0</v>
      </c>
      <c r="AL194" s="12">
        <f t="shared" si="91"/>
        <v>0</v>
      </c>
      <c r="AM194" s="12">
        <f t="shared" si="91"/>
        <v>0</v>
      </c>
      <c r="AN194" s="12">
        <f t="shared" si="91"/>
        <v>0</v>
      </c>
      <c r="AO194" s="12">
        <f t="shared" si="91"/>
        <v>0</v>
      </c>
      <c r="AP194" s="12">
        <f t="shared" si="91"/>
        <v>0</v>
      </c>
      <c r="AQ194" s="12">
        <f t="shared" si="91"/>
        <v>0</v>
      </c>
      <c r="AR194" s="12">
        <f t="shared" si="91"/>
        <v>0</v>
      </c>
      <c r="AS194" s="12">
        <f t="shared" si="91"/>
        <v>0</v>
      </c>
      <c r="AT194" s="12">
        <f t="shared" si="91"/>
        <v>0</v>
      </c>
      <c r="AU194" s="12">
        <f t="shared" si="91"/>
        <v>0</v>
      </c>
      <c r="AV194" s="12">
        <f t="shared" si="91"/>
        <v>0</v>
      </c>
      <c r="AW194" s="12">
        <f t="shared" si="91"/>
        <v>0</v>
      </c>
      <c r="AX194" s="12">
        <f t="shared" si="91"/>
        <v>0</v>
      </c>
      <c r="AY194" s="12">
        <f t="shared" si="91"/>
        <v>0</v>
      </c>
      <c r="AZ194" s="5"/>
    </row>
    <row r="195" spans="1:52" s="6" customFormat="1" x14ac:dyDescent="0.3">
      <c r="A195" s="20" t="str">
        <f t="shared" si="31"/>
        <v>E23</v>
      </c>
      <c r="B195" s="12">
        <f t="shared" ref="B195:Q195" si="92">IF((B26+B55+B83+B111+B139+B167)/IF(COUNTA(B26,B55,B83,B111,B139,B167)&gt;0,COUNTA(B26,B55,B83,B111,B139,B167),1)&gt;0,(B26+B55+B83+B111+B139+B167)/IF(COUNTA(B26,B55,B83,B111,B139,B167)&gt;0,COUNTA(B26,B55,B83,B111,B139,B167),1),)</f>
        <v>0</v>
      </c>
      <c r="C195" s="12">
        <f t="shared" si="92"/>
        <v>0</v>
      </c>
      <c r="D195" s="12">
        <f t="shared" si="92"/>
        <v>0</v>
      </c>
      <c r="E195" s="12">
        <f t="shared" si="92"/>
        <v>0</v>
      </c>
      <c r="F195" s="12">
        <f t="shared" si="92"/>
        <v>0</v>
      </c>
      <c r="G195" s="12">
        <f t="shared" si="92"/>
        <v>0</v>
      </c>
      <c r="H195" s="12">
        <f t="shared" si="92"/>
        <v>0</v>
      </c>
      <c r="I195" s="12">
        <f t="shared" si="92"/>
        <v>0</v>
      </c>
      <c r="J195" s="12">
        <f t="shared" si="92"/>
        <v>0</v>
      </c>
      <c r="K195" s="12">
        <f t="shared" si="92"/>
        <v>0</v>
      </c>
      <c r="L195" s="12">
        <f t="shared" si="92"/>
        <v>0</v>
      </c>
      <c r="M195" s="12">
        <f t="shared" si="92"/>
        <v>0</v>
      </c>
      <c r="N195" s="12">
        <f t="shared" si="92"/>
        <v>0</v>
      </c>
      <c r="O195" s="12">
        <f t="shared" si="92"/>
        <v>0</v>
      </c>
      <c r="P195" s="12">
        <f t="shared" si="92"/>
        <v>0</v>
      </c>
      <c r="Q195" s="12">
        <f t="shared" si="92"/>
        <v>0</v>
      </c>
      <c r="R195" s="14"/>
      <c r="S195" s="12">
        <f t="shared" ref="S195:AH195" si="93">IF((S26+S55+S83+S111+S139+S167)/IF(COUNTA(S26,S55,S83,S111,S139,S167)&gt;0,COUNTA(S26,S55,S83,S111,S139,S167),1)&gt;0,(S26+S55+S83+S111+S139+S167)/IF(COUNTA(S26,S55,S83,S111,S139,S167)&gt;0,COUNTA(S26,S55,S83,S111,S139,S167),1),)</f>
        <v>0</v>
      </c>
      <c r="T195" s="12">
        <f t="shared" si="93"/>
        <v>0</v>
      </c>
      <c r="U195" s="12">
        <f t="shared" si="93"/>
        <v>0</v>
      </c>
      <c r="V195" s="12">
        <f t="shared" si="93"/>
        <v>0</v>
      </c>
      <c r="W195" s="12">
        <f t="shared" si="93"/>
        <v>0</v>
      </c>
      <c r="X195" s="12">
        <f t="shared" si="93"/>
        <v>0</v>
      </c>
      <c r="Y195" s="12">
        <f t="shared" si="93"/>
        <v>0</v>
      </c>
      <c r="Z195" s="12">
        <f t="shared" si="93"/>
        <v>0</v>
      </c>
      <c r="AA195" s="12">
        <f t="shared" si="93"/>
        <v>0</v>
      </c>
      <c r="AB195" s="12">
        <f t="shared" si="93"/>
        <v>0</v>
      </c>
      <c r="AC195" s="12">
        <f t="shared" si="93"/>
        <v>0</v>
      </c>
      <c r="AD195" s="12">
        <f t="shared" si="93"/>
        <v>0</v>
      </c>
      <c r="AE195" s="12">
        <f t="shared" si="93"/>
        <v>0</v>
      </c>
      <c r="AF195" s="12">
        <f t="shared" si="93"/>
        <v>0</v>
      </c>
      <c r="AG195" s="12">
        <f t="shared" si="93"/>
        <v>0</v>
      </c>
      <c r="AH195" s="12">
        <f t="shared" si="93"/>
        <v>0</v>
      </c>
      <c r="AI195" s="4"/>
      <c r="AJ195" s="12">
        <f t="shared" ref="AJ195:AY195" si="94">IF((AJ26+AJ55+AJ83+AJ111+AJ139+AJ167)/IF(COUNTA(AJ26,AJ55,AJ83,AJ111,AJ139,AJ167)&gt;0,COUNTA(AJ26,AJ55,AJ83,AJ111,AJ139,AJ167),1)&gt;0,(AJ26+AJ55+AJ83+AJ111+AJ139+AJ167)/IF(COUNTA(AJ26,AJ55,AJ83,AJ111,AJ139,AJ167)&gt;0,COUNTA(AJ26,AJ55,AJ83,AJ111,AJ139,AJ167),1),)</f>
        <v>0</v>
      </c>
      <c r="AK195" s="12">
        <f t="shared" si="94"/>
        <v>0</v>
      </c>
      <c r="AL195" s="12">
        <f t="shared" si="94"/>
        <v>0</v>
      </c>
      <c r="AM195" s="12">
        <f t="shared" si="94"/>
        <v>0</v>
      </c>
      <c r="AN195" s="12">
        <f t="shared" si="94"/>
        <v>0</v>
      </c>
      <c r="AO195" s="12">
        <f t="shared" si="94"/>
        <v>0</v>
      </c>
      <c r="AP195" s="12">
        <f t="shared" si="94"/>
        <v>0</v>
      </c>
      <c r="AQ195" s="12">
        <f t="shared" si="94"/>
        <v>0</v>
      </c>
      <c r="AR195" s="12">
        <f t="shared" si="94"/>
        <v>0</v>
      </c>
      <c r="AS195" s="12">
        <f t="shared" si="94"/>
        <v>0</v>
      </c>
      <c r="AT195" s="12">
        <f t="shared" si="94"/>
        <v>0</v>
      </c>
      <c r="AU195" s="12">
        <f t="shared" si="94"/>
        <v>0</v>
      </c>
      <c r="AV195" s="12">
        <f t="shared" si="94"/>
        <v>0</v>
      </c>
      <c r="AW195" s="12">
        <f t="shared" si="94"/>
        <v>0</v>
      </c>
      <c r="AX195" s="12">
        <f t="shared" si="94"/>
        <v>0</v>
      </c>
      <c r="AY195" s="12">
        <f t="shared" si="94"/>
        <v>0</v>
      </c>
      <c r="AZ195" s="5"/>
    </row>
    <row r="196" spans="1:52" s="6" customFormat="1" x14ac:dyDescent="0.3">
      <c r="A196" s="20" t="str">
        <f t="shared" si="31"/>
        <v>E24</v>
      </c>
      <c r="B196" s="12">
        <f t="shared" ref="B196:Q196" si="95">IF((B27+B56+B84+B112+B140+B168)/IF(COUNTA(B27,B56,B84,B112,B140,B168)&gt;0,COUNTA(B27,B56,B84,B112,B140,B168),1)&gt;0,(B27+B56+B84+B112+B140+B168)/IF(COUNTA(B27,B56,B84,B112,B140,B168)&gt;0,COUNTA(B27,B56,B84,B112,B140,B168),1),)</f>
        <v>0</v>
      </c>
      <c r="C196" s="12">
        <f t="shared" si="95"/>
        <v>0</v>
      </c>
      <c r="D196" s="12">
        <f t="shared" si="95"/>
        <v>0</v>
      </c>
      <c r="E196" s="12">
        <f t="shared" si="95"/>
        <v>0</v>
      </c>
      <c r="F196" s="12">
        <f t="shared" si="95"/>
        <v>0</v>
      </c>
      <c r="G196" s="12">
        <f t="shared" si="95"/>
        <v>0</v>
      </c>
      <c r="H196" s="12">
        <f t="shared" si="95"/>
        <v>0</v>
      </c>
      <c r="I196" s="12">
        <f t="shared" si="95"/>
        <v>0</v>
      </c>
      <c r="J196" s="12">
        <f t="shared" si="95"/>
        <v>0</v>
      </c>
      <c r="K196" s="12">
        <f t="shared" si="95"/>
        <v>0</v>
      </c>
      <c r="L196" s="12">
        <f t="shared" si="95"/>
        <v>0</v>
      </c>
      <c r="M196" s="12">
        <f t="shared" si="95"/>
        <v>0</v>
      </c>
      <c r="N196" s="12">
        <f t="shared" si="95"/>
        <v>0</v>
      </c>
      <c r="O196" s="12">
        <f t="shared" si="95"/>
        <v>0</v>
      </c>
      <c r="P196" s="12">
        <f t="shared" si="95"/>
        <v>0</v>
      </c>
      <c r="Q196" s="12">
        <f t="shared" si="95"/>
        <v>0</v>
      </c>
      <c r="R196" s="14"/>
      <c r="S196" s="12">
        <f t="shared" ref="S196:AH196" si="96">IF((S27+S56+S84+S112+S140+S168)/IF(COUNTA(S27,S56,S84,S112,S140,S168)&gt;0,COUNTA(S27,S56,S84,S112,S140,S168),1)&gt;0,(S27+S56+S84+S112+S140+S168)/IF(COUNTA(S27,S56,S84,S112,S140,S168)&gt;0,COUNTA(S27,S56,S84,S112,S140,S168),1),)</f>
        <v>0</v>
      </c>
      <c r="T196" s="12">
        <f t="shared" si="96"/>
        <v>0</v>
      </c>
      <c r="U196" s="12">
        <f t="shared" si="96"/>
        <v>0</v>
      </c>
      <c r="V196" s="12">
        <f t="shared" si="96"/>
        <v>0</v>
      </c>
      <c r="W196" s="12">
        <f t="shared" si="96"/>
        <v>0</v>
      </c>
      <c r="X196" s="12">
        <f t="shared" si="96"/>
        <v>0</v>
      </c>
      <c r="Y196" s="12">
        <f t="shared" si="96"/>
        <v>0</v>
      </c>
      <c r="Z196" s="12">
        <f t="shared" si="96"/>
        <v>0</v>
      </c>
      <c r="AA196" s="12">
        <f t="shared" si="96"/>
        <v>0</v>
      </c>
      <c r="AB196" s="12">
        <f t="shared" si="96"/>
        <v>0</v>
      </c>
      <c r="AC196" s="12">
        <f t="shared" si="96"/>
        <v>0</v>
      </c>
      <c r="AD196" s="12">
        <f t="shared" si="96"/>
        <v>0</v>
      </c>
      <c r="AE196" s="12">
        <f t="shared" si="96"/>
        <v>0</v>
      </c>
      <c r="AF196" s="12">
        <f t="shared" si="96"/>
        <v>0</v>
      </c>
      <c r="AG196" s="12">
        <f t="shared" si="96"/>
        <v>0</v>
      </c>
      <c r="AH196" s="12">
        <f t="shared" si="96"/>
        <v>0</v>
      </c>
      <c r="AI196" s="4"/>
      <c r="AJ196" s="12">
        <f t="shared" ref="AJ196:AY196" si="97">IF((AJ27+AJ56+AJ84+AJ112+AJ140+AJ168)/IF(COUNTA(AJ27,AJ56,AJ84,AJ112,AJ140,AJ168)&gt;0,COUNTA(AJ27,AJ56,AJ84,AJ112,AJ140,AJ168),1)&gt;0,(AJ27+AJ56+AJ84+AJ112+AJ140+AJ168)/IF(COUNTA(AJ27,AJ56,AJ84,AJ112,AJ140,AJ168)&gt;0,COUNTA(AJ27,AJ56,AJ84,AJ112,AJ140,AJ168),1),)</f>
        <v>0</v>
      </c>
      <c r="AK196" s="12">
        <f t="shared" si="97"/>
        <v>0</v>
      </c>
      <c r="AL196" s="12">
        <f t="shared" si="97"/>
        <v>0</v>
      </c>
      <c r="AM196" s="12">
        <f t="shared" si="97"/>
        <v>0</v>
      </c>
      <c r="AN196" s="12">
        <f t="shared" si="97"/>
        <v>0</v>
      </c>
      <c r="AO196" s="12">
        <f t="shared" si="97"/>
        <v>0</v>
      </c>
      <c r="AP196" s="12">
        <f t="shared" si="97"/>
        <v>0</v>
      </c>
      <c r="AQ196" s="12">
        <f t="shared" si="97"/>
        <v>0</v>
      </c>
      <c r="AR196" s="12">
        <f t="shared" si="97"/>
        <v>0</v>
      </c>
      <c r="AS196" s="12">
        <f t="shared" si="97"/>
        <v>0</v>
      </c>
      <c r="AT196" s="12">
        <f t="shared" si="97"/>
        <v>0</v>
      </c>
      <c r="AU196" s="12">
        <f t="shared" si="97"/>
        <v>0</v>
      </c>
      <c r="AV196" s="12">
        <f t="shared" si="97"/>
        <v>0</v>
      </c>
      <c r="AW196" s="12">
        <f t="shared" si="97"/>
        <v>0</v>
      </c>
      <c r="AX196" s="12">
        <f t="shared" si="97"/>
        <v>0</v>
      </c>
      <c r="AY196" s="12">
        <f t="shared" si="97"/>
        <v>0</v>
      </c>
      <c r="AZ196" s="5"/>
    </row>
    <row r="197" spans="1:52" s="6" customFormat="1" x14ac:dyDescent="0.3">
      <c r="A197" s="20" t="str">
        <f t="shared" si="31"/>
        <v>E25</v>
      </c>
      <c r="B197" s="12">
        <f t="shared" ref="B197:Q197" si="98">IF((B28+B57+B85+B113+B141+B169)/IF(COUNTA(B28,B57,B85,B113,B141,B169)&gt;0,COUNTA(B28,B57,B85,B113,B141,B169),1)&gt;0,(B28+B57+B85+B113+B141+B169)/IF(COUNTA(B28,B57,B85,B113,B141,B169)&gt;0,COUNTA(B28,B57,B85,B113,B141,B169),1),)</f>
        <v>0</v>
      </c>
      <c r="C197" s="12">
        <f t="shared" si="98"/>
        <v>0</v>
      </c>
      <c r="D197" s="12">
        <f t="shared" si="98"/>
        <v>0</v>
      </c>
      <c r="E197" s="12">
        <f t="shared" si="98"/>
        <v>0</v>
      </c>
      <c r="F197" s="12">
        <f t="shared" si="98"/>
        <v>0</v>
      </c>
      <c r="G197" s="12">
        <f t="shared" si="98"/>
        <v>0</v>
      </c>
      <c r="H197" s="12">
        <f t="shared" si="98"/>
        <v>0</v>
      </c>
      <c r="I197" s="12">
        <f t="shared" si="98"/>
        <v>0</v>
      </c>
      <c r="J197" s="12">
        <f t="shared" si="98"/>
        <v>0</v>
      </c>
      <c r="K197" s="12">
        <f t="shared" si="98"/>
        <v>0</v>
      </c>
      <c r="L197" s="12">
        <f t="shared" si="98"/>
        <v>0</v>
      </c>
      <c r="M197" s="12">
        <f t="shared" si="98"/>
        <v>0</v>
      </c>
      <c r="N197" s="12">
        <f t="shared" si="98"/>
        <v>0</v>
      </c>
      <c r="O197" s="12">
        <f t="shared" si="98"/>
        <v>0</v>
      </c>
      <c r="P197" s="12">
        <f t="shared" si="98"/>
        <v>0</v>
      </c>
      <c r="Q197" s="12">
        <f t="shared" si="98"/>
        <v>0</v>
      </c>
      <c r="R197" s="14"/>
      <c r="S197" s="12">
        <f t="shared" ref="S197:AH197" si="99">IF((S28+S57+S85+S113+S141+S169)/IF(COUNTA(S28,S57,S85,S113,S141,S169)&gt;0,COUNTA(S28,S57,S85,S113,S141,S169),1)&gt;0,(S28+S57+S85+S113+S141+S169)/IF(COUNTA(S28,S57,S85,S113,S141,S169)&gt;0,COUNTA(S28,S57,S85,S113,S141,S169),1),)</f>
        <v>0</v>
      </c>
      <c r="T197" s="12">
        <f t="shared" si="99"/>
        <v>0</v>
      </c>
      <c r="U197" s="12">
        <f t="shared" si="99"/>
        <v>0</v>
      </c>
      <c r="V197" s="12">
        <f t="shared" si="99"/>
        <v>0</v>
      </c>
      <c r="W197" s="12">
        <f t="shared" si="99"/>
        <v>0</v>
      </c>
      <c r="X197" s="12">
        <f t="shared" si="99"/>
        <v>0</v>
      </c>
      <c r="Y197" s="12">
        <f t="shared" si="99"/>
        <v>0</v>
      </c>
      <c r="Z197" s="12">
        <f t="shared" si="99"/>
        <v>0</v>
      </c>
      <c r="AA197" s="12">
        <f t="shared" si="99"/>
        <v>0</v>
      </c>
      <c r="AB197" s="12">
        <f t="shared" si="99"/>
        <v>0</v>
      </c>
      <c r="AC197" s="12">
        <f t="shared" si="99"/>
        <v>0</v>
      </c>
      <c r="AD197" s="12">
        <f t="shared" si="99"/>
        <v>0</v>
      </c>
      <c r="AE197" s="12">
        <f t="shared" si="99"/>
        <v>0</v>
      </c>
      <c r="AF197" s="12">
        <f t="shared" si="99"/>
        <v>0</v>
      </c>
      <c r="AG197" s="12">
        <f t="shared" si="99"/>
        <v>0</v>
      </c>
      <c r="AH197" s="12">
        <f t="shared" si="99"/>
        <v>0</v>
      </c>
      <c r="AI197" s="4"/>
      <c r="AJ197" s="12">
        <f t="shared" ref="AJ197:AY197" si="100">IF((AJ28+AJ57+AJ85+AJ113+AJ141+AJ169)/IF(COUNTA(AJ28,AJ57,AJ85,AJ113,AJ141,AJ169)&gt;0,COUNTA(AJ28,AJ57,AJ85,AJ113,AJ141,AJ169),1)&gt;0,(AJ28+AJ57+AJ85+AJ113+AJ141+AJ169)/IF(COUNTA(AJ28,AJ57,AJ85,AJ113,AJ141,AJ169)&gt;0,COUNTA(AJ28,AJ57,AJ85,AJ113,AJ141,AJ169),1),)</f>
        <v>0</v>
      </c>
      <c r="AK197" s="12">
        <f t="shared" si="100"/>
        <v>0</v>
      </c>
      <c r="AL197" s="12">
        <f t="shared" si="100"/>
        <v>0</v>
      </c>
      <c r="AM197" s="12">
        <f t="shared" si="100"/>
        <v>0</v>
      </c>
      <c r="AN197" s="12">
        <f t="shared" si="100"/>
        <v>0</v>
      </c>
      <c r="AO197" s="12">
        <f t="shared" si="100"/>
        <v>0</v>
      </c>
      <c r="AP197" s="12">
        <f t="shared" si="100"/>
        <v>0</v>
      </c>
      <c r="AQ197" s="12">
        <f t="shared" si="100"/>
        <v>0</v>
      </c>
      <c r="AR197" s="12">
        <f t="shared" si="100"/>
        <v>0</v>
      </c>
      <c r="AS197" s="12">
        <f t="shared" si="100"/>
        <v>0</v>
      </c>
      <c r="AT197" s="12">
        <f t="shared" si="100"/>
        <v>0</v>
      </c>
      <c r="AU197" s="12">
        <f t="shared" si="100"/>
        <v>0</v>
      </c>
      <c r="AV197" s="12">
        <f t="shared" si="100"/>
        <v>0</v>
      </c>
      <c r="AW197" s="12">
        <f t="shared" si="100"/>
        <v>0</v>
      </c>
      <c r="AX197" s="12">
        <f t="shared" si="100"/>
        <v>0</v>
      </c>
      <c r="AY197" s="12">
        <f t="shared" si="100"/>
        <v>0</v>
      </c>
      <c r="AZ197" s="5"/>
    </row>
    <row r="198" spans="1:52" s="6" customFormat="1" x14ac:dyDescent="0.3">
      <c r="A198" s="27" t="s">
        <v>7</v>
      </c>
      <c r="B198" s="27">
        <f>SUM(B173:B189)</f>
        <v>0</v>
      </c>
      <c r="C198" s="27">
        <f t="shared" ref="C198:Q198" si="101">SUM(C173:C189)</f>
        <v>0</v>
      </c>
      <c r="D198" s="27">
        <f t="shared" si="101"/>
        <v>0</v>
      </c>
      <c r="E198" s="27">
        <f t="shared" si="101"/>
        <v>0</v>
      </c>
      <c r="F198" s="27">
        <f t="shared" si="101"/>
        <v>0</v>
      </c>
      <c r="G198" s="27">
        <f t="shared" si="101"/>
        <v>0</v>
      </c>
      <c r="H198" s="27">
        <f t="shared" si="101"/>
        <v>0</v>
      </c>
      <c r="I198" s="27">
        <f t="shared" si="101"/>
        <v>0</v>
      </c>
      <c r="J198" s="27">
        <f t="shared" si="101"/>
        <v>0</v>
      </c>
      <c r="K198" s="27">
        <f t="shared" si="101"/>
        <v>0</v>
      </c>
      <c r="L198" s="27">
        <f t="shared" si="101"/>
        <v>0</v>
      </c>
      <c r="M198" s="27">
        <f t="shared" si="101"/>
        <v>0</v>
      </c>
      <c r="N198" s="27">
        <f t="shared" si="101"/>
        <v>0</v>
      </c>
      <c r="O198" s="27">
        <f t="shared" si="101"/>
        <v>0</v>
      </c>
      <c r="P198" s="27">
        <f t="shared" si="101"/>
        <v>0</v>
      </c>
      <c r="Q198" s="27">
        <f t="shared" si="101"/>
        <v>0</v>
      </c>
      <c r="R198" s="14"/>
      <c r="S198" s="27">
        <f>SUM(S173:S189)</f>
        <v>0</v>
      </c>
      <c r="T198" s="27">
        <f t="shared" ref="T198:AH198" si="102">SUM(T173:T189)</f>
        <v>0</v>
      </c>
      <c r="U198" s="27">
        <f t="shared" si="102"/>
        <v>0</v>
      </c>
      <c r="V198" s="27">
        <f t="shared" si="102"/>
        <v>0</v>
      </c>
      <c r="W198" s="27">
        <f t="shared" si="102"/>
        <v>0</v>
      </c>
      <c r="X198" s="27">
        <f t="shared" si="102"/>
        <v>0</v>
      </c>
      <c r="Y198" s="27">
        <f t="shared" si="102"/>
        <v>0</v>
      </c>
      <c r="Z198" s="27">
        <f t="shared" si="102"/>
        <v>0</v>
      </c>
      <c r="AA198" s="27">
        <f t="shared" si="102"/>
        <v>0</v>
      </c>
      <c r="AB198" s="27">
        <f t="shared" si="102"/>
        <v>0</v>
      </c>
      <c r="AC198" s="27">
        <f t="shared" si="102"/>
        <v>0</v>
      </c>
      <c r="AD198" s="27">
        <f t="shared" si="102"/>
        <v>0</v>
      </c>
      <c r="AE198" s="27">
        <f t="shared" si="102"/>
        <v>0</v>
      </c>
      <c r="AF198" s="27">
        <f t="shared" si="102"/>
        <v>0</v>
      </c>
      <c r="AG198" s="27">
        <f t="shared" si="102"/>
        <v>0</v>
      </c>
      <c r="AH198" s="27">
        <f t="shared" si="102"/>
        <v>0</v>
      </c>
      <c r="AI198" s="28"/>
      <c r="AJ198" s="27">
        <f>SUM(AJ173:AJ189)</f>
        <v>0</v>
      </c>
      <c r="AK198" s="27">
        <f t="shared" ref="AK198:AY198" si="103">SUM(AK173:AK189)</f>
        <v>0</v>
      </c>
      <c r="AL198" s="27">
        <f t="shared" si="103"/>
        <v>0</v>
      </c>
      <c r="AM198" s="27">
        <f t="shared" si="103"/>
        <v>0</v>
      </c>
      <c r="AN198" s="27">
        <f t="shared" si="103"/>
        <v>0</v>
      </c>
      <c r="AO198" s="27">
        <f t="shared" si="103"/>
        <v>0</v>
      </c>
      <c r="AP198" s="27">
        <f t="shared" si="103"/>
        <v>0</v>
      </c>
      <c r="AQ198" s="27">
        <f t="shared" si="103"/>
        <v>0</v>
      </c>
      <c r="AR198" s="27">
        <f t="shared" si="103"/>
        <v>0</v>
      </c>
      <c r="AS198" s="27">
        <f t="shared" si="103"/>
        <v>0</v>
      </c>
      <c r="AT198" s="27">
        <f t="shared" si="103"/>
        <v>0</v>
      </c>
      <c r="AU198" s="27">
        <f t="shared" si="103"/>
        <v>0</v>
      </c>
      <c r="AV198" s="27">
        <f t="shared" si="103"/>
        <v>0</v>
      </c>
      <c r="AW198" s="27">
        <f t="shared" si="103"/>
        <v>0</v>
      </c>
      <c r="AX198" s="27">
        <f t="shared" si="103"/>
        <v>0</v>
      </c>
      <c r="AY198" s="27">
        <f t="shared" si="103"/>
        <v>0</v>
      </c>
      <c r="AZ198" s="5"/>
    </row>
    <row r="199" spans="1:52" s="32" customFormat="1" x14ac:dyDescent="0.3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14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28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  <c r="AY199" s="31"/>
    </row>
    <row r="200" spans="1:52" s="6" customFormat="1" x14ac:dyDescent="0.3">
      <c r="A200" s="29"/>
      <c r="B200" s="42" t="s">
        <v>5</v>
      </c>
      <c r="C200" s="4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14"/>
      <c r="S200" s="42" t="s">
        <v>5</v>
      </c>
      <c r="T200" s="42"/>
      <c r="U200" s="42"/>
      <c r="V200" s="42"/>
      <c r="W200" s="42"/>
      <c r="X200" s="42"/>
      <c r="Y200" s="42"/>
      <c r="Z200" s="42"/>
      <c r="AA200" s="42"/>
      <c r="AB200" s="42"/>
      <c r="AC200" s="42"/>
      <c r="AD200" s="42"/>
      <c r="AE200" s="42"/>
      <c r="AF200" s="42"/>
      <c r="AG200" s="42"/>
      <c r="AH200" s="42"/>
      <c r="AI200" s="30"/>
      <c r="AJ200" s="42" t="s">
        <v>5</v>
      </c>
      <c r="AK200" s="42"/>
      <c r="AL200" s="42"/>
      <c r="AM200" s="42"/>
      <c r="AN200" s="42"/>
      <c r="AO200" s="42"/>
      <c r="AP200" s="42"/>
      <c r="AQ200" s="42"/>
      <c r="AR200" s="42"/>
      <c r="AS200" s="42"/>
      <c r="AT200" s="42"/>
      <c r="AU200" s="42"/>
      <c r="AV200" s="42"/>
      <c r="AW200" s="42"/>
      <c r="AX200" s="42"/>
      <c r="AY200" s="42"/>
      <c r="AZ200" s="5"/>
    </row>
    <row r="201" spans="1:52" s="6" customFormat="1" x14ac:dyDescent="0.3">
      <c r="A201" s="20" t="s">
        <v>75</v>
      </c>
      <c r="B201" s="3">
        <f t="shared" ref="B201:Q201" si="104">B3</f>
        <v>0</v>
      </c>
      <c r="C201" s="3">
        <f t="shared" si="104"/>
        <v>0</v>
      </c>
      <c r="D201" s="3">
        <f t="shared" si="104"/>
        <v>0</v>
      </c>
      <c r="E201" s="3">
        <f t="shared" si="104"/>
        <v>0</v>
      </c>
      <c r="F201" s="3">
        <f t="shared" si="104"/>
        <v>0</v>
      </c>
      <c r="G201" s="3">
        <f t="shared" si="104"/>
        <v>0</v>
      </c>
      <c r="H201" s="3">
        <f t="shared" si="104"/>
        <v>0</v>
      </c>
      <c r="I201" s="3">
        <f t="shared" si="104"/>
        <v>0</v>
      </c>
      <c r="J201" s="3">
        <f t="shared" si="104"/>
        <v>0</v>
      </c>
      <c r="K201" s="3">
        <f t="shared" si="104"/>
        <v>0</v>
      </c>
      <c r="L201" s="3">
        <f t="shared" si="104"/>
        <v>0</v>
      </c>
      <c r="M201" s="3">
        <f t="shared" si="104"/>
        <v>0</v>
      </c>
      <c r="N201" s="3">
        <f t="shared" si="104"/>
        <v>0</v>
      </c>
      <c r="O201" s="3">
        <f t="shared" si="104"/>
        <v>0</v>
      </c>
      <c r="P201" s="3">
        <f t="shared" si="104"/>
        <v>0</v>
      </c>
      <c r="Q201" s="3">
        <f t="shared" si="104"/>
        <v>0</v>
      </c>
      <c r="R201" s="4"/>
      <c r="S201" s="3">
        <f t="shared" ref="S201:AH201" si="105">S3</f>
        <v>0</v>
      </c>
      <c r="T201" s="3">
        <f t="shared" si="105"/>
        <v>0</v>
      </c>
      <c r="U201" s="3">
        <f t="shared" si="105"/>
        <v>0</v>
      </c>
      <c r="V201" s="3">
        <f t="shared" si="105"/>
        <v>0</v>
      </c>
      <c r="W201" s="3">
        <f t="shared" si="105"/>
        <v>0</v>
      </c>
      <c r="X201" s="3">
        <f t="shared" si="105"/>
        <v>0</v>
      </c>
      <c r="Y201" s="3">
        <f t="shared" si="105"/>
        <v>0</v>
      </c>
      <c r="Z201" s="3">
        <f t="shared" si="105"/>
        <v>0</v>
      </c>
      <c r="AA201" s="3">
        <f t="shared" si="105"/>
        <v>0</v>
      </c>
      <c r="AB201" s="3">
        <f t="shared" si="105"/>
        <v>0</v>
      </c>
      <c r="AC201" s="3">
        <f t="shared" si="105"/>
        <v>0</v>
      </c>
      <c r="AD201" s="3">
        <f t="shared" si="105"/>
        <v>0</v>
      </c>
      <c r="AE201" s="3">
        <f t="shared" si="105"/>
        <v>0</v>
      </c>
      <c r="AF201" s="3">
        <f t="shared" si="105"/>
        <v>0</v>
      </c>
      <c r="AG201" s="3">
        <f t="shared" si="105"/>
        <v>0</v>
      </c>
      <c r="AH201" s="3">
        <f t="shared" si="105"/>
        <v>0</v>
      </c>
      <c r="AI201" s="4"/>
      <c r="AJ201" s="3">
        <f t="shared" ref="AJ201:AY201" si="106">AJ3</f>
        <v>0</v>
      </c>
      <c r="AK201" s="3">
        <f t="shared" si="106"/>
        <v>0</v>
      </c>
      <c r="AL201" s="3">
        <f t="shared" si="106"/>
        <v>0</v>
      </c>
      <c r="AM201" s="3">
        <f t="shared" si="106"/>
        <v>0</v>
      </c>
      <c r="AN201" s="3">
        <f t="shared" si="106"/>
        <v>0</v>
      </c>
      <c r="AO201" s="3">
        <f t="shared" si="106"/>
        <v>0</v>
      </c>
      <c r="AP201" s="3">
        <f t="shared" si="106"/>
        <v>0</v>
      </c>
      <c r="AQ201" s="3">
        <f t="shared" si="106"/>
        <v>0</v>
      </c>
      <c r="AR201" s="3">
        <f t="shared" si="106"/>
        <v>0</v>
      </c>
      <c r="AS201" s="3">
        <f t="shared" si="106"/>
        <v>0</v>
      </c>
      <c r="AT201" s="3">
        <f t="shared" si="106"/>
        <v>0</v>
      </c>
      <c r="AU201" s="3">
        <f t="shared" si="106"/>
        <v>0</v>
      </c>
      <c r="AV201" s="3">
        <f t="shared" si="106"/>
        <v>0</v>
      </c>
      <c r="AW201" s="3">
        <f t="shared" si="106"/>
        <v>0</v>
      </c>
      <c r="AX201" s="3">
        <f t="shared" si="106"/>
        <v>0</v>
      </c>
      <c r="AY201" s="3">
        <f t="shared" si="106"/>
        <v>0</v>
      </c>
      <c r="AZ201" s="5"/>
    </row>
    <row r="202" spans="1:52" s="6" customFormat="1" x14ac:dyDescent="0.3">
      <c r="A202" s="20" t="str">
        <f>A173</f>
        <v>E1</v>
      </c>
      <c r="B202" s="3">
        <f>MAX(B4,B33,B61,B89,B117,B145)*6</f>
        <v>0</v>
      </c>
      <c r="C202" s="3">
        <f t="shared" ref="C202:Q202" si="107">MAX(C4,C33,C61,C89,C117,C145)*6</f>
        <v>0</v>
      </c>
      <c r="D202" s="3">
        <f t="shared" si="107"/>
        <v>0</v>
      </c>
      <c r="E202" s="3">
        <f t="shared" si="107"/>
        <v>0</v>
      </c>
      <c r="F202" s="3">
        <f t="shared" si="107"/>
        <v>0</v>
      </c>
      <c r="G202" s="3">
        <f t="shared" si="107"/>
        <v>0</v>
      </c>
      <c r="H202" s="3">
        <f t="shared" si="107"/>
        <v>0</v>
      </c>
      <c r="I202" s="3">
        <f t="shared" si="107"/>
        <v>0</v>
      </c>
      <c r="J202" s="3">
        <f t="shared" si="107"/>
        <v>0</v>
      </c>
      <c r="K202" s="3">
        <f t="shared" si="107"/>
        <v>0</v>
      </c>
      <c r="L202" s="3">
        <f t="shared" si="107"/>
        <v>0</v>
      </c>
      <c r="M202" s="3">
        <f t="shared" si="107"/>
        <v>0</v>
      </c>
      <c r="N202" s="3">
        <f t="shared" si="107"/>
        <v>0</v>
      </c>
      <c r="O202" s="3">
        <f t="shared" si="107"/>
        <v>0</v>
      </c>
      <c r="P202" s="3">
        <f t="shared" si="107"/>
        <v>0</v>
      </c>
      <c r="Q202" s="3">
        <f t="shared" si="107"/>
        <v>0</v>
      </c>
      <c r="R202" s="4"/>
      <c r="S202" s="3">
        <f>MAX(S4,S33,S61,S89,S117,S145)*6</f>
        <v>0</v>
      </c>
      <c r="T202" s="3">
        <f t="shared" ref="T202:AH202" si="108">MAX(T4,T33,T61,T89,T117,T145)*6</f>
        <v>0</v>
      </c>
      <c r="U202" s="3">
        <f t="shared" si="108"/>
        <v>0</v>
      </c>
      <c r="V202" s="3">
        <f t="shared" si="108"/>
        <v>0</v>
      </c>
      <c r="W202" s="3">
        <f t="shared" si="108"/>
        <v>0</v>
      </c>
      <c r="X202" s="3">
        <f t="shared" si="108"/>
        <v>0</v>
      </c>
      <c r="Y202" s="3">
        <f t="shared" si="108"/>
        <v>0</v>
      </c>
      <c r="Z202" s="3">
        <f t="shared" si="108"/>
        <v>0</v>
      </c>
      <c r="AA202" s="3">
        <f t="shared" si="108"/>
        <v>0</v>
      </c>
      <c r="AB202" s="3">
        <f t="shared" si="108"/>
        <v>0</v>
      </c>
      <c r="AC202" s="3">
        <f t="shared" si="108"/>
        <v>0</v>
      </c>
      <c r="AD202" s="3">
        <f t="shared" si="108"/>
        <v>0</v>
      </c>
      <c r="AE202" s="3">
        <f t="shared" si="108"/>
        <v>0</v>
      </c>
      <c r="AF202" s="3">
        <f t="shared" si="108"/>
        <v>0</v>
      </c>
      <c r="AG202" s="3">
        <f t="shared" si="108"/>
        <v>0</v>
      </c>
      <c r="AH202" s="3">
        <f t="shared" si="108"/>
        <v>0</v>
      </c>
      <c r="AI202" s="4">
        <f>MAX(AI4,AI33,AI61,AI89,AI117,AI145)</f>
        <v>0</v>
      </c>
      <c r="AJ202" s="3">
        <f>MAX(AJ4,AJ33,AJ61,AJ89,AJ117,AJ145)*6</f>
        <v>0</v>
      </c>
      <c r="AK202" s="3">
        <f t="shared" ref="AK202:AY202" si="109">MAX(AK4,AK33,AK61,AK89,AK117,AK145)*6</f>
        <v>0</v>
      </c>
      <c r="AL202" s="3">
        <f t="shared" si="109"/>
        <v>0</v>
      </c>
      <c r="AM202" s="3">
        <f t="shared" si="109"/>
        <v>0</v>
      </c>
      <c r="AN202" s="3">
        <f t="shared" si="109"/>
        <v>0</v>
      </c>
      <c r="AO202" s="3">
        <f t="shared" si="109"/>
        <v>0</v>
      </c>
      <c r="AP202" s="3">
        <f t="shared" si="109"/>
        <v>0</v>
      </c>
      <c r="AQ202" s="3">
        <f t="shared" si="109"/>
        <v>0</v>
      </c>
      <c r="AR202" s="3">
        <f t="shared" si="109"/>
        <v>0</v>
      </c>
      <c r="AS202" s="3">
        <f t="shared" si="109"/>
        <v>0</v>
      </c>
      <c r="AT202" s="3">
        <f t="shared" si="109"/>
        <v>0</v>
      </c>
      <c r="AU202" s="3">
        <f t="shared" si="109"/>
        <v>0</v>
      </c>
      <c r="AV202" s="3">
        <f t="shared" si="109"/>
        <v>0</v>
      </c>
      <c r="AW202" s="3">
        <f t="shared" si="109"/>
        <v>0</v>
      </c>
      <c r="AX202" s="3">
        <f t="shared" si="109"/>
        <v>0</v>
      </c>
      <c r="AY202" s="3">
        <f t="shared" si="109"/>
        <v>0</v>
      </c>
      <c r="AZ202" s="5"/>
    </row>
    <row r="203" spans="1:52" s="6" customFormat="1" x14ac:dyDescent="0.3">
      <c r="A203" s="20" t="str">
        <f>A174</f>
        <v>E2</v>
      </c>
      <c r="B203" s="3">
        <f t="shared" ref="B203:Q203" si="110">MAX(B5,B34,B62,B90,B118,B146)*6</f>
        <v>0</v>
      </c>
      <c r="C203" s="3">
        <f t="shared" si="110"/>
        <v>0</v>
      </c>
      <c r="D203" s="3">
        <f t="shared" si="110"/>
        <v>0</v>
      </c>
      <c r="E203" s="3">
        <f t="shared" si="110"/>
        <v>0</v>
      </c>
      <c r="F203" s="3">
        <f t="shared" si="110"/>
        <v>0</v>
      </c>
      <c r="G203" s="3">
        <f t="shared" si="110"/>
        <v>0</v>
      </c>
      <c r="H203" s="3">
        <f t="shared" si="110"/>
        <v>0</v>
      </c>
      <c r="I203" s="3">
        <f t="shared" si="110"/>
        <v>0</v>
      </c>
      <c r="J203" s="3">
        <f t="shared" si="110"/>
        <v>0</v>
      </c>
      <c r="K203" s="3">
        <f t="shared" si="110"/>
        <v>0</v>
      </c>
      <c r="L203" s="3">
        <f t="shared" si="110"/>
        <v>0</v>
      </c>
      <c r="M203" s="3">
        <f t="shared" si="110"/>
        <v>0</v>
      </c>
      <c r="N203" s="3">
        <f t="shared" si="110"/>
        <v>0</v>
      </c>
      <c r="O203" s="3">
        <f t="shared" si="110"/>
        <v>0</v>
      </c>
      <c r="P203" s="3">
        <f t="shared" si="110"/>
        <v>0</v>
      </c>
      <c r="Q203" s="3">
        <f t="shared" si="110"/>
        <v>0</v>
      </c>
      <c r="R203" s="4"/>
      <c r="S203" s="3">
        <f t="shared" ref="S203:AH203" si="111">MAX(S5,S34,S62,S90,S118,S146)*6</f>
        <v>0</v>
      </c>
      <c r="T203" s="3">
        <f t="shared" si="111"/>
        <v>0</v>
      </c>
      <c r="U203" s="3">
        <f t="shared" si="111"/>
        <v>0</v>
      </c>
      <c r="V203" s="3">
        <f t="shared" si="111"/>
        <v>0</v>
      </c>
      <c r="W203" s="3">
        <f t="shared" si="111"/>
        <v>0</v>
      </c>
      <c r="X203" s="3">
        <f t="shared" si="111"/>
        <v>0</v>
      </c>
      <c r="Y203" s="3">
        <f t="shared" si="111"/>
        <v>0</v>
      </c>
      <c r="Z203" s="3">
        <f t="shared" si="111"/>
        <v>0</v>
      </c>
      <c r="AA203" s="3">
        <f t="shared" si="111"/>
        <v>0</v>
      </c>
      <c r="AB203" s="3">
        <f t="shared" si="111"/>
        <v>0</v>
      </c>
      <c r="AC203" s="3">
        <f t="shared" si="111"/>
        <v>0</v>
      </c>
      <c r="AD203" s="3">
        <f t="shared" si="111"/>
        <v>0</v>
      </c>
      <c r="AE203" s="3">
        <f t="shared" si="111"/>
        <v>0</v>
      </c>
      <c r="AF203" s="3">
        <f t="shared" si="111"/>
        <v>0</v>
      </c>
      <c r="AG203" s="3">
        <f t="shared" si="111"/>
        <v>0</v>
      </c>
      <c r="AH203" s="3">
        <f t="shared" si="111"/>
        <v>0</v>
      </c>
      <c r="AI203" s="4"/>
      <c r="AJ203" s="3">
        <f t="shared" ref="AJ203:AY203" si="112">MAX(AJ5,AJ34,AJ62,AJ90,AJ118,AJ146)*6</f>
        <v>0</v>
      </c>
      <c r="AK203" s="3">
        <f t="shared" si="112"/>
        <v>0</v>
      </c>
      <c r="AL203" s="3">
        <f t="shared" si="112"/>
        <v>0</v>
      </c>
      <c r="AM203" s="3">
        <f t="shared" si="112"/>
        <v>0</v>
      </c>
      <c r="AN203" s="3">
        <f t="shared" si="112"/>
        <v>0</v>
      </c>
      <c r="AO203" s="3">
        <f t="shared" si="112"/>
        <v>0</v>
      </c>
      <c r="AP203" s="3">
        <f t="shared" si="112"/>
        <v>0</v>
      </c>
      <c r="AQ203" s="3">
        <f t="shared" si="112"/>
        <v>0</v>
      </c>
      <c r="AR203" s="3">
        <f t="shared" si="112"/>
        <v>0</v>
      </c>
      <c r="AS203" s="3">
        <f t="shared" si="112"/>
        <v>0</v>
      </c>
      <c r="AT203" s="3">
        <f t="shared" si="112"/>
        <v>0</v>
      </c>
      <c r="AU203" s="3">
        <f t="shared" si="112"/>
        <v>0</v>
      </c>
      <c r="AV203" s="3">
        <f t="shared" si="112"/>
        <v>0</v>
      </c>
      <c r="AW203" s="3">
        <f t="shared" si="112"/>
        <v>0</v>
      </c>
      <c r="AX203" s="3">
        <f t="shared" si="112"/>
        <v>0</v>
      </c>
      <c r="AY203" s="3">
        <f t="shared" si="112"/>
        <v>0</v>
      </c>
      <c r="AZ203" s="5"/>
    </row>
    <row r="204" spans="1:52" s="6" customFormat="1" x14ac:dyDescent="0.3">
      <c r="A204" s="20" t="str">
        <f t="shared" ref="A204:A226" si="113">A175</f>
        <v>E3</v>
      </c>
      <c r="B204" s="3">
        <f t="shared" ref="B204:Q204" si="114">MAX(B6,B35,B63,B91,B119,B147)*6</f>
        <v>0</v>
      </c>
      <c r="C204" s="3">
        <f t="shared" si="114"/>
        <v>0</v>
      </c>
      <c r="D204" s="3">
        <f t="shared" si="114"/>
        <v>0</v>
      </c>
      <c r="E204" s="3">
        <f t="shared" si="114"/>
        <v>0</v>
      </c>
      <c r="F204" s="3">
        <f t="shared" si="114"/>
        <v>0</v>
      </c>
      <c r="G204" s="3">
        <f t="shared" si="114"/>
        <v>0</v>
      </c>
      <c r="H204" s="3">
        <f t="shared" si="114"/>
        <v>0</v>
      </c>
      <c r="I204" s="3">
        <f t="shared" si="114"/>
        <v>0</v>
      </c>
      <c r="J204" s="3">
        <f t="shared" si="114"/>
        <v>0</v>
      </c>
      <c r="K204" s="3">
        <f t="shared" si="114"/>
        <v>0</v>
      </c>
      <c r="L204" s="3">
        <f t="shared" si="114"/>
        <v>0</v>
      </c>
      <c r="M204" s="3">
        <f t="shared" si="114"/>
        <v>0</v>
      </c>
      <c r="N204" s="3">
        <f t="shared" si="114"/>
        <v>0</v>
      </c>
      <c r="O204" s="3">
        <f t="shared" si="114"/>
        <v>0</v>
      </c>
      <c r="P204" s="3">
        <f t="shared" si="114"/>
        <v>0</v>
      </c>
      <c r="Q204" s="3">
        <f t="shared" si="114"/>
        <v>0</v>
      </c>
      <c r="R204" s="4"/>
      <c r="S204" s="3">
        <f t="shared" ref="S204:AH204" si="115">MAX(S6,S35,S63,S91,S119,S147)*6</f>
        <v>0</v>
      </c>
      <c r="T204" s="3">
        <f t="shared" si="115"/>
        <v>0</v>
      </c>
      <c r="U204" s="3">
        <f t="shared" si="115"/>
        <v>0</v>
      </c>
      <c r="V204" s="3">
        <f t="shared" si="115"/>
        <v>0</v>
      </c>
      <c r="W204" s="3">
        <f t="shared" si="115"/>
        <v>0</v>
      </c>
      <c r="X204" s="3">
        <f t="shared" si="115"/>
        <v>0</v>
      </c>
      <c r="Y204" s="3">
        <f t="shared" si="115"/>
        <v>0</v>
      </c>
      <c r="Z204" s="3">
        <f t="shared" si="115"/>
        <v>0</v>
      </c>
      <c r="AA204" s="3">
        <f t="shared" si="115"/>
        <v>0</v>
      </c>
      <c r="AB204" s="3">
        <f t="shared" si="115"/>
        <v>0</v>
      </c>
      <c r="AC204" s="3">
        <f t="shared" si="115"/>
        <v>0</v>
      </c>
      <c r="AD204" s="3">
        <f t="shared" si="115"/>
        <v>0</v>
      </c>
      <c r="AE204" s="3">
        <f t="shared" si="115"/>
        <v>0</v>
      </c>
      <c r="AF204" s="3">
        <f t="shared" si="115"/>
        <v>0</v>
      </c>
      <c r="AG204" s="3">
        <f t="shared" si="115"/>
        <v>0</v>
      </c>
      <c r="AH204" s="3">
        <f t="shared" si="115"/>
        <v>0</v>
      </c>
      <c r="AI204" s="4"/>
      <c r="AJ204" s="3">
        <f t="shared" ref="AJ204:AY204" si="116">MAX(AJ6,AJ35,AJ63,AJ91,AJ119,AJ147)*6</f>
        <v>0</v>
      </c>
      <c r="AK204" s="3">
        <f t="shared" si="116"/>
        <v>0</v>
      </c>
      <c r="AL204" s="3">
        <f t="shared" si="116"/>
        <v>0</v>
      </c>
      <c r="AM204" s="3">
        <f t="shared" si="116"/>
        <v>0</v>
      </c>
      <c r="AN204" s="3">
        <f t="shared" si="116"/>
        <v>0</v>
      </c>
      <c r="AO204" s="3">
        <f t="shared" si="116"/>
        <v>0</v>
      </c>
      <c r="AP204" s="3">
        <f t="shared" si="116"/>
        <v>0</v>
      </c>
      <c r="AQ204" s="3">
        <f t="shared" si="116"/>
        <v>0</v>
      </c>
      <c r="AR204" s="3">
        <f t="shared" si="116"/>
        <v>0</v>
      </c>
      <c r="AS204" s="3">
        <f t="shared" si="116"/>
        <v>0</v>
      </c>
      <c r="AT204" s="3">
        <f t="shared" si="116"/>
        <v>0</v>
      </c>
      <c r="AU204" s="3">
        <f t="shared" si="116"/>
        <v>0</v>
      </c>
      <c r="AV204" s="3">
        <f t="shared" si="116"/>
        <v>0</v>
      </c>
      <c r="AW204" s="3">
        <f t="shared" si="116"/>
        <v>0</v>
      </c>
      <c r="AX204" s="3">
        <f t="shared" si="116"/>
        <v>0</v>
      </c>
      <c r="AY204" s="3">
        <f t="shared" si="116"/>
        <v>0</v>
      </c>
      <c r="AZ204" s="5"/>
    </row>
    <row r="205" spans="1:52" s="6" customFormat="1" x14ac:dyDescent="0.3">
      <c r="A205" s="20" t="str">
        <f t="shared" si="113"/>
        <v>E4</v>
      </c>
      <c r="B205" s="3">
        <f t="shared" ref="B205:Q205" si="117">MAX(B7,B36,B64,B92,B120,B148)*6</f>
        <v>0</v>
      </c>
      <c r="C205" s="3">
        <f t="shared" si="117"/>
        <v>0</v>
      </c>
      <c r="D205" s="3">
        <f t="shared" si="117"/>
        <v>0</v>
      </c>
      <c r="E205" s="3">
        <f t="shared" si="117"/>
        <v>0</v>
      </c>
      <c r="F205" s="3">
        <f t="shared" si="117"/>
        <v>0</v>
      </c>
      <c r="G205" s="3">
        <f t="shared" si="117"/>
        <v>0</v>
      </c>
      <c r="H205" s="3">
        <f t="shared" si="117"/>
        <v>0</v>
      </c>
      <c r="I205" s="3">
        <f t="shared" si="117"/>
        <v>0</v>
      </c>
      <c r="J205" s="3">
        <f t="shared" si="117"/>
        <v>0</v>
      </c>
      <c r="K205" s="3">
        <f t="shared" si="117"/>
        <v>0</v>
      </c>
      <c r="L205" s="3">
        <f t="shared" si="117"/>
        <v>0</v>
      </c>
      <c r="M205" s="3">
        <f t="shared" si="117"/>
        <v>0</v>
      </c>
      <c r="N205" s="3">
        <f t="shared" si="117"/>
        <v>0</v>
      </c>
      <c r="O205" s="3">
        <f t="shared" si="117"/>
        <v>0</v>
      </c>
      <c r="P205" s="3">
        <f t="shared" si="117"/>
        <v>0</v>
      </c>
      <c r="Q205" s="3">
        <f t="shared" si="117"/>
        <v>0</v>
      </c>
      <c r="R205" s="4"/>
      <c r="S205" s="3">
        <f t="shared" ref="S205:AH205" si="118">MAX(S7,S36,S64,S92,S120,S148)*6</f>
        <v>0</v>
      </c>
      <c r="T205" s="3">
        <f t="shared" si="118"/>
        <v>0</v>
      </c>
      <c r="U205" s="3">
        <f t="shared" si="118"/>
        <v>0</v>
      </c>
      <c r="V205" s="3">
        <f t="shared" si="118"/>
        <v>0</v>
      </c>
      <c r="W205" s="3">
        <f t="shared" si="118"/>
        <v>0</v>
      </c>
      <c r="X205" s="3">
        <f t="shared" si="118"/>
        <v>0</v>
      </c>
      <c r="Y205" s="3">
        <f t="shared" si="118"/>
        <v>0</v>
      </c>
      <c r="Z205" s="3">
        <f t="shared" si="118"/>
        <v>0</v>
      </c>
      <c r="AA205" s="3">
        <f t="shared" si="118"/>
        <v>0</v>
      </c>
      <c r="AB205" s="3">
        <f t="shared" si="118"/>
        <v>0</v>
      </c>
      <c r="AC205" s="3">
        <f t="shared" si="118"/>
        <v>0</v>
      </c>
      <c r="AD205" s="3">
        <f t="shared" si="118"/>
        <v>0</v>
      </c>
      <c r="AE205" s="3">
        <f t="shared" si="118"/>
        <v>0</v>
      </c>
      <c r="AF205" s="3">
        <f t="shared" si="118"/>
        <v>0</v>
      </c>
      <c r="AG205" s="3">
        <f t="shared" si="118"/>
        <v>0</v>
      </c>
      <c r="AH205" s="3">
        <f t="shared" si="118"/>
        <v>0</v>
      </c>
      <c r="AI205" s="4"/>
      <c r="AJ205" s="3">
        <f t="shared" ref="AJ205:AY205" si="119">MAX(AJ7,AJ36,AJ64,AJ92,AJ120,AJ148)*6</f>
        <v>0</v>
      </c>
      <c r="AK205" s="3">
        <f t="shared" si="119"/>
        <v>0</v>
      </c>
      <c r="AL205" s="3">
        <f t="shared" si="119"/>
        <v>0</v>
      </c>
      <c r="AM205" s="3">
        <f t="shared" si="119"/>
        <v>0</v>
      </c>
      <c r="AN205" s="3">
        <f t="shared" si="119"/>
        <v>0</v>
      </c>
      <c r="AO205" s="3">
        <f t="shared" si="119"/>
        <v>0</v>
      </c>
      <c r="AP205" s="3">
        <f t="shared" si="119"/>
        <v>0</v>
      </c>
      <c r="AQ205" s="3">
        <f t="shared" si="119"/>
        <v>0</v>
      </c>
      <c r="AR205" s="3">
        <f t="shared" si="119"/>
        <v>0</v>
      </c>
      <c r="AS205" s="3">
        <f t="shared" si="119"/>
        <v>0</v>
      </c>
      <c r="AT205" s="3">
        <f t="shared" si="119"/>
        <v>0</v>
      </c>
      <c r="AU205" s="3">
        <f t="shared" si="119"/>
        <v>0</v>
      </c>
      <c r="AV205" s="3">
        <f t="shared" si="119"/>
        <v>0</v>
      </c>
      <c r="AW205" s="3">
        <f t="shared" si="119"/>
        <v>0</v>
      </c>
      <c r="AX205" s="3">
        <f t="shared" si="119"/>
        <v>0</v>
      </c>
      <c r="AY205" s="3">
        <f t="shared" si="119"/>
        <v>0</v>
      </c>
      <c r="AZ205" s="5"/>
    </row>
    <row r="206" spans="1:52" s="6" customFormat="1" x14ac:dyDescent="0.3">
      <c r="A206" s="20" t="str">
        <f t="shared" si="113"/>
        <v>E5</v>
      </c>
      <c r="B206" s="3">
        <f t="shared" ref="B206:Q206" si="120">MAX(B8,B37,B65,B93,B121,B149)*6</f>
        <v>0</v>
      </c>
      <c r="C206" s="3">
        <f t="shared" si="120"/>
        <v>0</v>
      </c>
      <c r="D206" s="3">
        <f t="shared" si="120"/>
        <v>0</v>
      </c>
      <c r="E206" s="3">
        <f t="shared" si="120"/>
        <v>0</v>
      </c>
      <c r="F206" s="3">
        <f t="shared" si="120"/>
        <v>0</v>
      </c>
      <c r="G206" s="3">
        <f t="shared" si="120"/>
        <v>0</v>
      </c>
      <c r="H206" s="3">
        <f t="shared" si="120"/>
        <v>0</v>
      </c>
      <c r="I206" s="3">
        <f t="shared" si="120"/>
        <v>0</v>
      </c>
      <c r="J206" s="3">
        <f t="shared" si="120"/>
        <v>0</v>
      </c>
      <c r="K206" s="3">
        <f t="shared" si="120"/>
        <v>0</v>
      </c>
      <c r="L206" s="3">
        <f t="shared" si="120"/>
        <v>0</v>
      </c>
      <c r="M206" s="3">
        <f t="shared" si="120"/>
        <v>0</v>
      </c>
      <c r="N206" s="3">
        <f t="shared" si="120"/>
        <v>0</v>
      </c>
      <c r="O206" s="3">
        <f t="shared" si="120"/>
        <v>0</v>
      </c>
      <c r="P206" s="3">
        <f t="shared" si="120"/>
        <v>0</v>
      </c>
      <c r="Q206" s="3">
        <f t="shared" si="120"/>
        <v>0</v>
      </c>
      <c r="R206" s="4"/>
      <c r="S206" s="3">
        <f t="shared" ref="S206:AH206" si="121">MAX(S8,S37,S65,S93,S121,S149)*6</f>
        <v>0</v>
      </c>
      <c r="T206" s="3">
        <f t="shared" si="121"/>
        <v>0</v>
      </c>
      <c r="U206" s="3">
        <f t="shared" si="121"/>
        <v>0</v>
      </c>
      <c r="V206" s="3">
        <f t="shared" si="121"/>
        <v>0</v>
      </c>
      <c r="W206" s="3">
        <f t="shared" si="121"/>
        <v>0</v>
      </c>
      <c r="X206" s="3">
        <f t="shared" si="121"/>
        <v>0</v>
      </c>
      <c r="Y206" s="3">
        <f t="shared" si="121"/>
        <v>0</v>
      </c>
      <c r="Z206" s="3">
        <f t="shared" si="121"/>
        <v>0</v>
      </c>
      <c r="AA206" s="3">
        <f t="shared" si="121"/>
        <v>0</v>
      </c>
      <c r="AB206" s="3">
        <f t="shared" si="121"/>
        <v>0</v>
      </c>
      <c r="AC206" s="3">
        <f t="shared" si="121"/>
        <v>0</v>
      </c>
      <c r="AD206" s="3">
        <f t="shared" si="121"/>
        <v>0</v>
      </c>
      <c r="AE206" s="3">
        <f t="shared" si="121"/>
        <v>0</v>
      </c>
      <c r="AF206" s="3">
        <f t="shared" si="121"/>
        <v>0</v>
      </c>
      <c r="AG206" s="3">
        <f t="shared" si="121"/>
        <v>0</v>
      </c>
      <c r="AH206" s="3">
        <f t="shared" si="121"/>
        <v>0</v>
      </c>
      <c r="AI206" s="4"/>
      <c r="AJ206" s="3">
        <f t="shared" ref="AJ206:AY206" si="122">MAX(AJ8,AJ37,AJ65,AJ93,AJ121,AJ149)*6</f>
        <v>0</v>
      </c>
      <c r="AK206" s="3">
        <f t="shared" si="122"/>
        <v>0</v>
      </c>
      <c r="AL206" s="3">
        <f t="shared" si="122"/>
        <v>0</v>
      </c>
      <c r="AM206" s="3">
        <f t="shared" si="122"/>
        <v>0</v>
      </c>
      <c r="AN206" s="3">
        <f t="shared" si="122"/>
        <v>0</v>
      </c>
      <c r="AO206" s="3">
        <f t="shared" si="122"/>
        <v>0</v>
      </c>
      <c r="AP206" s="3">
        <f t="shared" si="122"/>
        <v>0</v>
      </c>
      <c r="AQ206" s="3">
        <f t="shared" si="122"/>
        <v>0</v>
      </c>
      <c r="AR206" s="3">
        <f t="shared" si="122"/>
        <v>0</v>
      </c>
      <c r="AS206" s="3">
        <f t="shared" si="122"/>
        <v>0</v>
      </c>
      <c r="AT206" s="3">
        <f t="shared" si="122"/>
        <v>0</v>
      </c>
      <c r="AU206" s="3">
        <f t="shared" si="122"/>
        <v>0</v>
      </c>
      <c r="AV206" s="3">
        <f t="shared" si="122"/>
        <v>0</v>
      </c>
      <c r="AW206" s="3">
        <f t="shared" si="122"/>
        <v>0</v>
      </c>
      <c r="AX206" s="3">
        <f t="shared" si="122"/>
        <v>0</v>
      </c>
      <c r="AY206" s="3">
        <f t="shared" si="122"/>
        <v>0</v>
      </c>
      <c r="AZ206" s="5"/>
    </row>
    <row r="207" spans="1:52" s="6" customFormat="1" x14ac:dyDescent="0.3">
      <c r="A207" s="20" t="str">
        <f t="shared" si="113"/>
        <v>E6</v>
      </c>
      <c r="B207" s="3">
        <f t="shared" ref="B207:Q207" si="123">MAX(B9,B38,B66,B94,B122,B150)*6</f>
        <v>0</v>
      </c>
      <c r="C207" s="3">
        <f t="shared" si="123"/>
        <v>0</v>
      </c>
      <c r="D207" s="3">
        <f t="shared" si="123"/>
        <v>0</v>
      </c>
      <c r="E207" s="3">
        <f t="shared" si="123"/>
        <v>0</v>
      </c>
      <c r="F207" s="3">
        <f t="shared" si="123"/>
        <v>0</v>
      </c>
      <c r="G207" s="3">
        <f t="shared" si="123"/>
        <v>0</v>
      </c>
      <c r="H207" s="3">
        <f t="shared" si="123"/>
        <v>0</v>
      </c>
      <c r="I207" s="3">
        <f t="shared" si="123"/>
        <v>0</v>
      </c>
      <c r="J207" s="3">
        <f t="shared" si="123"/>
        <v>0</v>
      </c>
      <c r="K207" s="3">
        <f t="shared" si="123"/>
        <v>0</v>
      </c>
      <c r="L207" s="3">
        <f t="shared" si="123"/>
        <v>0</v>
      </c>
      <c r="M207" s="3">
        <f t="shared" si="123"/>
        <v>0</v>
      </c>
      <c r="N207" s="3">
        <f t="shared" si="123"/>
        <v>0</v>
      </c>
      <c r="O207" s="3">
        <f t="shared" si="123"/>
        <v>0</v>
      </c>
      <c r="P207" s="3">
        <f t="shared" si="123"/>
        <v>0</v>
      </c>
      <c r="Q207" s="3">
        <f t="shared" si="123"/>
        <v>0</v>
      </c>
      <c r="R207" s="4"/>
      <c r="S207" s="3">
        <f t="shared" ref="S207:AH207" si="124">MAX(S9,S38,S66,S94,S122,S150)*6</f>
        <v>0</v>
      </c>
      <c r="T207" s="3">
        <f t="shared" si="124"/>
        <v>0</v>
      </c>
      <c r="U207" s="3">
        <f t="shared" si="124"/>
        <v>0</v>
      </c>
      <c r="V207" s="3">
        <f t="shared" si="124"/>
        <v>0</v>
      </c>
      <c r="W207" s="3">
        <f t="shared" si="124"/>
        <v>0</v>
      </c>
      <c r="X207" s="3">
        <f t="shared" si="124"/>
        <v>0</v>
      </c>
      <c r="Y207" s="3">
        <f t="shared" si="124"/>
        <v>0</v>
      </c>
      <c r="Z207" s="3">
        <f t="shared" si="124"/>
        <v>0</v>
      </c>
      <c r="AA207" s="3">
        <f t="shared" si="124"/>
        <v>0</v>
      </c>
      <c r="AB207" s="3">
        <f t="shared" si="124"/>
        <v>0</v>
      </c>
      <c r="AC207" s="3">
        <f t="shared" si="124"/>
        <v>0</v>
      </c>
      <c r="AD207" s="3">
        <f t="shared" si="124"/>
        <v>0</v>
      </c>
      <c r="AE207" s="3">
        <f t="shared" si="124"/>
        <v>0</v>
      </c>
      <c r="AF207" s="3">
        <f t="shared" si="124"/>
        <v>0</v>
      </c>
      <c r="AG207" s="3">
        <f t="shared" si="124"/>
        <v>0</v>
      </c>
      <c r="AH207" s="3">
        <f t="shared" si="124"/>
        <v>0</v>
      </c>
      <c r="AI207" s="4"/>
      <c r="AJ207" s="3">
        <f t="shared" ref="AJ207:AY207" si="125">MAX(AJ9,AJ38,AJ66,AJ94,AJ122,AJ150)*6</f>
        <v>0</v>
      </c>
      <c r="AK207" s="3">
        <f t="shared" si="125"/>
        <v>0</v>
      </c>
      <c r="AL207" s="3">
        <f t="shared" si="125"/>
        <v>0</v>
      </c>
      <c r="AM207" s="3">
        <f t="shared" si="125"/>
        <v>0</v>
      </c>
      <c r="AN207" s="3">
        <f t="shared" si="125"/>
        <v>0</v>
      </c>
      <c r="AO207" s="3">
        <f t="shared" si="125"/>
        <v>0</v>
      </c>
      <c r="AP207" s="3">
        <f t="shared" si="125"/>
        <v>0</v>
      </c>
      <c r="AQ207" s="3">
        <f t="shared" si="125"/>
        <v>0</v>
      </c>
      <c r="AR207" s="3">
        <f t="shared" si="125"/>
        <v>0</v>
      </c>
      <c r="AS207" s="3">
        <f t="shared" si="125"/>
        <v>0</v>
      </c>
      <c r="AT207" s="3">
        <f t="shared" si="125"/>
        <v>0</v>
      </c>
      <c r="AU207" s="3">
        <f t="shared" si="125"/>
        <v>0</v>
      </c>
      <c r="AV207" s="3">
        <f t="shared" si="125"/>
        <v>0</v>
      </c>
      <c r="AW207" s="3">
        <f t="shared" si="125"/>
        <v>0</v>
      </c>
      <c r="AX207" s="3">
        <f t="shared" si="125"/>
        <v>0</v>
      </c>
      <c r="AY207" s="3">
        <f t="shared" si="125"/>
        <v>0</v>
      </c>
      <c r="AZ207" s="5"/>
    </row>
    <row r="208" spans="1:52" s="6" customFormat="1" x14ac:dyDescent="0.3">
      <c r="A208" s="20" t="str">
        <f t="shared" si="113"/>
        <v>E7</v>
      </c>
      <c r="B208" s="3">
        <f t="shared" ref="B208:Q208" si="126">MAX(B10,B39,B67,B95,B123,B151)*6</f>
        <v>0</v>
      </c>
      <c r="C208" s="3">
        <f t="shared" si="126"/>
        <v>0</v>
      </c>
      <c r="D208" s="3">
        <f t="shared" si="126"/>
        <v>0</v>
      </c>
      <c r="E208" s="3">
        <f t="shared" si="126"/>
        <v>0</v>
      </c>
      <c r="F208" s="3">
        <f t="shared" si="126"/>
        <v>0</v>
      </c>
      <c r="G208" s="3">
        <f t="shared" si="126"/>
        <v>0</v>
      </c>
      <c r="H208" s="3">
        <f t="shared" si="126"/>
        <v>0</v>
      </c>
      <c r="I208" s="3">
        <f t="shared" si="126"/>
        <v>0</v>
      </c>
      <c r="J208" s="3">
        <f t="shared" si="126"/>
        <v>0</v>
      </c>
      <c r="K208" s="3">
        <f t="shared" si="126"/>
        <v>0</v>
      </c>
      <c r="L208" s="3">
        <f t="shared" si="126"/>
        <v>0</v>
      </c>
      <c r="M208" s="3">
        <f t="shared" si="126"/>
        <v>0</v>
      </c>
      <c r="N208" s="3">
        <f t="shared" si="126"/>
        <v>0</v>
      </c>
      <c r="O208" s="3">
        <f t="shared" si="126"/>
        <v>0</v>
      </c>
      <c r="P208" s="3">
        <f t="shared" si="126"/>
        <v>0</v>
      </c>
      <c r="Q208" s="3">
        <f t="shared" si="126"/>
        <v>0</v>
      </c>
      <c r="R208" s="4"/>
      <c r="S208" s="3">
        <f t="shared" ref="S208:AH208" si="127">MAX(S10,S39,S67,S95,S123,S151)*6</f>
        <v>0</v>
      </c>
      <c r="T208" s="3">
        <f t="shared" si="127"/>
        <v>0</v>
      </c>
      <c r="U208" s="3">
        <f t="shared" si="127"/>
        <v>0</v>
      </c>
      <c r="V208" s="3">
        <f t="shared" si="127"/>
        <v>0</v>
      </c>
      <c r="W208" s="3">
        <f t="shared" si="127"/>
        <v>0</v>
      </c>
      <c r="X208" s="3">
        <f t="shared" si="127"/>
        <v>0</v>
      </c>
      <c r="Y208" s="3">
        <f t="shared" si="127"/>
        <v>0</v>
      </c>
      <c r="Z208" s="3">
        <f t="shared" si="127"/>
        <v>0</v>
      </c>
      <c r="AA208" s="3">
        <f t="shared" si="127"/>
        <v>0</v>
      </c>
      <c r="AB208" s="3">
        <f t="shared" si="127"/>
        <v>0</v>
      </c>
      <c r="AC208" s="3">
        <f t="shared" si="127"/>
        <v>0</v>
      </c>
      <c r="AD208" s="3">
        <f t="shared" si="127"/>
        <v>0</v>
      </c>
      <c r="AE208" s="3">
        <f t="shared" si="127"/>
        <v>0</v>
      </c>
      <c r="AF208" s="3">
        <f t="shared" si="127"/>
        <v>0</v>
      </c>
      <c r="AG208" s="3">
        <f t="shared" si="127"/>
        <v>0</v>
      </c>
      <c r="AH208" s="3">
        <f t="shared" si="127"/>
        <v>0</v>
      </c>
      <c r="AI208" s="4"/>
      <c r="AJ208" s="3">
        <f t="shared" ref="AJ208:AY208" si="128">MAX(AJ10,AJ39,AJ67,AJ95,AJ123,AJ151)*6</f>
        <v>0</v>
      </c>
      <c r="AK208" s="3">
        <f t="shared" si="128"/>
        <v>0</v>
      </c>
      <c r="AL208" s="3">
        <f t="shared" si="128"/>
        <v>0</v>
      </c>
      <c r="AM208" s="3">
        <f t="shared" si="128"/>
        <v>0</v>
      </c>
      <c r="AN208" s="3">
        <f t="shared" si="128"/>
        <v>0</v>
      </c>
      <c r="AO208" s="3">
        <f t="shared" si="128"/>
        <v>0</v>
      </c>
      <c r="AP208" s="3">
        <f t="shared" si="128"/>
        <v>0</v>
      </c>
      <c r="AQ208" s="3">
        <f t="shared" si="128"/>
        <v>0</v>
      </c>
      <c r="AR208" s="3">
        <f t="shared" si="128"/>
        <v>0</v>
      </c>
      <c r="AS208" s="3">
        <f t="shared" si="128"/>
        <v>0</v>
      </c>
      <c r="AT208" s="3">
        <f t="shared" si="128"/>
        <v>0</v>
      </c>
      <c r="AU208" s="3">
        <f t="shared" si="128"/>
        <v>0</v>
      </c>
      <c r="AV208" s="3">
        <f t="shared" si="128"/>
        <v>0</v>
      </c>
      <c r="AW208" s="3">
        <f t="shared" si="128"/>
        <v>0</v>
      </c>
      <c r="AX208" s="3">
        <f t="shared" si="128"/>
        <v>0</v>
      </c>
      <c r="AY208" s="3">
        <f t="shared" si="128"/>
        <v>0</v>
      </c>
      <c r="AZ208" s="5"/>
    </row>
    <row r="209" spans="1:52" s="6" customFormat="1" x14ac:dyDescent="0.3">
      <c r="A209" s="20" t="str">
        <f t="shared" si="113"/>
        <v>E8</v>
      </c>
      <c r="B209" s="3">
        <f t="shared" ref="B209:Q209" si="129">MAX(B11,B40,B68,B96,B124,B152)*6</f>
        <v>0</v>
      </c>
      <c r="C209" s="3">
        <f t="shared" si="129"/>
        <v>0</v>
      </c>
      <c r="D209" s="3">
        <f t="shared" si="129"/>
        <v>0</v>
      </c>
      <c r="E209" s="3">
        <f t="shared" si="129"/>
        <v>0</v>
      </c>
      <c r="F209" s="3">
        <f t="shared" si="129"/>
        <v>0</v>
      </c>
      <c r="G209" s="3">
        <f t="shared" si="129"/>
        <v>0</v>
      </c>
      <c r="H209" s="3">
        <f t="shared" si="129"/>
        <v>0</v>
      </c>
      <c r="I209" s="3">
        <f t="shared" si="129"/>
        <v>0</v>
      </c>
      <c r="J209" s="3">
        <f t="shared" si="129"/>
        <v>0</v>
      </c>
      <c r="K209" s="3">
        <f t="shared" si="129"/>
        <v>0</v>
      </c>
      <c r="L209" s="3">
        <f t="shared" si="129"/>
        <v>0</v>
      </c>
      <c r="M209" s="3">
        <f t="shared" si="129"/>
        <v>0</v>
      </c>
      <c r="N209" s="3">
        <f t="shared" si="129"/>
        <v>0</v>
      </c>
      <c r="O209" s="3">
        <f t="shared" si="129"/>
        <v>0</v>
      </c>
      <c r="P209" s="3">
        <f t="shared" si="129"/>
        <v>0</v>
      </c>
      <c r="Q209" s="3">
        <f t="shared" si="129"/>
        <v>0</v>
      </c>
      <c r="R209" s="4"/>
      <c r="S209" s="3">
        <f t="shared" ref="S209:AH209" si="130">MAX(S11,S40,S68,S96,S124,S152)*6</f>
        <v>0</v>
      </c>
      <c r="T209" s="3">
        <f t="shared" si="130"/>
        <v>0</v>
      </c>
      <c r="U209" s="3">
        <f t="shared" si="130"/>
        <v>0</v>
      </c>
      <c r="V209" s="3">
        <f t="shared" si="130"/>
        <v>0</v>
      </c>
      <c r="W209" s="3">
        <f t="shared" si="130"/>
        <v>0</v>
      </c>
      <c r="X209" s="3">
        <f t="shared" si="130"/>
        <v>0</v>
      </c>
      <c r="Y209" s="3">
        <f t="shared" si="130"/>
        <v>0</v>
      </c>
      <c r="Z209" s="3">
        <f t="shared" si="130"/>
        <v>0</v>
      </c>
      <c r="AA209" s="3">
        <f t="shared" si="130"/>
        <v>0</v>
      </c>
      <c r="AB209" s="3">
        <f t="shared" si="130"/>
        <v>0</v>
      </c>
      <c r="AC209" s="3">
        <f t="shared" si="130"/>
        <v>0</v>
      </c>
      <c r="AD209" s="3">
        <f t="shared" si="130"/>
        <v>0</v>
      </c>
      <c r="AE209" s="3">
        <f t="shared" si="130"/>
        <v>0</v>
      </c>
      <c r="AF209" s="3">
        <f t="shared" si="130"/>
        <v>0</v>
      </c>
      <c r="AG209" s="3">
        <f t="shared" si="130"/>
        <v>0</v>
      </c>
      <c r="AH209" s="3">
        <f t="shared" si="130"/>
        <v>0</v>
      </c>
      <c r="AI209" s="4"/>
      <c r="AJ209" s="3">
        <f t="shared" ref="AJ209:AY209" si="131">MAX(AJ11,AJ40,AJ68,AJ96,AJ124,AJ152)*6</f>
        <v>0</v>
      </c>
      <c r="AK209" s="3">
        <f t="shared" si="131"/>
        <v>0</v>
      </c>
      <c r="AL209" s="3">
        <f t="shared" si="131"/>
        <v>0</v>
      </c>
      <c r="AM209" s="3">
        <f t="shared" si="131"/>
        <v>0</v>
      </c>
      <c r="AN209" s="3">
        <f t="shared" si="131"/>
        <v>0</v>
      </c>
      <c r="AO209" s="3">
        <f t="shared" si="131"/>
        <v>0</v>
      </c>
      <c r="AP209" s="3">
        <f t="shared" si="131"/>
        <v>0</v>
      </c>
      <c r="AQ209" s="3">
        <f t="shared" si="131"/>
        <v>0</v>
      </c>
      <c r="AR209" s="3">
        <f t="shared" si="131"/>
        <v>0</v>
      </c>
      <c r="AS209" s="3">
        <f t="shared" si="131"/>
        <v>0</v>
      </c>
      <c r="AT209" s="3">
        <f t="shared" si="131"/>
        <v>0</v>
      </c>
      <c r="AU209" s="3">
        <f t="shared" si="131"/>
        <v>0</v>
      </c>
      <c r="AV209" s="3">
        <f t="shared" si="131"/>
        <v>0</v>
      </c>
      <c r="AW209" s="3">
        <f t="shared" si="131"/>
        <v>0</v>
      </c>
      <c r="AX209" s="3">
        <f t="shared" si="131"/>
        <v>0</v>
      </c>
      <c r="AY209" s="3">
        <f t="shared" si="131"/>
        <v>0</v>
      </c>
      <c r="AZ209" s="5"/>
    </row>
    <row r="210" spans="1:52" s="6" customFormat="1" x14ac:dyDescent="0.3">
      <c r="A210" s="20" t="str">
        <f t="shared" si="113"/>
        <v>E9</v>
      </c>
      <c r="B210" s="3">
        <f t="shared" ref="B210:Q210" si="132">MAX(B12,B41,B69,B97,B125,B153)*6</f>
        <v>0</v>
      </c>
      <c r="C210" s="3">
        <f t="shared" si="132"/>
        <v>0</v>
      </c>
      <c r="D210" s="3">
        <f t="shared" si="132"/>
        <v>0</v>
      </c>
      <c r="E210" s="3">
        <f t="shared" si="132"/>
        <v>0</v>
      </c>
      <c r="F210" s="3">
        <f t="shared" si="132"/>
        <v>0</v>
      </c>
      <c r="G210" s="3">
        <f t="shared" si="132"/>
        <v>0</v>
      </c>
      <c r="H210" s="3">
        <f t="shared" si="132"/>
        <v>0</v>
      </c>
      <c r="I210" s="3">
        <f t="shared" si="132"/>
        <v>0</v>
      </c>
      <c r="J210" s="3">
        <f t="shared" si="132"/>
        <v>0</v>
      </c>
      <c r="K210" s="3">
        <f t="shared" si="132"/>
        <v>0</v>
      </c>
      <c r="L210" s="3">
        <f t="shared" si="132"/>
        <v>0</v>
      </c>
      <c r="M210" s="3">
        <f t="shared" si="132"/>
        <v>0</v>
      </c>
      <c r="N210" s="3">
        <f t="shared" si="132"/>
        <v>0</v>
      </c>
      <c r="O210" s="3">
        <f t="shared" si="132"/>
        <v>0</v>
      </c>
      <c r="P210" s="3">
        <f t="shared" si="132"/>
        <v>0</v>
      </c>
      <c r="Q210" s="3">
        <f t="shared" si="132"/>
        <v>0</v>
      </c>
      <c r="R210" s="4"/>
      <c r="S210" s="3">
        <f t="shared" ref="S210:AH210" si="133">MAX(S12,S41,S69,S97,S125,S153)*6</f>
        <v>0</v>
      </c>
      <c r="T210" s="3">
        <f t="shared" si="133"/>
        <v>0</v>
      </c>
      <c r="U210" s="3">
        <f t="shared" si="133"/>
        <v>0</v>
      </c>
      <c r="V210" s="3">
        <f t="shared" si="133"/>
        <v>0</v>
      </c>
      <c r="W210" s="3">
        <f t="shared" si="133"/>
        <v>0</v>
      </c>
      <c r="X210" s="3">
        <f t="shared" si="133"/>
        <v>0</v>
      </c>
      <c r="Y210" s="3">
        <f t="shared" si="133"/>
        <v>0</v>
      </c>
      <c r="Z210" s="3">
        <f t="shared" si="133"/>
        <v>0</v>
      </c>
      <c r="AA210" s="3">
        <f t="shared" si="133"/>
        <v>0</v>
      </c>
      <c r="AB210" s="3">
        <f t="shared" si="133"/>
        <v>0</v>
      </c>
      <c r="AC210" s="3">
        <f t="shared" si="133"/>
        <v>0</v>
      </c>
      <c r="AD210" s="3">
        <f t="shared" si="133"/>
        <v>0</v>
      </c>
      <c r="AE210" s="3">
        <f t="shared" si="133"/>
        <v>0</v>
      </c>
      <c r="AF210" s="3">
        <f t="shared" si="133"/>
        <v>0</v>
      </c>
      <c r="AG210" s="3">
        <f t="shared" si="133"/>
        <v>0</v>
      </c>
      <c r="AH210" s="3">
        <f t="shared" si="133"/>
        <v>0</v>
      </c>
      <c r="AI210" s="4"/>
      <c r="AJ210" s="3">
        <f t="shared" ref="AJ210:AY210" si="134">MAX(AJ12,AJ41,AJ69,AJ97,AJ125,AJ153)*6</f>
        <v>0</v>
      </c>
      <c r="AK210" s="3">
        <f t="shared" si="134"/>
        <v>0</v>
      </c>
      <c r="AL210" s="3">
        <f t="shared" si="134"/>
        <v>0</v>
      </c>
      <c r="AM210" s="3">
        <f t="shared" si="134"/>
        <v>0</v>
      </c>
      <c r="AN210" s="3">
        <f t="shared" si="134"/>
        <v>0</v>
      </c>
      <c r="AO210" s="3">
        <f t="shared" si="134"/>
        <v>0</v>
      </c>
      <c r="AP210" s="3">
        <f t="shared" si="134"/>
        <v>0</v>
      </c>
      <c r="AQ210" s="3">
        <f t="shared" si="134"/>
        <v>0</v>
      </c>
      <c r="AR210" s="3">
        <f t="shared" si="134"/>
        <v>0</v>
      </c>
      <c r="AS210" s="3">
        <f t="shared" si="134"/>
        <v>0</v>
      </c>
      <c r="AT210" s="3">
        <f t="shared" si="134"/>
        <v>0</v>
      </c>
      <c r="AU210" s="3">
        <f t="shared" si="134"/>
        <v>0</v>
      </c>
      <c r="AV210" s="3">
        <f t="shared" si="134"/>
        <v>0</v>
      </c>
      <c r="AW210" s="3">
        <f t="shared" si="134"/>
        <v>0</v>
      </c>
      <c r="AX210" s="3">
        <f t="shared" si="134"/>
        <v>0</v>
      </c>
      <c r="AY210" s="3">
        <f t="shared" si="134"/>
        <v>0</v>
      </c>
      <c r="AZ210" s="5"/>
    </row>
    <row r="211" spans="1:52" s="6" customFormat="1" x14ac:dyDescent="0.3">
      <c r="A211" s="20" t="str">
        <f t="shared" si="113"/>
        <v>E10</v>
      </c>
      <c r="B211" s="3">
        <f t="shared" ref="B211:Q211" si="135">MAX(B13,B42,B70,B98,B126,B154)*6</f>
        <v>0</v>
      </c>
      <c r="C211" s="3">
        <f t="shared" si="135"/>
        <v>0</v>
      </c>
      <c r="D211" s="3">
        <f t="shared" si="135"/>
        <v>0</v>
      </c>
      <c r="E211" s="3">
        <f t="shared" si="135"/>
        <v>0</v>
      </c>
      <c r="F211" s="3">
        <f t="shared" si="135"/>
        <v>0</v>
      </c>
      <c r="G211" s="3">
        <f t="shared" si="135"/>
        <v>0</v>
      </c>
      <c r="H211" s="3">
        <f t="shared" si="135"/>
        <v>0</v>
      </c>
      <c r="I211" s="3">
        <f t="shared" si="135"/>
        <v>0</v>
      </c>
      <c r="J211" s="3">
        <f t="shared" si="135"/>
        <v>0</v>
      </c>
      <c r="K211" s="3">
        <f t="shared" si="135"/>
        <v>0</v>
      </c>
      <c r="L211" s="3">
        <f t="shared" si="135"/>
        <v>0</v>
      </c>
      <c r="M211" s="3">
        <f t="shared" si="135"/>
        <v>0</v>
      </c>
      <c r="N211" s="3">
        <f t="shared" si="135"/>
        <v>0</v>
      </c>
      <c r="O211" s="3">
        <f t="shared" si="135"/>
        <v>0</v>
      </c>
      <c r="P211" s="3">
        <f t="shared" si="135"/>
        <v>0</v>
      </c>
      <c r="Q211" s="3">
        <f t="shared" si="135"/>
        <v>0</v>
      </c>
      <c r="R211" s="4"/>
      <c r="S211" s="3">
        <f t="shared" ref="S211:AH211" si="136">MAX(S13,S42,S70,S98,S126,S154)*6</f>
        <v>0</v>
      </c>
      <c r="T211" s="3">
        <f t="shared" si="136"/>
        <v>0</v>
      </c>
      <c r="U211" s="3">
        <f t="shared" si="136"/>
        <v>0</v>
      </c>
      <c r="V211" s="3">
        <f t="shared" si="136"/>
        <v>0</v>
      </c>
      <c r="W211" s="3">
        <f t="shared" si="136"/>
        <v>0</v>
      </c>
      <c r="X211" s="3">
        <f t="shared" si="136"/>
        <v>0</v>
      </c>
      <c r="Y211" s="3">
        <f t="shared" si="136"/>
        <v>0</v>
      </c>
      <c r="Z211" s="3">
        <f t="shared" si="136"/>
        <v>0</v>
      </c>
      <c r="AA211" s="3">
        <f t="shared" si="136"/>
        <v>0</v>
      </c>
      <c r="AB211" s="3">
        <f t="shared" si="136"/>
        <v>0</v>
      </c>
      <c r="AC211" s="3">
        <f t="shared" si="136"/>
        <v>0</v>
      </c>
      <c r="AD211" s="3">
        <f t="shared" si="136"/>
        <v>0</v>
      </c>
      <c r="AE211" s="3">
        <f t="shared" si="136"/>
        <v>0</v>
      </c>
      <c r="AF211" s="3">
        <f t="shared" si="136"/>
        <v>0</v>
      </c>
      <c r="AG211" s="3">
        <f t="shared" si="136"/>
        <v>0</v>
      </c>
      <c r="AH211" s="3">
        <f t="shared" si="136"/>
        <v>0</v>
      </c>
      <c r="AI211" s="4"/>
      <c r="AJ211" s="3">
        <f t="shared" ref="AJ211:AY211" si="137">MAX(AJ13,AJ42,AJ70,AJ98,AJ126,AJ154)*6</f>
        <v>0</v>
      </c>
      <c r="AK211" s="3">
        <f t="shared" si="137"/>
        <v>0</v>
      </c>
      <c r="AL211" s="3">
        <f t="shared" si="137"/>
        <v>0</v>
      </c>
      <c r="AM211" s="3">
        <f t="shared" si="137"/>
        <v>0</v>
      </c>
      <c r="AN211" s="3">
        <f t="shared" si="137"/>
        <v>0</v>
      </c>
      <c r="AO211" s="3">
        <f t="shared" si="137"/>
        <v>0</v>
      </c>
      <c r="AP211" s="3">
        <f t="shared" si="137"/>
        <v>0</v>
      </c>
      <c r="AQ211" s="3">
        <f t="shared" si="137"/>
        <v>0</v>
      </c>
      <c r="AR211" s="3">
        <f t="shared" si="137"/>
        <v>0</v>
      </c>
      <c r="AS211" s="3">
        <f t="shared" si="137"/>
        <v>0</v>
      </c>
      <c r="AT211" s="3">
        <f t="shared" si="137"/>
        <v>0</v>
      </c>
      <c r="AU211" s="3">
        <f t="shared" si="137"/>
        <v>0</v>
      </c>
      <c r="AV211" s="3">
        <f t="shared" si="137"/>
        <v>0</v>
      </c>
      <c r="AW211" s="3">
        <f t="shared" si="137"/>
        <v>0</v>
      </c>
      <c r="AX211" s="3">
        <f t="shared" si="137"/>
        <v>0</v>
      </c>
      <c r="AY211" s="3">
        <f t="shared" si="137"/>
        <v>0</v>
      </c>
      <c r="AZ211" s="5"/>
    </row>
    <row r="212" spans="1:52" s="6" customFormat="1" x14ac:dyDescent="0.3">
      <c r="A212" s="20" t="str">
        <f t="shared" si="113"/>
        <v>E11</v>
      </c>
      <c r="B212" s="3">
        <f t="shared" ref="B212:Q212" si="138">MAX(B14,B43,B71,B99,B127,B155)*6</f>
        <v>0</v>
      </c>
      <c r="C212" s="3">
        <f t="shared" si="138"/>
        <v>0</v>
      </c>
      <c r="D212" s="3">
        <f t="shared" si="138"/>
        <v>0</v>
      </c>
      <c r="E212" s="3">
        <f t="shared" si="138"/>
        <v>0</v>
      </c>
      <c r="F212" s="3">
        <f t="shared" si="138"/>
        <v>0</v>
      </c>
      <c r="G212" s="3">
        <f t="shared" si="138"/>
        <v>0</v>
      </c>
      <c r="H212" s="3">
        <f t="shared" si="138"/>
        <v>0</v>
      </c>
      <c r="I212" s="3">
        <f t="shared" si="138"/>
        <v>0</v>
      </c>
      <c r="J212" s="3">
        <f t="shared" si="138"/>
        <v>0</v>
      </c>
      <c r="K212" s="3">
        <f t="shared" si="138"/>
        <v>0</v>
      </c>
      <c r="L212" s="3">
        <f t="shared" si="138"/>
        <v>0</v>
      </c>
      <c r="M212" s="3">
        <f t="shared" si="138"/>
        <v>0</v>
      </c>
      <c r="N212" s="3">
        <f t="shared" si="138"/>
        <v>0</v>
      </c>
      <c r="O212" s="3">
        <f t="shared" si="138"/>
        <v>0</v>
      </c>
      <c r="P212" s="3">
        <f t="shared" si="138"/>
        <v>0</v>
      </c>
      <c r="Q212" s="3">
        <f t="shared" si="138"/>
        <v>0</v>
      </c>
      <c r="R212" s="4"/>
      <c r="S212" s="3">
        <f t="shared" ref="S212:AH212" si="139">MAX(S14,S43,S71,S99,S127,S155)*6</f>
        <v>0</v>
      </c>
      <c r="T212" s="3">
        <f t="shared" si="139"/>
        <v>0</v>
      </c>
      <c r="U212" s="3">
        <f t="shared" si="139"/>
        <v>0</v>
      </c>
      <c r="V212" s="3">
        <f t="shared" si="139"/>
        <v>0</v>
      </c>
      <c r="W212" s="3">
        <f t="shared" si="139"/>
        <v>0</v>
      </c>
      <c r="X212" s="3">
        <f t="shared" si="139"/>
        <v>0</v>
      </c>
      <c r="Y212" s="3">
        <f t="shared" si="139"/>
        <v>0</v>
      </c>
      <c r="Z212" s="3">
        <f t="shared" si="139"/>
        <v>0</v>
      </c>
      <c r="AA212" s="3">
        <f t="shared" si="139"/>
        <v>0</v>
      </c>
      <c r="AB212" s="3">
        <f t="shared" si="139"/>
        <v>0</v>
      </c>
      <c r="AC212" s="3">
        <f t="shared" si="139"/>
        <v>0</v>
      </c>
      <c r="AD212" s="3">
        <f t="shared" si="139"/>
        <v>0</v>
      </c>
      <c r="AE212" s="3">
        <f t="shared" si="139"/>
        <v>0</v>
      </c>
      <c r="AF212" s="3">
        <f t="shared" si="139"/>
        <v>0</v>
      </c>
      <c r="AG212" s="3">
        <f t="shared" si="139"/>
        <v>0</v>
      </c>
      <c r="AH212" s="3">
        <f t="shared" si="139"/>
        <v>0</v>
      </c>
      <c r="AI212" s="4"/>
      <c r="AJ212" s="3">
        <f t="shared" ref="AJ212:AY212" si="140">MAX(AJ14,AJ43,AJ71,AJ99,AJ127,AJ155)*6</f>
        <v>0</v>
      </c>
      <c r="AK212" s="3">
        <f t="shared" si="140"/>
        <v>0</v>
      </c>
      <c r="AL212" s="3">
        <f t="shared" si="140"/>
        <v>0</v>
      </c>
      <c r="AM212" s="3">
        <f t="shared" si="140"/>
        <v>0</v>
      </c>
      <c r="AN212" s="3">
        <f t="shared" si="140"/>
        <v>0</v>
      </c>
      <c r="AO212" s="3">
        <f t="shared" si="140"/>
        <v>0</v>
      </c>
      <c r="AP212" s="3">
        <f t="shared" si="140"/>
        <v>0</v>
      </c>
      <c r="AQ212" s="3">
        <f t="shared" si="140"/>
        <v>0</v>
      </c>
      <c r="AR212" s="3">
        <f t="shared" si="140"/>
        <v>0</v>
      </c>
      <c r="AS212" s="3">
        <f t="shared" si="140"/>
        <v>0</v>
      </c>
      <c r="AT212" s="3">
        <f t="shared" si="140"/>
        <v>0</v>
      </c>
      <c r="AU212" s="3">
        <f t="shared" si="140"/>
        <v>0</v>
      </c>
      <c r="AV212" s="3">
        <f t="shared" si="140"/>
        <v>0</v>
      </c>
      <c r="AW212" s="3">
        <f t="shared" si="140"/>
        <v>0</v>
      </c>
      <c r="AX212" s="3">
        <f t="shared" si="140"/>
        <v>0</v>
      </c>
      <c r="AY212" s="3">
        <f t="shared" si="140"/>
        <v>0</v>
      </c>
      <c r="AZ212" s="5"/>
    </row>
    <row r="213" spans="1:52" s="6" customFormat="1" x14ac:dyDescent="0.3">
      <c r="A213" s="20" t="str">
        <f t="shared" si="113"/>
        <v>E12</v>
      </c>
      <c r="B213" s="3">
        <f t="shared" ref="B213:Q213" si="141">MAX(B15,B44,B72,B100,B128,B156)*6</f>
        <v>0</v>
      </c>
      <c r="C213" s="3">
        <f t="shared" si="141"/>
        <v>0</v>
      </c>
      <c r="D213" s="3">
        <f t="shared" si="141"/>
        <v>0</v>
      </c>
      <c r="E213" s="3">
        <f t="shared" si="141"/>
        <v>0</v>
      </c>
      <c r="F213" s="3">
        <f t="shared" si="141"/>
        <v>0</v>
      </c>
      <c r="G213" s="3">
        <f t="shared" si="141"/>
        <v>0</v>
      </c>
      <c r="H213" s="3">
        <f t="shared" si="141"/>
        <v>0</v>
      </c>
      <c r="I213" s="3">
        <f t="shared" si="141"/>
        <v>0</v>
      </c>
      <c r="J213" s="3">
        <f t="shared" si="141"/>
        <v>0</v>
      </c>
      <c r="K213" s="3">
        <f t="shared" si="141"/>
        <v>0</v>
      </c>
      <c r="L213" s="3">
        <f t="shared" si="141"/>
        <v>0</v>
      </c>
      <c r="M213" s="3">
        <f t="shared" si="141"/>
        <v>0</v>
      </c>
      <c r="N213" s="3">
        <f t="shared" si="141"/>
        <v>0</v>
      </c>
      <c r="O213" s="3">
        <f t="shared" si="141"/>
        <v>0</v>
      </c>
      <c r="P213" s="3">
        <f t="shared" si="141"/>
        <v>0</v>
      </c>
      <c r="Q213" s="3">
        <f t="shared" si="141"/>
        <v>0</v>
      </c>
      <c r="R213" s="4"/>
      <c r="S213" s="3">
        <f t="shared" ref="S213:AH213" si="142">MAX(S15,S44,S72,S100,S128,S156)*6</f>
        <v>0</v>
      </c>
      <c r="T213" s="3">
        <f t="shared" si="142"/>
        <v>0</v>
      </c>
      <c r="U213" s="3">
        <f t="shared" si="142"/>
        <v>0</v>
      </c>
      <c r="V213" s="3">
        <f t="shared" si="142"/>
        <v>0</v>
      </c>
      <c r="W213" s="3">
        <f t="shared" si="142"/>
        <v>0</v>
      </c>
      <c r="X213" s="3">
        <f t="shared" si="142"/>
        <v>0</v>
      </c>
      <c r="Y213" s="3">
        <f t="shared" si="142"/>
        <v>0</v>
      </c>
      <c r="Z213" s="3">
        <f t="shared" si="142"/>
        <v>0</v>
      </c>
      <c r="AA213" s="3">
        <f t="shared" si="142"/>
        <v>0</v>
      </c>
      <c r="AB213" s="3">
        <f t="shared" si="142"/>
        <v>0</v>
      </c>
      <c r="AC213" s="3">
        <f t="shared" si="142"/>
        <v>0</v>
      </c>
      <c r="AD213" s="3">
        <f t="shared" si="142"/>
        <v>0</v>
      </c>
      <c r="AE213" s="3">
        <f t="shared" si="142"/>
        <v>0</v>
      </c>
      <c r="AF213" s="3">
        <f t="shared" si="142"/>
        <v>0</v>
      </c>
      <c r="AG213" s="3">
        <f t="shared" si="142"/>
        <v>0</v>
      </c>
      <c r="AH213" s="3">
        <f t="shared" si="142"/>
        <v>0</v>
      </c>
      <c r="AI213" s="4"/>
      <c r="AJ213" s="3">
        <f t="shared" ref="AJ213:AY213" si="143">MAX(AJ15,AJ44,AJ72,AJ100,AJ128,AJ156)*6</f>
        <v>0</v>
      </c>
      <c r="AK213" s="3">
        <f t="shared" si="143"/>
        <v>0</v>
      </c>
      <c r="AL213" s="3">
        <f t="shared" si="143"/>
        <v>0</v>
      </c>
      <c r="AM213" s="3">
        <f t="shared" si="143"/>
        <v>0</v>
      </c>
      <c r="AN213" s="3">
        <f t="shared" si="143"/>
        <v>0</v>
      </c>
      <c r="AO213" s="3">
        <f t="shared" si="143"/>
        <v>0</v>
      </c>
      <c r="AP213" s="3">
        <f t="shared" si="143"/>
        <v>0</v>
      </c>
      <c r="AQ213" s="3">
        <f t="shared" si="143"/>
        <v>0</v>
      </c>
      <c r="AR213" s="3">
        <f t="shared" si="143"/>
        <v>0</v>
      </c>
      <c r="AS213" s="3">
        <f t="shared" si="143"/>
        <v>0</v>
      </c>
      <c r="AT213" s="3">
        <f t="shared" si="143"/>
        <v>0</v>
      </c>
      <c r="AU213" s="3">
        <f t="shared" si="143"/>
        <v>0</v>
      </c>
      <c r="AV213" s="3">
        <f t="shared" si="143"/>
        <v>0</v>
      </c>
      <c r="AW213" s="3">
        <f t="shared" si="143"/>
        <v>0</v>
      </c>
      <c r="AX213" s="3">
        <f t="shared" si="143"/>
        <v>0</v>
      </c>
      <c r="AY213" s="3">
        <f t="shared" si="143"/>
        <v>0</v>
      </c>
      <c r="AZ213" s="5"/>
    </row>
    <row r="214" spans="1:52" s="6" customFormat="1" x14ac:dyDescent="0.3">
      <c r="A214" s="20" t="str">
        <f t="shared" si="113"/>
        <v>E13</v>
      </c>
      <c r="B214" s="3">
        <f t="shared" ref="B214:Q214" si="144">MAX(B16,B45,B73,B101,B129,B157)*6</f>
        <v>0</v>
      </c>
      <c r="C214" s="3">
        <f t="shared" si="144"/>
        <v>0</v>
      </c>
      <c r="D214" s="3">
        <f t="shared" si="144"/>
        <v>0</v>
      </c>
      <c r="E214" s="3">
        <f t="shared" si="144"/>
        <v>0</v>
      </c>
      <c r="F214" s="3">
        <f t="shared" si="144"/>
        <v>0</v>
      </c>
      <c r="G214" s="3">
        <f t="shared" si="144"/>
        <v>0</v>
      </c>
      <c r="H214" s="3">
        <f t="shared" si="144"/>
        <v>0</v>
      </c>
      <c r="I214" s="3">
        <f t="shared" si="144"/>
        <v>0</v>
      </c>
      <c r="J214" s="3">
        <f t="shared" si="144"/>
        <v>0</v>
      </c>
      <c r="K214" s="3">
        <f t="shared" si="144"/>
        <v>0</v>
      </c>
      <c r="L214" s="3">
        <f t="shared" si="144"/>
        <v>0</v>
      </c>
      <c r="M214" s="3">
        <f t="shared" si="144"/>
        <v>0</v>
      </c>
      <c r="N214" s="3">
        <f t="shared" si="144"/>
        <v>0</v>
      </c>
      <c r="O214" s="3">
        <f t="shared" si="144"/>
        <v>0</v>
      </c>
      <c r="P214" s="3">
        <f t="shared" si="144"/>
        <v>0</v>
      </c>
      <c r="Q214" s="3">
        <f t="shared" si="144"/>
        <v>0</v>
      </c>
      <c r="R214" s="4"/>
      <c r="S214" s="3">
        <f t="shared" ref="S214:AH214" si="145">MAX(S16,S45,S73,S101,S129,S157)*6</f>
        <v>0</v>
      </c>
      <c r="T214" s="3">
        <f t="shared" si="145"/>
        <v>0</v>
      </c>
      <c r="U214" s="3">
        <f t="shared" si="145"/>
        <v>0</v>
      </c>
      <c r="V214" s="3">
        <f t="shared" si="145"/>
        <v>0</v>
      </c>
      <c r="W214" s="3">
        <f t="shared" si="145"/>
        <v>0</v>
      </c>
      <c r="X214" s="3">
        <f t="shared" si="145"/>
        <v>0</v>
      </c>
      <c r="Y214" s="3">
        <f t="shared" si="145"/>
        <v>0</v>
      </c>
      <c r="Z214" s="3">
        <f t="shared" si="145"/>
        <v>0</v>
      </c>
      <c r="AA214" s="3">
        <f t="shared" si="145"/>
        <v>0</v>
      </c>
      <c r="AB214" s="3">
        <f t="shared" si="145"/>
        <v>0</v>
      </c>
      <c r="AC214" s="3">
        <f t="shared" si="145"/>
        <v>0</v>
      </c>
      <c r="AD214" s="3">
        <f t="shared" si="145"/>
        <v>0</v>
      </c>
      <c r="AE214" s="3">
        <f t="shared" si="145"/>
        <v>0</v>
      </c>
      <c r="AF214" s="3">
        <f t="shared" si="145"/>
        <v>0</v>
      </c>
      <c r="AG214" s="3">
        <f t="shared" si="145"/>
        <v>0</v>
      </c>
      <c r="AH214" s="3">
        <f t="shared" si="145"/>
        <v>0</v>
      </c>
      <c r="AI214" s="4"/>
      <c r="AJ214" s="3">
        <f t="shared" ref="AJ214:AY214" si="146">MAX(AJ16,AJ45,AJ73,AJ101,AJ129,AJ157)*6</f>
        <v>0</v>
      </c>
      <c r="AK214" s="3">
        <f t="shared" si="146"/>
        <v>0</v>
      </c>
      <c r="AL214" s="3">
        <f t="shared" si="146"/>
        <v>0</v>
      </c>
      <c r="AM214" s="3">
        <f t="shared" si="146"/>
        <v>0</v>
      </c>
      <c r="AN214" s="3">
        <f t="shared" si="146"/>
        <v>0</v>
      </c>
      <c r="AO214" s="3">
        <f t="shared" si="146"/>
        <v>0</v>
      </c>
      <c r="AP214" s="3">
        <f t="shared" si="146"/>
        <v>0</v>
      </c>
      <c r="AQ214" s="3">
        <f t="shared" si="146"/>
        <v>0</v>
      </c>
      <c r="AR214" s="3">
        <f t="shared" si="146"/>
        <v>0</v>
      </c>
      <c r="AS214" s="3">
        <f t="shared" si="146"/>
        <v>0</v>
      </c>
      <c r="AT214" s="3">
        <f t="shared" si="146"/>
        <v>0</v>
      </c>
      <c r="AU214" s="3">
        <f t="shared" si="146"/>
        <v>0</v>
      </c>
      <c r="AV214" s="3">
        <f t="shared" si="146"/>
        <v>0</v>
      </c>
      <c r="AW214" s="3">
        <f t="shared" si="146"/>
        <v>0</v>
      </c>
      <c r="AX214" s="3">
        <f t="shared" si="146"/>
        <v>0</v>
      </c>
      <c r="AY214" s="3">
        <f t="shared" si="146"/>
        <v>0</v>
      </c>
      <c r="AZ214" s="5"/>
    </row>
    <row r="215" spans="1:52" s="6" customFormat="1" x14ac:dyDescent="0.3">
      <c r="A215" s="20" t="str">
        <f t="shared" si="113"/>
        <v>E14</v>
      </c>
      <c r="B215" s="3">
        <f t="shared" ref="B215:Q215" si="147">MAX(B17,B46,B74,B102,B130,B158)*6</f>
        <v>0</v>
      </c>
      <c r="C215" s="3">
        <f t="shared" si="147"/>
        <v>0</v>
      </c>
      <c r="D215" s="3">
        <f t="shared" si="147"/>
        <v>0</v>
      </c>
      <c r="E215" s="3">
        <f t="shared" si="147"/>
        <v>0</v>
      </c>
      <c r="F215" s="3">
        <f t="shared" si="147"/>
        <v>0</v>
      </c>
      <c r="G215" s="3">
        <f t="shared" si="147"/>
        <v>0</v>
      </c>
      <c r="H215" s="3">
        <f t="shared" si="147"/>
        <v>0</v>
      </c>
      <c r="I215" s="3">
        <f t="shared" si="147"/>
        <v>0</v>
      </c>
      <c r="J215" s="3">
        <f t="shared" si="147"/>
        <v>0</v>
      </c>
      <c r="K215" s="3">
        <f t="shared" si="147"/>
        <v>0</v>
      </c>
      <c r="L215" s="3">
        <f t="shared" si="147"/>
        <v>0</v>
      </c>
      <c r="M215" s="3">
        <f t="shared" si="147"/>
        <v>0</v>
      </c>
      <c r="N215" s="3">
        <f t="shared" si="147"/>
        <v>0</v>
      </c>
      <c r="O215" s="3">
        <f t="shared" si="147"/>
        <v>0</v>
      </c>
      <c r="P215" s="3">
        <f t="shared" si="147"/>
        <v>0</v>
      </c>
      <c r="Q215" s="3">
        <f t="shared" si="147"/>
        <v>0</v>
      </c>
      <c r="R215" s="4"/>
      <c r="S215" s="3">
        <f t="shared" ref="S215:AH215" si="148">MAX(S17,S46,S74,S102,S130,S158)*6</f>
        <v>0</v>
      </c>
      <c r="T215" s="3">
        <f t="shared" si="148"/>
        <v>0</v>
      </c>
      <c r="U215" s="3">
        <f t="shared" si="148"/>
        <v>0</v>
      </c>
      <c r="V215" s="3">
        <f t="shared" si="148"/>
        <v>0</v>
      </c>
      <c r="W215" s="3">
        <f t="shared" si="148"/>
        <v>0</v>
      </c>
      <c r="X215" s="3">
        <f t="shared" si="148"/>
        <v>0</v>
      </c>
      <c r="Y215" s="3">
        <f t="shared" si="148"/>
        <v>0</v>
      </c>
      <c r="Z215" s="3">
        <f t="shared" si="148"/>
        <v>0</v>
      </c>
      <c r="AA215" s="3">
        <f t="shared" si="148"/>
        <v>0</v>
      </c>
      <c r="AB215" s="3">
        <f t="shared" si="148"/>
        <v>0</v>
      </c>
      <c r="AC215" s="3">
        <f t="shared" si="148"/>
        <v>0</v>
      </c>
      <c r="AD215" s="3">
        <f t="shared" si="148"/>
        <v>0</v>
      </c>
      <c r="AE215" s="3">
        <f t="shared" si="148"/>
        <v>0</v>
      </c>
      <c r="AF215" s="3">
        <f t="shared" si="148"/>
        <v>0</v>
      </c>
      <c r="AG215" s="3">
        <f t="shared" si="148"/>
        <v>0</v>
      </c>
      <c r="AH215" s="3">
        <f t="shared" si="148"/>
        <v>0</v>
      </c>
      <c r="AI215" s="4"/>
      <c r="AJ215" s="3">
        <f t="shared" ref="AJ215:AY215" si="149">MAX(AJ17,AJ46,AJ74,AJ102,AJ130,AJ158)*6</f>
        <v>0</v>
      </c>
      <c r="AK215" s="3">
        <f t="shared" si="149"/>
        <v>0</v>
      </c>
      <c r="AL215" s="3">
        <f t="shared" si="149"/>
        <v>0</v>
      </c>
      <c r="AM215" s="3">
        <f t="shared" si="149"/>
        <v>0</v>
      </c>
      <c r="AN215" s="3">
        <f t="shared" si="149"/>
        <v>0</v>
      </c>
      <c r="AO215" s="3">
        <f t="shared" si="149"/>
        <v>0</v>
      </c>
      <c r="AP215" s="3">
        <f t="shared" si="149"/>
        <v>0</v>
      </c>
      <c r="AQ215" s="3">
        <f t="shared" si="149"/>
        <v>0</v>
      </c>
      <c r="AR215" s="3">
        <f t="shared" si="149"/>
        <v>0</v>
      </c>
      <c r="AS215" s="3">
        <f t="shared" si="149"/>
        <v>0</v>
      </c>
      <c r="AT215" s="3">
        <f t="shared" si="149"/>
        <v>0</v>
      </c>
      <c r="AU215" s="3">
        <f t="shared" si="149"/>
        <v>0</v>
      </c>
      <c r="AV215" s="3">
        <f t="shared" si="149"/>
        <v>0</v>
      </c>
      <c r="AW215" s="3">
        <f t="shared" si="149"/>
        <v>0</v>
      </c>
      <c r="AX215" s="3">
        <f t="shared" si="149"/>
        <v>0</v>
      </c>
      <c r="AY215" s="3">
        <f t="shared" si="149"/>
        <v>0</v>
      </c>
      <c r="AZ215" s="5"/>
    </row>
    <row r="216" spans="1:52" s="6" customFormat="1" x14ac:dyDescent="0.3">
      <c r="A216" s="20" t="str">
        <f t="shared" si="113"/>
        <v>E15</v>
      </c>
      <c r="B216" s="3">
        <f t="shared" ref="B216:Q216" si="150">MAX(B18,B47,B75,B103,B131,B159)*6</f>
        <v>0</v>
      </c>
      <c r="C216" s="3">
        <f t="shared" si="150"/>
        <v>0</v>
      </c>
      <c r="D216" s="3">
        <f t="shared" si="150"/>
        <v>0</v>
      </c>
      <c r="E216" s="3">
        <f t="shared" si="150"/>
        <v>0</v>
      </c>
      <c r="F216" s="3">
        <f t="shared" si="150"/>
        <v>0</v>
      </c>
      <c r="G216" s="3">
        <f t="shared" si="150"/>
        <v>0</v>
      </c>
      <c r="H216" s="3">
        <f t="shared" si="150"/>
        <v>0</v>
      </c>
      <c r="I216" s="3">
        <f t="shared" si="150"/>
        <v>0</v>
      </c>
      <c r="J216" s="3">
        <f t="shared" si="150"/>
        <v>0</v>
      </c>
      <c r="K216" s="3">
        <f t="shared" si="150"/>
        <v>0</v>
      </c>
      <c r="L216" s="3">
        <f t="shared" si="150"/>
        <v>0</v>
      </c>
      <c r="M216" s="3">
        <f t="shared" si="150"/>
        <v>0</v>
      </c>
      <c r="N216" s="3">
        <f t="shared" si="150"/>
        <v>0</v>
      </c>
      <c r="O216" s="3">
        <f t="shared" si="150"/>
        <v>0</v>
      </c>
      <c r="P216" s="3">
        <f t="shared" si="150"/>
        <v>0</v>
      </c>
      <c r="Q216" s="3">
        <f t="shared" si="150"/>
        <v>0</v>
      </c>
      <c r="R216" s="4"/>
      <c r="S216" s="3">
        <f t="shared" ref="S216:AH216" si="151">MAX(S18,S47,S75,S103,S131,S159)*6</f>
        <v>0</v>
      </c>
      <c r="T216" s="3">
        <f t="shared" si="151"/>
        <v>0</v>
      </c>
      <c r="U216" s="3">
        <f t="shared" si="151"/>
        <v>0</v>
      </c>
      <c r="V216" s="3">
        <f t="shared" si="151"/>
        <v>0</v>
      </c>
      <c r="W216" s="3">
        <f t="shared" si="151"/>
        <v>0</v>
      </c>
      <c r="X216" s="3">
        <f t="shared" si="151"/>
        <v>0</v>
      </c>
      <c r="Y216" s="3">
        <f t="shared" si="151"/>
        <v>0</v>
      </c>
      <c r="Z216" s="3">
        <f t="shared" si="151"/>
        <v>0</v>
      </c>
      <c r="AA216" s="3">
        <f t="shared" si="151"/>
        <v>0</v>
      </c>
      <c r="AB216" s="3">
        <f t="shared" si="151"/>
        <v>0</v>
      </c>
      <c r="AC216" s="3">
        <f t="shared" si="151"/>
        <v>0</v>
      </c>
      <c r="AD216" s="3">
        <f t="shared" si="151"/>
        <v>0</v>
      </c>
      <c r="AE216" s="3">
        <f t="shared" si="151"/>
        <v>0</v>
      </c>
      <c r="AF216" s="3">
        <f t="shared" si="151"/>
        <v>0</v>
      </c>
      <c r="AG216" s="3">
        <f t="shared" si="151"/>
        <v>0</v>
      </c>
      <c r="AH216" s="3">
        <f t="shared" si="151"/>
        <v>0</v>
      </c>
      <c r="AI216" s="4"/>
      <c r="AJ216" s="3">
        <f t="shared" ref="AJ216:AY216" si="152">MAX(AJ18,AJ47,AJ75,AJ103,AJ131,AJ159)*6</f>
        <v>0</v>
      </c>
      <c r="AK216" s="3">
        <f t="shared" si="152"/>
        <v>0</v>
      </c>
      <c r="AL216" s="3">
        <f t="shared" si="152"/>
        <v>0</v>
      </c>
      <c r="AM216" s="3">
        <f t="shared" si="152"/>
        <v>0</v>
      </c>
      <c r="AN216" s="3">
        <f t="shared" si="152"/>
        <v>0</v>
      </c>
      <c r="AO216" s="3">
        <f t="shared" si="152"/>
        <v>0</v>
      </c>
      <c r="AP216" s="3">
        <f t="shared" si="152"/>
        <v>0</v>
      </c>
      <c r="AQ216" s="3">
        <f t="shared" si="152"/>
        <v>0</v>
      </c>
      <c r="AR216" s="3">
        <f t="shared" si="152"/>
        <v>0</v>
      </c>
      <c r="AS216" s="3">
        <f t="shared" si="152"/>
        <v>0</v>
      </c>
      <c r="AT216" s="3">
        <f t="shared" si="152"/>
        <v>0</v>
      </c>
      <c r="AU216" s="3">
        <f t="shared" si="152"/>
        <v>0</v>
      </c>
      <c r="AV216" s="3">
        <f t="shared" si="152"/>
        <v>0</v>
      </c>
      <c r="AW216" s="3">
        <f t="shared" si="152"/>
        <v>0</v>
      </c>
      <c r="AX216" s="3">
        <f t="shared" si="152"/>
        <v>0</v>
      </c>
      <c r="AY216" s="3">
        <f t="shared" si="152"/>
        <v>0</v>
      </c>
      <c r="AZ216" s="5"/>
    </row>
    <row r="217" spans="1:52" s="6" customFormat="1" x14ac:dyDescent="0.3">
      <c r="A217" s="20" t="str">
        <f t="shared" si="113"/>
        <v>E16</v>
      </c>
      <c r="B217" s="3">
        <f t="shared" ref="B217:Q217" si="153">MAX(B19,B48,B76,B104,B132,B160)*6</f>
        <v>0</v>
      </c>
      <c r="C217" s="3">
        <f t="shared" si="153"/>
        <v>0</v>
      </c>
      <c r="D217" s="3">
        <f t="shared" si="153"/>
        <v>0</v>
      </c>
      <c r="E217" s="3">
        <f t="shared" si="153"/>
        <v>0</v>
      </c>
      <c r="F217" s="3">
        <f t="shared" si="153"/>
        <v>0</v>
      </c>
      <c r="G217" s="3">
        <f t="shared" si="153"/>
        <v>0</v>
      </c>
      <c r="H217" s="3">
        <f t="shared" si="153"/>
        <v>0</v>
      </c>
      <c r="I217" s="3">
        <f t="shared" si="153"/>
        <v>0</v>
      </c>
      <c r="J217" s="3">
        <f t="shared" si="153"/>
        <v>0</v>
      </c>
      <c r="K217" s="3">
        <f t="shared" si="153"/>
        <v>0</v>
      </c>
      <c r="L217" s="3">
        <f t="shared" si="153"/>
        <v>0</v>
      </c>
      <c r="M217" s="3">
        <f t="shared" si="153"/>
        <v>0</v>
      </c>
      <c r="N217" s="3">
        <f t="shared" si="153"/>
        <v>0</v>
      </c>
      <c r="O217" s="3">
        <f t="shared" si="153"/>
        <v>0</v>
      </c>
      <c r="P217" s="3">
        <f t="shared" si="153"/>
        <v>0</v>
      </c>
      <c r="Q217" s="3">
        <f t="shared" si="153"/>
        <v>0</v>
      </c>
      <c r="R217" s="4"/>
      <c r="S217" s="3">
        <f t="shared" ref="S217:AH217" si="154">MAX(S19,S48,S76,S104,S132,S160)*6</f>
        <v>0</v>
      </c>
      <c r="T217" s="3">
        <f t="shared" si="154"/>
        <v>0</v>
      </c>
      <c r="U217" s="3">
        <f t="shared" si="154"/>
        <v>0</v>
      </c>
      <c r="V217" s="3">
        <f t="shared" si="154"/>
        <v>0</v>
      </c>
      <c r="W217" s="3">
        <f t="shared" si="154"/>
        <v>0</v>
      </c>
      <c r="X217" s="3">
        <f t="shared" si="154"/>
        <v>0</v>
      </c>
      <c r="Y217" s="3">
        <f t="shared" si="154"/>
        <v>0</v>
      </c>
      <c r="Z217" s="3">
        <f t="shared" si="154"/>
        <v>0</v>
      </c>
      <c r="AA217" s="3">
        <f t="shared" si="154"/>
        <v>0</v>
      </c>
      <c r="AB217" s="3">
        <f t="shared" si="154"/>
        <v>0</v>
      </c>
      <c r="AC217" s="3">
        <f t="shared" si="154"/>
        <v>0</v>
      </c>
      <c r="AD217" s="3">
        <f t="shared" si="154"/>
        <v>0</v>
      </c>
      <c r="AE217" s="3">
        <f t="shared" si="154"/>
        <v>0</v>
      </c>
      <c r="AF217" s="3">
        <f t="shared" si="154"/>
        <v>0</v>
      </c>
      <c r="AG217" s="3">
        <f t="shared" si="154"/>
        <v>0</v>
      </c>
      <c r="AH217" s="3">
        <f t="shared" si="154"/>
        <v>0</v>
      </c>
      <c r="AI217" s="4"/>
      <c r="AJ217" s="3">
        <f t="shared" ref="AJ217:AY217" si="155">MAX(AJ19,AJ48,AJ76,AJ104,AJ132,AJ160)*6</f>
        <v>0</v>
      </c>
      <c r="AK217" s="3">
        <f t="shared" si="155"/>
        <v>0</v>
      </c>
      <c r="AL217" s="3">
        <f t="shared" si="155"/>
        <v>0</v>
      </c>
      <c r="AM217" s="3">
        <f t="shared" si="155"/>
        <v>0</v>
      </c>
      <c r="AN217" s="3">
        <f t="shared" si="155"/>
        <v>0</v>
      </c>
      <c r="AO217" s="3">
        <f t="shared" si="155"/>
        <v>0</v>
      </c>
      <c r="AP217" s="3">
        <f t="shared" si="155"/>
        <v>0</v>
      </c>
      <c r="AQ217" s="3">
        <f t="shared" si="155"/>
        <v>0</v>
      </c>
      <c r="AR217" s="3">
        <f t="shared" si="155"/>
        <v>0</v>
      </c>
      <c r="AS217" s="3">
        <f t="shared" si="155"/>
        <v>0</v>
      </c>
      <c r="AT217" s="3">
        <f t="shared" si="155"/>
        <v>0</v>
      </c>
      <c r="AU217" s="3">
        <f t="shared" si="155"/>
        <v>0</v>
      </c>
      <c r="AV217" s="3">
        <f t="shared" si="155"/>
        <v>0</v>
      </c>
      <c r="AW217" s="3">
        <f t="shared" si="155"/>
        <v>0</v>
      </c>
      <c r="AX217" s="3">
        <f t="shared" si="155"/>
        <v>0</v>
      </c>
      <c r="AY217" s="3">
        <f t="shared" si="155"/>
        <v>0</v>
      </c>
      <c r="AZ217" s="5"/>
    </row>
    <row r="218" spans="1:52" s="6" customFormat="1" x14ac:dyDescent="0.3">
      <c r="A218" s="20" t="str">
        <f t="shared" si="113"/>
        <v>E17</v>
      </c>
      <c r="B218" s="3">
        <f t="shared" ref="B218:Q218" si="156">MAX(B20,B49,B77,B105,B133,B161)*6</f>
        <v>0</v>
      </c>
      <c r="C218" s="3">
        <f t="shared" si="156"/>
        <v>0</v>
      </c>
      <c r="D218" s="3">
        <f t="shared" si="156"/>
        <v>0</v>
      </c>
      <c r="E218" s="3">
        <f t="shared" si="156"/>
        <v>0</v>
      </c>
      <c r="F218" s="3">
        <f t="shared" si="156"/>
        <v>0</v>
      </c>
      <c r="G218" s="3">
        <f t="shared" si="156"/>
        <v>0</v>
      </c>
      <c r="H218" s="3">
        <f t="shared" si="156"/>
        <v>0</v>
      </c>
      <c r="I218" s="3">
        <f t="shared" si="156"/>
        <v>0</v>
      </c>
      <c r="J218" s="3">
        <f t="shared" si="156"/>
        <v>0</v>
      </c>
      <c r="K218" s="3">
        <f t="shared" si="156"/>
        <v>0</v>
      </c>
      <c r="L218" s="3">
        <f t="shared" si="156"/>
        <v>0</v>
      </c>
      <c r="M218" s="3">
        <f t="shared" si="156"/>
        <v>0</v>
      </c>
      <c r="N218" s="3">
        <f t="shared" si="156"/>
        <v>0</v>
      </c>
      <c r="O218" s="3">
        <f t="shared" si="156"/>
        <v>0</v>
      </c>
      <c r="P218" s="3">
        <f t="shared" si="156"/>
        <v>0</v>
      </c>
      <c r="Q218" s="3">
        <f t="shared" si="156"/>
        <v>0</v>
      </c>
      <c r="R218" s="4"/>
      <c r="S218" s="3">
        <f t="shared" ref="S218:AH218" si="157">MAX(S20,S49,S77,S105,S133,S161)*6</f>
        <v>0</v>
      </c>
      <c r="T218" s="3">
        <f t="shared" si="157"/>
        <v>0</v>
      </c>
      <c r="U218" s="3">
        <f t="shared" si="157"/>
        <v>0</v>
      </c>
      <c r="V218" s="3">
        <f t="shared" si="157"/>
        <v>0</v>
      </c>
      <c r="W218" s="3">
        <f t="shared" si="157"/>
        <v>0</v>
      </c>
      <c r="X218" s="3">
        <f t="shared" si="157"/>
        <v>0</v>
      </c>
      <c r="Y218" s="3">
        <f t="shared" si="157"/>
        <v>0</v>
      </c>
      <c r="Z218" s="3">
        <f t="shared" si="157"/>
        <v>0</v>
      </c>
      <c r="AA218" s="3">
        <f t="shared" si="157"/>
        <v>0</v>
      </c>
      <c r="AB218" s="3">
        <f t="shared" si="157"/>
        <v>0</v>
      </c>
      <c r="AC218" s="3">
        <f t="shared" si="157"/>
        <v>0</v>
      </c>
      <c r="AD218" s="3">
        <f t="shared" si="157"/>
        <v>0</v>
      </c>
      <c r="AE218" s="3">
        <f t="shared" si="157"/>
        <v>0</v>
      </c>
      <c r="AF218" s="3">
        <f t="shared" si="157"/>
        <v>0</v>
      </c>
      <c r="AG218" s="3">
        <f t="shared" si="157"/>
        <v>0</v>
      </c>
      <c r="AH218" s="3">
        <f t="shared" si="157"/>
        <v>0</v>
      </c>
      <c r="AI218" s="4"/>
      <c r="AJ218" s="3">
        <f t="shared" ref="AJ218:AY218" si="158">MAX(AJ20,AJ49,AJ77,AJ105,AJ133,AJ161)*6</f>
        <v>0</v>
      </c>
      <c r="AK218" s="3">
        <f t="shared" si="158"/>
        <v>0</v>
      </c>
      <c r="AL218" s="3">
        <f t="shared" si="158"/>
        <v>0</v>
      </c>
      <c r="AM218" s="3">
        <f t="shared" si="158"/>
        <v>0</v>
      </c>
      <c r="AN218" s="3">
        <f t="shared" si="158"/>
        <v>0</v>
      </c>
      <c r="AO218" s="3">
        <f t="shared" si="158"/>
        <v>0</v>
      </c>
      <c r="AP218" s="3">
        <f t="shared" si="158"/>
        <v>0</v>
      </c>
      <c r="AQ218" s="3">
        <f t="shared" si="158"/>
        <v>0</v>
      </c>
      <c r="AR218" s="3">
        <f t="shared" si="158"/>
        <v>0</v>
      </c>
      <c r="AS218" s="3">
        <f t="shared" si="158"/>
        <v>0</v>
      </c>
      <c r="AT218" s="3">
        <f t="shared" si="158"/>
        <v>0</v>
      </c>
      <c r="AU218" s="3">
        <f t="shared" si="158"/>
        <v>0</v>
      </c>
      <c r="AV218" s="3">
        <f t="shared" si="158"/>
        <v>0</v>
      </c>
      <c r="AW218" s="3">
        <f t="shared" si="158"/>
        <v>0</v>
      </c>
      <c r="AX218" s="3">
        <f t="shared" si="158"/>
        <v>0</v>
      </c>
      <c r="AY218" s="3">
        <f t="shared" si="158"/>
        <v>0</v>
      </c>
      <c r="AZ218" s="5"/>
    </row>
    <row r="219" spans="1:52" s="6" customFormat="1" x14ac:dyDescent="0.3">
      <c r="A219" s="20" t="str">
        <f t="shared" si="113"/>
        <v>E18</v>
      </c>
      <c r="B219" s="3">
        <f t="shared" ref="B219:Q219" si="159">MAX(B21,B50,B78,B106,B134,B162)*6</f>
        <v>0</v>
      </c>
      <c r="C219" s="3">
        <f t="shared" si="159"/>
        <v>0</v>
      </c>
      <c r="D219" s="3">
        <f t="shared" si="159"/>
        <v>0</v>
      </c>
      <c r="E219" s="3">
        <f t="shared" si="159"/>
        <v>0</v>
      </c>
      <c r="F219" s="3">
        <f t="shared" si="159"/>
        <v>0</v>
      </c>
      <c r="G219" s="3">
        <f t="shared" si="159"/>
        <v>0</v>
      </c>
      <c r="H219" s="3">
        <f t="shared" si="159"/>
        <v>0</v>
      </c>
      <c r="I219" s="3">
        <f t="shared" si="159"/>
        <v>0</v>
      </c>
      <c r="J219" s="3">
        <f t="shared" si="159"/>
        <v>0</v>
      </c>
      <c r="K219" s="3">
        <f t="shared" si="159"/>
        <v>0</v>
      </c>
      <c r="L219" s="3">
        <f t="shared" si="159"/>
        <v>0</v>
      </c>
      <c r="M219" s="3">
        <f t="shared" si="159"/>
        <v>0</v>
      </c>
      <c r="N219" s="3">
        <f t="shared" si="159"/>
        <v>0</v>
      </c>
      <c r="O219" s="3">
        <f t="shared" si="159"/>
        <v>0</v>
      </c>
      <c r="P219" s="3">
        <f t="shared" si="159"/>
        <v>0</v>
      </c>
      <c r="Q219" s="3">
        <f t="shared" si="159"/>
        <v>0</v>
      </c>
      <c r="R219" s="4"/>
      <c r="S219" s="3">
        <f t="shared" ref="S219:AH219" si="160">MAX(S21,S50,S78,S106,S134,S162)*6</f>
        <v>0</v>
      </c>
      <c r="T219" s="3">
        <f t="shared" si="160"/>
        <v>0</v>
      </c>
      <c r="U219" s="3">
        <f t="shared" si="160"/>
        <v>0</v>
      </c>
      <c r="V219" s="3">
        <f t="shared" si="160"/>
        <v>0</v>
      </c>
      <c r="W219" s="3">
        <f t="shared" si="160"/>
        <v>0</v>
      </c>
      <c r="X219" s="3">
        <f t="shared" si="160"/>
        <v>0</v>
      </c>
      <c r="Y219" s="3">
        <f t="shared" si="160"/>
        <v>0</v>
      </c>
      <c r="Z219" s="3">
        <f t="shared" si="160"/>
        <v>0</v>
      </c>
      <c r="AA219" s="3">
        <f t="shared" si="160"/>
        <v>0</v>
      </c>
      <c r="AB219" s="3">
        <f t="shared" si="160"/>
        <v>0</v>
      </c>
      <c r="AC219" s="3">
        <f t="shared" si="160"/>
        <v>0</v>
      </c>
      <c r="AD219" s="3">
        <f t="shared" si="160"/>
        <v>0</v>
      </c>
      <c r="AE219" s="3">
        <f t="shared" si="160"/>
        <v>0</v>
      </c>
      <c r="AF219" s="3">
        <f t="shared" si="160"/>
        <v>0</v>
      </c>
      <c r="AG219" s="3">
        <f t="shared" si="160"/>
        <v>0</v>
      </c>
      <c r="AH219" s="3">
        <f t="shared" si="160"/>
        <v>0</v>
      </c>
      <c r="AI219" s="4"/>
      <c r="AJ219" s="3">
        <f t="shared" ref="AJ219:AY219" si="161">MAX(AJ21,AJ50,AJ78,AJ106,AJ134,AJ162)*6</f>
        <v>0</v>
      </c>
      <c r="AK219" s="3">
        <f t="shared" si="161"/>
        <v>0</v>
      </c>
      <c r="AL219" s="3">
        <f t="shared" si="161"/>
        <v>0</v>
      </c>
      <c r="AM219" s="3">
        <f t="shared" si="161"/>
        <v>0</v>
      </c>
      <c r="AN219" s="3">
        <f t="shared" si="161"/>
        <v>0</v>
      </c>
      <c r="AO219" s="3">
        <f t="shared" si="161"/>
        <v>0</v>
      </c>
      <c r="AP219" s="3">
        <f t="shared" si="161"/>
        <v>0</v>
      </c>
      <c r="AQ219" s="3">
        <f t="shared" si="161"/>
        <v>0</v>
      </c>
      <c r="AR219" s="3">
        <f t="shared" si="161"/>
        <v>0</v>
      </c>
      <c r="AS219" s="3">
        <f t="shared" si="161"/>
        <v>0</v>
      </c>
      <c r="AT219" s="3">
        <f t="shared" si="161"/>
        <v>0</v>
      </c>
      <c r="AU219" s="3">
        <f t="shared" si="161"/>
        <v>0</v>
      </c>
      <c r="AV219" s="3">
        <f t="shared" si="161"/>
        <v>0</v>
      </c>
      <c r="AW219" s="3">
        <f t="shared" si="161"/>
        <v>0</v>
      </c>
      <c r="AX219" s="3">
        <f t="shared" si="161"/>
        <v>0</v>
      </c>
      <c r="AY219" s="3">
        <f t="shared" si="161"/>
        <v>0</v>
      </c>
      <c r="AZ219" s="5"/>
    </row>
    <row r="220" spans="1:52" s="6" customFormat="1" x14ac:dyDescent="0.3">
      <c r="A220" s="20" t="str">
        <f t="shared" si="113"/>
        <v>E1ç</v>
      </c>
      <c r="B220" s="3">
        <f t="shared" ref="B220:Q220" si="162">MAX(B22,B51,B79,B107,B135,B163)*6</f>
        <v>0</v>
      </c>
      <c r="C220" s="3">
        <f t="shared" si="162"/>
        <v>0</v>
      </c>
      <c r="D220" s="3">
        <f t="shared" si="162"/>
        <v>0</v>
      </c>
      <c r="E220" s="3">
        <f t="shared" si="162"/>
        <v>0</v>
      </c>
      <c r="F220" s="3">
        <f t="shared" si="162"/>
        <v>0</v>
      </c>
      <c r="G220" s="3">
        <f t="shared" si="162"/>
        <v>0</v>
      </c>
      <c r="H220" s="3">
        <f t="shared" si="162"/>
        <v>0</v>
      </c>
      <c r="I220" s="3">
        <f t="shared" si="162"/>
        <v>0</v>
      </c>
      <c r="J220" s="3">
        <f t="shared" si="162"/>
        <v>0</v>
      </c>
      <c r="K220" s="3">
        <f t="shared" si="162"/>
        <v>0</v>
      </c>
      <c r="L220" s="3">
        <f t="shared" si="162"/>
        <v>0</v>
      </c>
      <c r="M220" s="3">
        <f t="shared" si="162"/>
        <v>0</v>
      </c>
      <c r="N220" s="3">
        <f t="shared" si="162"/>
        <v>0</v>
      </c>
      <c r="O220" s="3">
        <f t="shared" si="162"/>
        <v>0</v>
      </c>
      <c r="P220" s="3">
        <f t="shared" si="162"/>
        <v>0</v>
      </c>
      <c r="Q220" s="3">
        <f t="shared" si="162"/>
        <v>0</v>
      </c>
      <c r="R220" s="4"/>
      <c r="S220" s="3">
        <f t="shared" ref="S220:AH220" si="163">MAX(S22,S51,S79,S107,S135,S163)*6</f>
        <v>0</v>
      </c>
      <c r="T220" s="3">
        <f t="shared" si="163"/>
        <v>0</v>
      </c>
      <c r="U220" s="3">
        <f t="shared" si="163"/>
        <v>0</v>
      </c>
      <c r="V220" s="3">
        <f t="shared" si="163"/>
        <v>0</v>
      </c>
      <c r="W220" s="3">
        <f t="shared" si="163"/>
        <v>0</v>
      </c>
      <c r="X220" s="3">
        <f t="shared" si="163"/>
        <v>0</v>
      </c>
      <c r="Y220" s="3">
        <f t="shared" si="163"/>
        <v>0</v>
      </c>
      <c r="Z220" s="3">
        <f t="shared" si="163"/>
        <v>0</v>
      </c>
      <c r="AA220" s="3">
        <f t="shared" si="163"/>
        <v>0</v>
      </c>
      <c r="AB220" s="3">
        <f t="shared" si="163"/>
        <v>0</v>
      </c>
      <c r="AC220" s="3">
        <f t="shared" si="163"/>
        <v>0</v>
      </c>
      <c r="AD220" s="3">
        <f t="shared" si="163"/>
        <v>0</v>
      </c>
      <c r="AE220" s="3">
        <f t="shared" si="163"/>
        <v>0</v>
      </c>
      <c r="AF220" s="3">
        <f t="shared" si="163"/>
        <v>0</v>
      </c>
      <c r="AG220" s="3">
        <f t="shared" si="163"/>
        <v>0</v>
      </c>
      <c r="AH220" s="3">
        <f t="shared" si="163"/>
        <v>0</v>
      </c>
      <c r="AI220" s="4"/>
      <c r="AJ220" s="3">
        <f t="shared" ref="AJ220:AY220" si="164">MAX(AJ22,AJ51,AJ79,AJ107,AJ135,AJ163)*6</f>
        <v>0</v>
      </c>
      <c r="AK220" s="3">
        <f t="shared" si="164"/>
        <v>0</v>
      </c>
      <c r="AL220" s="3">
        <f t="shared" si="164"/>
        <v>0</v>
      </c>
      <c r="AM220" s="3">
        <f t="shared" si="164"/>
        <v>0</v>
      </c>
      <c r="AN220" s="3">
        <f t="shared" si="164"/>
        <v>0</v>
      </c>
      <c r="AO220" s="3">
        <f t="shared" si="164"/>
        <v>0</v>
      </c>
      <c r="AP220" s="3">
        <f t="shared" si="164"/>
        <v>0</v>
      </c>
      <c r="AQ220" s="3">
        <f t="shared" si="164"/>
        <v>0</v>
      </c>
      <c r="AR220" s="3">
        <f t="shared" si="164"/>
        <v>0</v>
      </c>
      <c r="AS220" s="3">
        <f t="shared" si="164"/>
        <v>0</v>
      </c>
      <c r="AT220" s="3">
        <f t="shared" si="164"/>
        <v>0</v>
      </c>
      <c r="AU220" s="3">
        <f t="shared" si="164"/>
        <v>0</v>
      </c>
      <c r="AV220" s="3">
        <f t="shared" si="164"/>
        <v>0</v>
      </c>
      <c r="AW220" s="3">
        <f t="shared" si="164"/>
        <v>0</v>
      </c>
      <c r="AX220" s="3">
        <f t="shared" si="164"/>
        <v>0</v>
      </c>
      <c r="AY220" s="3">
        <f t="shared" si="164"/>
        <v>0</v>
      </c>
      <c r="AZ220" s="5"/>
    </row>
    <row r="221" spans="1:52" s="6" customFormat="1" x14ac:dyDescent="0.3">
      <c r="A221" s="20" t="str">
        <f t="shared" si="113"/>
        <v>E20</v>
      </c>
      <c r="B221" s="3">
        <f t="shared" ref="B221:Q221" si="165">MAX(B23,B52,B80,B108,B136,B164)*6</f>
        <v>0</v>
      </c>
      <c r="C221" s="3">
        <f t="shared" si="165"/>
        <v>0</v>
      </c>
      <c r="D221" s="3">
        <f t="shared" si="165"/>
        <v>0</v>
      </c>
      <c r="E221" s="3">
        <f t="shared" si="165"/>
        <v>0</v>
      </c>
      <c r="F221" s="3">
        <f t="shared" si="165"/>
        <v>0</v>
      </c>
      <c r="G221" s="3">
        <f t="shared" si="165"/>
        <v>0</v>
      </c>
      <c r="H221" s="3">
        <f t="shared" si="165"/>
        <v>0</v>
      </c>
      <c r="I221" s="3">
        <f t="shared" si="165"/>
        <v>0</v>
      </c>
      <c r="J221" s="3">
        <f t="shared" si="165"/>
        <v>0</v>
      </c>
      <c r="K221" s="3">
        <f t="shared" si="165"/>
        <v>0</v>
      </c>
      <c r="L221" s="3">
        <f t="shared" si="165"/>
        <v>0</v>
      </c>
      <c r="M221" s="3">
        <f t="shared" si="165"/>
        <v>0</v>
      </c>
      <c r="N221" s="3">
        <f t="shared" si="165"/>
        <v>0</v>
      </c>
      <c r="O221" s="3">
        <f t="shared" si="165"/>
        <v>0</v>
      </c>
      <c r="P221" s="3">
        <f t="shared" si="165"/>
        <v>0</v>
      </c>
      <c r="Q221" s="3">
        <f t="shared" si="165"/>
        <v>0</v>
      </c>
      <c r="R221" s="4"/>
      <c r="S221" s="3">
        <f t="shared" ref="S221:AH221" si="166">MAX(S23,S52,S80,S108,S136,S164)*6</f>
        <v>0</v>
      </c>
      <c r="T221" s="3">
        <f t="shared" si="166"/>
        <v>0</v>
      </c>
      <c r="U221" s="3">
        <f t="shared" si="166"/>
        <v>0</v>
      </c>
      <c r="V221" s="3">
        <f t="shared" si="166"/>
        <v>0</v>
      </c>
      <c r="W221" s="3">
        <f t="shared" si="166"/>
        <v>0</v>
      </c>
      <c r="X221" s="3">
        <f t="shared" si="166"/>
        <v>0</v>
      </c>
      <c r="Y221" s="3">
        <f t="shared" si="166"/>
        <v>0</v>
      </c>
      <c r="Z221" s="3">
        <f t="shared" si="166"/>
        <v>0</v>
      </c>
      <c r="AA221" s="3">
        <f t="shared" si="166"/>
        <v>0</v>
      </c>
      <c r="AB221" s="3">
        <f t="shared" si="166"/>
        <v>0</v>
      </c>
      <c r="AC221" s="3">
        <f t="shared" si="166"/>
        <v>0</v>
      </c>
      <c r="AD221" s="3">
        <f t="shared" si="166"/>
        <v>0</v>
      </c>
      <c r="AE221" s="3">
        <f t="shared" si="166"/>
        <v>0</v>
      </c>
      <c r="AF221" s="3">
        <f t="shared" si="166"/>
        <v>0</v>
      </c>
      <c r="AG221" s="3">
        <f t="shared" si="166"/>
        <v>0</v>
      </c>
      <c r="AH221" s="3">
        <f t="shared" si="166"/>
        <v>0</v>
      </c>
      <c r="AI221" s="4"/>
      <c r="AJ221" s="3">
        <f t="shared" ref="AJ221:AY221" si="167">MAX(AJ23,AJ52,AJ80,AJ108,AJ136,AJ164)*6</f>
        <v>0</v>
      </c>
      <c r="AK221" s="3">
        <f t="shared" si="167"/>
        <v>0</v>
      </c>
      <c r="AL221" s="3">
        <f t="shared" si="167"/>
        <v>0</v>
      </c>
      <c r="AM221" s="3">
        <f t="shared" si="167"/>
        <v>0</v>
      </c>
      <c r="AN221" s="3">
        <f t="shared" si="167"/>
        <v>0</v>
      </c>
      <c r="AO221" s="3">
        <f t="shared" si="167"/>
        <v>0</v>
      </c>
      <c r="AP221" s="3">
        <f t="shared" si="167"/>
        <v>0</v>
      </c>
      <c r="AQ221" s="3">
        <f t="shared" si="167"/>
        <v>0</v>
      </c>
      <c r="AR221" s="3">
        <f t="shared" si="167"/>
        <v>0</v>
      </c>
      <c r="AS221" s="3">
        <f t="shared" si="167"/>
        <v>0</v>
      </c>
      <c r="AT221" s="3">
        <f t="shared" si="167"/>
        <v>0</v>
      </c>
      <c r="AU221" s="3">
        <f t="shared" si="167"/>
        <v>0</v>
      </c>
      <c r="AV221" s="3">
        <f t="shared" si="167"/>
        <v>0</v>
      </c>
      <c r="AW221" s="3">
        <f t="shared" si="167"/>
        <v>0</v>
      </c>
      <c r="AX221" s="3">
        <f t="shared" si="167"/>
        <v>0</v>
      </c>
      <c r="AY221" s="3">
        <f t="shared" si="167"/>
        <v>0</v>
      </c>
      <c r="AZ221" s="5"/>
    </row>
    <row r="222" spans="1:52" s="6" customFormat="1" x14ac:dyDescent="0.3">
      <c r="A222" s="20" t="str">
        <f t="shared" si="113"/>
        <v>E21</v>
      </c>
      <c r="B222" s="3">
        <f t="shared" ref="B222:Q222" si="168">MAX(B24,B53,B81,B109,B137,B165)*6</f>
        <v>0</v>
      </c>
      <c r="C222" s="3">
        <f t="shared" si="168"/>
        <v>0</v>
      </c>
      <c r="D222" s="3">
        <f t="shared" si="168"/>
        <v>0</v>
      </c>
      <c r="E222" s="3">
        <f t="shared" si="168"/>
        <v>0</v>
      </c>
      <c r="F222" s="3">
        <f t="shared" si="168"/>
        <v>0</v>
      </c>
      <c r="G222" s="3">
        <f t="shared" si="168"/>
        <v>0</v>
      </c>
      <c r="H222" s="3">
        <f t="shared" si="168"/>
        <v>0</v>
      </c>
      <c r="I222" s="3">
        <f t="shared" si="168"/>
        <v>0</v>
      </c>
      <c r="J222" s="3">
        <f t="shared" si="168"/>
        <v>0</v>
      </c>
      <c r="K222" s="3">
        <f t="shared" si="168"/>
        <v>0</v>
      </c>
      <c r="L222" s="3">
        <f t="shared" si="168"/>
        <v>0</v>
      </c>
      <c r="M222" s="3">
        <f t="shared" si="168"/>
        <v>0</v>
      </c>
      <c r="N222" s="3">
        <f t="shared" si="168"/>
        <v>0</v>
      </c>
      <c r="O222" s="3">
        <f t="shared" si="168"/>
        <v>0</v>
      </c>
      <c r="P222" s="3">
        <f t="shared" si="168"/>
        <v>0</v>
      </c>
      <c r="Q222" s="3">
        <f t="shared" si="168"/>
        <v>0</v>
      </c>
      <c r="R222" s="4"/>
      <c r="S222" s="3">
        <f t="shared" ref="S222:AH222" si="169">MAX(S24,S53,S81,S109,S137,S165)*6</f>
        <v>0</v>
      </c>
      <c r="T222" s="3">
        <f t="shared" si="169"/>
        <v>0</v>
      </c>
      <c r="U222" s="3">
        <f t="shared" si="169"/>
        <v>0</v>
      </c>
      <c r="V222" s="3">
        <f t="shared" si="169"/>
        <v>0</v>
      </c>
      <c r="W222" s="3">
        <f t="shared" si="169"/>
        <v>0</v>
      </c>
      <c r="X222" s="3">
        <f t="shared" si="169"/>
        <v>0</v>
      </c>
      <c r="Y222" s="3">
        <f t="shared" si="169"/>
        <v>0</v>
      </c>
      <c r="Z222" s="3">
        <f t="shared" si="169"/>
        <v>0</v>
      </c>
      <c r="AA222" s="3">
        <f t="shared" si="169"/>
        <v>0</v>
      </c>
      <c r="AB222" s="3">
        <f t="shared" si="169"/>
        <v>0</v>
      </c>
      <c r="AC222" s="3">
        <f t="shared" si="169"/>
        <v>0</v>
      </c>
      <c r="AD222" s="3">
        <f t="shared" si="169"/>
        <v>0</v>
      </c>
      <c r="AE222" s="3">
        <f t="shared" si="169"/>
        <v>0</v>
      </c>
      <c r="AF222" s="3">
        <f t="shared" si="169"/>
        <v>0</v>
      </c>
      <c r="AG222" s="3">
        <f t="shared" si="169"/>
        <v>0</v>
      </c>
      <c r="AH222" s="3">
        <f t="shared" si="169"/>
        <v>0</v>
      </c>
      <c r="AI222" s="4"/>
      <c r="AJ222" s="3">
        <f t="shared" ref="AJ222:AY222" si="170">MAX(AJ24,AJ53,AJ81,AJ109,AJ137,AJ165)*6</f>
        <v>0</v>
      </c>
      <c r="AK222" s="3">
        <f t="shared" si="170"/>
        <v>0</v>
      </c>
      <c r="AL222" s="3">
        <f t="shared" si="170"/>
        <v>0</v>
      </c>
      <c r="AM222" s="3">
        <f t="shared" si="170"/>
        <v>0</v>
      </c>
      <c r="AN222" s="3">
        <f t="shared" si="170"/>
        <v>0</v>
      </c>
      <c r="AO222" s="3">
        <f t="shared" si="170"/>
        <v>0</v>
      </c>
      <c r="AP222" s="3">
        <f t="shared" si="170"/>
        <v>0</v>
      </c>
      <c r="AQ222" s="3">
        <f t="shared" si="170"/>
        <v>0</v>
      </c>
      <c r="AR222" s="3">
        <f t="shared" si="170"/>
        <v>0</v>
      </c>
      <c r="AS222" s="3">
        <f t="shared" si="170"/>
        <v>0</v>
      </c>
      <c r="AT222" s="3">
        <f t="shared" si="170"/>
        <v>0</v>
      </c>
      <c r="AU222" s="3">
        <f t="shared" si="170"/>
        <v>0</v>
      </c>
      <c r="AV222" s="3">
        <f t="shared" si="170"/>
        <v>0</v>
      </c>
      <c r="AW222" s="3">
        <f t="shared" si="170"/>
        <v>0</v>
      </c>
      <c r="AX222" s="3">
        <f t="shared" si="170"/>
        <v>0</v>
      </c>
      <c r="AY222" s="3">
        <f t="shared" si="170"/>
        <v>0</v>
      </c>
      <c r="AZ222" s="5"/>
    </row>
    <row r="223" spans="1:52" s="6" customFormat="1" x14ac:dyDescent="0.3">
      <c r="A223" s="20" t="str">
        <f t="shared" si="113"/>
        <v>E22</v>
      </c>
      <c r="B223" s="3">
        <f t="shared" ref="B223:Q223" si="171">MAX(B25,B54,B82,B110,B138,B166)*6</f>
        <v>0</v>
      </c>
      <c r="C223" s="3">
        <f t="shared" si="171"/>
        <v>0</v>
      </c>
      <c r="D223" s="3">
        <f t="shared" si="171"/>
        <v>0</v>
      </c>
      <c r="E223" s="3">
        <f t="shared" si="171"/>
        <v>0</v>
      </c>
      <c r="F223" s="3">
        <f t="shared" si="171"/>
        <v>0</v>
      </c>
      <c r="G223" s="3">
        <f t="shared" si="171"/>
        <v>0</v>
      </c>
      <c r="H223" s="3">
        <f t="shared" si="171"/>
        <v>0</v>
      </c>
      <c r="I223" s="3">
        <f t="shared" si="171"/>
        <v>0</v>
      </c>
      <c r="J223" s="3">
        <f t="shared" si="171"/>
        <v>0</v>
      </c>
      <c r="K223" s="3">
        <f t="shared" si="171"/>
        <v>0</v>
      </c>
      <c r="L223" s="3">
        <f t="shared" si="171"/>
        <v>0</v>
      </c>
      <c r="M223" s="3">
        <f t="shared" si="171"/>
        <v>0</v>
      </c>
      <c r="N223" s="3">
        <f t="shared" si="171"/>
        <v>0</v>
      </c>
      <c r="O223" s="3">
        <f t="shared" si="171"/>
        <v>0</v>
      </c>
      <c r="P223" s="3">
        <f t="shared" si="171"/>
        <v>0</v>
      </c>
      <c r="Q223" s="3">
        <f t="shared" si="171"/>
        <v>0</v>
      </c>
      <c r="R223" s="4"/>
      <c r="S223" s="3">
        <f t="shared" ref="S223:AH223" si="172">MAX(S25,S54,S82,S110,S138,S166)*6</f>
        <v>0</v>
      </c>
      <c r="T223" s="3">
        <f t="shared" si="172"/>
        <v>0</v>
      </c>
      <c r="U223" s="3">
        <f t="shared" si="172"/>
        <v>0</v>
      </c>
      <c r="V223" s="3">
        <f t="shared" si="172"/>
        <v>0</v>
      </c>
      <c r="W223" s="3">
        <f t="shared" si="172"/>
        <v>0</v>
      </c>
      <c r="X223" s="3">
        <f t="shared" si="172"/>
        <v>0</v>
      </c>
      <c r="Y223" s="3">
        <f t="shared" si="172"/>
        <v>0</v>
      </c>
      <c r="Z223" s="3">
        <f t="shared" si="172"/>
        <v>0</v>
      </c>
      <c r="AA223" s="3">
        <f t="shared" si="172"/>
        <v>0</v>
      </c>
      <c r="AB223" s="3">
        <f t="shared" si="172"/>
        <v>0</v>
      </c>
      <c r="AC223" s="3">
        <f t="shared" si="172"/>
        <v>0</v>
      </c>
      <c r="AD223" s="3">
        <f t="shared" si="172"/>
        <v>0</v>
      </c>
      <c r="AE223" s="3">
        <f t="shared" si="172"/>
        <v>0</v>
      </c>
      <c r="AF223" s="3">
        <f t="shared" si="172"/>
        <v>0</v>
      </c>
      <c r="AG223" s="3">
        <f t="shared" si="172"/>
        <v>0</v>
      </c>
      <c r="AH223" s="3">
        <f t="shared" si="172"/>
        <v>0</v>
      </c>
      <c r="AI223" s="4"/>
      <c r="AJ223" s="3">
        <f t="shared" ref="AJ223:AY223" si="173">MAX(AJ25,AJ54,AJ82,AJ110,AJ138,AJ166)*6</f>
        <v>0</v>
      </c>
      <c r="AK223" s="3">
        <f t="shared" si="173"/>
        <v>0</v>
      </c>
      <c r="AL223" s="3">
        <f t="shared" si="173"/>
        <v>0</v>
      </c>
      <c r="AM223" s="3">
        <f t="shared" si="173"/>
        <v>0</v>
      </c>
      <c r="AN223" s="3">
        <f t="shared" si="173"/>
        <v>0</v>
      </c>
      <c r="AO223" s="3">
        <f t="shared" si="173"/>
        <v>0</v>
      </c>
      <c r="AP223" s="3">
        <f t="shared" si="173"/>
        <v>0</v>
      </c>
      <c r="AQ223" s="3">
        <f t="shared" si="173"/>
        <v>0</v>
      </c>
      <c r="AR223" s="3">
        <f t="shared" si="173"/>
        <v>0</v>
      </c>
      <c r="AS223" s="3">
        <f t="shared" si="173"/>
        <v>0</v>
      </c>
      <c r="AT223" s="3">
        <f t="shared" si="173"/>
        <v>0</v>
      </c>
      <c r="AU223" s="3">
        <f t="shared" si="173"/>
        <v>0</v>
      </c>
      <c r="AV223" s="3">
        <f t="shared" si="173"/>
        <v>0</v>
      </c>
      <c r="AW223" s="3">
        <f t="shared" si="173"/>
        <v>0</v>
      </c>
      <c r="AX223" s="3">
        <f t="shared" si="173"/>
        <v>0</v>
      </c>
      <c r="AY223" s="3">
        <f t="shared" si="173"/>
        <v>0</v>
      </c>
      <c r="AZ223" s="5"/>
    </row>
    <row r="224" spans="1:52" s="6" customFormat="1" x14ac:dyDescent="0.3">
      <c r="A224" s="20" t="str">
        <f t="shared" si="113"/>
        <v>E23</v>
      </c>
      <c r="B224" s="3">
        <f t="shared" ref="B224:Q224" si="174">MAX(B26,B55,B83,B111,B139,B167)*6</f>
        <v>0</v>
      </c>
      <c r="C224" s="3">
        <f t="shared" si="174"/>
        <v>0</v>
      </c>
      <c r="D224" s="3">
        <f t="shared" si="174"/>
        <v>0</v>
      </c>
      <c r="E224" s="3">
        <f t="shared" si="174"/>
        <v>0</v>
      </c>
      <c r="F224" s="3">
        <f t="shared" si="174"/>
        <v>0</v>
      </c>
      <c r="G224" s="3">
        <f t="shared" si="174"/>
        <v>0</v>
      </c>
      <c r="H224" s="3">
        <f t="shared" si="174"/>
        <v>0</v>
      </c>
      <c r="I224" s="3">
        <f t="shared" si="174"/>
        <v>0</v>
      </c>
      <c r="J224" s="3">
        <f t="shared" si="174"/>
        <v>0</v>
      </c>
      <c r="K224" s="3">
        <f t="shared" si="174"/>
        <v>0</v>
      </c>
      <c r="L224" s="3">
        <f t="shared" si="174"/>
        <v>0</v>
      </c>
      <c r="M224" s="3">
        <f t="shared" si="174"/>
        <v>0</v>
      </c>
      <c r="N224" s="3">
        <f t="shared" si="174"/>
        <v>0</v>
      </c>
      <c r="O224" s="3">
        <f t="shared" si="174"/>
        <v>0</v>
      </c>
      <c r="P224" s="3">
        <f t="shared" si="174"/>
        <v>0</v>
      </c>
      <c r="Q224" s="3">
        <f t="shared" si="174"/>
        <v>0</v>
      </c>
      <c r="R224" s="4"/>
      <c r="S224" s="3">
        <f t="shared" ref="S224:AH224" si="175">MAX(S26,S55,S83,S111,S139,S167)*6</f>
        <v>0</v>
      </c>
      <c r="T224" s="3">
        <f t="shared" si="175"/>
        <v>0</v>
      </c>
      <c r="U224" s="3">
        <f t="shared" si="175"/>
        <v>0</v>
      </c>
      <c r="V224" s="3">
        <f t="shared" si="175"/>
        <v>0</v>
      </c>
      <c r="W224" s="3">
        <f t="shared" si="175"/>
        <v>0</v>
      </c>
      <c r="X224" s="3">
        <f t="shared" si="175"/>
        <v>0</v>
      </c>
      <c r="Y224" s="3">
        <f t="shared" si="175"/>
        <v>0</v>
      </c>
      <c r="Z224" s="3">
        <f t="shared" si="175"/>
        <v>0</v>
      </c>
      <c r="AA224" s="3">
        <f t="shared" si="175"/>
        <v>0</v>
      </c>
      <c r="AB224" s="3">
        <f t="shared" si="175"/>
        <v>0</v>
      </c>
      <c r="AC224" s="3">
        <f t="shared" si="175"/>
        <v>0</v>
      </c>
      <c r="AD224" s="3">
        <f t="shared" si="175"/>
        <v>0</v>
      </c>
      <c r="AE224" s="3">
        <f t="shared" si="175"/>
        <v>0</v>
      </c>
      <c r="AF224" s="3">
        <f t="shared" si="175"/>
        <v>0</v>
      </c>
      <c r="AG224" s="3">
        <f t="shared" si="175"/>
        <v>0</v>
      </c>
      <c r="AH224" s="3">
        <f t="shared" si="175"/>
        <v>0</v>
      </c>
      <c r="AI224" s="4"/>
      <c r="AJ224" s="3">
        <f t="shared" ref="AJ224:AY224" si="176">MAX(AJ26,AJ55,AJ83,AJ111,AJ139,AJ167)*6</f>
        <v>0</v>
      </c>
      <c r="AK224" s="3">
        <f t="shared" si="176"/>
        <v>0</v>
      </c>
      <c r="AL224" s="3">
        <f t="shared" si="176"/>
        <v>0</v>
      </c>
      <c r="AM224" s="3">
        <f t="shared" si="176"/>
        <v>0</v>
      </c>
      <c r="AN224" s="3">
        <f t="shared" si="176"/>
        <v>0</v>
      </c>
      <c r="AO224" s="3">
        <f t="shared" si="176"/>
        <v>0</v>
      </c>
      <c r="AP224" s="3">
        <f t="shared" si="176"/>
        <v>0</v>
      </c>
      <c r="AQ224" s="3">
        <f t="shared" si="176"/>
        <v>0</v>
      </c>
      <c r="AR224" s="3">
        <f t="shared" si="176"/>
        <v>0</v>
      </c>
      <c r="AS224" s="3">
        <f t="shared" si="176"/>
        <v>0</v>
      </c>
      <c r="AT224" s="3">
        <f t="shared" si="176"/>
        <v>0</v>
      </c>
      <c r="AU224" s="3">
        <f t="shared" si="176"/>
        <v>0</v>
      </c>
      <c r="AV224" s="3">
        <f t="shared" si="176"/>
        <v>0</v>
      </c>
      <c r="AW224" s="3">
        <f t="shared" si="176"/>
        <v>0</v>
      </c>
      <c r="AX224" s="3">
        <f t="shared" si="176"/>
        <v>0</v>
      </c>
      <c r="AY224" s="3">
        <f t="shared" si="176"/>
        <v>0</v>
      </c>
      <c r="AZ224" s="5"/>
    </row>
    <row r="225" spans="1:52" s="6" customFormat="1" x14ac:dyDescent="0.3">
      <c r="A225" s="20" t="str">
        <f t="shared" si="113"/>
        <v>E24</v>
      </c>
      <c r="B225" s="3">
        <f t="shared" ref="B225:Q225" si="177">MAX(B27,B56,B84,B112,B140,B168)*6</f>
        <v>0</v>
      </c>
      <c r="C225" s="3">
        <f t="shared" si="177"/>
        <v>0</v>
      </c>
      <c r="D225" s="3">
        <f t="shared" si="177"/>
        <v>0</v>
      </c>
      <c r="E225" s="3">
        <f t="shared" si="177"/>
        <v>0</v>
      </c>
      <c r="F225" s="3">
        <f t="shared" si="177"/>
        <v>0</v>
      </c>
      <c r="G225" s="3">
        <f t="shared" si="177"/>
        <v>0</v>
      </c>
      <c r="H225" s="3">
        <f t="shared" si="177"/>
        <v>0</v>
      </c>
      <c r="I225" s="3">
        <f t="shared" si="177"/>
        <v>0</v>
      </c>
      <c r="J225" s="3">
        <f t="shared" si="177"/>
        <v>0</v>
      </c>
      <c r="K225" s="3">
        <f t="shared" si="177"/>
        <v>0</v>
      </c>
      <c r="L225" s="3">
        <f t="shared" si="177"/>
        <v>0</v>
      </c>
      <c r="M225" s="3">
        <f t="shared" si="177"/>
        <v>0</v>
      </c>
      <c r="N225" s="3">
        <f t="shared" si="177"/>
        <v>0</v>
      </c>
      <c r="O225" s="3">
        <f t="shared" si="177"/>
        <v>0</v>
      </c>
      <c r="P225" s="3">
        <f t="shared" si="177"/>
        <v>0</v>
      </c>
      <c r="Q225" s="3">
        <f t="shared" si="177"/>
        <v>0</v>
      </c>
      <c r="R225" s="4"/>
      <c r="S225" s="3">
        <f t="shared" ref="S225:AH225" si="178">MAX(S27,S56,S84,S112,S140,S168)*6</f>
        <v>0</v>
      </c>
      <c r="T225" s="3">
        <f t="shared" si="178"/>
        <v>0</v>
      </c>
      <c r="U225" s="3">
        <f t="shared" si="178"/>
        <v>0</v>
      </c>
      <c r="V225" s="3">
        <f t="shared" si="178"/>
        <v>0</v>
      </c>
      <c r="W225" s="3">
        <f t="shared" si="178"/>
        <v>0</v>
      </c>
      <c r="X225" s="3">
        <f t="shared" si="178"/>
        <v>0</v>
      </c>
      <c r="Y225" s="3">
        <f t="shared" si="178"/>
        <v>0</v>
      </c>
      <c r="Z225" s="3">
        <f t="shared" si="178"/>
        <v>0</v>
      </c>
      <c r="AA225" s="3">
        <f t="shared" si="178"/>
        <v>0</v>
      </c>
      <c r="AB225" s="3">
        <f t="shared" si="178"/>
        <v>0</v>
      </c>
      <c r="AC225" s="3">
        <f t="shared" si="178"/>
        <v>0</v>
      </c>
      <c r="AD225" s="3">
        <f t="shared" si="178"/>
        <v>0</v>
      </c>
      <c r="AE225" s="3">
        <f t="shared" si="178"/>
        <v>0</v>
      </c>
      <c r="AF225" s="3">
        <f t="shared" si="178"/>
        <v>0</v>
      </c>
      <c r="AG225" s="3">
        <f t="shared" si="178"/>
        <v>0</v>
      </c>
      <c r="AH225" s="3">
        <f t="shared" si="178"/>
        <v>0</v>
      </c>
      <c r="AI225" s="4"/>
      <c r="AJ225" s="3">
        <f t="shared" ref="AJ225:AY225" si="179">MAX(AJ27,AJ56,AJ84,AJ112,AJ140,AJ168)*6</f>
        <v>0</v>
      </c>
      <c r="AK225" s="3">
        <f t="shared" si="179"/>
        <v>0</v>
      </c>
      <c r="AL225" s="3">
        <f t="shared" si="179"/>
        <v>0</v>
      </c>
      <c r="AM225" s="3">
        <f t="shared" si="179"/>
        <v>0</v>
      </c>
      <c r="AN225" s="3">
        <f t="shared" si="179"/>
        <v>0</v>
      </c>
      <c r="AO225" s="3">
        <f t="shared" si="179"/>
        <v>0</v>
      </c>
      <c r="AP225" s="3">
        <f t="shared" si="179"/>
        <v>0</v>
      </c>
      <c r="AQ225" s="3">
        <f t="shared" si="179"/>
        <v>0</v>
      </c>
      <c r="AR225" s="3">
        <f t="shared" si="179"/>
        <v>0</v>
      </c>
      <c r="AS225" s="3">
        <f t="shared" si="179"/>
        <v>0</v>
      </c>
      <c r="AT225" s="3">
        <f t="shared" si="179"/>
        <v>0</v>
      </c>
      <c r="AU225" s="3">
        <f t="shared" si="179"/>
        <v>0</v>
      </c>
      <c r="AV225" s="3">
        <f t="shared" si="179"/>
        <v>0</v>
      </c>
      <c r="AW225" s="3">
        <f t="shared" si="179"/>
        <v>0</v>
      </c>
      <c r="AX225" s="3">
        <f t="shared" si="179"/>
        <v>0</v>
      </c>
      <c r="AY225" s="3">
        <f t="shared" si="179"/>
        <v>0</v>
      </c>
      <c r="AZ225" s="5"/>
    </row>
    <row r="226" spans="1:52" s="6" customFormat="1" x14ac:dyDescent="0.3">
      <c r="A226" s="20" t="str">
        <f t="shared" si="113"/>
        <v>E25</v>
      </c>
      <c r="B226" s="3">
        <f t="shared" ref="B226:Q226" si="180">MAX(B28,B57,B85,B113,B141,B169)*6</f>
        <v>0</v>
      </c>
      <c r="C226" s="3">
        <f t="shared" si="180"/>
        <v>0</v>
      </c>
      <c r="D226" s="3">
        <f t="shared" si="180"/>
        <v>0</v>
      </c>
      <c r="E226" s="3">
        <f t="shared" si="180"/>
        <v>0</v>
      </c>
      <c r="F226" s="3">
        <f t="shared" si="180"/>
        <v>0</v>
      </c>
      <c r="G226" s="3">
        <f t="shared" si="180"/>
        <v>0</v>
      </c>
      <c r="H226" s="3">
        <f t="shared" si="180"/>
        <v>0</v>
      </c>
      <c r="I226" s="3">
        <f t="shared" si="180"/>
        <v>0</v>
      </c>
      <c r="J226" s="3">
        <f t="shared" si="180"/>
        <v>0</v>
      </c>
      <c r="K226" s="3">
        <f t="shared" si="180"/>
        <v>0</v>
      </c>
      <c r="L226" s="3">
        <f t="shared" si="180"/>
        <v>0</v>
      </c>
      <c r="M226" s="3">
        <f t="shared" si="180"/>
        <v>0</v>
      </c>
      <c r="N226" s="3">
        <f t="shared" si="180"/>
        <v>0</v>
      </c>
      <c r="O226" s="3">
        <f t="shared" si="180"/>
        <v>0</v>
      </c>
      <c r="P226" s="3">
        <f t="shared" si="180"/>
        <v>0</v>
      </c>
      <c r="Q226" s="3">
        <f t="shared" si="180"/>
        <v>0</v>
      </c>
      <c r="R226" s="5"/>
      <c r="S226" s="3">
        <f t="shared" ref="S226:AH226" si="181">MAX(S28,S57,S85,S113,S141,S169)*6</f>
        <v>0</v>
      </c>
      <c r="T226" s="3">
        <f t="shared" si="181"/>
        <v>0</v>
      </c>
      <c r="U226" s="3">
        <f t="shared" si="181"/>
        <v>0</v>
      </c>
      <c r="V226" s="3">
        <f t="shared" si="181"/>
        <v>0</v>
      </c>
      <c r="W226" s="3">
        <f t="shared" si="181"/>
        <v>0</v>
      </c>
      <c r="X226" s="3">
        <f t="shared" si="181"/>
        <v>0</v>
      </c>
      <c r="Y226" s="3">
        <f t="shared" si="181"/>
        <v>0</v>
      </c>
      <c r="Z226" s="3">
        <f t="shared" si="181"/>
        <v>0</v>
      </c>
      <c r="AA226" s="3">
        <f t="shared" si="181"/>
        <v>0</v>
      </c>
      <c r="AB226" s="3">
        <f t="shared" si="181"/>
        <v>0</v>
      </c>
      <c r="AC226" s="3">
        <f t="shared" si="181"/>
        <v>0</v>
      </c>
      <c r="AD226" s="3">
        <f t="shared" si="181"/>
        <v>0</v>
      </c>
      <c r="AE226" s="3">
        <f t="shared" si="181"/>
        <v>0</v>
      </c>
      <c r="AF226" s="3">
        <f t="shared" si="181"/>
        <v>0</v>
      </c>
      <c r="AG226" s="3">
        <f t="shared" si="181"/>
        <v>0</v>
      </c>
      <c r="AH226" s="3">
        <f t="shared" si="181"/>
        <v>0</v>
      </c>
      <c r="AI226" s="5"/>
      <c r="AJ226" s="3">
        <f t="shared" ref="AJ226:AY226" si="182">MAX(AJ28,AJ57,AJ85,AJ113,AJ141,AJ169)*6</f>
        <v>0</v>
      </c>
      <c r="AK226" s="3">
        <f t="shared" si="182"/>
        <v>0</v>
      </c>
      <c r="AL226" s="3">
        <f t="shared" si="182"/>
        <v>0</v>
      </c>
      <c r="AM226" s="3">
        <f t="shared" si="182"/>
        <v>0</v>
      </c>
      <c r="AN226" s="3">
        <f t="shared" si="182"/>
        <v>0</v>
      </c>
      <c r="AO226" s="3">
        <f t="shared" si="182"/>
        <v>0</v>
      </c>
      <c r="AP226" s="3">
        <f t="shared" si="182"/>
        <v>0</v>
      </c>
      <c r="AQ226" s="3">
        <f t="shared" si="182"/>
        <v>0</v>
      </c>
      <c r="AR226" s="3">
        <f t="shared" si="182"/>
        <v>0</v>
      </c>
      <c r="AS226" s="3">
        <f t="shared" si="182"/>
        <v>0</v>
      </c>
      <c r="AT226" s="3">
        <f t="shared" si="182"/>
        <v>0</v>
      </c>
      <c r="AU226" s="3">
        <f t="shared" si="182"/>
        <v>0</v>
      </c>
      <c r="AV226" s="3">
        <f t="shared" si="182"/>
        <v>0</v>
      </c>
      <c r="AW226" s="3">
        <f t="shared" si="182"/>
        <v>0</v>
      </c>
      <c r="AX226" s="3">
        <f t="shared" si="182"/>
        <v>0</v>
      </c>
      <c r="AY226" s="3">
        <f t="shared" si="182"/>
        <v>0</v>
      </c>
      <c r="AZ226" s="5"/>
    </row>
    <row r="227" spans="1:52" s="6" customFormat="1" x14ac:dyDescent="0.3">
      <c r="A227" s="29" t="s">
        <v>7</v>
      </c>
      <c r="B227" s="29">
        <f>SUM(B202:B226)</f>
        <v>0</v>
      </c>
      <c r="C227" s="29">
        <f t="shared" ref="C227:Q227" si="183">SUM(C202:C226)</f>
        <v>0</v>
      </c>
      <c r="D227" s="29">
        <f t="shared" si="183"/>
        <v>0</v>
      </c>
      <c r="E227" s="29">
        <f t="shared" si="183"/>
        <v>0</v>
      </c>
      <c r="F227" s="29">
        <f t="shared" si="183"/>
        <v>0</v>
      </c>
      <c r="G227" s="29">
        <f t="shared" si="183"/>
        <v>0</v>
      </c>
      <c r="H227" s="29">
        <f t="shared" si="183"/>
        <v>0</v>
      </c>
      <c r="I227" s="29">
        <f t="shared" si="183"/>
        <v>0</v>
      </c>
      <c r="J227" s="29">
        <f t="shared" si="183"/>
        <v>0</v>
      </c>
      <c r="K227" s="29">
        <f t="shared" si="183"/>
        <v>0</v>
      </c>
      <c r="L227" s="29">
        <f t="shared" si="183"/>
        <v>0</v>
      </c>
      <c r="M227" s="29">
        <f t="shared" si="183"/>
        <v>0</v>
      </c>
      <c r="N227" s="29">
        <f t="shared" si="183"/>
        <v>0</v>
      </c>
      <c r="O227" s="29">
        <f t="shared" si="183"/>
        <v>0</v>
      </c>
      <c r="P227" s="29">
        <f t="shared" si="183"/>
        <v>0</v>
      </c>
      <c r="Q227" s="29">
        <f t="shared" si="183"/>
        <v>0</v>
      </c>
      <c r="R227" s="14"/>
      <c r="S227" s="29">
        <f>SUM(S202:S226)</f>
        <v>0</v>
      </c>
      <c r="T227" s="29">
        <f t="shared" ref="T227:AH227" si="184">SUM(T202:T226)</f>
        <v>0</v>
      </c>
      <c r="U227" s="29">
        <f t="shared" si="184"/>
        <v>0</v>
      </c>
      <c r="V227" s="29">
        <f t="shared" si="184"/>
        <v>0</v>
      </c>
      <c r="W227" s="29">
        <f t="shared" si="184"/>
        <v>0</v>
      </c>
      <c r="X227" s="29">
        <f t="shared" si="184"/>
        <v>0</v>
      </c>
      <c r="Y227" s="29">
        <f t="shared" si="184"/>
        <v>0</v>
      </c>
      <c r="Z227" s="29">
        <f t="shared" si="184"/>
        <v>0</v>
      </c>
      <c r="AA227" s="29">
        <f t="shared" si="184"/>
        <v>0</v>
      </c>
      <c r="AB227" s="29">
        <f t="shared" si="184"/>
        <v>0</v>
      </c>
      <c r="AC227" s="29">
        <f t="shared" si="184"/>
        <v>0</v>
      </c>
      <c r="AD227" s="29">
        <f t="shared" si="184"/>
        <v>0</v>
      </c>
      <c r="AE227" s="29">
        <f t="shared" si="184"/>
        <v>0</v>
      </c>
      <c r="AF227" s="29">
        <f t="shared" si="184"/>
        <v>0</v>
      </c>
      <c r="AG227" s="29">
        <f t="shared" si="184"/>
        <v>0</v>
      </c>
      <c r="AH227" s="29">
        <f t="shared" si="184"/>
        <v>0</v>
      </c>
      <c r="AI227" s="28"/>
      <c r="AJ227" s="29">
        <f>SUM(AJ202:AJ226)</f>
        <v>0</v>
      </c>
      <c r="AK227" s="29">
        <f t="shared" ref="AK227:AY227" si="185">SUM(AK202:AK226)</f>
        <v>0</v>
      </c>
      <c r="AL227" s="29">
        <f t="shared" si="185"/>
        <v>0</v>
      </c>
      <c r="AM227" s="29">
        <f t="shared" si="185"/>
        <v>0</v>
      </c>
      <c r="AN227" s="29">
        <f t="shared" si="185"/>
        <v>0</v>
      </c>
      <c r="AO227" s="29">
        <f t="shared" si="185"/>
        <v>0</v>
      </c>
      <c r="AP227" s="29">
        <f t="shared" si="185"/>
        <v>0</v>
      </c>
      <c r="AQ227" s="29">
        <f t="shared" si="185"/>
        <v>0</v>
      </c>
      <c r="AR227" s="29">
        <f t="shared" si="185"/>
        <v>0</v>
      </c>
      <c r="AS227" s="29">
        <f t="shared" si="185"/>
        <v>0</v>
      </c>
      <c r="AT227" s="29">
        <f t="shared" si="185"/>
        <v>0</v>
      </c>
      <c r="AU227" s="29">
        <f t="shared" si="185"/>
        <v>0</v>
      </c>
      <c r="AV227" s="29">
        <f t="shared" si="185"/>
        <v>0</v>
      </c>
      <c r="AW227" s="29">
        <f t="shared" si="185"/>
        <v>0</v>
      </c>
      <c r="AX227" s="29">
        <f t="shared" si="185"/>
        <v>0</v>
      </c>
      <c r="AY227" s="29">
        <f t="shared" si="185"/>
        <v>0</v>
      </c>
      <c r="AZ227" s="5"/>
    </row>
    <row r="228" spans="1:52" s="6" customFormat="1" x14ac:dyDescent="0.3">
      <c r="A228" s="21"/>
      <c r="R228" s="5"/>
      <c r="AI228" s="5"/>
      <c r="AZ228" s="5"/>
    </row>
    <row r="229" spans="1:52" s="5" customFormat="1" x14ac:dyDescent="0.3">
      <c r="A229" s="26"/>
    </row>
    <row r="230" spans="1:52" s="5" customFormat="1" x14ac:dyDescent="0.3">
      <c r="A230" s="26"/>
    </row>
  </sheetData>
  <sheetProtection insertColumns="0" insertRows="0" selectLockedCells="1" selectUnlockedCells="1"/>
  <mergeCells count="27">
    <mergeCell ref="B2:Q2"/>
    <mergeCell ref="AJ31:AY31"/>
    <mergeCell ref="B115:Q115"/>
    <mergeCell ref="S115:AH115"/>
    <mergeCell ref="AJ59:AY59"/>
    <mergeCell ref="S59:AH59"/>
    <mergeCell ref="B143:Q143"/>
    <mergeCell ref="S143:AH143"/>
    <mergeCell ref="AJ87:AY87"/>
    <mergeCell ref="B59:Q59"/>
    <mergeCell ref="B87:Q87"/>
    <mergeCell ref="S1:AH1"/>
    <mergeCell ref="AJ200:AY200"/>
    <mergeCell ref="S2:AH2"/>
    <mergeCell ref="AJ115:AY115"/>
    <mergeCell ref="B1:Q1"/>
    <mergeCell ref="B31:Q31"/>
    <mergeCell ref="S31:AH31"/>
    <mergeCell ref="AJ1:AY1"/>
    <mergeCell ref="AJ2:AY2"/>
    <mergeCell ref="B200:Q200"/>
    <mergeCell ref="S171:AH171"/>
    <mergeCell ref="AJ143:AY143"/>
    <mergeCell ref="S87:AH87"/>
    <mergeCell ref="S200:AH200"/>
    <mergeCell ref="B171:Q171"/>
    <mergeCell ref="AJ171:AY171"/>
  </mergeCells>
  <phoneticPr fontId="1" type="noConversion"/>
  <conditionalFormatting sqref="R173:R187 B173:Q197">
    <cfRule type="cellIs" dxfId="10" priority="29" stopIfTrue="1" operator="equal">
      <formula>0</formula>
    </cfRule>
  </conditionalFormatting>
  <conditionalFormatting sqref="S173:AH197 AJ173:AY197 S200:AH200 AJ200:AY200 B202:Q226">
    <cfRule type="cellIs" dxfId="9" priority="28" stopIfTrue="1" operator="equal">
      <formula>0</formula>
    </cfRule>
  </conditionalFormatting>
  <conditionalFormatting sqref="S202:AH226">
    <cfRule type="cellIs" dxfId="8" priority="2" stopIfTrue="1" operator="equal">
      <formula>0</formula>
    </cfRule>
  </conditionalFormatting>
  <conditionalFormatting sqref="AJ202:AY226">
    <cfRule type="cellIs" dxfId="7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51771-E22F-4623-B36E-C7CBE20E428F}">
  <dimension ref="A1:N27"/>
  <sheetViews>
    <sheetView tabSelected="1" topLeftCell="B1" workbookViewId="0">
      <selection activeCell="O1" sqref="O1:Q1048576"/>
    </sheetView>
  </sheetViews>
  <sheetFormatPr baseColWidth="10" defaultRowHeight="14.4" x14ac:dyDescent="0.3"/>
  <cols>
    <col min="1" max="1" width="25.33203125" bestFit="1" customWidth="1"/>
    <col min="2" max="2" width="11.5546875" customWidth="1"/>
  </cols>
  <sheetData>
    <row r="1" spans="1:14" ht="15" thickBot="1" x14ac:dyDescent="0.35">
      <c r="A1" s="39" t="s">
        <v>46</v>
      </c>
    </row>
    <row r="2" spans="1:14" ht="15" thickBot="1" x14ac:dyDescent="0.35">
      <c r="A2" s="38"/>
      <c r="D2" s="33" t="s">
        <v>77</v>
      </c>
      <c r="E2" s="34" t="s">
        <v>78</v>
      </c>
      <c r="F2" s="37" t="str">
        <f>IF(A2="Région1","2022",IF(A2="Région2","2012",IF(A2="Région3","2017","#NA")))</f>
        <v>#NA</v>
      </c>
      <c r="G2" s="35" t="s">
        <v>94</v>
      </c>
      <c r="H2" s="35" t="s">
        <v>82</v>
      </c>
      <c r="I2" s="35" t="s">
        <v>83</v>
      </c>
      <c r="J2" s="35" t="s">
        <v>84</v>
      </c>
      <c r="K2" s="35" t="s">
        <v>85</v>
      </c>
      <c r="L2" s="35" t="s">
        <v>86</v>
      </c>
      <c r="M2" s="35" t="s">
        <v>87</v>
      </c>
      <c r="N2" s="35" t="s">
        <v>88</v>
      </c>
    </row>
    <row r="3" spans="1:14" x14ac:dyDescent="0.3">
      <c r="D3" s="36" t="str">
        <f>IF(SUM(obs!B202:Q202,obs!S202:AH202,obs!AJ202:AY202)&lt;&gt;0,obs!A202,IF(SUM(obs!B204:Q204,obs!S204:AH204,obs!AJ204:AY204)&lt;&gt;0,obs!A204,IF(SUM(obs!B205:Q205,obs!S205:AH205,obs!AJ205:AY205)&lt;&gt;0,obs!A205,IF(SUM(obs!B206:Q206,obs!S206:AH206,obs!AJ206:AY206)&lt;&gt;0,obs!A206,IF(SUM(obs!B208:Q208,obs!S208:AH208,obs!AJ208:AY208)&lt;&gt;0,obs!A208,IF(SUM(obs!B209:Q209,obs!S209:AH209,obs!AJ209:AY209)&lt;&gt;0,obs!A209,IF(SUM(obs!B210:Q210,obs!S210:AH210,obs!AJ210:AY210)&lt;&gt;0,obs!A210,IF(SUM(obs!B212:Q212,obs!S212:AH212,obs!AJ212:AY212)&lt;&gt;0,obs!A212,IF(SUM(obs!B213:Q213,obs!S213:AH213,obs!AJ213:AY213)&lt;&gt;0,obs!A213,IF(SUM(obs!B214:Q214,obs!S214:AH214,obs!AJ214:AY214)&lt;&gt;0,obs!A214,IF(SUM(obs!B215:Q215,obs!S215:AH215,obs!AJ215:AY215)&lt;&gt;0,obs!A215,IF(SUM(obs!B216:Q216,obs!S216:AH216,obs!AJ216:AY216)&lt;&gt;0,obs!A216,IF(SUM(obs!B218:Q218,obs!S218:AH218,obs!AJ218:AY218)&lt;&gt;0,obs!A218,IF(SUM(obs!B219:Q219,obs!S219:AH219,obs!AJ219:AY219)&lt;&gt;0,obs!A219,IF(SUM(obs!B221:Q221,obs!S221:AH221,obs!AJ221:AY221)&lt;&gt;0,obs!A221,IF(SUM(obs!B222:Q222,obs!S222:AH222,obs!AJ222:AY222)&lt;&gt;0,obs!A222,IF(SUM(obs!B223:Q223,obs!S223:AH223,obs!AJ223:AY223)&lt;&gt;0,obs!A223,IF(SUM(obs!B224:Q224,obs!S224:AH224,obs!AJ224:AY224)&lt;&gt;0,obs!A224,IF(SUM(obs!B225:Q225,obs!S225:AH225,obs!AJ225:AY225)&lt;&gt;0,obs!A225,IF(SUM(obs!B226:Q226,obs!S226:AH226,obs!AJ226:AY226)&lt;&gt;0,obs!A226,""))))))))))))))))))))</f>
        <v/>
      </c>
      <c r="E3" t="e">
        <f>VLOOKUP(D3,Tableau1[#All],2)</f>
        <v>#N/A</v>
      </c>
      <c r="F3" s="36" t="str">
        <f>IF($A$2="Normandie",VLOOKUP(D3,Tableau1[#All],3),IF($A$2="Centre Val de Loire",VLOOKUP(D3,Tableau1[#All],4),IF($A$2="Ile de France",VLOOKUP(D3,Tableau1[#All],5),"#NA")))</f>
        <v>#NA</v>
      </c>
      <c r="G3" t="e">
        <f>VLOOKUP(D3,Tableau1[#All],6)</f>
        <v>#N/A</v>
      </c>
      <c r="H3" t="e">
        <f>VLOOKUP(D3,Tableau1[#All],7)</f>
        <v>#N/A</v>
      </c>
      <c r="I3" t="e">
        <f>VLOOKUP(D3,Tableau1[#All],8)</f>
        <v>#N/A</v>
      </c>
      <c r="J3" t="e">
        <f>VLOOKUP(D3,Tableau1[#All],9)</f>
        <v>#N/A</v>
      </c>
      <c r="L3" t="e">
        <f>VLOOKUP(D3,Tableau1[#All],11)</f>
        <v>#N/A</v>
      </c>
      <c r="N3" t="e">
        <f>VLOOKUP(D3,Tableau1[#All],12)</f>
        <v>#N/A</v>
      </c>
    </row>
    <row r="4" spans="1:14" x14ac:dyDescent="0.3">
      <c r="D4" s="36"/>
      <c r="E4" t="e">
        <f>VLOOKUP(D4,Tableau1[#All],2)</f>
        <v>#N/A</v>
      </c>
      <c r="F4" s="36" t="str">
        <f>IF($A$2="Normandie",VLOOKUP(D4,Tableau1[#All],3),IF($A$2="Centre Val de Loire",VLOOKUP(D4,Tableau1[#All],4),IF($A$2="Ile de France",VLOOKUP(D4,Tableau1[#All],5),"#NA")))</f>
        <v>#NA</v>
      </c>
      <c r="G4" t="e">
        <f>VLOOKUP(D4,Tableau1[#All],6)</f>
        <v>#N/A</v>
      </c>
      <c r="H4" t="e">
        <f>VLOOKUP(D4,Tableau1[#All],7)</f>
        <v>#N/A</v>
      </c>
      <c r="I4" t="e">
        <f>VLOOKUP(D4,Tableau1[#All],8)</f>
        <v>#N/A</v>
      </c>
      <c r="J4" t="e">
        <f>VLOOKUP(D4,Tableau1[#All],9)</f>
        <v>#N/A</v>
      </c>
      <c r="L4" t="e">
        <f>VLOOKUP(D4,Tableau1[#All],11)</f>
        <v>#N/A</v>
      </c>
      <c r="N4" t="e">
        <f>VLOOKUP(D4,Tableau1[#All],12)</f>
        <v>#N/A</v>
      </c>
    </row>
    <row r="5" spans="1:14" x14ac:dyDescent="0.3">
      <c r="D5" s="36"/>
      <c r="E5" t="e">
        <f>VLOOKUP(D5,Tableau1[#All],2)</f>
        <v>#N/A</v>
      </c>
      <c r="F5" s="36" t="str">
        <f>IF($A$2="Normandie",VLOOKUP(D5,Tableau1[#All],3),IF($A$2="Centre Val de Loire",VLOOKUP(D5,Tableau1[#All],4),IF($A$2="Ile de France",VLOOKUP(D5,Tableau1[#All],5),"#NA")))</f>
        <v>#NA</v>
      </c>
      <c r="G5" t="e">
        <f>VLOOKUP(D5,Tableau1[#All],6)</f>
        <v>#N/A</v>
      </c>
      <c r="H5" t="e">
        <f>VLOOKUP(D5,Tableau1[#All],7)</f>
        <v>#N/A</v>
      </c>
      <c r="I5" t="e">
        <f>VLOOKUP(D5,Tableau1[#All],8)</f>
        <v>#N/A</v>
      </c>
      <c r="J5" t="e">
        <f>VLOOKUP(D5,Tableau1[#All],9)</f>
        <v>#N/A</v>
      </c>
      <c r="L5" t="e">
        <f>VLOOKUP(D5,Tableau1[#All],11)</f>
        <v>#N/A</v>
      </c>
      <c r="N5" t="e">
        <f>VLOOKUP(D5,Tableau1[#All],12)</f>
        <v>#N/A</v>
      </c>
    </row>
    <row r="6" spans="1:14" x14ac:dyDescent="0.3">
      <c r="D6" s="36"/>
      <c r="E6" t="e">
        <f>VLOOKUP(D6,Tableau1[#All],2)</f>
        <v>#N/A</v>
      </c>
      <c r="F6" s="36" t="str">
        <f>IF($A$2="Normandie",VLOOKUP(D6,Tableau1[#All],3),IF($A$2="Centre Val de Loire",VLOOKUP(D6,Tableau1[#All],4),IF($A$2="Ile de France",VLOOKUP(D6,Tableau1[#All],5),"#NA")))</f>
        <v>#NA</v>
      </c>
      <c r="G6" t="e">
        <f>VLOOKUP(D6,Tableau1[#All],6)</f>
        <v>#N/A</v>
      </c>
      <c r="H6" t="e">
        <f>VLOOKUP(D6,Tableau1[#All],7)</f>
        <v>#N/A</v>
      </c>
      <c r="I6" t="e">
        <f>VLOOKUP(D6,Tableau1[#All],8)</f>
        <v>#N/A</v>
      </c>
      <c r="J6" t="e">
        <f>VLOOKUP(D6,Tableau1[#All],9)</f>
        <v>#N/A</v>
      </c>
      <c r="L6" t="e">
        <f>VLOOKUP(D6,Tableau1[#All],11)</f>
        <v>#N/A</v>
      </c>
      <c r="N6" t="e">
        <f>VLOOKUP(D6,Tableau1[#All],12)</f>
        <v>#N/A</v>
      </c>
    </row>
    <row r="7" spans="1:14" x14ac:dyDescent="0.3">
      <c r="D7" s="36"/>
      <c r="E7" t="e">
        <f>VLOOKUP(D7,Tableau1[#All],2)</f>
        <v>#N/A</v>
      </c>
      <c r="F7" s="36" t="str">
        <f>IF($A$2="Normandie",VLOOKUP(D7,Tableau1[#All],3),IF($A$2="Centre Val de Loire",VLOOKUP(D7,Tableau1[#All],4),IF($A$2="Ile de France",VLOOKUP(D7,Tableau1[#All],5),"#NA")))</f>
        <v>#NA</v>
      </c>
      <c r="G7" t="e">
        <f>VLOOKUP(D7,Tableau1[#All],6)</f>
        <v>#N/A</v>
      </c>
      <c r="H7" t="e">
        <f>VLOOKUP(D7,Tableau1[#All],7)</f>
        <v>#N/A</v>
      </c>
      <c r="I7" t="e">
        <f>VLOOKUP(D7,Tableau1[#All],8)</f>
        <v>#N/A</v>
      </c>
      <c r="J7" t="e">
        <f>VLOOKUP(D7,Tableau1[#All],9)</f>
        <v>#N/A</v>
      </c>
      <c r="L7" t="e">
        <f>VLOOKUP(D7,Tableau1[#All],11)</f>
        <v>#N/A</v>
      </c>
      <c r="N7" t="e">
        <f>VLOOKUP(D7,Tableau1[#All],12)</f>
        <v>#N/A</v>
      </c>
    </row>
    <row r="8" spans="1:14" x14ac:dyDescent="0.3">
      <c r="A8" t="s">
        <v>43</v>
      </c>
      <c r="D8" s="36"/>
      <c r="E8" t="e">
        <f>VLOOKUP(D8,Tableau1[#All],2)</f>
        <v>#N/A</v>
      </c>
      <c r="F8" s="36" t="str">
        <f>IF($A$2="Normandie",VLOOKUP(D8,Tableau1[#All],3),IF($A$2="Centre Val de Loire",VLOOKUP(D8,Tableau1[#All],4),IF($A$2="Ile de France",VLOOKUP(D8,Tableau1[#All],5),"#NA")))</f>
        <v>#NA</v>
      </c>
      <c r="G8" t="e">
        <f>VLOOKUP(D8,Tableau1[#All],6)</f>
        <v>#N/A</v>
      </c>
      <c r="H8" t="e">
        <f>VLOOKUP(D8,Tableau1[#All],7)</f>
        <v>#N/A</v>
      </c>
      <c r="I8" t="e">
        <f>VLOOKUP(D8,Tableau1[#All],8)</f>
        <v>#N/A</v>
      </c>
      <c r="J8" t="e">
        <f>VLOOKUP(D8,Tableau1[#All],9)</f>
        <v>#N/A</v>
      </c>
      <c r="L8" t="e">
        <f>VLOOKUP(D8,Tableau1[#All],11)</f>
        <v>#N/A</v>
      </c>
      <c r="N8" t="e">
        <f>VLOOKUP(D8,Tableau1[#All],12)</f>
        <v>#N/A</v>
      </c>
    </row>
    <row r="9" spans="1:14" x14ac:dyDescent="0.3">
      <c r="D9" s="36"/>
      <c r="E9" t="e">
        <f>VLOOKUP(D9,Tableau1[#All],2)</f>
        <v>#N/A</v>
      </c>
      <c r="F9" s="36" t="str">
        <f>IF($A$2="Normandie",VLOOKUP(D9,Tableau1[#All],3),IF($A$2="Centre Val de Loire",VLOOKUP(D9,Tableau1[#All],4),IF($A$2="Ile de France",VLOOKUP(D9,Tableau1[#All],5),"#NA")))</f>
        <v>#NA</v>
      </c>
      <c r="G9" t="e">
        <f>VLOOKUP(D9,Tableau1[#All],6)</f>
        <v>#N/A</v>
      </c>
      <c r="H9" t="e">
        <f>VLOOKUP(D9,Tableau1[#All],7)</f>
        <v>#N/A</v>
      </c>
      <c r="I9" t="e">
        <f>VLOOKUP(D9,Tableau1[#All],8)</f>
        <v>#N/A</v>
      </c>
      <c r="J9" t="e">
        <f>VLOOKUP(D9,Tableau1[#All],9)</f>
        <v>#N/A</v>
      </c>
      <c r="L9" t="e">
        <f>VLOOKUP(D9,Tableau1[#All],11)</f>
        <v>#N/A</v>
      </c>
      <c r="N9" t="e">
        <f>VLOOKUP(D9,Tableau1[#All],12)</f>
        <v>#N/A</v>
      </c>
    </row>
    <row r="10" spans="1:14" x14ac:dyDescent="0.3">
      <c r="D10" s="36"/>
      <c r="E10" t="e">
        <f>VLOOKUP(D10,Tableau1[#All],2)</f>
        <v>#N/A</v>
      </c>
      <c r="F10" s="36" t="str">
        <f>IF($A$2="Normandie",VLOOKUP(D10,Tableau1[#All],3),IF($A$2="Centre Val de Loire",VLOOKUP(D10,Tableau1[#All],4),IF($A$2="Ile de France",VLOOKUP(D10,Tableau1[#All],5),"#NA")))</f>
        <v>#NA</v>
      </c>
      <c r="G10" t="e">
        <f>VLOOKUP(D10,Tableau1[#All],6)</f>
        <v>#N/A</v>
      </c>
      <c r="H10" t="e">
        <f>VLOOKUP(D10,Tableau1[#All],7)</f>
        <v>#N/A</v>
      </c>
      <c r="I10" t="e">
        <f>VLOOKUP(D10,Tableau1[#All],8)</f>
        <v>#N/A</v>
      </c>
      <c r="J10" t="e">
        <f>VLOOKUP(D10,Tableau1[#All],9)</f>
        <v>#N/A</v>
      </c>
      <c r="L10" t="e">
        <f>VLOOKUP(D10,Tableau1[#All],11)</f>
        <v>#N/A</v>
      </c>
      <c r="N10" t="e">
        <f>VLOOKUP(D10,Tableau1[#All],12)</f>
        <v>#N/A</v>
      </c>
    </row>
    <row r="11" spans="1:14" x14ac:dyDescent="0.3">
      <c r="D11" s="36"/>
      <c r="E11" t="e">
        <f>VLOOKUP(D11,Tableau1[#All],2)</f>
        <v>#N/A</v>
      </c>
      <c r="F11" s="36" t="str">
        <f>IF($A$2="Normandie",VLOOKUP(D11,Tableau1[#All],3),IF($A$2="Centre Val de Loire",VLOOKUP(D11,Tableau1[#All],4),IF($A$2="Ile de France",VLOOKUP(D11,Tableau1[#All],5),"#NA")))</f>
        <v>#NA</v>
      </c>
      <c r="G11" t="e">
        <f>VLOOKUP(D11,Tableau1[#All],6)</f>
        <v>#N/A</v>
      </c>
      <c r="H11" t="e">
        <f>VLOOKUP(D11,Tableau1[#All],7)</f>
        <v>#N/A</v>
      </c>
      <c r="I11" t="e">
        <f>VLOOKUP(D11,Tableau1[#All],8)</f>
        <v>#N/A</v>
      </c>
      <c r="J11" t="e">
        <f>VLOOKUP(D11,Tableau1[#All],9)</f>
        <v>#N/A</v>
      </c>
      <c r="L11" t="e">
        <f>VLOOKUP(D11,Tableau1[#All],11)</f>
        <v>#N/A</v>
      </c>
      <c r="N11" t="e">
        <f>VLOOKUP(D11,Tableau1[#All],12)</f>
        <v>#N/A</v>
      </c>
    </row>
    <row r="12" spans="1:14" x14ac:dyDescent="0.3">
      <c r="D12" s="36"/>
      <c r="E12" t="e">
        <f>VLOOKUP(D12,Tableau1[#All],2)</f>
        <v>#N/A</v>
      </c>
      <c r="F12" s="36" t="str">
        <f>IF($A$2="Normandie",VLOOKUP(D12,Tableau1[#All],3),IF($A$2="Centre Val de Loire",VLOOKUP(D12,Tableau1[#All],4),IF($A$2="Ile de France",VLOOKUP(D12,Tableau1[#All],5),"#NA")))</f>
        <v>#NA</v>
      </c>
      <c r="G12" t="e">
        <f>VLOOKUP(D12,Tableau1[#All],6)</f>
        <v>#N/A</v>
      </c>
      <c r="H12" t="e">
        <f>VLOOKUP(D12,Tableau1[#All],7)</f>
        <v>#N/A</v>
      </c>
      <c r="I12" t="e">
        <f>VLOOKUP(D12,Tableau1[#All],8)</f>
        <v>#N/A</v>
      </c>
      <c r="J12" t="e">
        <f>VLOOKUP(D12,Tableau1[#All],9)</f>
        <v>#N/A</v>
      </c>
      <c r="L12" t="e">
        <f>VLOOKUP(D12,Tableau1[#All],11)</f>
        <v>#N/A</v>
      </c>
      <c r="N12" t="e">
        <f>VLOOKUP(D12,Tableau1[#All],12)</f>
        <v>#N/A</v>
      </c>
    </row>
    <row r="13" spans="1:14" x14ac:dyDescent="0.3">
      <c r="D13" s="36"/>
      <c r="E13" t="e">
        <f>VLOOKUP(D13,Tableau1[#All],2)</f>
        <v>#N/A</v>
      </c>
      <c r="F13" s="36" t="str">
        <f>IF($A$2="Normandie",VLOOKUP(D13,Tableau1[#All],3),IF($A$2="Centre Val de Loire",VLOOKUP(D13,Tableau1[#All],4),IF($A$2="Ile de France",VLOOKUP(D13,Tableau1[#All],5),"#NA")))</f>
        <v>#NA</v>
      </c>
      <c r="G13" t="e">
        <f>VLOOKUP(D13,Tableau1[#All],6)</f>
        <v>#N/A</v>
      </c>
      <c r="H13" t="e">
        <f>VLOOKUP(D13,Tableau1[#All],7)</f>
        <v>#N/A</v>
      </c>
      <c r="I13" t="e">
        <f>VLOOKUP(D13,Tableau1[#All],8)</f>
        <v>#N/A</v>
      </c>
      <c r="J13" t="e">
        <f>VLOOKUP(D13,Tableau1[#All],9)</f>
        <v>#N/A</v>
      </c>
      <c r="L13" t="e">
        <f>VLOOKUP(D13,Tableau1[#All],11)</f>
        <v>#N/A</v>
      </c>
      <c r="N13" t="e">
        <f>VLOOKUP(D13,Tableau1[#All],12)</f>
        <v>#N/A</v>
      </c>
    </row>
    <row r="14" spans="1:14" x14ac:dyDescent="0.3">
      <c r="D14" s="36"/>
      <c r="E14" t="e">
        <f>VLOOKUP(D14,Tableau1[#All],2)</f>
        <v>#N/A</v>
      </c>
      <c r="F14" s="36" t="str">
        <f>IF($A$2="Normandie",VLOOKUP(D14,Tableau1[#All],3),IF($A$2="Centre Val de Loire",VLOOKUP(D14,Tableau1[#All],4),IF($A$2="Ile de France",VLOOKUP(D14,Tableau1[#All],5),"#NA")))</f>
        <v>#NA</v>
      </c>
      <c r="G14" t="e">
        <f>VLOOKUP(D14,Tableau1[#All],6)</f>
        <v>#N/A</v>
      </c>
      <c r="H14" t="e">
        <f>VLOOKUP(D14,Tableau1[#All],7)</f>
        <v>#N/A</v>
      </c>
      <c r="I14" t="e">
        <f>VLOOKUP(D14,Tableau1[#All],8)</f>
        <v>#N/A</v>
      </c>
      <c r="J14" t="e">
        <f>VLOOKUP(D14,Tableau1[#All],9)</f>
        <v>#N/A</v>
      </c>
      <c r="L14" t="e">
        <f>VLOOKUP(D14,Tableau1[#All],11)</f>
        <v>#N/A</v>
      </c>
      <c r="N14" t="e">
        <f>VLOOKUP(D14,Tableau1[#All],12)</f>
        <v>#N/A</v>
      </c>
    </row>
    <row r="15" spans="1:14" x14ac:dyDescent="0.3">
      <c r="D15" s="36"/>
      <c r="E15" t="e">
        <f>VLOOKUP(D15,Tableau1[#All],2)</f>
        <v>#N/A</v>
      </c>
      <c r="F15" s="36" t="str">
        <f>IF($A$2="Normandie",VLOOKUP(D15,Tableau1[#All],3),IF($A$2="Centre Val de Loire",VLOOKUP(D15,Tableau1[#All],4),IF($A$2="Ile de France",VLOOKUP(D15,Tableau1[#All],5),"#NA")))</f>
        <v>#NA</v>
      </c>
      <c r="G15" t="e">
        <f>VLOOKUP(D15,Tableau1[#All],6)</f>
        <v>#N/A</v>
      </c>
      <c r="H15" t="e">
        <f>VLOOKUP(D15,Tableau1[#All],7)</f>
        <v>#N/A</v>
      </c>
      <c r="I15" t="e">
        <f>VLOOKUP(D15,Tableau1[#All],8)</f>
        <v>#N/A</v>
      </c>
      <c r="J15" t="e">
        <f>VLOOKUP(D15,Tableau1[#All],9)</f>
        <v>#N/A</v>
      </c>
      <c r="L15" t="e">
        <f>VLOOKUP(D15,Tableau1[#All],11)</f>
        <v>#N/A</v>
      </c>
      <c r="N15" t="e">
        <f>VLOOKUP(D15,Tableau1[#All],12)</f>
        <v>#N/A</v>
      </c>
    </row>
    <row r="16" spans="1:14" x14ac:dyDescent="0.3">
      <c r="D16" s="36"/>
      <c r="E16" t="e">
        <f>VLOOKUP(D16,Tableau1[#All],2)</f>
        <v>#N/A</v>
      </c>
      <c r="F16" s="36" t="str">
        <f>IF($A$2="Normandie",VLOOKUP(D16,Tableau1[#All],3),IF($A$2="Centre Val de Loire",VLOOKUP(D16,Tableau1[#All],4),IF($A$2="Ile de France",VLOOKUP(D16,Tableau1[#All],5),"#NA")))</f>
        <v>#NA</v>
      </c>
      <c r="G16" t="e">
        <f>VLOOKUP(D16,Tableau1[#All],6)</f>
        <v>#N/A</v>
      </c>
      <c r="H16" t="e">
        <f>VLOOKUP(D16,Tableau1[#All],7)</f>
        <v>#N/A</v>
      </c>
      <c r="I16" t="e">
        <f>VLOOKUP(D16,Tableau1[#All],8)</f>
        <v>#N/A</v>
      </c>
      <c r="J16" t="e">
        <f>VLOOKUP(D16,Tableau1[#All],9)</f>
        <v>#N/A</v>
      </c>
      <c r="L16" t="e">
        <f>VLOOKUP(D16,Tableau1[#All],11)</f>
        <v>#N/A</v>
      </c>
      <c r="N16" t="e">
        <f>VLOOKUP(D16,Tableau1[#All],12)</f>
        <v>#N/A</v>
      </c>
    </row>
    <row r="17" spans="2:14" x14ac:dyDescent="0.3">
      <c r="D17" s="36"/>
      <c r="E17" t="e">
        <f>VLOOKUP(D17,Tableau1[#All],2)</f>
        <v>#N/A</v>
      </c>
      <c r="F17" s="36" t="str">
        <f>IF($A$2="Normandie",VLOOKUP(D17,Tableau1[#All],3),IF($A$2="Centre Val de Loire",VLOOKUP(D17,Tableau1[#All],4),IF($A$2="Ile de France",VLOOKUP(D17,Tableau1[#All],5),"#NA")))</f>
        <v>#NA</v>
      </c>
      <c r="G17" t="e">
        <f>VLOOKUP(D17,Tableau1[#All],6)</f>
        <v>#N/A</v>
      </c>
      <c r="H17" t="e">
        <f>VLOOKUP(D17,Tableau1[#All],7)</f>
        <v>#N/A</v>
      </c>
      <c r="I17" t="e">
        <f>VLOOKUP(D17,Tableau1[#All],8)</f>
        <v>#N/A</v>
      </c>
      <c r="J17" t="e">
        <f>VLOOKUP(D17,Tableau1[#All],9)</f>
        <v>#N/A</v>
      </c>
      <c r="L17" t="e">
        <f>VLOOKUP(D17,Tableau1[#All],11)</f>
        <v>#N/A</v>
      </c>
      <c r="N17" t="e">
        <f>VLOOKUP(D17,Tableau1[#All],12)</f>
        <v>#N/A</v>
      </c>
    </row>
    <row r="18" spans="2:14" x14ac:dyDescent="0.3">
      <c r="D18" s="36"/>
      <c r="E18" t="e">
        <f>VLOOKUP(D18,Tableau1[#All],2)</f>
        <v>#N/A</v>
      </c>
      <c r="F18" s="36" t="str">
        <f>IF($A$2="Normandie",VLOOKUP(D18,Tableau1[#All],3),IF($A$2="Centre Val de Loire",VLOOKUP(D18,Tableau1[#All],4),IF($A$2="Ile de France",VLOOKUP(D18,Tableau1[#All],5),"#NA")))</f>
        <v>#NA</v>
      </c>
      <c r="G18" t="e">
        <f>VLOOKUP(D18,Tableau1[#All],6)</f>
        <v>#N/A</v>
      </c>
      <c r="H18" t="e">
        <f>VLOOKUP(D18,Tableau1[#All],7)</f>
        <v>#N/A</v>
      </c>
      <c r="I18" t="e">
        <f>VLOOKUP(D18,Tableau1[#All],8)</f>
        <v>#N/A</v>
      </c>
      <c r="J18" t="e">
        <f>VLOOKUP(D18,Tableau1[#All],9)</f>
        <v>#N/A</v>
      </c>
      <c r="L18" t="e">
        <f>VLOOKUP(D18,Tableau1[#All],11)</f>
        <v>#N/A</v>
      </c>
      <c r="N18" t="e">
        <f>VLOOKUP(D18,Tableau1[#All],12)</f>
        <v>#N/A</v>
      </c>
    </row>
    <row r="19" spans="2:14" x14ac:dyDescent="0.3">
      <c r="D19" s="36"/>
      <c r="E19" t="e">
        <f>VLOOKUP(D19,Tableau1[#All],2)</f>
        <v>#N/A</v>
      </c>
      <c r="F19" s="36" t="str">
        <f>IF($A$2="Normandie",VLOOKUP(D19,Tableau1[#All],3),IF($A$2="Centre Val de Loire",VLOOKUP(D19,Tableau1[#All],4),IF($A$2="Ile de France",VLOOKUP(D19,Tableau1[#All],5),"#NA")))</f>
        <v>#NA</v>
      </c>
      <c r="G19" t="e">
        <f>VLOOKUP(D19,Tableau1[#All],6)</f>
        <v>#N/A</v>
      </c>
      <c r="H19" t="e">
        <f>VLOOKUP(D19,Tableau1[#All],7)</f>
        <v>#N/A</v>
      </c>
      <c r="I19" t="e">
        <f>VLOOKUP(D19,Tableau1[#All],8)</f>
        <v>#N/A</v>
      </c>
      <c r="J19" t="e">
        <f>VLOOKUP(D19,Tableau1[#All],9)</f>
        <v>#N/A</v>
      </c>
      <c r="L19" t="e">
        <f>VLOOKUP(D19,Tableau1[#All],11)</f>
        <v>#N/A</v>
      </c>
      <c r="N19" t="e">
        <f>VLOOKUP(D19,Tableau1[#All],12)</f>
        <v>#N/A</v>
      </c>
    </row>
    <row r="20" spans="2:14" x14ac:dyDescent="0.3">
      <c r="D20" s="36"/>
      <c r="E20" t="e">
        <f>VLOOKUP(D20,Tableau1[#All],2)</f>
        <v>#N/A</v>
      </c>
      <c r="F20" s="36" t="str">
        <f>IF($A$2="Normandie",VLOOKUP(D20,Tableau1[#All],3),IF($A$2="Centre Val de Loire",VLOOKUP(D20,Tableau1[#All],4),IF($A$2="Ile de France",VLOOKUP(D20,Tableau1[#All],5),"#NA")))</f>
        <v>#NA</v>
      </c>
      <c r="G20" t="e">
        <f>VLOOKUP(D20,Tableau1[#All],6)</f>
        <v>#N/A</v>
      </c>
      <c r="H20" t="e">
        <f>VLOOKUP(D20,Tableau1[#All],7)</f>
        <v>#N/A</v>
      </c>
      <c r="I20" t="e">
        <f>VLOOKUP(D20,Tableau1[#All],8)</f>
        <v>#N/A</v>
      </c>
      <c r="J20" t="e">
        <f>VLOOKUP(D20,Tableau1[#All],9)</f>
        <v>#N/A</v>
      </c>
      <c r="L20" t="e">
        <f>VLOOKUP(D20,Tableau1[#All],11)</f>
        <v>#N/A</v>
      </c>
      <c r="N20" t="e">
        <f>VLOOKUP(D20,Tableau1[#All],12)</f>
        <v>#N/A</v>
      </c>
    </row>
    <row r="21" spans="2:14" x14ac:dyDescent="0.3">
      <c r="D21" s="36"/>
      <c r="E21" t="e">
        <f>VLOOKUP(D21,Tableau1[#All],2)</f>
        <v>#N/A</v>
      </c>
      <c r="F21" s="36" t="str">
        <f>IF($A$2="Normandie",VLOOKUP(D21,Tableau1[#All],3),IF($A$2="Centre Val de Loire",VLOOKUP(D21,Tableau1[#All],4),IF($A$2="Ile de France",VLOOKUP(D21,Tableau1[#All],5),"#NA")))</f>
        <v>#NA</v>
      </c>
      <c r="G21" t="e">
        <f>VLOOKUP(D21,Tableau1[#All],6)</f>
        <v>#N/A</v>
      </c>
      <c r="H21" t="e">
        <f>VLOOKUP(D21,Tableau1[#All],7)</f>
        <v>#N/A</v>
      </c>
      <c r="I21" t="e">
        <f>VLOOKUP(D21,Tableau1[#All],8)</f>
        <v>#N/A</v>
      </c>
      <c r="J21" t="e">
        <f>VLOOKUP(D21,Tableau1[#All],9)</f>
        <v>#N/A</v>
      </c>
      <c r="L21" t="e">
        <f>VLOOKUP(D21,Tableau1[#All],11)</f>
        <v>#N/A</v>
      </c>
      <c r="N21" t="e">
        <f>VLOOKUP(D21,Tableau1[#All],12)</f>
        <v>#N/A</v>
      </c>
    </row>
    <row r="22" spans="2:14" x14ac:dyDescent="0.3">
      <c r="D22" s="36"/>
      <c r="E22" t="e">
        <f>VLOOKUP(D22,Tableau1[#All],2)</f>
        <v>#N/A</v>
      </c>
      <c r="F22" s="36" t="str">
        <f>IF($A$2="Normandie",VLOOKUP(D22,Tableau1[#All],3),IF($A$2="Centre Val de Loire",VLOOKUP(D22,Tableau1[#All],4),IF($A$2="Ile de France",VLOOKUP(D22,Tableau1[#All],5),"#NA")))</f>
        <v>#NA</v>
      </c>
      <c r="G22" t="e">
        <f>VLOOKUP(D22,Tableau1[#All],6)</f>
        <v>#N/A</v>
      </c>
      <c r="H22" t="e">
        <f>VLOOKUP(D22,Tableau1[#All],7)</f>
        <v>#N/A</v>
      </c>
      <c r="I22" t="e">
        <f>VLOOKUP(D22,Tableau1[#All],8)</f>
        <v>#N/A</v>
      </c>
      <c r="J22" t="e">
        <f>VLOOKUP(D22,Tableau1[#All],9)</f>
        <v>#N/A</v>
      </c>
      <c r="L22" t="e">
        <f>VLOOKUP(D22,Tableau1[#All],11)</f>
        <v>#N/A</v>
      </c>
      <c r="N22" t="e">
        <f>VLOOKUP(D22,Tableau1[#All],12)</f>
        <v>#N/A</v>
      </c>
    </row>
    <row r="23" spans="2:14" x14ac:dyDescent="0.3">
      <c r="B23" s="36"/>
      <c r="E23" t="e">
        <f>VLOOKUP(D23,Tableau1[#All],2)</f>
        <v>#N/A</v>
      </c>
      <c r="F23" s="36" t="str">
        <f>IF($A$2="Normandie",VLOOKUP(D23,Tableau1[#All],3),IF($A$2="Centre Val de Loire",VLOOKUP(D23,Tableau1[#All],4),IF($A$2="Ile de France",VLOOKUP(D23,Tableau1[#All],5),"#NA")))</f>
        <v>#NA</v>
      </c>
      <c r="G23" t="e">
        <f>VLOOKUP(D23,Tableau1[#All],6)</f>
        <v>#N/A</v>
      </c>
      <c r="H23" t="e">
        <f>VLOOKUP(D23,Tableau1[#All],7)</f>
        <v>#N/A</v>
      </c>
      <c r="I23" t="e">
        <f>VLOOKUP(D23,Tableau1[#All],8)</f>
        <v>#N/A</v>
      </c>
      <c r="J23" t="e">
        <f>VLOOKUP(D23,Tableau1[#All],9)</f>
        <v>#N/A</v>
      </c>
      <c r="L23" t="e">
        <f>VLOOKUP(D23,Tableau1[#All],11)</f>
        <v>#N/A</v>
      </c>
      <c r="N23" t="e">
        <f>VLOOKUP(D23,Tableau1[#All],12)</f>
        <v>#N/A</v>
      </c>
    </row>
    <row r="24" spans="2:14" x14ac:dyDescent="0.3">
      <c r="B24" s="36"/>
    </row>
    <row r="25" spans="2:14" x14ac:dyDescent="0.3">
      <c r="B25" s="36"/>
    </row>
    <row r="26" spans="2:14" x14ac:dyDescent="0.3">
      <c r="B26" s="36"/>
    </row>
    <row r="27" spans="2:14" x14ac:dyDescent="0.3">
      <c r="B27" s="36"/>
    </row>
  </sheetData>
  <conditionalFormatting sqref="F1:G1048576">
    <cfRule type="cellIs" dxfId="6" priority="1" operator="equal">
      <formula>"CR"</formula>
    </cfRule>
    <cfRule type="cellIs" dxfId="5" priority="2" operator="equal">
      <formula>"EN"</formula>
    </cfRule>
    <cfRule type="cellIs" dxfId="4" priority="3" operator="equal">
      <formula>"NE"</formula>
    </cfRule>
    <cfRule type="cellIs" dxfId="3" priority="4" operator="equal">
      <formula>"VU"</formula>
    </cfRule>
    <cfRule type="cellIs" dxfId="2" priority="5" operator="equal">
      <formula>"NT"</formula>
    </cfRule>
    <cfRule type="cellIs" dxfId="1" priority="6" operator="equal">
      <formula>"DD"</formula>
    </cfRule>
    <cfRule type="cellIs" dxfId="0" priority="7" operator="equal">
      <formula>"LC"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4AF4469-6EA8-4A59-9F81-A03ADEB64D34}">
          <x14:formula1>
            <xm:f>Remplissage_Bioevaluation!$C$1:$E$1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0944C-C6F5-42C8-B1A6-84A89B1B86F7}">
  <dimension ref="A1:M23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1" sqref="G1:M1"/>
    </sheetView>
  </sheetViews>
  <sheetFormatPr baseColWidth="10" defaultRowHeight="14.4" x14ac:dyDescent="0.3"/>
  <cols>
    <col min="1" max="1" width="19.6640625" customWidth="1"/>
    <col min="2" max="2" width="20.44140625" bestFit="1" customWidth="1"/>
    <col min="3" max="3" width="12.6640625" bestFit="1" customWidth="1"/>
    <col min="4" max="4" width="19.109375" bestFit="1" customWidth="1"/>
  </cols>
  <sheetData>
    <row r="1" spans="1:13" x14ac:dyDescent="0.3">
      <c r="A1" s="19" t="s">
        <v>77</v>
      </c>
      <c r="B1" s="19" t="s">
        <v>78</v>
      </c>
      <c r="C1" s="19" t="s">
        <v>79</v>
      </c>
      <c r="D1" s="19" t="s">
        <v>80</v>
      </c>
      <c r="E1" s="19" t="s">
        <v>81</v>
      </c>
      <c r="F1" s="19" t="s">
        <v>94</v>
      </c>
      <c r="G1" s="19" t="s">
        <v>82</v>
      </c>
      <c r="H1" s="19" t="s">
        <v>83</v>
      </c>
      <c r="I1" s="19" t="s">
        <v>84</v>
      </c>
      <c r="J1" s="19" t="s">
        <v>85</v>
      </c>
      <c r="K1" s="19" t="s">
        <v>86</v>
      </c>
      <c r="L1" s="19" t="s">
        <v>87</v>
      </c>
      <c r="M1" s="19" t="s">
        <v>88</v>
      </c>
    </row>
    <row r="2" spans="1:13" x14ac:dyDescent="0.3">
      <c r="A2" t="s">
        <v>47</v>
      </c>
      <c r="B2" t="s">
        <v>8</v>
      </c>
      <c r="C2" t="s">
        <v>9</v>
      </c>
      <c r="D2" t="s">
        <v>10</v>
      </c>
      <c r="E2" t="s">
        <v>44</v>
      </c>
      <c r="F2" t="s">
        <v>9</v>
      </c>
      <c r="G2" t="s">
        <v>90</v>
      </c>
      <c r="H2" t="s">
        <v>91</v>
      </c>
      <c r="I2" t="s">
        <v>92</v>
      </c>
      <c r="K2" t="s">
        <v>93</v>
      </c>
      <c r="L2" t="s">
        <v>93</v>
      </c>
      <c r="M2" t="s">
        <v>93</v>
      </c>
    </row>
    <row r="3" spans="1:13" x14ac:dyDescent="0.3">
      <c r="A3" t="s">
        <v>48</v>
      </c>
      <c r="B3" t="s">
        <v>20</v>
      </c>
      <c r="C3" t="s">
        <v>9</v>
      </c>
      <c r="D3" t="s">
        <v>9</v>
      </c>
      <c r="E3" t="s">
        <v>11</v>
      </c>
      <c r="F3" t="s">
        <v>9</v>
      </c>
      <c r="G3" t="s">
        <v>90</v>
      </c>
      <c r="H3" t="s">
        <v>91</v>
      </c>
      <c r="I3" t="s">
        <v>92</v>
      </c>
      <c r="K3" t="s">
        <v>93</v>
      </c>
      <c r="L3" t="s">
        <v>93</v>
      </c>
      <c r="M3" t="s">
        <v>93</v>
      </c>
    </row>
    <row r="4" spans="1:13" x14ac:dyDescent="0.3">
      <c r="A4" t="s">
        <v>49</v>
      </c>
      <c r="B4" t="s">
        <v>33</v>
      </c>
      <c r="C4" t="s">
        <v>9</v>
      </c>
      <c r="D4" t="s">
        <v>10</v>
      </c>
      <c r="E4" t="s">
        <v>44</v>
      </c>
      <c r="F4" t="s">
        <v>9</v>
      </c>
      <c r="G4" t="s">
        <v>90</v>
      </c>
      <c r="H4" t="s">
        <v>91</v>
      </c>
      <c r="I4" t="s">
        <v>92</v>
      </c>
      <c r="K4" t="s">
        <v>93</v>
      </c>
      <c r="L4" t="s">
        <v>93</v>
      </c>
      <c r="M4" t="s">
        <v>93</v>
      </c>
    </row>
    <row r="5" spans="1:13" x14ac:dyDescent="0.3">
      <c r="A5" t="s">
        <v>50</v>
      </c>
      <c r="B5" t="s">
        <v>23</v>
      </c>
      <c r="C5" t="s">
        <v>24</v>
      </c>
      <c r="D5" t="s">
        <v>24</v>
      </c>
      <c r="E5" t="s">
        <v>24</v>
      </c>
      <c r="F5" t="s">
        <v>11</v>
      </c>
      <c r="G5" t="s">
        <v>89</v>
      </c>
      <c r="H5" t="s">
        <v>91</v>
      </c>
      <c r="I5" t="s">
        <v>92</v>
      </c>
      <c r="K5" t="s">
        <v>93</v>
      </c>
      <c r="L5" t="s">
        <v>93</v>
      </c>
      <c r="M5" t="s">
        <v>93</v>
      </c>
    </row>
    <row r="6" spans="1:13" x14ac:dyDescent="0.3">
      <c r="A6" t="s">
        <v>51</v>
      </c>
      <c r="B6" t="s">
        <v>21</v>
      </c>
      <c r="C6" t="s">
        <v>9</v>
      </c>
      <c r="D6" t="s">
        <v>10</v>
      </c>
      <c r="E6" t="s">
        <v>9</v>
      </c>
      <c r="F6" t="s">
        <v>9</v>
      </c>
      <c r="G6" t="s">
        <v>89</v>
      </c>
      <c r="H6" t="s">
        <v>91</v>
      </c>
      <c r="I6" t="s">
        <v>92</v>
      </c>
      <c r="K6" t="s">
        <v>93</v>
      </c>
      <c r="L6" t="s">
        <v>93</v>
      </c>
      <c r="M6" t="s">
        <v>93</v>
      </c>
    </row>
    <row r="7" spans="1:13" x14ac:dyDescent="0.3">
      <c r="A7" t="s">
        <v>52</v>
      </c>
      <c r="B7" t="s">
        <v>19</v>
      </c>
      <c r="C7" t="s">
        <v>9</v>
      </c>
      <c r="D7" t="s">
        <v>9</v>
      </c>
      <c r="E7" t="s">
        <v>10</v>
      </c>
      <c r="F7" t="s">
        <v>9</v>
      </c>
      <c r="G7" t="s">
        <v>90</v>
      </c>
      <c r="H7" t="s">
        <v>91</v>
      </c>
      <c r="I7" t="s">
        <v>92</v>
      </c>
      <c r="K7" t="s">
        <v>93</v>
      </c>
      <c r="L7" t="s">
        <v>93</v>
      </c>
      <c r="M7" t="s">
        <v>93</v>
      </c>
    </row>
    <row r="8" spans="1:13" x14ac:dyDescent="0.3">
      <c r="A8" t="s">
        <v>53</v>
      </c>
      <c r="B8" t="s">
        <v>14</v>
      </c>
      <c r="C8" t="s">
        <v>10</v>
      </c>
      <c r="D8" t="s">
        <v>12</v>
      </c>
      <c r="E8" t="s">
        <v>12</v>
      </c>
      <c r="F8" t="s">
        <v>9</v>
      </c>
      <c r="G8" t="s">
        <v>89</v>
      </c>
      <c r="H8" t="s">
        <v>91</v>
      </c>
      <c r="I8" t="s">
        <v>92</v>
      </c>
      <c r="K8" t="s">
        <v>93</v>
      </c>
      <c r="L8" t="s">
        <v>93</v>
      </c>
      <c r="M8" t="s">
        <v>93</v>
      </c>
    </row>
    <row r="9" spans="1:13" x14ac:dyDescent="0.3">
      <c r="A9" t="s">
        <v>54</v>
      </c>
      <c r="B9" t="s">
        <v>15</v>
      </c>
      <c r="C9" t="s">
        <v>10</v>
      </c>
      <c r="D9" t="s">
        <v>12</v>
      </c>
      <c r="E9" t="s">
        <v>10</v>
      </c>
      <c r="F9" t="s">
        <v>10</v>
      </c>
      <c r="G9" t="s">
        <v>90</v>
      </c>
      <c r="H9" t="s">
        <v>91</v>
      </c>
      <c r="I9" t="s">
        <v>92</v>
      </c>
      <c r="K9" t="s">
        <v>93</v>
      </c>
      <c r="L9" t="s">
        <v>93</v>
      </c>
      <c r="M9" t="s">
        <v>93</v>
      </c>
    </row>
    <row r="10" spans="1:13" x14ac:dyDescent="0.3">
      <c r="A10" t="s">
        <v>55</v>
      </c>
      <c r="B10" t="s">
        <v>16</v>
      </c>
      <c r="C10" t="s">
        <v>17</v>
      </c>
      <c r="D10" t="s">
        <v>12</v>
      </c>
      <c r="E10" t="s">
        <v>12</v>
      </c>
      <c r="F10" t="s">
        <v>9</v>
      </c>
      <c r="G10" t="s">
        <v>89</v>
      </c>
      <c r="H10" t="s">
        <v>91</v>
      </c>
      <c r="I10" t="s">
        <v>92</v>
      </c>
      <c r="K10" t="s">
        <v>93</v>
      </c>
      <c r="L10" t="s">
        <v>93</v>
      </c>
      <c r="M10" t="s">
        <v>93</v>
      </c>
    </row>
    <row r="11" spans="1:13" x14ac:dyDescent="0.3">
      <c r="A11" t="s">
        <v>56</v>
      </c>
      <c r="B11" t="s">
        <v>18</v>
      </c>
      <c r="C11" t="s">
        <v>9</v>
      </c>
      <c r="D11" t="s">
        <v>10</v>
      </c>
      <c r="E11" t="s">
        <v>45</v>
      </c>
      <c r="F11" t="s">
        <v>9</v>
      </c>
      <c r="G11" t="s">
        <v>89</v>
      </c>
      <c r="H11" t="s">
        <v>91</v>
      </c>
      <c r="I11" t="s">
        <v>92</v>
      </c>
      <c r="K11" t="s">
        <v>93</v>
      </c>
      <c r="L11" t="s">
        <v>93</v>
      </c>
      <c r="M11" t="s">
        <v>93</v>
      </c>
    </row>
    <row r="12" spans="1:13" x14ac:dyDescent="0.3">
      <c r="A12" t="s">
        <v>57</v>
      </c>
      <c r="B12" t="s">
        <v>22</v>
      </c>
      <c r="C12" t="s">
        <v>9</v>
      </c>
      <c r="D12" t="s">
        <v>9</v>
      </c>
      <c r="E12" t="s">
        <v>9</v>
      </c>
      <c r="F12" t="s">
        <v>9</v>
      </c>
      <c r="G12" t="s">
        <v>89</v>
      </c>
      <c r="H12" t="s">
        <v>91</v>
      </c>
      <c r="I12" t="s">
        <v>92</v>
      </c>
      <c r="K12" t="s">
        <v>93</v>
      </c>
      <c r="L12" t="s">
        <v>93</v>
      </c>
      <c r="M12" t="s">
        <v>93</v>
      </c>
    </row>
    <row r="13" spans="1:13" x14ac:dyDescent="0.3">
      <c r="A13" t="s">
        <v>58</v>
      </c>
      <c r="B13" t="s">
        <v>26</v>
      </c>
      <c r="C13" t="s">
        <v>11</v>
      </c>
      <c r="D13" t="s">
        <v>10</v>
      </c>
      <c r="E13" t="s">
        <v>10</v>
      </c>
      <c r="F13" t="s">
        <v>11</v>
      </c>
      <c r="G13" t="s">
        <v>89</v>
      </c>
      <c r="H13" t="s">
        <v>91</v>
      </c>
      <c r="I13" t="s">
        <v>92</v>
      </c>
      <c r="K13" t="s">
        <v>93</v>
      </c>
      <c r="L13" t="s">
        <v>93</v>
      </c>
      <c r="M13" t="s">
        <v>93</v>
      </c>
    </row>
    <row r="14" spans="1:13" x14ac:dyDescent="0.3">
      <c r="A14" t="s">
        <v>59</v>
      </c>
      <c r="B14" t="s">
        <v>25</v>
      </c>
      <c r="C14" t="s">
        <v>10</v>
      </c>
      <c r="D14" t="s">
        <v>10</v>
      </c>
      <c r="E14" t="s">
        <v>10</v>
      </c>
      <c r="F14" t="s">
        <v>10</v>
      </c>
      <c r="G14" t="s">
        <v>89</v>
      </c>
      <c r="H14" t="s">
        <v>91</v>
      </c>
      <c r="I14" t="s">
        <v>92</v>
      </c>
      <c r="K14" t="s">
        <v>93</v>
      </c>
      <c r="L14" t="s">
        <v>93</v>
      </c>
      <c r="M14" t="s">
        <v>93</v>
      </c>
    </row>
    <row r="15" spans="1:13" x14ac:dyDescent="0.3">
      <c r="A15" t="s">
        <v>60</v>
      </c>
      <c r="B15" t="s">
        <v>32</v>
      </c>
      <c r="C15" t="s">
        <v>9</v>
      </c>
      <c r="D15" t="s">
        <v>9</v>
      </c>
      <c r="E15" t="s">
        <v>12</v>
      </c>
      <c r="F15" t="s">
        <v>9</v>
      </c>
      <c r="G15" t="s">
        <v>89</v>
      </c>
      <c r="H15" t="s">
        <v>91</v>
      </c>
      <c r="I15" t="s">
        <v>92</v>
      </c>
      <c r="K15" t="s">
        <v>93</v>
      </c>
      <c r="L15" t="s">
        <v>93</v>
      </c>
      <c r="M15" t="s">
        <v>93</v>
      </c>
    </row>
    <row r="16" spans="1:13" x14ac:dyDescent="0.3">
      <c r="A16" t="s">
        <v>61</v>
      </c>
      <c r="B16" t="s">
        <v>31</v>
      </c>
      <c r="C16" t="s">
        <v>9</v>
      </c>
      <c r="D16" t="s">
        <v>12</v>
      </c>
      <c r="E16" t="s">
        <v>9</v>
      </c>
      <c r="F16" t="s">
        <v>9</v>
      </c>
      <c r="G16" t="s">
        <v>89</v>
      </c>
      <c r="H16" t="s">
        <v>91</v>
      </c>
      <c r="I16" t="s">
        <v>92</v>
      </c>
      <c r="K16" t="s">
        <v>93</v>
      </c>
      <c r="L16" t="s">
        <v>93</v>
      </c>
      <c r="M16" t="s">
        <v>93</v>
      </c>
    </row>
    <row r="17" spans="1:13" x14ac:dyDescent="0.3">
      <c r="A17" t="s">
        <v>62</v>
      </c>
      <c r="B17" t="s">
        <v>34</v>
      </c>
      <c r="C17" t="s">
        <v>9</v>
      </c>
      <c r="D17" t="s">
        <v>10</v>
      </c>
      <c r="E17" t="s">
        <v>45</v>
      </c>
      <c r="F17" t="s">
        <v>9</v>
      </c>
      <c r="G17" t="s">
        <v>90</v>
      </c>
      <c r="H17" t="s">
        <v>91</v>
      </c>
      <c r="I17" t="s">
        <v>92</v>
      </c>
      <c r="K17" t="s">
        <v>93</v>
      </c>
      <c r="L17" t="s">
        <v>93</v>
      </c>
      <c r="M17" t="s">
        <v>93</v>
      </c>
    </row>
    <row r="18" spans="1:13" x14ac:dyDescent="0.3">
      <c r="A18" t="s">
        <v>63</v>
      </c>
      <c r="B18" t="s">
        <v>29</v>
      </c>
      <c r="C18" t="s">
        <v>9</v>
      </c>
      <c r="D18" t="s">
        <v>9</v>
      </c>
      <c r="E18" t="s">
        <v>10</v>
      </c>
      <c r="F18" t="s">
        <v>10</v>
      </c>
      <c r="G18" t="s">
        <v>89</v>
      </c>
      <c r="H18" t="s">
        <v>91</v>
      </c>
      <c r="I18" t="s">
        <v>92</v>
      </c>
      <c r="K18" t="s">
        <v>93</v>
      </c>
      <c r="L18" t="s">
        <v>93</v>
      </c>
      <c r="M18" t="s">
        <v>93</v>
      </c>
    </row>
    <row r="19" spans="1:13" x14ac:dyDescent="0.3">
      <c r="A19" t="s">
        <v>64</v>
      </c>
      <c r="B19" t="s">
        <v>27</v>
      </c>
      <c r="C19" t="s">
        <v>9</v>
      </c>
      <c r="D19" t="s">
        <v>9</v>
      </c>
      <c r="E19" t="s">
        <v>9</v>
      </c>
      <c r="F19" t="s">
        <v>9</v>
      </c>
      <c r="G19" t="s">
        <v>89</v>
      </c>
      <c r="H19" t="s">
        <v>91</v>
      </c>
      <c r="I19" t="s">
        <v>92</v>
      </c>
      <c r="K19" t="s">
        <v>93</v>
      </c>
      <c r="L19" t="s">
        <v>93</v>
      </c>
      <c r="M19" t="s">
        <v>93</v>
      </c>
    </row>
    <row r="20" spans="1:13" x14ac:dyDescent="0.3">
      <c r="A20" t="s">
        <v>76</v>
      </c>
      <c r="B20" t="s">
        <v>28</v>
      </c>
      <c r="C20" t="s">
        <v>10</v>
      </c>
      <c r="D20" t="s">
        <v>10</v>
      </c>
      <c r="E20" t="s">
        <v>10</v>
      </c>
      <c r="F20" t="s">
        <v>10</v>
      </c>
      <c r="G20" t="s">
        <v>89</v>
      </c>
      <c r="H20" t="s">
        <v>91</v>
      </c>
      <c r="I20" t="s">
        <v>92</v>
      </c>
      <c r="K20" t="s">
        <v>93</v>
      </c>
      <c r="L20" t="s">
        <v>93</v>
      </c>
      <c r="M20" t="s">
        <v>93</v>
      </c>
    </row>
    <row r="21" spans="1:13" x14ac:dyDescent="0.3">
      <c r="A21" t="s">
        <v>66</v>
      </c>
      <c r="B21" t="s">
        <v>30</v>
      </c>
      <c r="C21" t="s">
        <v>11</v>
      </c>
      <c r="D21" t="s">
        <v>12</v>
      </c>
      <c r="E21" t="s">
        <v>12</v>
      </c>
      <c r="F21" t="s">
        <v>9</v>
      </c>
      <c r="G21" t="s">
        <v>89</v>
      </c>
      <c r="H21" t="s">
        <v>91</v>
      </c>
      <c r="I21" t="s">
        <v>92</v>
      </c>
      <c r="K21" t="s">
        <v>93</v>
      </c>
      <c r="L21" t="s">
        <v>93</v>
      </c>
      <c r="M21" t="s">
        <v>93</v>
      </c>
    </row>
    <row r="22" spans="1:13" x14ac:dyDescent="0.3">
      <c r="A22" t="s">
        <v>67</v>
      </c>
      <c r="B22" t="s">
        <v>13</v>
      </c>
      <c r="C22" t="s">
        <v>9</v>
      </c>
      <c r="D22" t="s">
        <v>9</v>
      </c>
      <c r="E22" t="s">
        <v>11</v>
      </c>
      <c r="F22" t="s">
        <v>10</v>
      </c>
      <c r="G22" t="s">
        <v>89</v>
      </c>
      <c r="H22" t="s">
        <v>91</v>
      </c>
      <c r="I22" t="s">
        <v>92</v>
      </c>
      <c r="K22" t="s">
        <v>93</v>
      </c>
      <c r="L22" t="s">
        <v>93</v>
      </c>
      <c r="M22" t="s">
        <v>93</v>
      </c>
    </row>
    <row r="23" spans="1:13" x14ac:dyDescent="0.3">
      <c r="A23" t="s">
        <v>68</v>
      </c>
      <c r="B23" t="s">
        <v>35</v>
      </c>
      <c r="C23" t="s">
        <v>12</v>
      </c>
      <c r="D23" t="s">
        <v>24</v>
      </c>
      <c r="E23" t="s">
        <v>24</v>
      </c>
      <c r="F23" t="s">
        <v>12</v>
      </c>
      <c r="G23" t="s">
        <v>89</v>
      </c>
      <c r="H23" t="s">
        <v>91</v>
      </c>
      <c r="I23" t="s">
        <v>92</v>
      </c>
      <c r="K23" t="s">
        <v>93</v>
      </c>
      <c r="L23" t="s">
        <v>93</v>
      </c>
      <c r="M23" t="s">
        <v>93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général + météo</vt:lpstr>
      <vt:lpstr>obs</vt:lpstr>
      <vt:lpstr>Bioévaluation patrimoniale</vt:lpstr>
      <vt:lpstr>Remplissage_Bioevaluation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Bossaert</dc:creator>
  <cp:lastModifiedBy>Maxian Maradenne</cp:lastModifiedBy>
  <dcterms:created xsi:type="dcterms:W3CDTF">2010-07-17T20:44:54Z</dcterms:created>
  <dcterms:modified xsi:type="dcterms:W3CDTF">2023-12-19T09:28:54Z</dcterms:modified>
</cp:coreProperties>
</file>