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/>
  <mc:AlternateContent xmlns:mc="http://schemas.openxmlformats.org/markup-compatibility/2006">
    <mc:Choice Requires="x15">
      <x15ac:absPath xmlns:x15ac="http://schemas.microsoft.com/office/spreadsheetml/2010/11/ac" url="https://equans-my.sharepoint.com/personal/FJ6195_equans_com/Documents/Bureau/Documents/Amelioration/Code Excel VBA/Fiches Cams/"/>
    </mc:Choice>
  </mc:AlternateContent>
  <xr:revisionPtr revIDLastSave="49" documentId="8_{B8FE5330-5784-479F-AF9D-76CBEE73E695}" xr6:coauthVersionLast="47" xr6:coauthVersionMax="47" xr10:uidLastSave="{B9581C91-DFBB-452E-A50A-0AE3B0D63DD1}"/>
  <bookViews>
    <workbookView xWindow="-28800" yWindow="-16320" windowWidth="29040" windowHeight="15840" tabRatio="644" xr2:uid="{00000000-000D-0000-FFFF-FFFF00000000}"/>
  </bookViews>
  <sheets>
    <sheet name="Client" sheetId="29" r:id="rId1"/>
  </sheets>
  <definedNames>
    <definedName name="_xlnm._FilterDatabase" localSheetId="0" hidden="1">Client!$A$17:$XEX$22</definedName>
    <definedName name="camera_SMI">#REF!</definedName>
    <definedName name="Coeur_ARP_MAC">#REF!</definedName>
    <definedName name="CoeurARP_TAB">#REF!</definedName>
    <definedName name="etatdeslieux_numero">Client!$B$18:$B$22</definedName>
    <definedName name="Genetec_inventaire_ip">#REF!</definedName>
    <definedName name="Genetec_inventaire_tab">#REF!</definedName>
    <definedName name="GENETEC_NumGlobal">#REF!</definedName>
    <definedName name="GENETEC_Tab">#REF!</definedName>
    <definedName name="Inventaire_genetec_mac">#REF!</definedName>
    <definedName name="Inventaire_genetec_tab">#REF!</definedName>
    <definedName name="Omnivista_MAC">#REF!</definedName>
    <definedName name="Omnivista_nom_port">#REF!</definedName>
    <definedName name="Omnivista_port_speed">#REF!</definedName>
    <definedName name="Omnivista_TAB">#REF!</definedName>
    <definedName name="provi_multicast">#REF!</definedName>
    <definedName name="Switch_ip">#REF!</definedName>
    <definedName name="Switch_tab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29" l="1"/>
  <c r="B5" i="29" l="1"/>
  <c r="B4" i="29"/>
  <c r="B3" i="29"/>
  <c r="B2" i="29"/>
  <c r="Q2" i="29"/>
  <c r="Q4" i="29"/>
  <c r="Q3" i="29"/>
  <c r="W5" i="29"/>
  <c r="W1" i="29" l="1"/>
  <c r="R4" i="29" l="1"/>
  <c r="R3" i="29"/>
  <c r="R2" i="29"/>
  <c r="W4" i="29" l="1"/>
  <c r="W3" i="29"/>
  <c r="W2" i="29"/>
</calcChain>
</file>

<file path=xl/sharedStrings.xml><?xml version="1.0" encoding="utf-8"?>
<sst xmlns="http://schemas.openxmlformats.org/spreadsheetml/2006/main" count="202" uniqueCount="144">
  <si>
    <t>NE PAS MODIFIER LA ZONE NOIR</t>
  </si>
  <si>
    <t>% de caméras sur Archiveur Site A</t>
  </si>
  <si>
    <t>% d'enregistrement sur Archiveur Site B</t>
  </si>
  <si>
    <t>60% sur 7jours (406)</t>
  </si>
  <si>
    <t>20% sur 15 jours (135)</t>
  </si>
  <si>
    <t>30% total du site A</t>
  </si>
  <si>
    <t>20% sur 30 jours (135)</t>
  </si>
  <si>
    <t>QT</t>
  </si>
  <si>
    <t>Aucun enregistrement</t>
  </si>
  <si>
    <t xml:space="preserve">LEGENDE </t>
  </si>
  <si>
    <t xml:space="preserve">A GARDER </t>
  </si>
  <si>
    <t>Caméra mise en service</t>
  </si>
  <si>
    <t>Caméra en cours d'installation</t>
  </si>
  <si>
    <t>INTEGRATION IMPOSSIBLE AVEC geutebruck</t>
  </si>
  <si>
    <t>Caméra intégrée GENETEC</t>
  </si>
  <si>
    <t>INFORMATION MANQUANTE</t>
  </si>
  <si>
    <t>NOUVELLE CAMERA</t>
  </si>
  <si>
    <t>FICHE CAMERA</t>
  </si>
  <si>
    <t>Intégrée dans GENETEC</t>
  </si>
  <si>
    <t>N°de plan</t>
  </si>
  <si>
    <t>TEST FRANCK</t>
  </si>
  <si>
    <t>DUREE DE RETENTION (ENREGISTREMENT)</t>
  </si>
  <si>
    <t xml:space="preserve">Enregistrement diminué (7 im/s au lieu de 12 im/s) si pas de détection de mouvement </t>
  </si>
  <si>
    <t>VUE OPERATEUR</t>
  </si>
  <si>
    <t>GROUPE D'UTILISATEURS</t>
  </si>
  <si>
    <t>Enregistreur local - zone de PIF</t>
  </si>
  <si>
    <t>DOE GMAO COMPARAISON ETAT DES LIEUX</t>
  </si>
  <si>
    <t>DOE CAM IP COMPARAISON ETAT DES LIEUX</t>
  </si>
  <si>
    <t>DOE ENREGISTREUR</t>
  </si>
  <si>
    <t>EDL MARQUE IP</t>
  </si>
  <si>
    <t>EDL DOE MODIF</t>
  </si>
  <si>
    <t>DOE GMAO TELEMETRIE</t>
  </si>
  <si>
    <t xml:space="preserve">Maintenance </t>
  </si>
  <si>
    <t>Archiveur</t>
  </si>
  <si>
    <t>GLOBAL</t>
  </si>
  <si>
    <t>MARQUE</t>
  </si>
  <si>
    <t>MODELE</t>
  </si>
  <si>
    <t xml:space="preserve">VERSION </t>
  </si>
  <si>
    <t>ad ip</t>
  </si>
  <si>
    <t>ip multicast</t>
  </si>
  <si>
    <t>Mac camera</t>
  </si>
  <si>
    <t>Switch :</t>
  </si>
  <si>
    <t>IP Switch :</t>
  </si>
  <si>
    <t>Vlan</t>
  </si>
  <si>
    <t>Port du switch</t>
  </si>
  <si>
    <t>SMI</t>
  </si>
  <si>
    <t>Particularité</t>
  </si>
  <si>
    <t>Commentaires</t>
  </si>
  <si>
    <t>Bâtiment</t>
  </si>
  <si>
    <t xml:space="preserve">Niveau </t>
  </si>
  <si>
    <t>Local</t>
  </si>
  <si>
    <t>DESIGNATION</t>
  </si>
  <si>
    <t>Nb de jour GENETEC</t>
  </si>
  <si>
    <t xml:space="preserve">SITE A (Nb de jours) </t>
  </si>
  <si>
    <t>Secteur</t>
  </si>
  <si>
    <t>sous secteur</t>
  </si>
  <si>
    <t>Partition (caméras "Métier")</t>
  </si>
  <si>
    <t>Sous partition</t>
  </si>
  <si>
    <t>NOM CAMERA</t>
  </si>
  <si>
    <t>test nom caméra</t>
  </si>
  <si>
    <t>test</t>
  </si>
  <si>
    <t>Archiveurs GENETEC</t>
  </si>
  <si>
    <t>LOCAUX TECHNIQUES</t>
  </si>
  <si>
    <t>NOM GeViScope</t>
  </si>
  <si>
    <t>Désignation</t>
  </si>
  <si>
    <t>N°GMAO</t>
  </si>
  <si>
    <t>N° Local Enregistreur</t>
  </si>
  <si>
    <t>N° Global</t>
  </si>
  <si>
    <t>HS</t>
  </si>
  <si>
    <t>ANA/IP</t>
  </si>
  <si>
    <t>IPS EN ENREG</t>
  </si>
  <si>
    <t>RESOLUTION EN ENREG</t>
  </si>
  <si>
    <t>BANDE PASSANTE (MB/s)</t>
  </si>
  <si>
    <t>MOBILE
PTZ</t>
  </si>
  <si>
    <t>N° de préposition</t>
  </si>
  <si>
    <t>Temporisation retour</t>
  </si>
  <si>
    <t>Visualisation</t>
  </si>
  <si>
    <t>Protocole de Télémétrie</t>
  </si>
  <si>
    <t>Bornier SDU</t>
  </si>
  <si>
    <t>Encodeur</t>
  </si>
  <si>
    <t>n°port encodeur</t>
  </si>
  <si>
    <t>Emplacement de l'encodeur</t>
  </si>
  <si>
    <t>ZONE</t>
  </si>
  <si>
    <t>vlan</t>
  </si>
  <si>
    <t>masque</t>
  </si>
  <si>
    <t>Passerelle</t>
  </si>
  <si>
    <t>Switch</t>
  </si>
  <si>
    <t>port</t>
  </si>
  <si>
    <t>Numéro de bus</t>
  </si>
  <si>
    <t>-</t>
  </si>
  <si>
    <t>SUPPRIMER</t>
  </si>
  <si>
    <t>Centre de coût</t>
  </si>
  <si>
    <t>Groupe caméras</t>
  </si>
  <si>
    <t>Marque</t>
  </si>
  <si>
    <t>Réglage à distance</t>
  </si>
  <si>
    <t>IR</t>
  </si>
  <si>
    <t>"@ IP"</t>
  </si>
  <si>
    <t>multicast</t>
  </si>
  <si>
    <t>SWITCH</t>
  </si>
  <si>
    <t>PORT</t>
  </si>
  <si>
    <t>MAC</t>
  </si>
  <si>
    <t>SURETE / PK</t>
  </si>
  <si>
    <t>AUTRES</t>
  </si>
  <si>
    <t>Modèle</t>
  </si>
  <si>
    <t>Version logicielle</t>
  </si>
  <si>
    <t>Ancien nom</t>
  </si>
  <si>
    <t>N°Caméra</t>
  </si>
  <si>
    <t>Date de mise en service</t>
  </si>
  <si>
    <t>@ IP</t>
  </si>
  <si>
    <t>Port</t>
  </si>
  <si>
    <t>BORNIER</t>
  </si>
  <si>
    <t>Port Com</t>
  </si>
  <si>
    <t>Baud</t>
  </si>
  <si>
    <t>Databit</t>
  </si>
  <si>
    <t>Parity</t>
  </si>
  <si>
    <t>Stop Bit</t>
  </si>
  <si>
    <t>Protocol</t>
  </si>
  <si>
    <t>HWHS</t>
  </si>
  <si>
    <t>Cam2IP</t>
  </si>
  <si>
    <t>Tcp Port</t>
  </si>
  <si>
    <t>Use IP</t>
  </si>
  <si>
    <t>GLOBAL ID</t>
  </si>
  <si>
    <t>LOCAL ID</t>
  </si>
  <si>
    <t>N° Entrée Matrice</t>
  </si>
  <si>
    <t>Libellé</t>
  </si>
  <si>
    <t>N° Appel</t>
  </si>
  <si>
    <t>TRI</t>
  </si>
  <si>
    <t xml:space="preserve">Raccordement Electrique </t>
  </si>
  <si>
    <t xml:space="preserve">Raccordement Switch </t>
  </si>
  <si>
    <t xml:space="preserve">Condition d'accès </t>
  </si>
  <si>
    <t xml:space="preserve">Accès réservé </t>
  </si>
  <si>
    <t>Implantation plan</t>
  </si>
  <si>
    <t xml:space="preserve">Photo implantation </t>
  </si>
  <si>
    <t xml:space="preserve">Vue caméra </t>
  </si>
  <si>
    <t>Qualité d'image</t>
  </si>
  <si>
    <t xml:space="preserve">Préventif cam Ext </t>
  </si>
  <si>
    <t xml:space="preserve">Date du prévenitf Terrain </t>
  </si>
  <si>
    <t>Date vérification système</t>
  </si>
  <si>
    <t xml:space="preserve">Commentaire </t>
  </si>
  <si>
    <t>Archiveur 11</t>
  </si>
  <si>
    <t>Archiveur 01</t>
  </si>
  <si>
    <t>ANA</t>
  </si>
  <si>
    <t>IP</t>
  </si>
  <si>
    <t xml:space="preserve">20210827 PROVISOIRE : ETAT DES LIEUX SYSTÈME VIDEO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</si>
</sst>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00\.000\.000\.000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theme="1"/>
      <name val="Arial"/>
      <family val="2"/>
    </font>
    <font>
      <b/>
      <sz val="10"/>
      <color rgb="FFFFC000"/>
      <name val="Arial"/>
      <family val="2"/>
    </font>
    <font>
      <b/>
      <sz val="14"/>
      <color theme="1"/>
      <name val="Arial"/>
      <family val="2"/>
    </font>
    <font>
      <sz val="11"/>
      <color theme="0"/>
      <name val="Calibri"/>
      <family val="2"/>
      <scheme val="minor"/>
    </font>
    <font>
      <b/>
      <sz val="10"/>
      <color indexed="22"/>
      <name val="Comic Sans MS"/>
      <family val="4"/>
    </font>
    <font>
      <b/>
      <sz val="10"/>
      <color indexed="22"/>
      <name val="Arial"/>
      <family val="2"/>
    </font>
    <font>
      <b/>
      <sz val="10"/>
      <color indexed="9"/>
      <name val="Arial"/>
      <family val="2"/>
    </font>
    <font>
      <sz val="22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theme="1"/>
      <name val="Arial"/>
      <family val="2"/>
    </font>
    <font>
      <b/>
      <sz val="16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sz val="20"/>
      <color theme="1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rgb="FFFF0000"/>
      <name val="Arial"/>
      <family val="2"/>
    </font>
    <font>
      <b/>
      <sz val="12"/>
      <color rgb="FFFF0000"/>
      <name val="Arial"/>
      <family val="2"/>
    </font>
    <font>
      <sz val="48"/>
      <color rgb="FFFF000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5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2" applyNumberFormat="0" applyFill="0" applyAlignment="0" applyProtection="0"/>
    <xf numFmtId="0" fontId="34" fillId="0" borderId="3" applyNumberFormat="0" applyFill="0" applyAlignment="0" applyProtection="0"/>
    <xf numFmtId="0" fontId="35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36" fillId="23" borderId="0" applyNumberFormat="0" applyBorder="0" applyAlignment="0" applyProtection="0"/>
    <xf numFmtId="0" fontId="37" fillId="24" borderId="0" applyNumberFormat="0" applyBorder="0" applyAlignment="0" applyProtection="0"/>
    <xf numFmtId="0" fontId="38" fillId="25" borderId="0" applyNumberFormat="0" applyBorder="0" applyAlignment="0" applyProtection="0"/>
    <xf numFmtId="0" fontId="39" fillId="26" borderId="5" applyNumberFormat="0" applyAlignment="0" applyProtection="0"/>
    <xf numFmtId="0" fontId="40" fillId="27" borderId="6" applyNumberFormat="0" applyAlignment="0" applyProtection="0"/>
    <xf numFmtId="0" fontId="41" fillId="27" borderId="5" applyNumberFormat="0" applyAlignment="0" applyProtection="0"/>
    <xf numFmtId="0" fontId="42" fillId="0" borderId="7" applyNumberFormat="0" applyFill="0" applyAlignment="0" applyProtection="0"/>
    <xf numFmtId="0" fontId="43" fillId="28" borderId="8" applyNumberFormat="0" applyAlignment="0" applyProtection="0"/>
    <xf numFmtId="0" fontId="28" fillId="0" borderId="0" applyNumberFormat="0" applyFill="0" applyBorder="0" applyAlignment="0" applyProtection="0"/>
    <xf numFmtId="0" fontId="1" fillId="29" borderId="9" applyNumberFormat="0" applyFont="0" applyAlignment="0" applyProtection="0"/>
    <xf numFmtId="0" fontId="44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7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7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7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  <xf numFmtId="0" fontId="7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4" borderId="0" applyNumberFormat="0" applyBorder="0" applyAlignment="0" applyProtection="0"/>
    <xf numFmtId="0" fontId="1" fillId="45" borderId="0" applyNumberFormat="0" applyBorder="0" applyAlignment="0" applyProtection="0"/>
    <xf numFmtId="0" fontId="7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48" borderId="0" applyNumberFormat="0" applyBorder="0" applyAlignment="0" applyProtection="0"/>
    <xf numFmtId="0" fontId="1" fillId="49" borderId="0" applyNumberFormat="0" applyBorder="0" applyAlignment="0" applyProtection="0"/>
    <xf numFmtId="0" fontId="7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2" borderId="0" applyNumberFormat="0" applyBorder="0" applyAlignment="0" applyProtection="0"/>
    <xf numFmtId="0" fontId="1" fillId="53" borderId="0" applyNumberFormat="0" applyBorder="0" applyAlignment="0" applyProtection="0"/>
  </cellStyleXfs>
  <cellXfs count="92">
    <xf numFmtId="0" fontId="0" fillId="0" borderId="0" xfId="0"/>
    <xf numFmtId="0" fontId="17" fillId="0" borderId="1" xfId="0" applyFont="1" applyBorder="1" applyAlignment="1">
      <alignment horizontal="left" vertical="center" wrapText="1"/>
    </xf>
    <xf numFmtId="0" fontId="4" fillId="9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4" borderId="1" xfId="0" applyFont="1" applyFill="1" applyBorder="1" applyAlignment="1">
      <alignment horizontal="left"/>
    </xf>
    <xf numFmtId="0" fontId="4" fillId="17" borderId="1" xfId="0" applyFont="1" applyFill="1" applyBorder="1" applyAlignment="1">
      <alignment horizontal="left"/>
    </xf>
    <xf numFmtId="0" fontId="2" fillId="17" borderId="1" xfId="0" applyFont="1" applyFill="1" applyBorder="1" applyAlignment="1">
      <alignment horizontal="left"/>
    </xf>
    <xf numFmtId="0" fontId="21" fillId="20" borderId="1" xfId="0" applyFont="1" applyFill="1" applyBorder="1" applyAlignment="1">
      <alignment horizontal="left"/>
    </xf>
    <xf numFmtId="0" fontId="15" fillId="0" borderId="1" xfId="0" applyFont="1" applyBorder="1" applyAlignment="1">
      <alignment horizontal="left" vertical="center" wrapText="1"/>
    </xf>
    <xf numFmtId="0" fontId="14" fillId="0" borderId="1" xfId="0" applyFont="1" applyBorder="1" applyAlignment="1">
      <alignment horizontal="left" vertical="center" wrapText="1"/>
    </xf>
    <xf numFmtId="164" fontId="16" fillId="10" borderId="1" xfId="8" applyNumberFormat="1" applyFont="1" applyFill="1" applyBorder="1" applyAlignment="1">
      <alignment horizontal="left" vertical="center"/>
    </xf>
    <xf numFmtId="0" fontId="21" fillId="17" borderId="1" xfId="0" applyFont="1" applyFill="1" applyBorder="1" applyAlignment="1">
      <alignment horizontal="left"/>
    </xf>
    <xf numFmtId="0" fontId="2" fillId="17" borderId="1" xfId="0" applyFont="1" applyFill="1" applyBorder="1" applyAlignment="1">
      <alignment horizontal="left" vertical="center"/>
    </xf>
    <xf numFmtId="0" fontId="2" fillId="17" borderId="1" xfId="1" applyFont="1" applyFill="1" applyBorder="1" applyAlignment="1" applyProtection="1">
      <alignment horizontal="left" vertical="center"/>
    </xf>
    <xf numFmtId="0" fontId="16" fillId="17" borderId="1" xfId="0" applyFont="1" applyFill="1" applyBorder="1" applyAlignment="1">
      <alignment horizontal="left"/>
    </xf>
    <xf numFmtId="0" fontId="4" fillId="21" borderId="1" xfId="0" applyFont="1" applyFill="1" applyBorder="1" applyAlignment="1">
      <alignment horizontal="left"/>
    </xf>
    <xf numFmtId="0" fontId="4" fillId="8" borderId="1" xfId="0" applyFont="1" applyFill="1" applyBorder="1" applyAlignment="1">
      <alignment horizontal="left"/>
    </xf>
    <xf numFmtId="0" fontId="4" fillId="0" borderId="1" xfId="0" applyFont="1" applyBorder="1" applyAlignment="1">
      <alignment horizontal="left"/>
    </xf>
    <xf numFmtId="0" fontId="2" fillId="0" borderId="1" xfId="0" applyFont="1" applyBorder="1" applyAlignment="1">
      <alignment horizontal="left" vertical="center"/>
    </xf>
    <xf numFmtId="49" fontId="2" fillId="0" borderId="1" xfId="0" applyNumberFormat="1" applyFont="1" applyBorder="1" applyAlignment="1">
      <alignment horizontal="left" vertical="center"/>
    </xf>
    <xf numFmtId="165" fontId="4" fillId="0" borderId="1" xfId="0" applyNumberFormat="1" applyFont="1" applyBorder="1" applyAlignment="1">
      <alignment horizontal="left"/>
    </xf>
    <xf numFmtId="0" fontId="4" fillId="5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14" fontId="2" fillId="0" borderId="1" xfId="0" applyNumberFormat="1" applyFont="1" applyBorder="1" applyAlignment="1">
      <alignment horizontal="left"/>
    </xf>
    <xf numFmtId="0" fontId="23" fillId="0" borderId="1" xfId="0" applyFont="1" applyBorder="1" applyAlignment="1">
      <alignment horizontal="left" vertical="center"/>
    </xf>
    <xf numFmtId="0" fontId="4" fillId="19" borderId="1" xfId="0" applyFont="1" applyFill="1" applyBorder="1" applyAlignment="1">
      <alignment horizontal="left"/>
    </xf>
    <xf numFmtId="0" fontId="4" fillId="16" borderId="1" xfId="0" applyFont="1" applyFill="1" applyBorder="1" applyAlignment="1">
      <alignment horizontal="left"/>
    </xf>
    <xf numFmtId="0" fontId="6" fillId="0" borderId="1" xfId="0" applyFont="1" applyBorder="1" applyAlignment="1">
      <alignment horizontal="left"/>
    </xf>
    <xf numFmtId="49" fontId="4" fillId="0" borderId="1" xfId="8" applyNumberFormat="1" applyFont="1" applyBorder="1" applyAlignment="1">
      <alignment horizontal="left"/>
    </xf>
    <xf numFmtId="0" fontId="16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7" borderId="1" xfId="0" applyFill="1" applyBorder="1" applyAlignment="1">
      <alignment horizontal="left"/>
    </xf>
    <xf numFmtId="0" fontId="27" fillId="7" borderId="1" xfId="0" applyFont="1" applyFill="1" applyBorder="1" applyAlignment="1">
      <alignment horizontal="left"/>
    </xf>
    <xf numFmtId="165" fontId="0" fillId="0" borderId="1" xfId="0" applyNumberFormat="1" applyBorder="1" applyAlignment="1">
      <alignment horizontal="left"/>
    </xf>
    <xf numFmtId="0" fontId="0" fillId="5" borderId="1" xfId="0" applyFill="1" applyBorder="1" applyAlignment="1">
      <alignment horizontal="left"/>
    </xf>
    <xf numFmtId="0" fontId="25" fillId="0" borderId="1" xfId="0" applyFont="1" applyBorder="1" applyAlignment="1">
      <alignment horizontal="left"/>
    </xf>
    <xf numFmtId="14" fontId="25" fillId="0" borderId="1" xfId="0" applyNumberFormat="1" applyFont="1" applyBorder="1" applyAlignment="1">
      <alignment horizontal="left"/>
    </xf>
    <xf numFmtId="0" fontId="19" fillId="17" borderId="1" xfId="0" applyFont="1" applyFill="1" applyBorder="1" applyAlignment="1">
      <alignment horizontal="left" vertical="center" wrapText="1"/>
    </xf>
    <xf numFmtId="0" fontId="22" fillId="17" borderId="1" xfId="0" applyFont="1" applyFill="1" applyBorder="1" applyAlignment="1">
      <alignment horizontal="left" vertical="center" wrapText="1"/>
    </xf>
    <xf numFmtId="0" fontId="19" fillId="11" borderId="1" xfId="0" applyFont="1" applyFill="1" applyBorder="1" applyAlignment="1">
      <alignment horizontal="left" wrapText="1"/>
    </xf>
    <xf numFmtId="0" fontId="13" fillId="15" borderId="1" xfId="0" applyFont="1" applyFill="1" applyBorder="1" applyAlignment="1">
      <alignment horizontal="left" vertical="center" wrapText="1"/>
    </xf>
    <xf numFmtId="0" fontId="6" fillId="4" borderId="1" xfId="0" applyFont="1" applyFill="1" applyBorder="1" applyAlignment="1">
      <alignment horizontal="left" vertical="center"/>
    </xf>
    <xf numFmtId="0" fontId="11" fillId="6" borderId="1" xfId="0" applyFont="1" applyFill="1" applyBorder="1" applyAlignment="1">
      <alignment horizontal="left"/>
    </xf>
    <xf numFmtId="0" fontId="12" fillId="6" borderId="1" xfId="0" applyFont="1" applyFill="1" applyBorder="1" applyAlignment="1">
      <alignment horizontal="left"/>
    </xf>
    <xf numFmtId="0" fontId="25" fillId="3" borderId="1" xfId="0" applyFont="1" applyFill="1" applyBorder="1" applyAlignment="1">
      <alignment horizontal="left"/>
    </xf>
    <xf numFmtId="0" fontId="5" fillId="3" borderId="1" xfId="0" applyFont="1" applyFill="1" applyBorder="1" applyAlignment="1">
      <alignment horizontal="left" vertical="center" wrapText="1"/>
    </xf>
    <xf numFmtId="0" fontId="5" fillId="14" borderId="1" xfId="0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horizontal="left" vertical="center"/>
    </xf>
    <xf numFmtId="165" fontId="5" fillId="18" borderId="1" xfId="0" applyNumberFormat="1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left" vertical="center" wrapText="1"/>
    </xf>
    <xf numFmtId="0" fontId="10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horizontal="left" vertical="center"/>
    </xf>
    <xf numFmtId="49" fontId="9" fillId="2" borderId="1" xfId="0" applyNumberFormat="1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/>
    </xf>
    <xf numFmtId="14" fontId="4" fillId="0" borderId="1" xfId="0" applyNumberFormat="1" applyFont="1" applyBorder="1" applyAlignment="1">
      <alignment horizontal="left"/>
    </xf>
    <xf numFmtId="14" fontId="2" fillId="17" borderId="1" xfId="0" applyNumberFormat="1" applyFont="1" applyFill="1" applyBorder="1" applyAlignment="1">
      <alignment horizontal="left"/>
    </xf>
    <xf numFmtId="0" fontId="21" fillId="0" borderId="1" xfId="0" applyFont="1" applyBorder="1" applyAlignment="1">
      <alignment horizontal="left" vertical="center"/>
    </xf>
    <xf numFmtId="165" fontId="2" fillId="0" borderId="1" xfId="0" applyNumberFormat="1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left" vertical="center"/>
    </xf>
    <xf numFmtId="0" fontId="4" fillId="0" borderId="1" xfId="0" applyFont="1" applyBorder="1"/>
    <xf numFmtId="0" fontId="0" fillId="7" borderId="1" xfId="0" applyFill="1" applyBorder="1"/>
    <xf numFmtId="0" fontId="0" fillId="0" borderId="1" xfId="0" applyBorder="1"/>
    <xf numFmtId="0" fontId="5" fillId="3" borderId="1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4" fillId="0" borderId="1" xfId="0" applyFont="1" applyBorder="1" applyAlignment="1">
      <alignment horizontal="left"/>
    </xf>
    <xf numFmtId="0" fontId="29" fillId="0" borderId="1" xfId="0" applyFont="1" applyBorder="1" applyAlignment="1">
      <alignment horizontal="left" vertical="center"/>
    </xf>
    <xf numFmtId="0" fontId="24" fillId="22" borderId="1" xfId="0" applyFont="1" applyFill="1" applyBorder="1" applyAlignment="1">
      <alignment horizontal="left"/>
    </xf>
    <xf numFmtId="0" fontId="17" fillId="22" borderId="1" xfId="0" applyFont="1" applyFill="1" applyBorder="1" applyAlignment="1">
      <alignment horizontal="left"/>
    </xf>
    <xf numFmtId="164" fontId="24" fillId="22" borderId="1" xfId="8" applyNumberFormat="1" applyFont="1" applyFill="1" applyBorder="1" applyAlignment="1">
      <alignment horizontal="left"/>
    </xf>
    <xf numFmtId="164" fontId="17" fillId="22" borderId="1" xfId="8" applyNumberFormat="1" applyFont="1" applyFill="1" applyBorder="1" applyAlignment="1">
      <alignment horizontal="left"/>
    </xf>
    <xf numFmtId="0" fontId="24" fillId="22" borderId="1" xfId="0" applyFont="1" applyFill="1" applyBorder="1"/>
    <xf numFmtId="0" fontId="30" fillId="22" borderId="1" xfId="0" applyFont="1" applyFill="1" applyBorder="1" applyAlignment="1">
      <alignment horizontal="left"/>
    </xf>
    <xf numFmtId="0" fontId="31" fillId="22" borderId="1" xfId="0" applyFont="1" applyFill="1" applyBorder="1" applyAlignment="1">
      <alignment horizontal="left" vertical="top"/>
    </xf>
    <xf numFmtId="0" fontId="5" fillId="18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left"/>
    </xf>
    <xf numFmtId="165" fontId="4" fillId="3" borderId="1" xfId="0" applyNumberFormat="1" applyFont="1" applyFill="1" applyBorder="1" applyAlignment="1">
      <alignment horizontal="left"/>
    </xf>
    <xf numFmtId="49" fontId="4" fillId="0" borderId="1" xfId="0" applyNumberFormat="1" applyFont="1" applyBorder="1" applyAlignment="1">
      <alignment horizontal="left"/>
    </xf>
    <xf numFmtId="49" fontId="0" fillId="7" borderId="1" xfId="0" applyNumberFormat="1" applyFill="1" applyBorder="1" applyAlignment="1">
      <alignment horizontal="left"/>
    </xf>
    <xf numFmtId="49" fontId="5" fillId="18" borderId="1" xfId="0" applyNumberFormat="1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9" fillId="0" borderId="1" xfId="0" applyFont="1" applyBorder="1" applyAlignment="1">
      <alignment horizontal="left" vertical="center"/>
    </xf>
    <xf numFmtId="0" fontId="26" fillId="7" borderId="1" xfId="0" applyFont="1" applyFill="1" applyBorder="1" applyAlignment="1">
      <alignment horizontal="left" vertical="center"/>
    </xf>
    <xf numFmtId="0" fontId="13" fillId="12" borderId="1" xfId="0" applyFont="1" applyFill="1" applyBorder="1" applyAlignment="1">
      <alignment horizontal="left" vertical="center"/>
    </xf>
    <xf numFmtId="0" fontId="13" fillId="11" borderId="1" xfId="0" applyFont="1" applyFill="1" applyBorder="1" applyAlignment="1">
      <alignment horizontal="left" vertical="center" wrapText="1"/>
    </xf>
    <xf numFmtId="0" fontId="13" fillId="10" borderId="1" xfId="0" applyFont="1" applyFill="1" applyBorder="1" applyAlignment="1">
      <alignment horizontal="left" vertical="center" wrapText="1"/>
    </xf>
    <xf numFmtId="0" fontId="13" fillId="13" borderId="1" xfId="0" applyFont="1" applyFill="1" applyBorder="1" applyAlignment="1">
      <alignment horizontal="center" vertical="center"/>
    </xf>
    <xf numFmtId="0" fontId="13" fillId="13" borderId="1" xfId="0" applyFont="1" applyFill="1" applyBorder="1" applyAlignment="1">
      <alignment horizontal="left" vertical="center"/>
    </xf>
  </cellXfs>
  <cellStyles count="50">
    <cellStyle name="20 % - Accent1" xfId="27" builtinId="30" customBuiltin="1"/>
    <cellStyle name="20 % - Accent2" xfId="31" builtinId="34" customBuiltin="1"/>
    <cellStyle name="20 % - Accent3" xfId="35" builtinId="38" customBuiltin="1"/>
    <cellStyle name="20 % - Accent4" xfId="39" builtinId="42" customBuiltin="1"/>
    <cellStyle name="20 % - Accent5" xfId="43" builtinId="46" customBuiltin="1"/>
    <cellStyle name="20 % - Accent6" xfId="47" builtinId="50" customBuiltin="1"/>
    <cellStyle name="40 % - Accent1" xfId="28" builtinId="31" customBuiltin="1"/>
    <cellStyle name="40 % - Accent2" xfId="32" builtinId="35" customBuiltin="1"/>
    <cellStyle name="40 % - Accent3" xfId="36" builtinId="39" customBuiltin="1"/>
    <cellStyle name="40 % - Accent4" xfId="40" builtinId="43" customBuiltin="1"/>
    <cellStyle name="40 % - Accent5" xfId="44" builtinId="47" customBuiltin="1"/>
    <cellStyle name="40 % - Accent6" xfId="48" builtinId="51" customBuiltin="1"/>
    <cellStyle name="60 % - Accent1" xfId="29" builtinId="32" customBuiltin="1"/>
    <cellStyle name="60 % - Accent2" xfId="33" builtinId="36" customBuiltin="1"/>
    <cellStyle name="60 % - Accent3" xfId="37" builtinId="40" customBuiltin="1"/>
    <cellStyle name="60 % - Accent4" xfId="41" builtinId="44" customBuiltin="1"/>
    <cellStyle name="60 % - Accent5" xfId="45" builtinId="48" customBuiltin="1"/>
    <cellStyle name="60 % - Accent6" xfId="49" builtinId="52" customBuiltin="1"/>
    <cellStyle name="Accent1" xfId="26" builtinId="29" customBuiltin="1"/>
    <cellStyle name="Accent2" xfId="30" builtinId="33" customBuiltin="1"/>
    <cellStyle name="Accent3" xfId="34" builtinId="37" customBuiltin="1"/>
    <cellStyle name="Accent4" xfId="38" builtinId="41" customBuiltin="1"/>
    <cellStyle name="Accent5" xfId="42" builtinId="45" customBuiltin="1"/>
    <cellStyle name="Accent6" xfId="46" builtinId="49" customBuiltin="1"/>
    <cellStyle name="Avertissement" xfId="22" builtinId="11" customBuiltin="1"/>
    <cellStyle name="Calcul" xfId="19" builtinId="22" customBuiltin="1"/>
    <cellStyle name="Cellule liée" xfId="20" builtinId="24" customBuiltin="1"/>
    <cellStyle name="Entrée" xfId="17" builtinId="20" customBuiltin="1"/>
    <cellStyle name="Insatisfaisant" xfId="15" builtinId="27" customBuiltin="1"/>
    <cellStyle name="Lien hypertexte" xfId="1" builtinId="8"/>
    <cellStyle name="Neutre" xfId="16" builtinId="28" customBuiltin="1"/>
    <cellStyle name="Normal" xfId="0" builtinId="0"/>
    <cellStyle name="Normal 2" xfId="2" xr:uid="{00000000-0005-0000-0000-000021000000}"/>
    <cellStyle name="Normal 22 2" xfId="7" xr:uid="{00000000-0005-0000-0000-000022000000}"/>
    <cellStyle name="Normal 3" xfId="4" xr:uid="{00000000-0005-0000-0000-000023000000}"/>
    <cellStyle name="Normal 8 17" xfId="3" xr:uid="{00000000-0005-0000-0000-000024000000}"/>
    <cellStyle name="Normal 8 28" xfId="6" xr:uid="{00000000-0005-0000-0000-000025000000}"/>
    <cellStyle name="Normal 8 30" xfId="5" xr:uid="{00000000-0005-0000-0000-000026000000}"/>
    <cellStyle name="Note" xfId="23" builtinId="10" customBuiltin="1"/>
    <cellStyle name="Pourcentage" xfId="8" builtinId="5"/>
    <cellStyle name="Satisfaisant" xfId="14" builtinId="26" customBuiltin="1"/>
    <cellStyle name="Sortie" xfId="18" builtinId="21" customBuiltin="1"/>
    <cellStyle name="Texte explicatif" xfId="24" builtinId="53" customBuiltin="1"/>
    <cellStyle name="Titre" xfId="9" builtinId="15" customBuiltin="1"/>
    <cellStyle name="Titre 1" xfId="10" builtinId="16" customBuiltin="1"/>
    <cellStyle name="Titre 2" xfId="11" builtinId="17" customBuiltin="1"/>
    <cellStyle name="Titre 3" xfId="12" builtinId="18" customBuiltin="1"/>
    <cellStyle name="Titre 4" xfId="13" builtinId="19" customBuiltin="1"/>
    <cellStyle name="Total" xfId="25" builtinId="25" customBuiltin="1"/>
    <cellStyle name="Vérification" xfId="21" builtinId="23" customBuiltin="1"/>
  </cellStyles>
  <dxfs count="0"/>
  <tableStyles count="0" defaultTableStyle="TableStyleMedium2" defaultPivotStyle="PivotStyleLight16"/>
  <colors>
    <mruColors>
      <color rgb="FF00B0F0"/>
      <color rgb="FFFF33CC"/>
      <color rgb="FF0099FF"/>
      <color rgb="FF0758B9"/>
      <color rgb="FF00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168</xdr:col>
      <xdr:colOff>371135</xdr:colOff>
      <xdr:row>22</xdr:row>
      <xdr:rowOff>0</xdr:rowOff>
    </xdr:from>
    <xdr:to>
      <xdr:col>172</xdr:col>
      <xdr:colOff>110737</xdr:colOff>
      <xdr:row>27</xdr:row>
      <xdr:rowOff>15689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F304BB93-3441-48F9-81C0-8FE21CBFFB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363610" y="1019175"/>
          <a:ext cx="2787602" cy="8096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engie.sharepoint.com/sites/AMP-refontevidosurveillance-Vido/Documents%20and%20Settings/admin/Local%20Settings/Local%20Settings/Local%20Settings/Local%20Settings/Local%20Settings/Local%20Settings/Local%20Settings/Local%20Settings/Local%20Settings/Local%20Settings/Local%20Settings/Local%20Settings/Temp/Documents%20and%20Settings/Administrateur/Local%20Settings/Temporary%20Internet%20Files/Content.Outlook/6362VZ0G/Equipements_Vid&#233;o_CAC/Cam&#233;ras_CAC/Cam&#233;ras%20GSC_01%20ACA_EXTERIEUR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  <pageSetUpPr fitToPage="1"/>
  </sheetPr>
  <dimension ref="A1:EP306"/>
  <sheetViews>
    <sheetView showGridLines="0" tabSelected="1" zoomScale="85" zoomScaleNormal="85" workbookViewId="0">
      <pane xSplit="2" ySplit="17" topLeftCell="C18" activePane="bottomRight" state="frozen"/>
      <selection pane="topRight" activeCell="D17" sqref="D17"/>
      <selection pane="bottomLeft" activeCell="C18" sqref="C18"/>
      <selection pane="bottomRight" activeCell="B16" sqref="B16"/>
    </sheetView>
  </sheetViews>
  <sheetFormatPr baseColWidth="10" defaultColWidth="11.42578125" defaultRowHeight="12.75" x14ac:dyDescent="0.2"/>
  <cols>
    <col min="1" max="1" width="16.42578125" style="17" customWidth="1"/>
    <col min="2" max="2" width="20.5703125" style="17" customWidth="1"/>
    <col min="3" max="3" width="32.42578125" style="29" customWidth="1"/>
    <col min="4" max="4" width="15.28515625" style="17" customWidth="1"/>
    <col min="5" max="5" width="23.140625" style="17" customWidth="1"/>
    <col min="6" max="6" width="14.42578125" style="17" customWidth="1"/>
    <col min="7" max="7" width="22" style="17" customWidth="1"/>
    <col min="8" max="9" width="20.42578125" style="20" customWidth="1"/>
    <col min="10" max="10" width="39.42578125" style="20" bestFit="1" customWidth="1"/>
    <col min="11" max="13" width="20.42578125" style="20" customWidth="1"/>
    <col min="14" max="14" width="9.7109375" style="29" customWidth="1"/>
    <col min="15" max="15" width="42.140625" style="29" customWidth="1"/>
    <col min="16" max="16" width="18.28515625" style="17" customWidth="1"/>
    <col min="17" max="17" width="49.85546875" style="17" bestFit="1" customWidth="1"/>
    <col min="18" max="18" width="4.42578125" style="17" bestFit="1" customWidth="1"/>
    <col min="19" max="19" width="10.85546875" style="17" customWidth="1"/>
    <col min="20" max="20" width="16.85546875" style="17" customWidth="1"/>
    <col min="21" max="21" width="6.28515625" style="17" customWidth="1"/>
    <col min="22" max="22" width="24.85546875" style="61" customWidth="1"/>
    <col min="23" max="23" width="14.5703125" style="17" customWidth="1"/>
    <col min="24" max="24" width="28.42578125" style="17" customWidth="1"/>
    <col min="25" max="25" width="18.42578125" style="17" customWidth="1"/>
    <col min="26" max="26" width="37.5703125" style="17" customWidth="1"/>
    <col min="27" max="27" width="19.140625" style="81" customWidth="1"/>
    <col min="28" max="28" width="12.85546875" style="17" customWidth="1"/>
    <col min="29" max="29" width="23.42578125" style="17" customWidth="1"/>
    <col min="30" max="30" width="15.85546875" style="17" customWidth="1"/>
    <col min="31" max="31" width="23.5703125" style="17" customWidth="1"/>
    <col min="32" max="32" width="70.85546875" style="17" customWidth="1"/>
    <col min="33" max="33" width="68.85546875" style="17" customWidth="1"/>
    <col min="34" max="34" width="13.7109375" style="78" customWidth="1"/>
    <col min="35" max="35" width="30.42578125" style="17" customWidth="1"/>
    <col min="36" max="36" width="23.85546875" style="18" customWidth="1"/>
    <col min="37" max="37" width="15" style="18" customWidth="1"/>
    <col min="38" max="38" width="30.42578125" style="19" customWidth="1"/>
    <col min="39" max="39" width="19.140625" style="18" customWidth="1"/>
    <col min="40" max="40" width="19.5703125" style="18" customWidth="1"/>
    <col min="41" max="44" width="13.42578125" style="18" customWidth="1"/>
    <col min="45" max="45" width="22.140625" style="18" customWidth="1"/>
    <col min="46" max="46" width="17.85546875" style="18" customWidth="1"/>
    <col min="47" max="48" width="20.140625" style="18" customWidth="1"/>
    <col min="49" max="49" width="23" style="18" customWidth="1"/>
    <col min="50" max="50" width="36.5703125" style="18" bestFit="1" customWidth="1"/>
    <col min="51" max="51" width="20" style="18" bestFit="1" customWidth="1"/>
    <col min="52" max="52" width="25.42578125" style="18" bestFit="1" customWidth="1"/>
    <col min="53" max="54" width="18.42578125" style="18" customWidth="1"/>
    <col min="55" max="58" width="11.42578125" style="17" customWidth="1"/>
    <col min="59" max="59" width="12.5703125" style="17" customWidth="1"/>
    <col min="60" max="60" width="16.42578125" style="17" customWidth="1"/>
    <col min="61" max="61" width="18.140625" style="17" customWidth="1"/>
    <col min="62" max="62" width="53.5703125" style="17" bestFit="1" customWidth="1"/>
    <col min="63" max="63" width="14.5703125" style="17" customWidth="1"/>
    <col min="64" max="64" width="30.85546875" style="18" customWidth="1"/>
    <col min="65" max="65" width="5.140625" style="21" customWidth="1"/>
    <col min="66" max="66" width="19.42578125" style="17" customWidth="1"/>
    <col min="67" max="67" width="14.42578125" style="17" customWidth="1"/>
    <col min="68" max="68" width="11.42578125" style="17" customWidth="1"/>
    <col min="69" max="69" width="45.85546875" style="17" customWidth="1"/>
    <col min="70" max="72" width="11.42578125" style="17" customWidth="1"/>
    <col min="73" max="73" width="26.42578125" style="17" customWidth="1"/>
    <col min="74" max="74" width="20.5703125" style="17" customWidth="1"/>
    <col min="75" max="76" width="11.42578125" style="17" customWidth="1"/>
    <col min="77" max="77" width="5.140625" style="21" customWidth="1"/>
    <col min="78" max="78" width="11.42578125" style="17" customWidth="1"/>
    <col min="79" max="79" width="35.5703125" style="17" customWidth="1"/>
    <col min="80" max="80" width="17.85546875" style="17" customWidth="1"/>
    <col min="81" max="83" width="11.42578125" style="17" customWidth="1"/>
    <col min="84" max="84" width="50.5703125" style="17" customWidth="1"/>
    <col min="85" max="86" width="11.42578125" style="17" customWidth="1"/>
    <col min="87" max="87" width="5.140625" style="21" customWidth="1"/>
    <col min="88" max="88" width="11.42578125" style="17" customWidth="1"/>
    <col min="89" max="89" width="9.42578125" style="17" customWidth="1"/>
    <col min="90" max="90" width="11.42578125" style="17" customWidth="1"/>
    <col min="91" max="91" width="25.140625" style="17" customWidth="1"/>
    <col min="92" max="93" width="11.42578125" style="17" customWidth="1"/>
    <col min="94" max="94" width="21.42578125" style="17" customWidth="1"/>
    <col min="95" max="95" width="5.140625" style="21" customWidth="1"/>
    <col min="96" max="97" width="11.42578125" style="17" customWidth="1"/>
    <col min="98" max="98" width="25.5703125" style="17" customWidth="1"/>
    <col min="99" max="99" width="13.140625" style="17" customWidth="1"/>
    <col min="100" max="100" width="32.5703125" style="17" customWidth="1"/>
    <col min="101" max="101" width="19.5703125" style="17" customWidth="1"/>
    <col min="102" max="102" width="5.140625" style="21" customWidth="1"/>
    <col min="103" max="114" width="11.42578125" style="17" customWidth="1"/>
    <col min="115" max="115" width="5.140625" style="21" customWidth="1"/>
    <col min="116" max="119" width="11.42578125" style="17" customWidth="1"/>
    <col min="120" max="120" width="18.5703125" style="17" customWidth="1"/>
    <col min="121" max="121" width="20.42578125" style="17" customWidth="1"/>
    <col min="122" max="122" width="20.85546875" style="17" customWidth="1"/>
    <col min="123" max="123" width="11.5703125" style="17" customWidth="1"/>
    <col min="124" max="133" width="11.42578125" style="17" customWidth="1"/>
    <col min="134" max="134" width="4.42578125" style="22" customWidth="1"/>
    <col min="135" max="143" width="11.42578125" style="22" customWidth="1"/>
    <col min="144" max="145" width="11.42578125" style="23" customWidth="1"/>
    <col min="146" max="168" width="11.42578125" style="22" customWidth="1"/>
    <col min="169" max="16384" width="11.42578125" style="22"/>
  </cols>
  <sheetData>
    <row r="1" spans="1:146" ht="90" hidden="1" x14ac:dyDescent="0.2">
      <c r="A1" s="68"/>
      <c r="B1" s="68" t="e">
        <f>SUM(Q2Q4)</f>
        <v>#NAME?</v>
      </c>
      <c r="C1" s="74" t="s">
        <v>0</v>
      </c>
      <c r="D1" s="76"/>
      <c r="E1" s="76"/>
      <c r="F1" s="76"/>
      <c r="G1" s="76"/>
      <c r="H1" s="77"/>
      <c r="I1" s="77"/>
      <c r="J1" s="77"/>
      <c r="K1" s="77"/>
      <c r="L1" s="77"/>
      <c r="M1" s="77"/>
      <c r="N1" s="69"/>
      <c r="O1" s="69"/>
      <c r="P1" s="68"/>
      <c r="Q1" s="68"/>
      <c r="R1" s="68"/>
      <c r="S1" s="68"/>
      <c r="T1" s="68"/>
      <c r="U1" s="68"/>
      <c r="V1" s="72"/>
      <c r="W1" s="8" t="str">
        <f>CONCATENATE("Nb de caméra = ",Q2+Q3+Q4," /660")</f>
        <v>Nb de caméra = 0 /660</v>
      </c>
      <c r="X1" s="9" t="s">
        <v>1</v>
      </c>
      <c r="Y1" s="9" t="s">
        <v>2</v>
      </c>
      <c r="Z1" s="9"/>
      <c r="AA1" s="9"/>
    </row>
    <row r="2" spans="1:146" ht="18" hidden="1" x14ac:dyDescent="0.2">
      <c r="A2" s="68"/>
      <c r="B2" s="70">
        <f>SUM(COUNTIF($X$18:$X$22,"7 jours")*100/((677/100)*60))</f>
        <v>0</v>
      </c>
      <c r="C2" s="71"/>
      <c r="D2" s="76"/>
      <c r="E2" s="76"/>
      <c r="F2" s="76"/>
      <c r="G2" s="76"/>
      <c r="H2" s="77"/>
      <c r="I2" s="77"/>
      <c r="J2" s="77"/>
      <c r="K2" s="77"/>
      <c r="L2" s="77"/>
      <c r="M2" s="77"/>
      <c r="N2" s="71"/>
      <c r="O2" s="71"/>
      <c r="P2" s="70"/>
      <c r="Q2" s="68">
        <f>SUM(COUNTIF($X$18:$X$22,"7 jours"))</f>
        <v>0</v>
      </c>
      <c r="R2" s="68" t="str">
        <f>LEFT(B2,4)</f>
        <v>0</v>
      </c>
      <c r="S2" s="68"/>
      <c r="T2" s="68"/>
      <c r="U2" s="68"/>
      <c r="V2" s="72"/>
      <c r="W2" s="10" t="str">
        <f>CONCATENATE("Nb = ",Q2," soit -&gt; ",R2,"%")</f>
        <v>Nb = 0 soit -&gt; 0%</v>
      </c>
      <c r="X2" s="2" t="s">
        <v>3</v>
      </c>
      <c r="Y2" s="3"/>
      <c r="Z2" s="9"/>
      <c r="AA2" s="3"/>
    </row>
    <row r="3" spans="1:146" ht="18" hidden="1" x14ac:dyDescent="0.2">
      <c r="A3" s="68"/>
      <c r="B3" s="70">
        <f>SUM(COUNTIF($X$18:$X$22,"15 jours")*100/((677/100)*20))</f>
        <v>0</v>
      </c>
      <c r="C3" s="71"/>
      <c r="D3" s="76"/>
      <c r="E3" s="76"/>
      <c r="F3" s="76"/>
      <c r="G3" s="76"/>
      <c r="H3" s="77"/>
      <c r="I3" s="77"/>
      <c r="J3" s="77"/>
      <c r="K3" s="77"/>
      <c r="L3" s="77"/>
      <c r="M3" s="77"/>
      <c r="N3" s="71"/>
      <c r="O3" s="71"/>
      <c r="P3" s="70"/>
      <c r="Q3" s="68">
        <f>SUM(COUNTIF($X$18:$X$22,"15 jours"))</f>
        <v>0</v>
      </c>
      <c r="R3" s="68" t="str">
        <f>LEFT(B3,4)</f>
        <v>0</v>
      </c>
      <c r="S3" s="68"/>
      <c r="T3" s="68"/>
      <c r="U3" s="68"/>
      <c r="V3" s="72"/>
      <c r="W3" s="10" t="str">
        <f>CONCATENATE("Nb = ",Q3," soit -&gt; ",R3,"%")</f>
        <v>Nb = 0 soit -&gt; 0%</v>
      </c>
      <c r="X3" s="2" t="s">
        <v>4</v>
      </c>
      <c r="Y3" s="3" t="s">
        <v>5</v>
      </c>
      <c r="Z3" s="9"/>
      <c r="AA3" s="3"/>
    </row>
    <row r="4" spans="1:146" ht="18" hidden="1" x14ac:dyDescent="0.2">
      <c r="A4" s="68"/>
      <c r="B4" s="70">
        <f>SUM(COUNTIF($X$18:$X$22,"30 jours")*100/((677/100)*20))</f>
        <v>0</v>
      </c>
      <c r="C4" s="71"/>
      <c r="D4" s="76"/>
      <c r="E4" s="76"/>
      <c r="F4" s="76"/>
      <c r="G4" s="76"/>
      <c r="H4" s="77"/>
      <c r="I4" s="77"/>
      <c r="J4" s="77"/>
      <c r="K4" s="77"/>
      <c r="L4" s="77"/>
      <c r="M4" s="77"/>
      <c r="N4" s="71"/>
      <c r="O4" s="71"/>
      <c r="P4" s="70"/>
      <c r="Q4" s="68">
        <f>SUM(COUNTIF($X$18:$X$22,"30 jours"))</f>
        <v>0</v>
      </c>
      <c r="R4" s="68" t="str">
        <f>LEFT(B4,4)</f>
        <v>0</v>
      </c>
      <c r="S4" s="68"/>
      <c r="T4" s="68"/>
      <c r="U4" s="68"/>
      <c r="V4" s="72"/>
      <c r="W4" s="10" t="str">
        <f>CONCATENATE("Nb = ",Q4," soit -&gt; ",R4,"%")</f>
        <v>Nb = 0 soit -&gt; 0%</v>
      </c>
      <c r="X4" s="2" t="s">
        <v>6</v>
      </c>
      <c r="Y4" s="3"/>
      <c r="Z4" s="9"/>
      <c r="AA4" s="3"/>
    </row>
    <row r="5" spans="1:146" ht="38.25" hidden="1" x14ac:dyDescent="0.25">
      <c r="A5" s="68"/>
      <c r="B5" s="68">
        <f>COUNTIF($X$18:$X$22,"")</f>
        <v>0</v>
      </c>
      <c r="C5" s="69"/>
      <c r="D5" s="76"/>
      <c r="E5" s="76"/>
      <c r="F5" s="76"/>
      <c r="G5" s="76"/>
      <c r="H5" s="77"/>
      <c r="I5" s="77"/>
      <c r="J5" s="77"/>
      <c r="K5" s="77"/>
      <c r="L5" s="77"/>
      <c r="M5" s="77"/>
      <c r="N5" s="69"/>
      <c r="O5" s="69"/>
      <c r="P5" s="68"/>
      <c r="Q5" s="68"/>
      <c r="R5" s="73" t="s">
        <v>7</v>
      </c>
      <c r="S5" s="68"/>
      <c r="T5" s="68"/>
      <c r="U5" s="68"/>
      <c r="V5" s="72"/>
      <c r="W5" s="1" t="str">
        <f>CONCATENATE("Sans enregistrement : ",COUNTIF($X$18:$X$22,""))</f>
        <v>Sans enregistrement : 0</v>
      </c>
      <c r="X5" s="3" t="s">
        <v>8</v>
      </c>
      <c r="Y5" s="3"/>
      <c r="Z5" s="9"/>
      <c r="AA5" s="3"/>
    </row>
    <row r="6" spans="1:146" ht="16.5" hidden="1" customHeight="1" x14ac:dyDescent="0.2">
      <c r="A6" s="66"/>
      <c r="B6" s="85" t="s">
        <v>9</v>
      </c>
      <c r="C6" s="85"/>
      <c r="N6" s="67"/>
      <c r="O6" s="67"/>
      <c r="P6" s="24"/>
      <c r="Q6" s="4" t="s">
        <v>10</v>
      </c>
      <c r="AA6" s="17"/>
    </row>
    <row r="7" spans="1:146" ht="16.5" hidden="1" customHeight="1" x14ac:dyDescent="0.2">
      <c r="A7" s="66"/>
      <c r="B7" s="85"/>
      <c r="C7" s="85"/>
      <c r="N7" s="67"/>
      <c r="O7" s="67"/>
      <c r="P7" s="24"/>
      <c r="Q7" s="25" t="s">
        <v>11</v>
      </c>
      <c r="AA7" s="17"/>
    </row>
    <row r="8" spans="1:146" ht="16.5" hidden="1" customHeight="1" x14ac:dyDescent="0.2">
      <c r="A8" s="66"/>
      <c r="B8" s="85"/>
      <c r="C8" s="85"/>
      <c r="N8" s="67"/>
      <c r="O8" s="67"/>
      <c r="P8" s="24"/>
      <c r="Q8" s="26" t="s">
        <v>12</v>
      </c>
      <c r="AA8" s="17"/>
    </row>
    <row r="9" spans="1:146" ht="16.5" hidden="1" customHeight="1" x14ac:dyDescent="0.25">
      <c r="A9" s="66"/>
      <c r="B9" s="85"/>
      <c r="C9" s="85"/>
      <c r="N9" s="67"/>
      <c r="O9" s="67"/>
      <c r="P9" s="24"/>
      <c r="Q9" s="7" t="s">
        <v>13</v>
      </c>
      <c r="R9" s="27"/>
      <c r="AA9" s="17"/>
    </row>
    <row r="10" spans="1:146" ht="16.5" hidden="1" customHeight="1" x14ac:dyDescent="0.2">
      <c r="A10" s="66"/>
      <c r="B10" s="85"/>
      <c r="C10" s="85"/>
      <c r="N10" s="67"/>
      <c r="O10" s="67"/>
      <c r="P10" s="24"/>
      <c r="Q10" s="14" t="s">
        <v>14</v>
      </c>
      <c r="AA10" s="17"/>
    </row>
    <row r="11" spans="1:146" ht="16.5" hidden="1" customHeight="1" x14ac:dyDescent="0.2">
      <c r="A11" s="66"/>
      <c r="B11" s="85"/>
      <c r="C11" s="85"/>
      <c r="N11" s="67"/>
      <c r="O11" s="67"/>
      <c r="P11" s="24"/>
      <c r="Q11" s="16" t="s">
        <v>15</v>
      </c>
      <c r="AA11" s="17"/>
    </row>
    <row r="12" spans="1:146" ht="25.5" hidden="1" x14ac:dyDescent="0.2">
      <c r="A12" s="66"/>
      <c r="B12" s="85"/>
      <c r="C12" s="85"/>
      <c r="N12" s="67"/>
      <c r="O12" s="67"/>
      <c r="P12" s="24"/>
      <c r="Q12" s="15" t="s">
        <v>16</v>
      </c>
      <c r="W12" s="28"/>
      <c r="AA12" s="17"/>
    </row>
    <row r="13" spans="1:146" hidden="1" x14ac:dyDescent="0.2">
      <c r="AA13" s="17"/>
    </row>
    <row r="15" spans="1:146" s="35" customFormat="1" ht="3" customHeight="1" x14ac:dyDescent="0.25">
      <c r="A15" s="30"/>
      <c r="B15" s="31"/>
      <c r="C15" s="32"/>
      <c r="D15" s="30"/>
      <c r="E15" s="30"/>
      <c r="F15" s="30"/>
      <c r="G15" s="30"/>
      <c r="H15" s="33"/>
      <c r="I15" s="33"/>
      <c r="J15" s="33"/>
      <c r="K15" s="33"/>
      <c r="L15" s="33"/>
      <c r="M15" s="33"/>
      <c r="N15" s="32"/>
      <c r="O15" s="32"/>
      <c r="P15" s="31"/>
      <c r="Q15" s="31"/>
      <c r="R15" s="31"/>
      <c r="S15" s="31"/>
      <c r="T15" s="31"/>
      <c r="U15" s="31"/>
      <c r="V15" s="62"/>
      <c r="W15" s="31"/>
      <c r="X15" s="31"/>
      <c r="Y15" s="31"/>
      <c r="Z15" s="31"/>
      <c r="AA15" s="82"/>
      <c r="AB15" s="31"/>
      <c r="AC15" s="31"/>
      <c r="AD15" s="31"/>
      <c r="AE15" s="31"/>
      <c r="AF15" s="31"/>
      <c r="AG15" s="31"/>
      <c r="AH15" s="79"/>
      <c r="AI15" s="31"/>
      <c r="AJ15" s="31"/>
      <c r="AK15" s="31"/>
      <c r="AL15" s="31"/>
      <c r="AM15" s="31"/>
      <c r="AN15" s="30"/>
      <c r="AO15" s="30"/>
      <c r="AP15" s="31"/>
      <c r="AQ15" s="31"/>
      <c r="AR15" s="30"/>
      <c r="AS15" s="30"/>
      <c r="AT15" s="30"/>
      <c r="AU15" s="31"/>
      <c r="AV15" s="31"/>
      <c r="AW15" s="31"/>
      <c r="AX15" s="31"/>
      <c r="AY15" s="31"/>
      <c r="AZ15" s="31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4"/>
      <c r="BN15" s="30"/>
      <c r="BO15" s="31"/>
      <c r="BP15" s="31"/>
      <c r="BQ15" s="31"/>
      <c r="BR15" s="30"/>
      <c r="BS15" s="30"/>
      <c r="BT15" s="31"/>
      <c r="BU15" s="30"/>
      <c r="BV15" s="31"/>
      <c r="BW15" s="30"/>
      <c r="BX15" s="30"/>
      <c r="BY15" s="34"/>
      <c r="BZ15" s="30"/>
      <c r="CA15" s="30"/>
      <c r="CB15" s="30"/>
      <c r="CC15" s="30"/>
      <c r="CD15" s="30"/>
      <c r="CE15" s="30"/>
      <c r="CF15" s="30"/>
      <c r="CG15" s="30"/>
      <c r="CH15" s="30"/>
      <c r="CI15" s="34"/>
      <c r="CJ15" s="30"/>
      <c r="CK15" s="30"/>
      <c r="CL15" s="30"/>
      <c r="CM15" s="30"/>
      <c r="CN15" s="30"/>
      <c r="CO15" s="30"/>
      <c r="CP15" s="30"/>
      <c r="CQ15" s="31"/>
      <c r="CR15" s="30"/>
      <c r="CS15" s="30"/>
      <c r="CT15" s="30"/>
      <c r="CU15" s="31"/>
      <c r="CV15" s="31"/>
      <c r="CW15" s="30"/>
      <c r="CX15" s="31"/>
      <c r="CY15" s="31"/>
      <c r="CZ15" s="31"/>
      <c r="DA15" s="30"/>
      <c r="DB15" s="30"/>
      <c r="DC15" s="30"/>
      <c r="DD15" s="30"/>
      <c r="DE15" s="31"/>
      <c r="DF15" s="31"/>
      <c r="DG15" s="31"/>
      <c r="DH15" s="30"/>
      <c r="DI15" s="30"/>
      <c r="DJ15" s="30"/>
      <c r="DK15" s="34"/>
      <c r="DL15" s="30"/>
      <c r="DM15" s="30"/>
      <c r="DN15" s="30"/>
      <c r="DO15" s="30"/>
      <c r="DP15" s="30"/>
      <c r="DQ15" s="30"/>
      <c r="DR15" s="30"/>
      <c r="DS15" s="30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N15" s="36"/>
      <c r="EO15" s="36"/>
    </row>
    <row r="16" spans="1:146" s="35" customFormat="1" ht="57.75" customHeight="1" x14ac:dyDescent="0.45">
      <c r="A16" s="75" t="s">
        <v>17</v>
      </c>
      <c r="B16" s="30"/>
      <c r="C16" s="37" t="s">
        <v>18</v>
      </c>
      <c r="D16" s="75" t="s">
        <v>17</v>
      </c>
      <c r="E16" s="75" t="s">
        <v>17</v>
      </c>
      <c r="F16" s="75" t="s">
        <v>17</v>
      </c>
      <c r="G16" s="75" t="s">
        <v>17</v>
      </c>
      <c r="H16" s="75" t="s">
        <v>17</v>
      </c>
      <c r="I16" s="75" t="s">
        <v>17</v>
      </c>
      <c r="J16" s="75" t="s">
        <v>17</v>
      </c>
      <c r="K16" s="75" t="s">
        <v>17</v>
      </c>
      <c r="L16" s="75" t="s">
        <v>17</v>
      </c>
      <c r="M16" s="75" t="s">
        <v>17</v>
      </c>
      <c r="N16" s="37"/>
      <c r="O16" s="37"/>
      <c r="P16" s="38"/>
      <c r="Q16" s="89" t="s">
        <v>19</v>
      </c>
      <c r="R16" s="89"/>
      <c r="S16" s="89"/>
      <c r="T16" s="89"/>
      <c r="U16" s="89"/>
      <c r="V16" s="63"/>
      <c r="W16" s="75" t="s">
        <v>20</v>
      </c>
      <c r="X16" s="88" t="s">
        <v>21</v>
      </c>
      <c r="Y16" s="88"/>
      <c r="Z16" s="39" t="s">
        <v>22</v>
      </c>
      <c r="AA16" s="90" t="s">
        <v>23</v>
      </c>
      <c r="AB16" s="91"/>
      <c r="AC16" s="87" t="s">
        <v>24</v>
      </c>
      <c r="AD16" s="87"/>
      <c r="AE16" s="40" t="s">
        <v>25</v>
      </c>
      <c r="AF16" s="41"/>
      <c r="AG16" s="75" t="s">
        <v>20</v>
      </c>
      <c r="AH16" s="80" t="s">
        <v>20</v>
      </c>
      <c r="AI16" s="41"/>
      <c r="AJ16" s="41" t="s">
        <v>143</v>
      </c>
      <c r="AK16" s="41"/>
      <c r="AL16" s="41"/>
      <c r="AM16" s="41"/>
      <c r="AN16" s="41"/>
      <c r="AO16" s="41"/>
      <c r="AP16" s="41"/>
      <c r="AQ16" s="41"/>
      <c r="AR16" s="41"/>
      <c r="AS16" s="41"/>
      <c r="AT16" s="41"/>
      <c r="AU16" s="41"/>
      <c r="AV16" s="41"/>
      <c r="AW16" s="41"/>
      <c r="AX16" s="41"/>
      <c r="AY16" s="41"/>
      <c r="AZ16" s="41"/>
      <c r="BA16" s="41"/>
      <c r="BB16" s="41"/>
      <c r="BC16" s="41"/>
      <c r="BD16" s="41"/>
      <c r="BE16" s="41"/>
      <c r="BF16" s="41"/>
      <c r="BG16" s="41"/>
      <c r="BH16" s="41"/>
      <c r="BI16" s="41"/>
      <c r="BJ16" s="41"/>
      <c r="BK16" s="41"/>
      <c r="BL16" s="41"/>
      <c r="BM16" s="34"/>
      <c r="BN16" s="42" t="s">
        <v>26</v>
      </c>
      <c r="BO16" s="43"/>
      <c r="BP16" s="43"/>
      <c r="BQ16" s="43"/>
      <c r="BR16" s="43"/>
      <c r="BS16" s="43"/>
      <c r="BT16" s="43"/>
      <c r="BU16" s="43"/>
      <c r="BV16" s="43"/>
      <c r="BW16" s="43"/>
      <c r="BX16" s="43"/>
      <c r="BY16" s="34"/>
      <c r="BZ16" s="42" t="s">
        <v>27</v>
      </c>
      <c r="CA16" s="43"/>
      <c r="CB16" s="43"/>
      <c r="CC16" s="43"/>
      <c r="CD16" s="43"/>
      <c r="CE16" s="43"/>
      <c r="CF16" s="43"/>
      <c r="CG16" s="43"/>
      <c r="CH16" s="43"/>
      <c r="CI16" s="34"/>
      <c r="CJ16" s="42" t="s">
        <v>28</v>
      </c>
      <c r="CK16" s="43"/>
      <c r="CL16" s="43"/>
      <c r="CM16" s="43"/>
      <c r="CN16" s="43"/>
      <c r="CO16" s="43"/>
      <c r="CP16" s="43"/>
      <c r="CQ16" s="34"/>
      <c r="CR16" s="42" t="s">
        <v>29</v>
      </c>
      <c r="CS16" s="43"/>
      <c r="CT16" s="43"/>
      <c r="CU16" s="43"/>
      <c r="CV16" s="43"/>
      <c r="CW16" s="43"/>
      <c r="CX16" s="34"/>
      <c r="CY16" s="42" t="s">
        <v>30</v>
      </c>
      <c r="CZ16" s="42"/>
      <c r="DA16" s="42"/>
      <c r="DB16" s="42"/>
      <c r="DC16" s="42"/>
      <c r="DD16" s="42"/>
      <c r="DE16" s="42"/>
      <c r="DF16" s="42"/>
      <c r="DG16" s="42"/>
      <c r="DH16" s="42"/>
      <c r="DI16" s="42"/>
      <c r="DJ16" s="42"/>
      <c r="DK16" s="34"/>
      <c r="DL16" s="42" t="s">
        <v>31</v>
      </c>
      <c r="DM16" s="42"/>
      <c r="DN16" s="42"/>
      <c r="DO16" s="42"/>
      <c r="DP16" s="42"/>
      <c r="DQ16" s="42"/>
      <c r="DR16" s="42"/>
      <c r="DS16" s="42"/>
      <c r="DT16" s="42"/>
      <c r="DU16" s="42"/>
      <c r="DV16" s="42"/>
      <c r="DW16" s="42"/>
      <c r="DX16" s="42"/>
      <c r="DY16" s="42"/>
      <c r="DZ16" s="42"/>
      <c r="EA16" s="42"/>
      <c r="EB16" s="42"/>
      <c r="EC16" s="42"/>
      <c r="ED16" s="44"/>
      <c r="EE16" s="86" t="s">
        <v>32</v>
      </c>
      <c r="EF16" s="86"/>
      <c r="EG16" s="86"/>
      <c r="EH16" s="86"/>
      <c r="EI16" s="86"/>
      <c r="EJ16" s="86"/>
      <c r="EK16" s="86"/>
      <c r="EL16" s="86"/>
      <c r="EM16" s="86"/>
      <c r="EN16" s="86"/>
      <c r="EO16" s="86"/>
      <c r="EP16" s="86"/>
    </row>
    <row r="17" spans="1:146" ht="51.75" customHeight="1" x14ac:dyDescent="0.2">
      <c r="A17" s="75" t="s">
        <v>33</v>
      </c>
      <c r="B17" s="45" t="s">
        <v>34</v>
      </c>
      <c r="C17" s="45" t="s">
        <v>18</v>
      </c>
      <c r="D17" s="75" t="s">
        <v>35</v>
      </c>
      <c r="E17" s="48" t="s">
        <v>36</v>
      </c>
      <c r="F17" s="48" t="s">
        <v>37</v>
      </c>
      <c r="G17" s="75" t="s">
        <v>38</v>
      </c>
      <c r="H17" s="48" t="s">
        <v>39</v>
      </c>
      <c r="I17" s="48" t="s">
        <v>40</v>
      </c>
      <c r="J17" s="48" t="s">
        <v>41</v>
      </c>
      <c r="K17" s="48" t="s">
        <v>42</v>
      </c>
      <c r="L17" s="48" t="s">
        <v>43</v>
      </c>
      <c r="M17" s="48" t="s">
        <v>44</v>
      </c>
      <c r="N17" s="45" t="s">
        <v>45</v>
      </c>
      <c r="O17" s="45" t="s">
        <v>46</v>
      </c>
      <c r="P17" s="45" t="s">
        <v>47</v>
      </c>
      <c r="Q17" s="45" t="s">
        <v>19</v>
      </c>
      <c r="R17" s="45"/>
      <c r="S17" s="45" t="s">
        <v>48</v>
      </c>
      <c r="T17" s="45" t="s">
        <v>49</v>
      </c>
      <c r="U17" s="45" t="s">
        <v>50</v>
      </c>
      <c r="V17" s="64" t="s">
        <v>51</v>
      </c>
      <c r="W17" s="75" t="s">
        <v>52</v>
      </c>
      <c r="X17" s="45" t="s">
        <v>53</v>
      </c>
      <c r="Y17" s="45"/>
      <c r="Z17" s="45"/>
      <c r="AA17" s="83" t="s">
        <v>54</v>
      </c>
      <c r="AB17" s="45" t="s">
        <v>55</v>
      </c>
      <c r="AC17" s="45" t="s">
        <v>56</v>
      </c>
      <c r="AD17" s="45" t="s">
        <v>57</v>
      </c>
      <c r="AE17" s="45"/>
      <c r="AF17" s="45" t="s">
        <v>58</v>
      </c>
      <c r="AG17" s="75" t="s">
        <v>59</v>
      </c>
      <c r="AH17" s="80" t="s">
        <v>60</v>
      </c>
      <c r="AI17" s="46" t="s">
        <v>61</v>
      </c>
      <c r="AJ17" s="45" t="s">
        <v>62</v>
      </c>
      <c r="AK17" s="45" t="s">
        <v>63</v>
      </c>
      <c r="AL17" s="47" t="s">
        <v>64</v>
      </c>
      <c r="AM17" s="45" t="s">
        <v>65</v>
      </c>
      <c r="AN17" s="45" t="s">
        <v>66</v>
      </c>
      <c r="AO17" s="45" t="s">
        <v>67</v>
      </c>
      <c r="AP17" s="45" t="s">
        <v>68</v>
      </c>
      <c r="AQ17" s="45" t="s">
        <v>69</v>
      </c>
      <c r="AR17" s="45" t="s">
        <v>70</v>
      </c>
      <c r="AS17" s="45" t="s">
        <v>71</v>
      </c>
      <c r="AT17" s="45" t="s">
        <v>72</v>
      </c>
      <c r="AU17" s="45" t="s">
        <v>73</v>
      </c>
      <c r="AV17" s="45" t="s">
        <v>74</v>
      </c>
      <c r="AW17" s="45" t="s">
        <v>75</v>
      </c>
      <c r="AX17" s="45" t="s">
        <v>76</v>
      </c>
      <c r="AY17" s="45" t="s">
        <v>74</v>
      </c>
      <c r="AZ17" s="45" t="s">
        <v>76</v>
      </c>
      <c r="BA17" s="45" t="s">
        <v>77</v>
      </c>
      <c r="BB17" s="45" t="s">
        <v>78</v>
      </c>
      <c r="BC17" s="45" t="s">
        <v>79</v>
      </c>
      <c r="BD17" s="45" t="s">
        <v>80</v>
      </c>
      <c r="BE17" s="45" t="s">
        <v>81</v>
      </c>
      <c r="BF17" s="45" t="s">
        <v>82</v>
      </c>
      <c r="BG17" s="45" t="s">
        <v>83</v>
      </c>
      <c r="BH17" s="45" t="s">
        <v>84</v>
      </c>
      <c r="BI17" s="45" t="s">
        <v>85</v>
      </c>
      <c r="BJ17" s="45" t="s">
        <v>86</v>
      </c>
      <c r="BK17" s="45" t="s">
        <v>87</v>
      </c>
      <c r="BL17" s="45" t="s">
        <v>88</v>
      </c>
      <c r="BM17" s="21" t="s">
        <v>89</v>
      </c>
      <c r="BN17" s="49" t="s">
        <v>67</v>
      </c>
      <c r="BO17" s="50" t="s">
        <v>65</v>
      </c>
      <c r="BP17" s="50" t="s">
        <v>90</v>
      </c>
      <c r="BQ17" s="51" t="s">
        <v>64</v>
      </c>
      <c r="BR17" s="52" t="s">
        <v>63</v>
      </c>
      <c r="BS17" s="49" t="s">
        <v>66</v>
      </c>
      <c r="BT17" s="49" t="s">
        <v>91</v>
      </c>
      <c r="BU17" s="49" t="s">
        <v>92</v>
      </c>
      <c r="BV17" s="49" t="s">
        <v>93</v>
      </c>
      <c r="BW17" s="49" t="s">
        <v>94</v>
      </c>
      <c r="BX17" s="49" t="s">
        <v>95</v>
      </c>
      <c r="BY17" s="21" t="s">
        <v>89</v>
      </c>
      <c r="BZ17" s="49" t="s">
        <v>65</v>
      </c>
      <c r="CA17" s="49" t="s">
        <v>64</v>
      </c>
      <c r="CB17" s="49" t="s">
        <v>96</v>
      </c>
      <c r="CC17" s="49" t="s">
        <v>67</v>
      </c>
      <c r="CD17" s="49" t="s">
        <v>63</v>
      </c>
      <c r="CE17" s="49" t="s">
        <v>97</v>
      </c>
      <c r="CF17" s="49" t="s">
        <v>98</v>
      </c>
      <c r="CG17" s="49" t="s">
        <v>99</v>
      </c>
      <c r="CH17" s="49" t="s">
        <v>100</v>
      </c>
      <c r="CI17" s="21" t="s">
        <v>89</v>
      </c>
      <c r="CJ17" s="49" t="s">
        <v>67</v>
      </c>
      <c r="CK17" s="49" t="s">
        <v>101</v>
      </c>
      <c r="CL17" s="49" t="s">
        <v>63</v>
      </c>
      <c r="CM17" s="49" t="s">
        <v>64</v>
      </c>
      <c r="CN17" s="49" t="s">
        <v>65</v>
      </c>
      <c r="CO17" s="49" t="s">
        <v>66</v>
      </c>
      <c r="CP17" s="49" t="s">
        <v>102</v>
      </c>
      <c r="CQ17" s="21" t="s">
        <v>89</v>
      </c>
      <c r="CR17" s="49" t="s">
        <v>67</v>
      </c>
      <c r="CS17" s="49" t="s">
        <v>65</v>
      </c>
      <c r="CT17" s="49" t="s">
        <v>64</v>
      </c>
      <c r="CU17" s="51" t="s">
        <v>93</v>
      </c>
      <c r="CV17" s="51" t="s">
        <v>103</v>
      </c>
      <c r="CW17" s="51" t="s">
        <v>104</v>
      </c>
      <c r="CX17" s="21" t="s">
        <v>89</v>
      </c>
      <c r="CY17" s="53" t="s">
        <v>105</v>
      </c>
      <c r="CZ17" s="53" t="s">
        <v>106</v>
      </c>
      <c r="DA17" s="49" t="s">
        <v>107</v>
      </c>
      <c r="DB17" s="53" t="s">
        <v>65</v>
      </c>
      <c r="DC17" s="51" t="s">
        <v>64</v>
      </c>
      <c r="DD17" s="54" t="s">
        <v>108</v>
      </c>
      <c r="DE17" s="49" t="s">
        <v>67</v>
      </c>
      <c r="DF17" s="49" t="s">
        <v>92</v>
      </c>
      <c r="DG17" s="52" t="s">
        <v>63</v>
      </c>
      <c r="DH17" s="49" t="s">
        <v>86</v>
      </c>
      <c r="DI17" s="49" t="s">
        <v>109</v>
      </c>
      <c r="DJ17" s="49" t="s">
        <v>91</v>
      </c>
      <c r="DK17" s="21" t="s">
        <v>89</v>
      </c>
      <c r="DL17" s="49" t="s">
        <v>110</v>
      </c>
      <c r="DM17" s="49" t="s">
        <v>111</v>
      </c>
      <c r="DN17" s="49" t="s">
        <v>112</v>
      </c>
      <c r="DO17" s="49" t="s">
        <v>113</v>
      </c>
      <c r="DP17" s="49" t="s">
        <v>114</v>
      </c>
      <c r="DQ17" s="49" t="s">
        <v>115</v>
      </c>
      <c r="DR17" s="49" t="s">
        <v>116</v>
      </c>
      <c r="DS17" s="49" t="s">
        <v>117</v>
      </c>
      <c r="DT17" s="49" t="s">
        <v>118</v>
      </c>
      <c r="DU17" s="49" t="s">
        <v>119</v>
      </c>
      <c r="DV17" s="49" t="s">
        <v>120</v>
      </c>
      <c r="DW17" s="49" t="s">
        <v>121</v>
      </c>
      <c r="DX17" s="49" t="s">
        <v>122</v>
      </c>
      <c r="DY17" s="49" t="s">
        <v>123</v>
      </c>
      <c r="DZ17" s="49" t="s">
        <v>124</v>
      </c>
      <c r="EA17" s="49" t="s">
        <v>64</v>
      </c>
      <c r="EB17" s="49" t="s">
        <v>125</v>
      </c>
      <c r="EC17" s="49" t="s">
        <v>126</v>
      </c>
      <c r="ED17" s="55"/>
      <c r="EE17" s="17" t="s">
        <v>127</v>
      </c>
      <c r="EF17" s="17" t="s">
        <v>128</v>
      </c>
      <c r="EG17" s="17" t="s">
        <v>129</v>
      </c>
      <c r="EH17" s="17" t="s">
        <v>130</v>
      </c>
      <c r="EI17" s="17" t="s">
        <v>131</v>
      </c>
      <c r="EJ17" s="17" t="s">
        <v>132</v>
      </c>
      <c r="EK17" s="17" t="s">
        <v>133</v>
      </c>
      <c r="EL17" s="17" t="s">
        <v>134</v>
      </c>
      <c r="EM17" s="17" t="s">
        <v>135</v>
      </c>
      <c r="EN17" s="56" t="s">
        <v>136</v>
      </c>
      <c r="EO17" s="56" t="s">
        <v>137</v>
      </c>
      <c r="EP17" s="17" t="s">
        <v>138</v>
      </c>
    </row>
    <row r="18" spans="1:146" s="6" customFormat="1" ht="15" customHeight="1" x14ac:dyDescent="0.2">
      <c r="A18" s="5" t="s">
        <v>139</v>
      </c>
      <c r="B18" s="6">
        <v>1002</v>
      </c>
      <c r="C18" s="11" t="s">
        <v>139</v>
      </c>
      <c r="D18" s="12">
        <v>315</v>
      </c>
      <c r="E18" s="12">
        <v>871</v>
      </c>
      <c r="F18" s="12">
        <v>370</v>
      </c>
      <c r="G18" s="12">
        <v>272</v>
      </c>
      <c r="H18" s="12">
        <v>68</v>
      </c>
      <c r="I18" s="12">
        <v>532</v>
      </c>
      <c r="J18" s="12">
        <v>417</v>
      </c>
      <c r="K18" s="12">
        <v>368</v>
      </c>
      <c r="L18" s="12">
        <v>982</v>
      </c>
      <c r="M18" s="12">
        <v>165</v>
      </c>
      <c r="N18" s="12">
        <v>66</v>
      </c>
      <c r="O18" s="12">
        <v>268</v>
      </c>
      <c r="P18" s="12">
        <v>483</v>
      </c>
      <c r="Q18" s="12">
        <v>434</v>
      </c>
      <c r="R18" s="12">
        <v>408</v>
      </c>
      <c r="S18" s="12">
        <v>273</v>
      </c>
      <c r="T18" s="12">
        <v>480</v>
      </c>
      <c r="U18" s="12">
        <v>577</v>
      </c>
      <c r="V18" s="12">
        <v>817</v>
      </c>
      <c r="W18" s="12">
        <v>139</v>
      </c>
      <c r="X18" s="12">
        <v>371</v>
      </c>
      <c r="Y18" s="12">
        <v>320</v>
      </c>
      <c r="Z18" s="12">
        <v>129</v>
      </c>
      <c r="AA18" s="12">
        <v>755</v>
      </c>
      <c r="AB18" s="12">
        <v>370</v>
      </c>
      <c r="AC18" s="12">
        <v>48</v>
      </c>
      <c r="AD18" s="12">
        <v>37</v>
      </c>
      <c r="AE18" s="12">
        <v>737</v>
      </c>
      <c r="AF18" s="12">
        <v>44</v>
      </c>
      <c r="AG18" s="12">
        <v>373</v>
      </c>
      <c r="AH18" s="12">
        <v>597</v>
      </c>
      <c r="AI18" s="12">
        <v>945</v>
      </c>
      <c r="AJ18" s="12">
        <v>987</v>
      </c>
      <c r="AK18" s="12">
        <v>153</v>
      </c>
      <c r="AL18" s="12">
        <v>59</v>
      </c>
      <c r="AM18" s="12">
        <v>970</v>
      </c>
      <c r="AN18" s="12">
        <v>106</v>
      </c>
      <c r="AO18" s="12">
        <v>450</v>
      </c>
      <c r="AP18" s="12">
        <v>178</v>
      </c>
      <c r="AQ18" s="12" t="s">
        <v>141</v>
      </c>
      <c r="AR18" s="12">
        <v>19</v>
      </c>
      <c r="AS18" s="12">
        <v>162</v>
      </c>
      <c r="AT18" s="12">
        <v>874</v>
      </c>
      <c r="AU18" s="12">
        <v>963</v>
      </c>
      <c r="AV18" s="12">
        <v>74</v>
      </c>
      <c r="AW18" s="12">
        <v>690</v>
      </c>
      <c r="AX18" s="12">
        <v>148</v>
      </c>
      <c r="AY18" s="12">
        <v>649</v>
      </c>
      <c r="AZ18" s="12">
        <v>981</v>
      </c>
      <c r="BA18" s="12">
        <v>734</v>
      </c>
      <c r="BB18" s="12">
        <v>72</v>
      </c>
      <c r="BC18" s="12">
        <v>206</v>
      </c>
      <c r="BD18" s="12">
        <v>217</v>
      </c>
      <c r="BE18" s="12">
        <v>67</v>
      </c>
      <c r="BF18" s="12">
        <v>854</v>
      </c>
      <c r="BG18" s="12">
        <v>293</v>
      </c>
      <c r="BH18" s="12">
        <v>545</v>
      </c>
      <c r="BI18" s="12">
        <v>613</v>
      </c>
      <c r="BJ18" s="12">
        <v>730</v>
      </c>
      <c r="BK18" s="12">
        <v>698</v>
      </c>
      <c r="BL18" s="12">
        <v>275</v>
      </c>
      <c r="BM18" s="12">
        <v>528</v>
      </c>
      <c r="BN18" s="12">
        <v>288</v>
      </c>
      <c r="BO18" s="12">
        <v>998</v>
      </c>
      <c r="BP18" s="12">
        <v>473</v>
      </c>
      <c r="BQ18" s="12">
        <v>173</v>
      </c>
      <c r="BR18" s="12">
        <v>974</v>
      </c>
      <c r="BS18" s="12">
        <v>387</v>
      </c>
      <c r="BT18" s="12">
        <v>853</v>
      </c>
      <c r="BU18" s="12">
        <v>946</v>
      </c>
      <c r="BV18" s="12">
        <v>966</v>
      </c>
      <c r="BW18" s="12">
        <v>743</v>
      </c>
      <c r="BX18" s="12">
        <v>56</v>
      </c>
      <c r="BY18" s="13"/>
      <c r="BZ18" s="5"/>
      <c r="CA18" s="5"/>
      <c r="CB18" s="5"/>
      <c r="CC18" s="5"/>
      <c r="CD18" s="5"/>
      <c r="CE18" s="5"/>
      <c r="CF18" s="5"/>
      <c r="CG18" s="5"/>
      <c r="CH18" s="5"/>
      <c r="CI18" s="13"/>
      <c r="CJ18" s="5"/>
      <c r="CK18" s="5"/>
      <c r="CL18" s="5"/>
      <c r="CM18" s="5"/>
      <c r="CN18" s="5"/>
      <c r="CO18" s="5"/>
      <c r="CP18" s="5"/>
      <c r="CQ18" s="13"/>
      <c r="CR18" s="5"/>
      <c r="CS18" s="5"/>
      <c r="CT18" s="5"/>
      <c r="CU18" s="5"/>
      <c r="CV18" s="5"/>
      <c r="CW18" s="5"/>
      <c r="CX18" s="13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13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N18" s="57"/>
      <c r="EO18" s="57"/>
    </row>
    <row r="19" spans="1:146" s="6" customFormat="1" ht="15" customHeight="1" x14ac:dyDescent="0.2">
      <c r="A19" s="5" t="s">
        <v>139</v>
      </c>
      <c r="B19" s="6">
        <v>1003</v>
      </c>
      <c r="C19" s="11" t="s">
        <v>139</v>
      </c>
      <c r="D19" s="12">
        <v>343</v>
      </c>
      <c r="E19" s="12">
        <v>671</v>
      </c>
      <c r="F19" s="12">
        <v>820</v>
      </c>
      <c r="G19" s="12">
        <v>170</v>
      </c>
      <c r="H19" s="12">
        <v>154</v>
      </c>
      <c r="I19" s="12">
        <v>741</v>
      </c>
      <c r="J19" s="12">
        <v>328</v>
      </c>
      <c r="K19" s="12">
        <v>159</v>
      </c>
      <c r="L19" s="12">
        <v>793</v>
      </c>
      <c r="M19" s="12">
        <v>905</v>
      </c>
      <c r="N19" s="12">
        <v>617</v>
      </c>
      <c r="O19" s="12">
        <v>783</v>
      </c>
      <c r="P19" s="12">
        <v>472</v>
      </c>
      <c r="Q19" s="12">
        <v>57</v>
      </c>
      <c r="R19" s="12">
        <v>561</v>
      </c>
      <c r="S19" s="12">
        <v>636</v>
      </c>
      <c r="T19" s="12">
        <v>474</v>
      </c>
      <c r="U19" s="12">
        <v>691</v>
      </c>
      <c r="V19" s="12">
        <v>762</v>
      </c>
      <c r="W19" s="12">
        <v>866</v>
      </c>
      <c r="X19" s="12">
        <v>50</v>
      </c>
      <c r="Y19" s="12">
        <v>541</v>
      </c>
      <c r="Z19" s="12">
        <v>145</v>
      </c>
      <c r="AA19" s="12">
        <v>210</v>
      </c>
      <c r="AB19" s="12">
        <v>749</v>
      </c>
      <c r="AC19" s="12">
        <v>799</v>
      </c>
      <c r="AD19" s="12">
        <v>940</v>
      </c>
      <c r="AE19" s="12">
        <v>382</v>
      </c>
      <c r="AF19" s="12">
        <v>61</v>
      </c>
      <c r="AG19" s="12">
        <v>108</v>
      </c>
      <c r="AH19" s="12">
        <v>436</v>
      </c>
      <c r="AI19" s="12">
        <v>617</v>
      </c>
      <c r="AJ19" s="12">
        <v>880</v>
      </c>
      <c r="AK19" s="12">
        <v>455</v>
      </c>
      <c r="AL19" s="12">
        <v>70</v>
      </c>
      <c r="AM19" s="12">
        <v>686</v>
      </c>
      <c r="AN19" s="12">
        <v>492</v>
      </c>
      <c r="AO19" s="12">
        <v>810</v>
      </c>
      <c r="AP19" s="12">
        <v>709</v>
      </c>
      <c r="AQ19" s="12" t="s">
        <v>141</v>
      </c>
      <c r="AR19" s="12">
        <v>175</v>
      </c>
      <c r="AS19" s="12">
        <v>813</v>
      </c>
      <c r="AT19" s="12">
        <v>170</v>
      </c>
      <c r="AU19" s="12">
        <v>722</v>
      </c>
      <c r="AV19" s="12">
        <v>619</v>
      </c>
      <c r="AW19" s="12">
        <v>825</v>
      </c>
      <c r="AX19" s="12">
        <v>566</v>
      </c>
      <c r="AY19" s="12">
        <v>230</v>
      </c>
      <c r="AZ19" s="12">
        <v>213</v>
      </c>
      <c r="BA19" s="12">
        <v>405</v>
      </c>
      <c r="BB19" s="12">
        <v>929</v>
      </c>
      <c r="BC19" s="12">
        <v>680</v>
      </c>
      <c r="BD19" s="12">
        <v>341</v>
      </c>
      <c r="BE19" s="12">
        <v>435</v>
      </c>
      <c r="BF19" s="12">
        <v>266</v>
      </c>
      <c r="BG19" s="12">
        <v>636</v>
      </c>
      <c r="BH19" s="12">
        <v>601</v>
      </c>
      <c r="BI19" s="12">
        <v>342</v>
      </c>
      <c r="BJ19" s="12">
        <v>604</v>
      </c>
      <c r="BK19" s="12">
        <v>911</v>
      </c>
      <c r="BL19" s="12">
        <v>778</v>
      </c>
      <c r="BM19" s="12">
        <v>625</v>
      </c>
      <c r="BN19" s="12">
        <v>119</v>
      </c>
      <c r="BO19" s="12">
        <v>769</v>
      </c>
      <c r="BP19" s="12">
        <v>668</v>
      </c>
      <c r="BQ19" s="12">
        <v>971</v>
      </c>
      <c r="BR19" s="12">
        <v>727</v>
      </c>
      <c r="BS19" s="12">
        <v>906</v>
      </c>
      <c r="BT19" s="12">
        <v>48</v>
      </c>
      <c r="BU19" s="12">
        <v>763</v>
      </c>
      <c r="BV19" s="12">
        <v>26</v>
      </c>
      <c r="BW19" s="12">
        <v>513</v>
      </c>
      <c r="BX19" s="12">
        <v>721</v>
      </c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N19" s="57"/>
      <c r="EO19" s="57"/>
    </row>
    <row r="20" spans="1:146" s="6" customFormat="1" ht="12.75" customHeight="1" x14ac:dyDescent="0.2">
      <c r="A20" s="5" t="s">
        <v>140</v>
      </c>
      <c r="B20" s="6">
        <v>1004</v>
      </c>
      <c r="C20" s="11" t="s">
        <v>140</v>
      </c>
      <c r="D20" s="12">
        <v>536</v>
      </c>
      <c r="E20" s="12">
        <v>621</v>
      </c>
      <c r="F20" s="12">
        <v>412</v>
      </c>
      <c r="G20" s="12">
        <v>393</v>
      </c>
      <c r="H20" s="12">
        <v>186</v>
      </c>
      <c r="I20" s="12">
        <v>512</v>
      </c>
      <c r="J20" s="12">
        <v>990</v>
      </c>
      <c r="K20" s="12">
        <v>937</v>
      </c>
      <c r="L20" s="12">
        <v>857</v>
      </c>
      <c r="M20" s="12">
        <v>234</v>
      </c>
      <c r="N20" s="12">
        <v>145</v>
      </c>
      <c r="O20" s="12">
        <v>96</v>
      </c>
      <c r="P20" s="12">
        <v>563</v>
      </c>
      <c r="Q20" s="12">
        <v>394</v>
      </c>
      <c r="R20" s="12">
        <v>484</v>
      </c>
      <c r="S20" s="12">
        <v>490</v>
      </c>
      <c r="T20" s="12">
        <v>241</v>
      </c>
      <c r="U20" s="12">
        <v>2</v>
      </c>
      <c r="V20" s="12">
        <v>429</v>
      </c>
      <c r="W20" s="12">
        <v>220</v>
      </c>
      <c r="X20" s="12">
        <v>312</v>
      </c>
      <c r="Y20" s="12">
        <v>896</v>
      </c>
      <c r="Z20" s="12">
        <v>980</v>
      </c>
      <c r="AA20" s="12">
        <v>58</v>
      </c>
      <c r="AB20" s="12">
        <v>972</v>
      </c>
      <c r="AC20" s="12">
        <v>691</v>
      </c>
      <c r="AD20" s="12">
        <v>409</v>
      </c>
      <c r="AE20" s="12">
        <v>687</v>
      </c>
      <c r="AF20" s="12">
        <v>739</v>
      </c>
      <c r="AG20" s="12">
        <v>848</v>
      </c>
      <c r="AH20" s="12">
        <v>701</v>
      </c>
      <c r="AI20" s="12">
        <v>634</v>
      </c>
      <c r="AJ20" s="12">
        <v>17</v>
      </c>
      <c r="AK20" s="12">
        <v>653</v>
      </c>
      <c r="AL20" s="12">
        <v>330</v>
      </c>
      <c r="AM20" s="12">
        <v>310</v>
      </c>
      <c r="AN20" s="12">
        <v>615</v>
      </c>
      <c r="AO20" s="12">
        <v>779</v>
      </c>
      <c r="AP20" s="12">
        <v>409</v>
      </c>
      <c r="AQ20" s="12" t="s">
        <v>141</v>
      </c>
      <c r="AR20" s="12">
        <v>877</v>
      </c>
      <c r="AS20" s="12">
        <v>212</v>
      </c>
      <c r="AT20" s="12">
        <v>326</v>
      </c>
      <c r="AU20" s="12">
        <v>445</v>
      </c>
      <c r="AV20" s="12">
        <v>615</v>
      </c>
      <c r="AW20" s="12">
        <v>933</v>
      </c>
      <c r="AX20" s="12">
        <v>215</v>
      </c>
      <c r="AY20" s="12">
        <v>438</v>
      </c>
      <c r="AZ20" s="12">
        <v>328</v>
      </c>
      <c r="BA20" s="12">
        <v>589</v>
      </c>
      <c r="BB20" s="12">
        <v>296</v>
      </c>
      <c r="BC20" s="12">
        <v>804</v>
      </c>
      <c r="BD20" s="12">
        <v>361</v>
      </c>
      <c r="BE20" s="12">
        <v>217</v>
      </c>
      <c r="BF20" s="12">
        <v>847</v>
      </c>
      <c r="BG20" s="12">
        <v>114</v>
      </c>
      <c r="BH20" s="12">
        <v>441</v>
      </c>
      <c r="BI20" s="12">
        <v>461</v>
      </c>
      <c r="BJ20" s="12">
        <v>53</v>
      </c>
      <c r="BK20" s="12">
        <v>256</v>
      </c>
      <c r="BL20" s="12">
        <v>999</v>
      </c>
      <c r="BM20" s="12">
        <v>467</v>
      </c>
      <c r="BN20" s="12">
        <v>225</v>
      </c>
      <c r="BO20" s="12">
        <v>590</v>
      </c>
      <c r="BP20" s="12">
        <v>596</v>
      </c>
      <c r="BQ20" s="12">
        <v>441</v>
      </c>
      <c r="BR20" s="12">
        <v>523</v>
      </c>
      <c r="BS20" s="12">
        <v>656</v>
      </c>
      <c r="BT20" s="12">
        <v>829</v>
      </c>
      <c r="BU20" s="12">
        <v>542</v>
      </c>
      <c r="BV20" s="12">
        <v>501</v>
      </c>
      <c r="BW20" s="12">
        <v>249</v>
      </c>
      <c r="BX20" s="12">
        <v>77</v>
      </c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N20" s="57"/>
      <c r="EO20" s="57"/>
    </row>
    <row r="21" spans="1:146" s="6" customFormat="1" ht="15" customHeight="1" x14ac:dyDescent="0.2">
      <c r="A21" s="5" t="s">
        <v>139</v>
      </c>
      <c r="B21" s="6">
        <v>1005</v>
      </c>
      <c r="C21" s="11" t="s">
        <v>139</v>
      </c>
      <c r="D21" s="12">
        <v>409</v>
      </c>
      <c r="E21" s="12">
        <v>633</v>
      </c>
      <c r="F21" s="12">
        <v>904</v>
      </c>
      <c r="G21" s="12">
        <v>341</v>
      </c>
      <c r="H21" s="12">
        <v>32</v>
      </c>
      <c r="I21" s="12">
        <v>960</v>
      </c>
      <c r="J21" s="12">
        <v>202</v>
      </c>
      <c r="K21" s="12">
        <v>487</v>
      </c>
      <c r="L21" s="12">
        <v>225</v>
      </c>
      <c r="M21" s="12">
        <v>859</v>
      </c>
      <c r="N21" s="12">
        <v>504</v>
      </c>
      <c r="O21" s="12">
        <v>748</v>
      </c>
      <c r="P21" s="12">
        <v>436</v>
      </c>
      <c r="Q21" s="12">
        <v>810</v>
      </c>
      <c r="R21" s="12">
        <v>285</v>
      </c>
      <c r="S21" s="12">
        <v>337</v>
      </c>
      <c r="T21" s="12">
        <v>167</v>
      </c>
      <c r="U21" s="12">
        <v>776</v>
      </c>
      <c r="V21" s="12">
        <v>612</v>
      </c>
      <c r="W21" s="12">
        <v>36</v>
      </c>
      <c r="X21" s="12">
        <v>520</v>
      </c>
      <c r="Y21" s="12">
        <v>36</v>
      </c>
      <c r="Z21" s="12">
        <v>236</v>
      </c>
      <c r="AA21" s="12">
        <v>544</v>
      </c>
      <c r="AB21" s="12">
        <v>679</v>
      </c>
      <c r="AC21" s="12">
        <v>613</v>
      </c>
      <c r="AD21" s="12">
        <v>589</v>
      </c>
      <c r="AE21" s="12">
        <v>821</v>
      </c>
      <c r="AF21" s="12">
        <v>939</v>
      </c>
      <c r="AG21" s="12">
        <v>597</v>
      </c>
      <c r="AH21" s="12">
        <v>676</v>
      </c>
      <c r="AI21" s="12">
        <v>613</v>
      </c>
      <c r="AJ21" s="12">
        <v>871</v>
      </c>
      <c r="AK21" s="12">
        <v>465</v>
      </c>
      <c r="AL21" s="12">
        <v>985</v>
      </c>
      <c r="AM21" s="12">
        <v>686</v>
      </c>
      <c r="AN21" s="12">
        <v>163</v>
      </c>
      <c r="AO21" s="12">
        <v>201</v>
      </c>
      <c r="AP21" s="12">
        <v>277</v>
      </c>
      <c r="AQ21" s="12" t="s">
        <v>142</v>
      </c>
      <c r="AR21" s="12">
        <v>679</v>
      </c>
      <c r="AS21" s="12">
        <v>79</v>
      </c>
      <c r="AT21" s="12">
        <v>692</v>
      </c>
      <c r="AU21" s="12">
        <v>96</v>
      </c>
      <c r="AV21" s="12">
        <v>581</v>
      </c>
      <c r="AW21" s="12">
        <v>683</v>
      </c>
      <c r="AX21" s="12">
        <v>128</v>
      </c>
      <c r="AY21" s="12">
        <v>513</v>
      </c>
      <c r="AZ21" s="12">
        <v>719</v>
      </c>
      <c r="BA21" s="12">
        <v>315</v>
      </c>
      <c r="BB21" s="12">
        <v>621</v>
      </c>
      <c r="BC21" s="12">
        <v>448</v>
      </c>
      <c r="BD21" s="12">
        <v>975</v>
      </c>
      <c r="BE21" s="12">
        <v>868</v>
      </c>
      <c r="BF21" s="12">
        <v>211</v>
      </c>
      <c r="BG21" s="12">
        <v>173</v>
      </c>
      <c r="BH21" s="12">
        <v>283</v>
      </c>
      <c r="BI21" s="12">
        <v>957</v>
      </c>
      <c r="BJ21" s="12">
        <v>386</v>
      </c>
      <c r="BK21" s="12">
        <v>515</v>
      </c>
      <c r="BL21" s="12">
        <v>900</v>
      </c>
      <c r="BM21" s="12">
        <v>260</v>
      </c>
      <c r="BN21" s="12">
        <v>725</v>
      </c>
      <c r="BO21" s="12">
        <v>301</v>
      </c>
      <c r="BP21" s="12">
        <v>927</v>
      </c>
      <c r="BQ21" s="12">
        <v>941</v>
      </c>
      <c r="BR21" s="12">
        <v>961</v>
      </c>
      <c r="BS21" s="12">
        <v>502</v>
      </c>
      <c r="BT21" s="12">
        <v>283</v>
      </c>
      <c r="BU21" s="12">
        <v>392</v>
      </c>
      <c r="BV21" s="12">
        <v>927</v>
      </c>
      <c r="BW21" s="12">
        <v>478</v>
      </c>
      <c r="BX21" s="12">
        <v>975</v>
      </c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N21" s="57"/>
      <c r="EO21" s="57"/>
    </row>
    <row r="22" spans="1:146" s="6" customFormat="1" ht="12.75" customHeight="1" x14ac:dyDescent="0.2">
      <c r="A22" s="5" t="s">
        <v>139</v>
      </c>
      <c r="B22" s="6">
        <v>1017</v>
      </c>
      <c r="C22" s="11" t="s">
        <v>139</v>
      </c>
      <c r="D22" s="12">
        <v>862</v>
      </c>
      <c r="E22" s="12">
        <v>201</v>
      </c>
      <c r="F22" s="12">
        <v>867</v>
      </c>
      <c r="G22" s="12">
        <v>622</v>
      </c>
      <c r="H22" s="12">
        <v>286</v>
      </c>
      <c r="I22" s="12">
        <v>234</v>
      </c>
      <c r="J22" s="12">
        <v>853</v>
      </c>
      <c r="K22" s="12">
        <v>282</v>
      </c>
      <c r="L22" s="12">
        <v>985</v>
      </c>
      <c r="M22" s="12">
        <v>130</v>
      </c>
      <c r="N22" s="12">
        <v>681</v>
      </c>
      <c r="O22" s="12">
        <v>392</v>
      </c>
      <c r="P22" s="12">
        <v>629</v>
      </c>
      <c r="Q22" s="12">
        <v>911</v>
      </c>
      <c r="R22" s="12">
        <v>297</v>
      </c>
      <c r="S22" s="12">
        <v>858</v>
      </c>
      <c r="T22" s="12">
        <v>940</v>
      </c>
      <c r="U22" s="12">
        <v>366</v>
      </c>
      <c r="V22" s="12">
        <v>606</v>
      </c>
      <c r="W22" s="12">
        <v>518</v>
      </c>
      <c r="X22" s="12">
        <v>64</v>
      </c>
      <c r="Y22" s="12">
        <v>497</v>
      </c>
      <c r="Z22" s="12">
        <v>416</v>
      </c>
      <c r="AA22" s="12">
        <v>409</v>
      </c>
      <c r="AB22" s="12">
        <v>328</v>
      </c>
      <c r="AC22" s="12">
        <v>577</v>
      </c>
      <c r="AD22" s="12">
        <v>658</v>
      </c>
      <c r="AE22" s="12">
        <v>980</v>
      </c>
      <c r="AF22" s="12">
        <v>551</v>
      </c>
      <c r="AG22" s="12">
        <v>523</v>
      </c>
      <c r="AH22" s="12">
        <v>884</v>
      </c>
      <c r="AI22" s="12">
        <v>220</v>
      </c>
      <c r="AJ22" s="12">
        <v>828</v>
      </c>
      <c r="AK22" s="12">
        <v>17</v>
      </c>
      <c r="AL22" s="12">
        <v>982</v>
      </c>
      <c r="AM22" s="12">
        <v>1000</v>
      </c>
      <c r="AN22" s="12">
        <v>271</v>
      </c>
      <c r="AO22" s="12">
        <v>561</v>
      </c>
      <c r="AP22" s="12">
        <v>843</v>
      </c>
      <c r="AQ22" s="12" t="s">
        <v>141</v>
      </c>
      <c r="AR22" s="12">
        <v>409</v>
      </c>
      <c r="AS22" s="12">
        <v>950</v>
      </c>
      <c r="AT22" s="12">
        <v>592</v>
      </c>
      <c r="AU22" s="12">
        <v>550</v>
      </c>
      <c r="AV22" s="12">
        <v>20</v>
      </c>
      <c r="AW22" s="12">
        <v>346</v>
      </c>
      <c r="AX22" s="12">
        <v>546</v>
      </c>
      <c r="AY22" s="12">
        <v>550</v>
      </c>
      <c r="AZ22" s="12">
        <v>482</v>
      </c>
      <c r="BA22" s="12">
        <v>637</v>
      </c>
      <c r="BB22" s="12">
        <v>378</v>
      </c>
      <c r="BC22" s="12">
        <v>890</v>
      </c>
      <c r="BD22" s="12">
        <v>854</v>
      </c>
      <c r="BE22" s="12">
        <v>434</v>
      </c>
      <c r="BF22" s="12">
        <v>86</v>
      </c>
      <c r="BG22" s="12">
        <v>909</v>
      </c>
      <c r="BH22" s="12">
        <v>55</v>
      </c>
      <c r="BI22" s="12">
        <v>272</v>
      </c>
      <c r="BJ22" s="12">
        <v>589</v>
      </c>
      <c r="BK22" s="12">
        <v>520</v>
      </c>
      <c r="BL22" s="12">
        <v>678</v>
      </c>
      <c r="BM22" s="12">
        <v>898</v>
      </c>
      <c r="BN22" s="12">
        <v>89</v>
      </c>
      <c r="BO22" s="12">
        <v>962</v>
      </c>
      <c r="BP22" s="12">
        <v>201</v>
      </c>
      <c r="BQ22" s="12">
        <v>654</v>
      </c>
      <c r="BR22" s="12">
        <v>707</v>
      </c>
      <c r="BS22" s="12">
        <v>548</v>
      </c>
      <c r="BT22" s="12">
        <v>47</v>
      </c>
      <c r="BU22" s="12">
        <v>372</v>
      </c>
      <c r="BV22" s="12">
        <v>607</v>
      </c>
      <c r="BW22" s="12">
        <v>766</v>
      </c>
      <c r="BX22" s="12">
        <v>343</v>
      </c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N22" s="57"/>
      <c r="EO22" s="57"/>
    </row>
    <row r="23" spans="1:146" s="18" customFormat="1" x14ac:dyDescent="0.2">
      <c r="C23" s="58"/>
      <c r="H23" s="59"/>
      <c r="I23" s="59"/>
      <c r="J23" s="59"/>
      <c r="K23" s="59"/>
      <c r="L23" s="59"/>
      <c r="M23" s="59"/>
      <c r="N23" s="58"/>
      <c r="O23" s="58"/>
      <c r="V23" s="65"/>
      <c r="AA23" s="84"/>
      <c r="AH23" s="19"/>
      <c r="AL23" s="19"/>
      <c r="BM23" s="21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21"/>
      <c r="BZ23" s="17"/>
      <c r="CA23" s="17"/>
      <c r="CB23" s="17"/>
      <c r="CC23" s="17"/>
      <c r="CD23" s="17"/>
      <c r="CE23" s="17"/>
      <c r="CF23" s="17"/>
      <c r="CG23" s="17"/>
      <c r="CH23" s="17"/>
      <c r="CI23" s="21"/>
      <c r="CJ23" s="17"/>
      <c r="CK23" s="17"/>
      <c r="CL23" s="17"/>
      <c r="CM23" s="17"/>
      <c r="CN23" s="17"/>
      <c r="CO23" s="17"/>
      <c r="CP23" s="17"/>
      <c r="CQ23" s="21"/>
      <c r="CR23" s="17"/>
      <c r="CS23" s="17"/>
      <c r="CT23" s="17"/>
      <c r="CU23" s="17"/>
      <c r="CV23" s="17"/>
      <c r="CW23" s="17"/>
      <c r="CX23" s="21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21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N23" s="60"/>
      <c r="EO23" s="60"/>
    </row>
    <row r="24" spans="1:146" s="18" customFormat="1" x14ac:dyDescent="0.2">
      <c r="C24" s="58"/>
      <c r="H24" s="59"/>
      <c r="I24" s="59"/>
      <c r="J24" s="59"/>
      <c r="K24" s="59"/>
      <c r="L24" s="59"/>
      <c r="M24" s="59"/>
      <c r="N24" s="58"/>
      <c r="O24" s="58"/>
      <c r="V24" s="65"/>
      <c r="AA24" s="84"/>
      <c r="AH24" s="19"/>
      <c r="AL24" s="19"/>
      <c r="BM24" s="21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21"/>
      <c r="BZ24" s="17"/>
      <c r="CA24" s="17"/>
      <c r="CB24" s="17"/>
      <c r="CC24" s="17"/>
      <c r="CD24" s="17"/>
      <c r="CE24" s="17"/>
      <c r="CF24" s="17"/>
      <c r="CG24" s="17"/>
      <c r="CH24" s="17"/>
      <c r="CI24" s="21"/>
      <c r="CJ24" s="17"/>
      <c r="CK24" s="17"/>
      <c r="CL24" s="17"/>
      <c r="CM24" s="17"/>
      <c r="CN24" s="17"/>
      <c r="CO24" s="17"/>
      <c r="CP24" s="17"/>
      <c r="CQ24" s="21"/>
      <c r="CR24" s="17"/>
      <c r="CS24" s="17"/>
      <c r="CT24" s="17"/>
      <c r="CU24" s="17"/>
      <c r="CV24" s="17"/>
      <c r="CW24" s="17"/>
      <c r="CX24" s="21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21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N24" s="60"/>
      <c r="EO24" s="60"/>
    </row>
    <row r="25" spans="1:146" s="18" customFormat="1" x14ac:dyDescent="0.2">
      <c r="C25" s="58"/>
      <c r="H25" s="59"/>
      <c r="I25" s="59"/>
      <c r="J25" s="59"/>
      <c r="K25" s="59"/>
      <c r="L25" s="59"/>
      <c r="M25" s="59"/>
      <c r="N25" s="58"/>
      <c r="O25" s="58"/>
      <c r="V25" s="65"/>
      <c r="AA25" s="84"/>
      <c r="AH25" s="19"/>
      <c r="AL25" s="19"/>
      <c r="BM25" s="21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21"/>
      <c r="BZ25" s="17"/>
      <c r="CA25" s="17"/>
      <c r="CB25" s="17"/>
      <c r="CC25" s="17"/>
      <c r="CD25" s="17"/>
      <c r="CE25" s="17"/>
      <c r="CF25" s="17"/>
      <c r="CG25" s="17"/>
      <c r="CH25" s="17"/>
      <c r="CI25" s="21"/>
      <c r="CJ25" s="17"/>
      <c r="CK25" s="17"/>
      <c r="CL25" s="17"/>
      <c r="CM25" s="17"/>
      <c r="CN25" s="17"/>
      <c r="CO25" s="17"/>
      <c r="CP25" s="17"/>
      <c r="CQ25" s="21"/>
      <c r="CR25" s="17"/>
      <c r="CS25" s="17"/>
      <c r="CT25" s="17"/>
      <c r="CU25" s="17"/>
      <c r="CV25" s="17"/>
      <c r="CW25" s="17"/>
      <c r="CX25" s="21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21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N25" s="60"/>
      <c r="EO25" s="60"/>
    </row>
    <row r="26" spans="1:146" s="18" customFormat="1" x14ac:dyDescent="0.2">
      <c r="C26" s="58"/>
      <c r="H26" s="59"/>
      <c r="I26" s="59"/>
      <c r="J26" s="59"/>
      <c r="K26" s="59"/>
      <c r="L26" s="59"/>
      <c r="M26" s="59"/>
      <c r="N26" s="58"/>
      <c r="O26" s="58"/>
      <c r="V26" s="65"/>
      <c r="AA26" s="84"/>
      <c r="AH26" s="19"/>
      <c r="AL26" s="19"/>
      <c r="BM26" s="21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21"/>
      <c r="BZ26" s="17"/>
      <c r="CA26" s="17"/>
      <c r="CB26" s="17"/>
      <c r="CC26" s="17"/>
      <c r="CD26" s="17"/>
      <c r="CE26" s="17"/>
      <c r="CF26" s="17"/>
      <c r="CG26" s="17"/>
      <c r="CH26" s="17"/>
      <c r="CI26" s="21"/>
      <c r="CJ26" s="17"/>
      <c r="CK26" s="17"/>
      <c r="CL26" s="17"/>
      <c r="CM26" s="17"/>
      <c r="CN26" s="17"/>
      <c r="CO26" s="17"/>
      <c r="CP26" s="17"/>
      <c r="CQ26" s="21"/>
      <c r="CR26" s="17"/>
      <c r="CS26" s="17"/>
      <c r="CT26" s="17"/>
      <c r="CU26" s="17"/>
      <c r="CV26" s="17"/>
      <c r="CW26" s="17"/>
      <c r="CX26" s="21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21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N26" s="60"/>
      <c r="EO26" s="60"/>
    </row>
    <row r="27" spans="1:146" s="18" customFormat="1" x14ac:dyDescent="0.2">
      <c r="C27" s="58"/>
      <c r="H27" s="59"/>
      <c r="I27" s="59"/>
      <c r="J27" s="59"/>
      <c r="K27" s="59"/>
      <c r="L27" s="59"/>
      <c r="M27" s="59"/>
      <c r="N27" s="58"/>
      <c r="O27" s="58"/>
      <c r="V27" s="65"/>
      <c r="AA27" s="84"/>
      <c r="AH27" s="19"/>
      <c r="AL27" s="19"/>
      <c r="BM27" s="21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21"/>
      <c r="BZ27" s="17"/>
      <c r="CA27" s="17"/>
      <c r="CB27" s="17"/>
      <c r="CC27" s="17"/>
      <c r="CD27" s="17"/>
      <c r="CE27" s="17"/>
      <c r="CF27" s="17"/>
      <c r="CG27" s="17"/>
      <c r="CH27" s="17"/>
      <c r="CI27" s="21"/>
      <c r="CJ27" s="17"/>
      <c r="CK27" s="17"/>
      <c r="CL27" s="17"/>
      <c r="CM27" s="17"/>
      <c r="CN27" s="17"/>
      <c r="CO27" s="17"/>
      <c r="CP27" s="17"/>
      <c r="CQ27" s="21"/>
      <c r="CR27" s="17"/>
      <c r="CS27" s="17"/>
      <c r="CT27" s="17"/>
      <c r="CU27" s="17"/>
      <c r="CV27" s="17"/>
      <c r="CW27" s="17"/>
      <c r="CX27" s="21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21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N27" s="60"/>
      <c r="EO27" s="60"/>
    </row>
    <row r="28" spans="1:146" s="18" customFormat="1" x14ac:dyDescent="0.2">
      <c r="C28" s="58"/>
      <c r="H28" s="59"/>
      <c r="I28" s="59"/>
      <c r="J28" s="59"/>
      <c r="K28" s="59"/>
      <c r="L28" s="59"/>
      <c r="M28" s="59"/>
      <c r="N28" s="58"/>
      <c r="O28" s="58"/>
      <c r="V28" s="65"/>
      <c r="AA28" s="84"/>
      <c r="AH28" s="19"/>
      <c r="AL28" s="19"/>
      <c r="BM28" s="21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21"/>
      <c r="BZ28" s="17"/>
      <c r="CA28" s="17"/>
      <c r="CB28" s="17"/>
      <c r="CC28" s="17"/>
      <c r="CD28" s="17"/>
      <c r="CE28" s="17"/>
      <c r="CF28" s="17"/>
      <c r="CG28" s="17"/>
      <c r="CH28" s="17"/>
      <c r="CI28" s="21"/>
      <c r="CJ28" s="17"/>
      <c r="CK28" s="17"/>
      <c r="CL28" s="17"/>
      <c r="CM28" s="17"/>
      <c r="CN28" s="17"/>
      <c r="CO28" s="17"/>
      <c r="CP28" s="17"/>
      <c r="CQ28" s="21"/>
      <c r="CR28" s="17"/>
      <c r="CS28" s="17"/>
      <c r="CT28" s="17"/>
      <c r="CU28" s="17"/>
      <c r="CV28" s="17"/>
      <c r="CW28" s="17"/>
      <c r="CX28" s="21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21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N28" s="60"/>
      <c r="EO28" s="60"/>
    </row>
    <row r="29" spans="1:146" s="18" customFormat="1" x14ac:dyDescent="0.2">
      <c r="C29" s="58"/>
      <c r="H29" s="59"/>
      <c r="I29" s="59"/>
      <c r="J29" s="59"/>
      <c r="K29" s="59"/>
      <c r="L29" s="59"/>
      <c r="M29" s="59"/>
      <c r="N29" s="58"/>
      <c r="O29" s="58"/>
      <c r="V29" s="65"/>
      <c r="AA29" s="84"/>
      <c r="AH29" s="19"/>
      <c r="AL29" s="19"/>
      <c r="BM29" s="21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21"/>
      <c r="BZ29" s="17"/>
      <c r="CA29" s="17"/>
      <c r="CB29" s="17"/>
      <c r="CC29" s="17"/>
      <c r="CD29" s="17"/>
      <c r="CE29" s="17"/>
      <c r="CF29" s="17"/>
      <c r="CG29" s="17"/>
      <c r="CH29" s="17"/>
      <c r="CI29" s="21"/>
      <c r="CJ29" s="17"/>
      <c r="CK29" s="17"/>
      <c r="CL29" s="17"/>
      <c r="CM29" s="17"/>
      <c r="CN29" s="17"/>
      <c r="CO29" s="17"/>
      <c r="CP29" s="17"/>
      <c r="CQ29" s="21"/>
      <c r="CR29" s="17"/>
      <c r="CS29" s="17"/>
      <c r="CT29" s="17"/>
      <c r="CU29" s="17"/>
      <c r="CV29" s="17"/>
      <c r="CW29" s="17"/>
      <c r="CX29" s="21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21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N29" s="60"/>
      <c r="EO29" s="60"/>
    </row>
    <row r="30" spans="1:146" s="18" customFormat="1" x14ac:dyDescent="0.2">
      <c r="C30" s="58"/>
      <c r="H30" s="59"/>
      <c r="I30" s="59"/>
      <c r="J30" s="59"/>
      <c r="K30" s="59"/>
      <c r="L30" s="59"/>
      <c r="M30" s="59"/>
      <c r="N30" s="58"/>
      <c r="O30" s="58"/>
      <c r="V30" s="65"/>
      <c r="AA30" s="84"/>
      <c r="AH30" s="19"/>
      <c r="AL30" s="19"/>
      <c r="BM30" s="21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21"/>
      <c r="BZ30" s="17"/>
      <c r="CA30" s="17"/>
      <c r="CB30" s="17"/>
      <c r="CC30" s="17"/>
      <c r="CD30" s="17"/>
      <c r="CE30" s="17"/>
      <c r="CF30" s="17"/>
      <c r="CG30" s="17"/>
      <c r="CH30" s="17"/>
      <c r="CI30" s="21"/>
      <c r="CJ30" s="17"/>
      <c r="CK30" s="17"/>
      <c r="CL30" s="17"/>
      <c r="CM30" s="17"/>
      <c r="CN30" s="17"/>
      <c r="CO30" s="17"/>
      <c r="CP30" s="17"/>
      <c r="CQ30" s="21"/>
      <c r="CR30" s="17"/>
      <c r="CS30" s="17"/>
      <c r="CT30" s="17"/>
      <c r="CU30" s="17"/>
      <c r="CV30" s="17"/>
      <c r="CW30" s="17"/>
      <c r="CX30" s="21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21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N30" s="60"/>
      <c r="EO30" s="60"/>
    </row>
    <row r="31" spans="1:146" s="18" customFormat="1" x14ac:dyDescent="0.2">
      <c r="C31" s="58"/>
      <c r="H31" s="59"/>
      <c r="I31" s="59"/>
      <c r="J31" s="59"/>
      <c r="K31" s="59"/>
      <c r="L31" s="59"/>
      <c r="M31" s="59"/>
      <c r="N31" s="58"/>
      <c r="O31" s="58"/>
      <c r="V31" s="65"/>
      <c r="AA31" s="84"/>
      <c r="AH31" s="19"/>
      <c r="AL31" s="19"/>
      <c r="BM31" s="21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21"/>
      <c r="BZ31" s="17"/>
      <c r="CA31" s="17"/>
      <c r="CB31" s="17"/>
      <c r="CC31" s="17"/>
      <c r="CD31" s="17"/>
      <c r="CE31" s="17"/>
      <c r="CF31" s="17"/>
      <c r="CG31" s="17"/>
      <c r="CH31" s="17"/>
      <c r="CI31" s="21"/>
      <c r="CJ31" s="17"/>
      <c r="CK31" s="17"/>
      <c r="CL31" s="17"/>
      <c r="CM31" s="17"/>
      <c r="CN31" s="17"/>
      <c r="CO31" s="17"/>
      <c r="CP31" s="17"/>
      <c r="CQ31" s="21"/>
      <c r="CR31" s="17"/>
      <c r="CS31" s="17"/>
      <c r="CT31" s="17"/>
      <c r="CU31" s="17"/>
      <c r="CV31" s="17"/>
      <c r="CW31" s="17"/>
      <c r="CX31" s="21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21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N31" s="60"/>
      <c r="EO31" s="60"/>
    </row>
    <row r="32" spans="1:146" s="18" customFormat="1" x14ac:dyDescent="0.2">
      <c r="C32" s="58"/>
      <c r="H32" s="59"/>
      <c r="I32" s="59"/>
      <c r="J32" s="59"/>
      <c r="K32" s="59"/>
      <c r="L32" s="59"/>
      <c r="M32" s="59"/>
      <c r="N32" s="58"/>
      <c r="O32" s="58"/>
      <c r="V32" s="65"/>
      <c r="AA32" s="84"/>
      <c r="AH32" s="19"/>
      <c r="AL32" s="19"/>
      <c r="BM32" s="21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21"/>
      <c r="BZ32" s="17"/>
      <c r="CA32" s="17"/>
      <c r="CB32" s="17"/>
      <c r="CC32" s="17"/>
      <c r="CD32" s="17"/>
      <c r="CE32" s="17"/>
      <c r="CF32" s="17"/>
      <c r="CG32" s="17"/>
      <c r="CH32" s="17"/>
      <c r="CI32" s="21"/>
      <c r="CJ32" s="17"/>
      <c r="CK32" s="17"/>
      <c r="CL32" s="17"/>
      <c r="CM32" s="17"/>
      <c r="CN32" s="17"/>
      <c r="CO32" s="17"/>
      <c r="CP32" s="17"/>
      <c r="CQ32" s="21"/>
      <c r="CR32" s="17"/>
      <c r="CS32" s="17"/>
      <c r="CT32" s="17"/>
      <c r="CU32" s="17"/>
      <c r="CV32" s="17"/>
      <c r="CW32" s="17"/>
      <c r="CX32" s="21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21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N32" s="60"/>
      <c r="EO32" s="60"/>
    </row>
    <row r="33" spans="3:145" s="18" customFormat="1" x14ac:dyDescent="0.2">
      <c r="C33" s="58"/>
      <c r="H33" s="59"/>
      <c r="I33" s="59"/>
      <c r="J33" s="59"/>
      <c r="K33" s="59"/>
      <c r="L33" s="59"/>
      <c r="M33" s="59"/>
      <c r="N33" s="58"/>
      <c r="O33" s="58"/>
      <c r="V33" s="65"/>
      <c r="AA33" s="84"/>
      <c r="AH33" s="19"/>
      <c r="AL33" s="19"/>
      <c r="BM33" s="21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21"/>
      <c r="BZ33" s="17"/>
      <c r="CA33" s="17"/>
      <c r="CB33" s="17"/>
      <c r="CC33" s="17"/>
      <c r="CD33" s="17"/>
      <c r="CE33" s="17"/>
      <c r="CF33" s="17"/>
      <c r="CG33" s="17"/>
      <c r="CH33" s="17"/>
      <c r="CI33" s="21"/>
      <c r="CJ33" s="17"/>
      <c r="CK33" s="17"/>
      <c r="CL33" s="17"/>
      <c r="CM33" s="17"/>
      <c r="CN33" s="17"/>
      <c r="CO33" s="17"/>
      <c r="CP33" s="17"/>
      <c r="CQ33" s="21"/>
      <c r="CR33" s="17"/>
      <c r="CS33" s="17"/>
      <c r="CT33" s="17"/>
      <c r="CU33" s="17"/>
      <c r="CV33" s="17"/>
      <c r="CW33" s="17"/>
      <c r="CX33" s="21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21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N33" s="60"/>
      <c r="EO33" s="60"/>
    </row>
    <row r="34" spans="3:145" s="18" customFormat="1" x14ac:dyDescent="0.2">
      <c r="C34" s="58"/>
      <c r="H34" s="59"/>
      <c r="I34" s="59"/>
      <c r="J34" s="59"/>
      <c r="K34" s="59"/>
      <c r="L34" s="59"/>
      <c r="M34" s="59"/>
      <c r="N34" s="58"/>
      <c r="O34" s="58"/>
      <c r="V34" s="65"/>
      <c r="AA34" s="84"/>
      <c r="AH34" s="19"/>
      <c r="AL34" s="19"/>
      <c r="BM34" s="21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21"/>
      <c r="BZ34" s="17"/>
      <c r="CA34" s="17"/>
      <c r="CB34" s="17"/>
      <c r="CC34" s="17"/>
      <c r="CD34" s="17"/>
      <c r="CE34" s="17"/>
      <c r="CF34" s="17"/>
      <c r="CG34" s="17"/>
      <c r="CH34" s="17"/>
      <c r="CI34" s="21"/>
      <c r="CJ34" s="17"/>
      <c r="CK34" s="17"/>
      <c r="CL34" s="17"/>
      <c r="CM34" s="17"/>
      <c r="CN34" s="17"/>
      <c r="CO34" s="17"/>
      <c r="CP34" s="17"/>
      <c r="CQ34" s="21"/>
      <c r="CR34" s="17"/>
      <c r="CS34" s="17"/>
      <c r="CT34" s="17"/>
      <c r="CU34" s="17"/>
      <c r="CV34" s="17"/>
      <c r="CW34" s="17"/>
      <c r="CX34" s="21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21"/>
      <c r="DL34" s="17"/>
      <c r="DM34" s="17"/>
      <c r="DN34" s="17"/>
      <c r="DO34" s="17"/>
      <c r="DP34" s="17"/>
      <c r="DQ34" s="17"/>
      <c r="DR34" s="17"/>
      <c r="DS34" s="17"/>
      <c r="DT34" s="17"/>
      <c r="DU34" s="17"/>
      <c r="DV34" s="17"/>
      <c r="DW34" s="17"/>
      <c r="DX34" s="17"/>
      <c r="DY34" s="17"/>
      <c r="DZ34" s="17"/>
      <c r="EA34" s="17"/>
      <c r="EB34" s="17"/>
      <c r="EC34" s="17"/>
      <c r="EN34" s="60"/>
      <c r="EO34" s="60"/>
    </row>
    <row r="35" spans="3:145" s="18" customFormat="1" x14ac:dyDescent="0.2">
      <c r="C35" s="58"/>
      <c r="H35" s="59"/>
      <c r="I35" s="59"/>
      <c r="J35" s="59"/>
      <c r="K35" s="59"/>
      <c r="L35" s="59"/>
      <c r="M35" s="59"/>
      <c r="N35" s="58"/>
      <c r="O35" s="58"/>
      <c r="V35" s="65"/>
      <c r="AA35" s="84"/>
      <c r="AH35" s="19"/>
      <c r="AL35" s="19"/>
      <c r="BM35" s="21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21"/>
      <c r="BZ35" s="17"/>
      <c r="CA35" s="17"/>
      <c r="CB35" s="17"/>
      <c r="CC35" s="17"/>
      <c r="CD35" s="17"/>
      <c r="CE35" s="17"/>
      <c r="CF35" s="17"/>
      <c r="CG35" s="17"/>
      <c r="CH35" s="17"/>
      <c r="CI35" s="21"/>
      <c r="CJ35" s="17"/>
      <c r="CK35" s="17"/>
      <c r="CL35" s="17"/>
      <c r="CM35" s="17"/>
      <c r="CN35" s="17"/>
      <c r="CO35" s="17"/>
      <c r="CP35" s="17"/>
      <c r="CQ35" s="21"/>
      <c r="CR35" s="17"/>
      <c r="CS35" s="17"/>
      <c r="CT35" s="17"/>
      <c r="CU35" s="17"/>
      <c r="CV35" s="17"/>
      <c r="CW35" s="17"/>
      <c r="CX35" s="21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21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N35" s="60"/>
      <c r="EO35" s="60"/>
    </row>
    <row r="36" spans="3:145" s="18" customFormat="1" x14ac:dyDescent="0.2">
      <c r="C36" s="58"/>
      <c r="H36" s="59"/>
      <c r="I36" s="59"/>
      <c r="J36" s="59"/>
      <c r="K36" s="59"/>
      <c r="L36" s="59"/>
      <c r="M36" s="59"/>
      <c r="N36" s="58"/>
      <c r="O36" s="58"/>
      <c r="V36" s="65"/>
      <c r="AA36" s="84"/>
      <c r="AH36" s="19"/>
      <c r="AL36" s="19"/>
      <c r="BM36" s="21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21"/>
      <c r="BZ36" s="17"/>
      <c r="CA36" s="17"/>
      <c r="CB36" s="17"/>
      <c r="CC36" s="17"/>
      <c r="CD36" s="17"/>
      <c r="CE36" s="17"/>
      <c r="CF36" s="17"/>
      <c r="CG36" s="17"/>
      <c r="CH36" s="17"/>
      <c r="CI36" s="21"/>
      <c r="CJ36" s="17"/>
      <c r="CK36" s="17"/>
      <c r="CL36" s="17"/>
      <c r="CM36" s="17"/>
      <c r="CN36" s="17"/>
      <c r="CO36" s="17"/>
      <c r="CP36" s="17"/>
      <c r="CQ36" s="21"/>
      <c r="CR36" s="17"/>
      <c r="CS36" s="17"/>
      <c r="CT36" s="17"/>
      <c r="CU36" s="17"/>
      <c r="CV36" s="17"/>
      <c r="CW36" s="17"/>
      <c r="CX36" s="21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21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N36" s="60"/>
      <c r="EO36" s="60"/>
    </row>
    <row r="37" spans="3:145" s="18" customFormat="1" x14ac:dyDescent="0.2">
      <c r="C37" s="58"/>
      <c r="H37" s="59"/>
      <c r="I37" s="59"/>
      <c r="J37" s="59"/>
      <c r="K37" s="59"/>
      <c r="L37" s="59"/>
      <c r="M37" s="59"/>
      <c r="N37" s="58"/>
      <c r="O37" s="58"/>
      <c r="V37" s="65"/>
      <c r="AA37" s="84"/>
      <c r="AH37" s="19"/>
      <c r="AL37" s="19"/>
      <c r="BM37" s="21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21"/>
      <c r="BZ37" s="17"/>
      <c r="CA37" s="17"/>
      <c r="CB37" s="17"/>
      <c r="CC37" s="17"/>
      <c r="CD37" s="17"/>
      <c r="CE37" s="17"/>
      <c r="CF37" s="17"/>
      <c r="CG37" s="17"/>
      <c r="CH37" s="17"/>
      <c r="CI37" s="21"/>
      <c r="CJ37" s="17"/>
      <c r="CK37" s="17"/>
      <c r="CL37" s="17"/>
      <c r="CM37" s="17"/>
      <c r="CN37" s="17"/>
      <c r="CO37" s="17"/>
      <c r="CP37" s="17"/>
      <c r="CQ37" s="21"/>
      <c r="CR37" s="17"/>
      <c r="CS37" s="17"/>
      <c r="CT37" s="17"/>
      <c r="CU37" s="17"/>
      <c r="CV37" s="17"/>
      <c r="CW37" s="17"/>
      <c r="CX37" s="21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21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N37" s="60"/>
      <c r="EO37" s="60"/>
    </row>
    <row r="38" spans="3:145" s="18" customFormat="1" x14ac:dyDescent="0.2">
      <c r="C38" s="58"/>
      <c r="H38" s="59"/>
      <c r="I38" s="59"/>
      <c r="J38" s="59"/>
      <c r="K38" s="59"/>
      <c r="L38" s="59"/>
      <c r="M38" s="59"/>
      <c r="N38" s="58"/>
      <c r="O38" s="58"/>
      <c r="V38" s="65"/>
      <c r="AA38" s="84"/>
      <c r="AH38" s="19"/>
      <c r="AL38" s="19"/>
      <c r="BM38" s="21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21"/>
      <c r="BZ38" s="17"/>
      <c r="CA38" s="17"/>
      <c r="CB38" s="17"/>
      <c r="CC38" s="17"/>
      <c r="CD38" s="17"/>
      <c r="CE38" s="17"/>
      <c r="CF38" s="17"/>
      <c r="CG38" s="17"/>
      <c r="CH38" s="17"/>
      <c r="CI38" s="21"/>
      <c r="CJ38" s="17"/>
      <c r="CK38" s="17"/>
      <c r="CL38" s="17"/>
      <c r="CM38" s="17"/>
      <c r="CN38" s="17"/>
      <c r="CO38" s="17"/>
      <c r="CP38" s="17"/>
      <c r="CQ38" s="21"/>
      <c r="CR38" s="17"/>
      <c r="CS38" s="17"/>
      <c r="CT38" s="17"/>
      <c r="CU38" s="17"/>
      <c r="CV38" s="17"/>
      <c r="CW38" s="17"/>
      <c r="CX38" s="21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21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N38" s="60"/>
      <c r="EO38" s="60"/>
    </row>
    <row r="39" spans="3:145" s="18" customFormat="1" x14ac:dyDescent="0.2">
      <c r="C39" s="58"/>
      <c r="H39" s="59"/>
      <c r="I39" s="59"/>
      <c r="J39" s="59"/>
      <c r="K39" s="59"/>
      <c r="L39" s="59"/>
      <c r="M39" s="59"/>
      <c r="N39" s="58"/>
      <c r="O39" s="58"/>
      <c r="V39" s="65"/>
      <c r="AA39" s="84"/>
      <c r="AH39" s="19"/>
      <c r="AL39" s="19"/>
      <c r="BM39" s="21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21"/>
      <c r="BZ39" s="17"/>
      <c r="CA39" s="17"/>
      <c r="CB39" s="17"/>
      <c r="CC39" s="17"/>
      <c r="CD39" s="17"/>
      <c r="CE39" s="17"/>
      <c r="CF39" s="17"/>
      <c r="CG39" s="17"/>
      <c r="CH39" s="17"/>
      <c r="CI39" s="21"/>
      <c r="CJ39" s="17"/>
      <c r="CK39" s="17"/>
      <c r="CL39" s="17"/>
      <c r="CM39" s="17"/>
      <c r="CN39" s="17"/>
      <c r="CO39" s="17"/>
      <c r="CP39" s="17"/>
      <c r="CQ39" s="21"/>
      <c r="CR39" s="17"/>
      <c r="CS39" s="17"/>
      <c r="CT39" s="17"/>
      <c r="CU39" s="17"/>
      <c r="CV39" s="17"/>
      <c r="CW39" s="17"/>
      <c r="CX39" s="21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21"/>
      <c r="DL39" s="17"/>
      <c r="DM39" s="17"/>
      <c r="DN39" s="17"/>
      <c r="DO39" s="17"/>
      <c r="DP39" s="17"/>
      <c r="DQ39" s="17"/>
      <c r="DR39" s="17"/>
      <c r="DS39" s="17"/>
      <c r="DT39" s="17"/>
      <c r="DU39" s="17"/>
      <c r="DV39" s="17"/>
      <c r="DW39" s="17"/>
      <c r="DX39" s="17"/>
      <c r="DY39" s="17"/>
      <c r="DZ39" s="17"/>
      <c r="EA39" s="17"/>
      <c r="EB39" s="17"/>
      <c r="EC39" s="17"/>
      <c r="EN39" s="60"/>
      <c r="EO39" s="60"/>
    </row>
    <row r="40" spans="3:145" s="18" customFormat="1" x14ac:dyDescent="0.2">
      <c r="C40" s="58"/>
      <c r="H40" s="59"/>
      <c r="I40" s="59"/>
      <c r="J40" s="59"/>
      <c r="K40" s="59"/>
      <c r="L40" s="59"/>
      <c r="M40" s="59"/>
      <c r="N40" s="58"/>
      <c r="O40" s="58"/>
      <c r="V40" s="65"/>
      <c r="AA40" s="84"/>
      <c r="AH40" s="19"/>
      <c r="AL40" s="19"/>
      <c r="BM40" s="21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21"/>
      <c r="BZ40" s="17"/>
      <c r="CA40" s="17"/>
      <c r="CB40" s="17"/>
      <c r="CC40" s="17"/>
      <c r="CD40" s="17"/>
      <c r="CE40" s="17"/>
      <c r="CF40" s="17"/>
      <c r="CG40" s="17"/>
      <c r="CH40" s="17"/>
      <c r="CI40" s="21"/>
      <c r="CJ40" s="17"/>
      <c r="CK40" s="17"/>
      <c r="CL40" s="17"/>
      <c r="CM40" s="17"/>
      <c r="CN40" s="17"/>
      <c r="CO40" s="17"/>
      <c r="CP40" s="17"/>
      <c r="CQ40" s="21"/>
      <c r="CR40" s="17"/>
      <c r="CS40" s="17"/>
      <c r="CT40" s="17"/>
      <c r="CU40" s="17"/>
      <c r="CV40" s="17"/>
      <c r="CW40" s="17"/>
      <c r="CX40" s="21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21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N40" s="60"/>
      <c r="EO40" s="60"/>
    </row>
    <row r="41" spans="3:145" s="18" customFormat="1" x14ac:dyDescent="0.2">
      <c r="C41" s="58"/>
      <c r="H41" s="59"/>
      <c r="I41" s="59"/>
      <c r="J41" s="59"/>
      <c r="K41" s="59"/>
      <c r="L41" s="59"/>
      <c r="M41" s="59"/>
      <c r="N41" s="58"/>
      <c r="O41" s="58"/>
      <c r="V41" s="65"/>
      <c r="AA41" s="84"/>
      <c r="AH41" s="19"/>
      <c r="AL41" s="19"/>
      <c r="BM41" s="21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21"/>
      <c r="BZ41" s="17"/>
      <c r="CA41" s="17"/>
      <c r="CB41" s="17"/>
      <c r="CC41" s="17"/>
      <c r="CD41" s="17"/>
      <c r="CE41" s="17"/>
      <c r="CF41" s="17"/>
      <c r="CG41" s="17"/>
      <c r="CH41" s="17"/>
      <c r="CI41" s="21"/>
      <c r="CJ41" s="17"/>
      <c r="CK41" s="17"/>
      <c r="CL41" s="17"/>
      <c r="CM41" s="17"/>
      <c r="CN41" s="17"/>
      <c r="CO41" s="17"/>
      <c r="CP41" s="17"/>
      <c r="CQ41" s="21"/>
      <c r="CR41" s="17"/>
      <c r="CS41" s="17"/>
      <c r="CT41" s="17"/>
      <c r="CU41" s="17"/>
      <c r="CV41" s="17"/>
      <c r="CW41" s="17"/>
      <c r="CX41" s="21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21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N41" s="60"/>
      <c r="EO41" s="60"/>
    </row>
    <row r="42" spans="3:145" s="18" customFormat="1" x14ac:dyDescent="0.2">
      <c r="C42" s="58"/>
      <c r="H42" s="59"/>
      <c r="I42" s="59"/>
      <c r="J42" s="59"/>
      <c r="K42" s="59"/>
      <c r="L42" s="59"/>
      <c r="M42" s="59"/>
      <c r="N42" s="58"/>
      <c r="O42" s="58"/>
      <c r="V42" s="65"/>
      <c r="AA42" s="84"/>
      <c r="AH42" s="19"/>
      <c r="AL42" s="19"/>
      <c r="BM42" s="21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21"/>
      <c r="BZ42" s="17"/>
      <c r="CA42" s="17"/>
      <c r="CB42" s="17"/>
      <c r="CC42" s="17"/>
      <c r="CD42" s="17"/>
      <c r="CE42" s="17"/>
      <c r="CF42" s="17"/>
      <c r="CG42" s="17"/>
      <c r="CH42" s="17"/>
      <c r="CI42" s="21"/>
      <c r="CJ42" s="17"/>
      <c r="CK42" s="17"/>
      <c r="CL42" s="17"/>
      <c r="CM42" s="17"/>
      <c r="CN42" s="17"/>
      <c r="CO42" s="17"/>
      <c r="CP42" s="17"/>
      <c r="CQ42" s="21"/>
      <c r="CR42" s="17"/>
      <c r="CS42" s="17"/>
      <c r="CT42" s="17"/>
      <c r="CU42" s="17"/>
      <c r="CV42" s="17"/>
      <c r="CW42" s="17"/>
      <c r="CX42" s="21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21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N42" s="60"/>
      <c r="EO42" s="60"/>
    </row>
    <row r="43" spans="3:145" s="18" customFormat="1" x14ac:dyDescent="0.2">
      <c r="C43" s="58"/>
      <c r="H43" s="59"/>
      <c r="I43" s="59"/>
      <c r="J43" s="59"/>
      <c r="K43" s="59"/>
      <c r="L43" s="59"/>
      <c r="M43" s="59"/>
      <c r="N43" s="58"/>
      <c r="O43" s="58"/>
      <c r="V43" s="65"/>
      <c r="AA43" s="84"/>
      <c r="AH43" s="19"/>
      <c r="AL43" s="19"/>
      <c r="BM43" s="21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21"/>
      <c r="BZ43" s="17"/>
      <c r="CA43" s="17"/>
      <c r="CB43" s="17"/>
      <c r="CC43" s="17"/>
      <c r="CD43" s="17"/>
      <c r="CE43" s="17"/>
      <c r="CF43" s="17"/>
      <c r="CG43" s="17"/>
      <c r="CH43" s="17"/>
      <c r="CI43" s="21"/>
      <c r="CJ43" s="17"/>
      <c r="CK43" s="17"/>
      <c r="CL43" s="17"/>
      <c r="CM43" s="17"/>
      <c r="CN43" s="17"/>
      <c r="CO43" s="17"/>
      <c r="CP43" s="17"/>
      <c r="CQ43" s="21"/>
      <c r="CR43" s="17"/>
      <c r="CS43" s="17"/>
      <c r="CT43" s="17"/>
      <c r="CU43" s="17"/>
      <c r="CV43" s="17"/>
      <c r="CW43" s="17"/>
      <c r="CX43" s="21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21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N43" s="60"/>
      <c r="EO43" s="60"/>
    </row>
    <row r="44" spans="3:145" s="18" customFormat="1" x14ac:dyDescent="0.2">
      <c r="C44" s="58"/>
      <c r="H44" s="59"/>
      <c r="I44" s="59"/>
      <c r="J44" s="59"/>
      <c r="K44" s="59"/>
      <c r="L44" s="59"/>
      <c r="M44" s="59"/>
      <c r="N44" s="58"/>
      <c r="O44" s="58"/>
      <c r="V44" s="65"/>
      <c r="AA44" s="84"/>
      <c r="AH44" s="19"/>
      <c r="AL44" s="19"/>
      <c r="BM44" s="21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21"/>
      <c r="BZ44" s="17"/>
      <c r="CA44" s="17"/>
      <c r="CB44" s="17"/>
      <c r="CC44" s="17"/>
      <c r="CD44" s="17"/>
      <c r="CE44" s="17"/>
      <c r="CF44" s="17"/>
      <c r="CG44" s="17"/>
      <c r="CH44" s="17"/>
      <c r="CI44" s="21"/>
      <c r="CJ44" s="17"/>
      <c r="CK44" s="17"/>
      <c r="CL44" s="17"/>
      <c r="CM44" s="17"/>
      <c r="CN44" s="17"/>
      <c r="CO44" s="17"/>
      <c r="CP44" s="17"/>
      <c r="CQ44" s="21"/>
      <c r="CR44" s="17"/>
      <c r="CS44" s="17"/>
      <c r="CT44" s="17"/>
      <c r="CU44" s="17"/>
      <c r="CV44" s="17"/>
      <c r="CW44" s="17"/>
      <c r="CX44" s="21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21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N44" s="60"/>
      <c r="EO44" s="60"/>
    </row>
    <row r="45" spans="3:145" s="18" customFormat="1" x14ac:dyDescent="0.2">
      <c r="C45" s="58"/>
      <c r="H45" s="59"/>
      <c r="I45" s="59"/>
      <c r="J45" s="59"/>
      <c r="K45" s="59"/>
      <c r="L45" s="59"/>
      <c r="M45" s="59"/>
      <c r="N45" s="58"/>
      <c r="O45" s="58"/>
      <c r="V45" s="65"/>
      <c r="AA45" s="84"/>
      <c r="AH45" s="19"/>
      <c r="AL45" s="19"/>
      <c r="BM45" s="21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21"/>
      <c r="BZ45" s="17"/>
      <c r="CA45" s="17"/>
      <c r="CB45" s="17"/>
      <c r="CC45" s="17"/>
      <c r="CD45" s="17"/>
      <c r="CE45" s="17"/>
      <c r="CF45" s="17"/>
      <c r="CG45" s="17"/>
      <c r="CH45" s="17"/>
      <c r="CI45" s="21"/>
      <c r="CJ45" s="17"/>
      <c r="CK45" s="17"/>
      <c r="CL45" s="17"/>
      <c r="CM45" s="17"/>
      <c r="CN45" s="17"/>
      <c r="CO45" s="17"/>
      <c r="CP45" s="17"/>
      <c r="CQ45" s="21"/>
      <c r="CR45" s="17"/>
      <c r="CS45" s="17"/>
      <c r="CT45" s="17"/>
      <c r="CU45" s="17"/>
      <c r="CV45" s="17"/>
      <c r="CW45" s="17"/>
      <c r="CX45" s="21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21"/>
      <c r="DL45" s="17"/>
      <c r="DM45" s="17"/>
      <c r="DN45" s="17"/>
      <c r="DO45" s="17"/>
      <c r="DP45" s="17"/>
      <c r="DQ45" s="17"/>
      <c r="DR45" s="17"/>
      <c r="DS45" s="17"/>
      <c r="DT45" s="17"/>
      <c r="DU45" s="17"/>
      <c r="DV45" s="17"/>
      <c r="DW45" s="17"/>
      <c r="DX45" s="17"/>
      <c r="DY45" s="17"/>
      <c r="DZ45" s="17"/>
      <c r="EA45" s="17"/>
      <c r="EB45" s="17"/>
      <c r="EC45" s="17"/>
      <c r="EN45" s="60"/>
      <c r="EO45" s="60"/>
    </row>
    <row r="46" spans="3:145" s="18" customFormat="1" x14ac:dyDescent="0.2">
      <c r="C46" s="58"/>
      <c r="H46" s="59"/>
      <c r="I46" s="59"/>
      <c r="J46" s="59"/>
      <c r="K46" s="59"/>
      <c r="L46" s="59"/>
      <c r="M46" s="59"/>
      <c r="N46" s="58"/>
      <c r="O46" s="58"/>
      <c r="V46" s="65"/>
      <c r="AA46" s="84"/>
      <c r="AH46" s="19"/>
      <c r="AL46" s="19"/>
      <c r="BM46" s="21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21"/>
      <c r="BZ46" s="17"/>
      <c r="CA46" s="17"/>
      <c r="CB46" s="17"/>
      <c r="CC46" s="17"/>
      <c r="CD46" s="17"/>
      <c r="CE46" s="17"/>
      <c r="CF46" s="17"/>
      <c r="CG46" s="17"/>
      <c r="CH46" s="17"/>
      <c r="CI46" s="21"/>
      <c r="CJ46" s="17"/>
      <c r="CK46" s="17"/>
      <c r="CL46" s="17"/>
      <c r="CM46" s="17"/>
      <c r="CN46" s="17"/>
      <c r="CO46" s="17"/>
      <c r="CP46" s="17"/>
      <c r="CQ46" s="21"/>
      <c r="CR46" s="17"/>
      <c r="CS46" s="17"/>
      <c r="CT46" s="17"/>
      <c r="CU46" s="17"/>
      <c r="CV46" s="17"/>
      <c r="CW46" s="17"/>
      <c r="CX46" s="21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21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N46" s="60"/>
      <c r="EO46" s="60"/>
    </row>
    <row r="47" spans="3:145" s="18" customFormat="1" x14ac:dyDescent="0.2">
      <c r="C47" s="58"/>
      <c r="H47" s="59"/>
      <c r="I47" s="59"/>
      <c r="J47" s="59"/>
      <c r="K47" s="59"/>
      <c r="L47" s="59"/>
      <c r="M47" s="59"/>
      <c r="N47" s="58"/>
      <c r="O47" s="58"/>
      <c r="V47" s="65"/>
      <c r="AA47" s="84"/>
      <c r="AH47" s="19"/>
      <c r="AL47" s="19"/>
      <c r="BM47" s="21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21"/>
      <c r="BZ47" s="17"/>
      <c r="CA47" s="17"/>
      <c r="CB47" s="17"/>
      <c r="CC47" s="17"/>
      <c r="CD47" s="17"/>
      <c r="CE47" s="17"/>
      <c r="CF47" s="17"/>
      <c r="CG47" s="17"/>
      <c r="CH47" s="17"/>
      <c r="CI47" s="21"/>
      <c r="CJ47" s="17"/>
      <c r="CK47" s="17"/>
      <c r="CL47" s="17"/>
      <c r="CM47" s="17"/>
      <c r="CN47" s="17"/>
      <c r="CO47" s="17"/>
      <c r="CP47" s="17"/>
      <c r="CQ47" s="21"/>
      <c r="CR47" s="17"/>
      <c r="CS47" s="17"/>
      <c r="CT47" s="17"/>
      <c r="CU47" s="17"/>
      <c r="CV47" s="17"/>
      <c r="CW47" s="17"/>
      <c r="CX47" s="21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21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N47" s="60"/>
      <c r="EO47" s="60"/>
    </row>
    <row r="48" spans="3:145" s="18" customFormat="1" x14ac:dyDescent="0.2">
      <c r="C48" s="58"/>
      <c r="H48" s="59"/>
      <c r="I48" s="59"/>
      <c r="J48" s="59"/>
      <c r="K48" s="59"/>
      <c r="L48" s="59"/>
      <c r="M48" s="59"/>
      <c r="N48" s="58"/>
      <c r="O48" s="58"/>
      <c r="V48" s="65"/>
      <c r="AA48" s="84"/>
      <c r="AH48" s="19"/>
      <c r="AL48" s="19"/>
      <c r="BM48" s="21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21"/>
      <c r="BZ48" s="17"/>
      <c r="CA48" s="17"/>
      <c r="CB48" s="17"/>
      <c r="CC48" s="17"/>
      <c r="CD48" s="17"/>
      <c r="CE48" s="17"/>
      <c r="CF48" s="17"/>
      <c r="CG48" s="17"/>
      <c r="CH48" s="17"/>
      <c r="CI48" s="21"/>
      <c r="CJ48" s="17"/>
      <c r="CK48" s="17"/>
      <c r="CL48" s="17"/>
      <c r="CM48" s="17"/>
      <c r="CN48" s="17"/>
      <c r="CO48" s="17"/>
      <c r="CP48" s="17"/>
      <c r="CQ48" s="21"/>
      <c r="CR48" s="17"/>
      <c r="CS48" s="17"/>
      <c r="CT48" s="17"/>
      <c r="CU48" s="17"/>
      <c r="CV48" s="17"/>
      <c r="CW48" s="17"/>
      <c r="CX48" s="21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21"/>
      <c r="DL48" s="17"/>
      <c r="DM48" s="17"/>
      <c r="DN48" s="17"/>
      <c r="DO48" s="17"/>
      <c r="DP48" s="17"/>
      <c r="DQ48" s="17"/>
      <c r="DR48" s="17"/>
      <c r="DS48" s="17"/>
      <c r="DT48" s="17"/>
      <c r="DU48" s="17"/>
      <c r="DV48" s="17"/>
      <c r="DW48" s="17"/>
      <c r="DX48" s="17"/>
      <c r="DY48" s="17"/>
      <c r="DZ48" s="17"/>
      <c r="EA48" s="17"/>
      <c r="EB48" s="17"/>
      <c r="EC48" s="17"/>
      <c r="EN48" s="60"/>
      <c r="EO48" s="60"/>
    </row>
    <row r="49" spans="3:145" s="18" customFormat="1" x14ac:dyDescent="0.2">
      <c r="C49" s="58"/>
      <c r="H49" s="59"/>
      <c r="I49" s="59"/>
      <c r="J49" s="59"/>
      <c r="K49" s="59"/>
      <c r="L49" s="59"/>
      <c r="M49" s="59"/>
      <c r="N49" s="58"/>
      <c r="O49" s="58"/>
      <c r="V49" s="65"/>
      <c r="AA49" s="84"/>
      <c r="AH49" s="19"/>
      <c r="AL49" s="19"/>
      <c r="BM49" s="21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21"/>
      <c r="BZ49" s="17"/>
      <c r="CA49" s="17"/>
      <c r="CB49" s="17"/>
      <c r="CC49" s="17"/>
      <c r="CD49" s="17"/>
      <c r="CE49" s="17"/>
      <c r="CF49" s="17"/>
      <c r="CG49" s="17"/>
      <c r="CH49" s="17"/>
      <c r="CI49" s="21"/>
      <c r="CJ49" s="17"/>
      <c r="CK49" s="17"/>
      <c r="CL49" s="17"/>
      <c r="CM49" s="17"/>
      <c r="CN49" s="17"/>
      <c r="CO49" s="17"/>
      <c r="CP49" s="17"/>
      <c r="CQ49" s="21"/>
      <c r="CR49" s="17"/>
      <c r="CS49" s="17"/>
      <c r="CT49" s="17"/>
      <c r="CU49" s="17"/>
      <c r="CV49" s="17"/>
      <c r="CW49" s="17"/>
      <c r="CX49" s="21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21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N49" s="60"/>
      <c r="EO49" s="60"/>
    </row>
    <row r="50" spans="3:145" s="18" customFormat="1" x14ac:dyDescent="0.2">
      <c r="C50" s="58"/>
      <c r="H50" s="59"/>
      <c r="I50" s="59"/>
      <c r="J50" s="59"/>
      <c r="K50" s="59"/>
      <c r="L50" s="59"/>
      <c r="M50" s="59"/>
      <c r="N50" s="58"/>
      <c r="O50" s="58"/>
      <c r="V50" s="65"/>
      <c r="AA50" s="84"/>
      <c r="AH50" s="19"/>
      <c r="AL50" s="19"/>
      <c r="BM50" s="21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21"/>
      <c r="BZ50" s="17"/>
      <c r="CA50" s="17"/>
      <c r="CB50" s="17"/>
      <c r="CC50" s="17"/>
      <c r="CD50" s="17"/>
      <c r="CE50" s="17"/>
      <c r="CF50" s="17"/>
      <c r="CG50" s="17"/>
      <c r="CH50" s="17"/>
      <c r="CI50" s="21"/>
      <c r="CJ50" s="17"/>
      <c r="CK50" s="17"/>
      <c r="CL50" s="17"/>
      <c r="CM50" s="17"/>
      <c r="CN50" s="17"/>
      <c r="CO50" s="17"/>
      <c r="CP50" s="17"/>
      <c r="CQ50" s="21"/>
      <c r="CR50" s="17"/>
      <c r="CS50" s="17"/>
      <c r="CT50" s="17"/>
      <c r="CU50" s="17"/>
      <c r="CV50" s="17"/>
      <c r="CW50" s="17"/>
      <c r="CX50" s="21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21"/>
      <c r="DL50" s="17"/>
      <c r="DM50" s="17"/>
      <c r="DN50" s="17"/>
      <c r="DO50" s="17"/>
      <c r="DP50" s="17"/>
      <c r="DQ50" s="17"/>
      <c r="DR50" s="17"/>
      <c r="DS50" s="17"/>
      <c r="DT50" s="17"/>
      <c r="DU50" s="17"/>
      <c r="DV50" s="17"/>
      <c r="DW50" s="17"/>
      <c r="DX50" s="17"/>
      <c r="DY50" s="17"/>
      <c r="DZ50" s="17"/>
      <c r="EA50" s="17"/>
      <c r="EB50" s="17"/>
      <c r="EC50" s="17"/>
      <c r="EN50" s="60"/>
      <c r="EO50" s="60"/>
    </row>
    <row r="51" spans="3:145" s="18" customFormat="1" x14ac:dyDescent="0.2">
      <c r="C51" s="58"/>
      <c r="H51" s="59"/>
      <c r="I51" s="59"/>
      <c r="J51" s="59"/>
      <c r="K51" s="59"/>
      <c r="L51" s="59"/>
      <c r="M51" s="59"/>
      <c r="N51" s="58"/>
      <c r="O51" s="58"/>
      <c r="V51" s="65"/>
      <c r="AA51" s="84"/>
      <c r="AH51" s="19"/>
      <c r="AL51" s="19"/>
      <c r="BM51" s="21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21"/>
      <c r="BZ51" s="17"/>
      <c r="CA51" s="17"/>
      <c r="CB51" s="17"/>
      <c r="CC51" s="17"/>
      <c r="CD51" s="17"/>
      <c r="CE51" s="17"/>
      <c r="CF51" s="17"/>
      <c r="CG51" s="17"/>
      <c r="CH51" s="17"/>
      <c r="CI51" s="21"/>
      <c r="CJ51" s="17"/>
      <c r="CK51" s="17"/>
      <c r="CL51" s="17"/>
      <c r="CM51" s="17"/>
      <c r="CN51" s="17"/>
      <c r="CO51" s="17"/>
      <c r="CP51" s="17"/>
      <c r="CQ51" s="21"/>
      <c r="CR51" s="17"/>
      <c r="CS51" s="17"/>
      <c r="CT51" s="17"/>
      <c r="CU51" s="17"/>
      <c r="CV51" s="17"/>
      <c r="CW51" s="17"/>
      <c r="CX51" s="21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21"/>
      <c r="DL51" s="17"/>
      <c r="DM51" s="17"/>
      <c r="DN51" s="17"/>
      <c r="DO51" s="17"/>
      <c r="DP51" s="17"/>
      <c r="DQ51" s="17"/>
      <c r="DR51" s="17"/>
      <c r="DS51" s="17"/>
      <c r="DT51" s="17"/>
      <c r="DU51" s="17"/>
      <c r="DV51" s="17"/>
      <c r="DW51" s="17"/>
      <c r="DX51" s="17"/>
      <c r="DY51" s="17"/>
      <c r="DZ51" s="17"/>
      <c r="EA51" s="17"/>
      <c r="EB51" s="17"/>
      <c r="EC51" s="17"/>
      <c r="EN51" s="60"/>
      <c r="EO51" s="60"/>
    </row>
    <row r="52" spans="3:145" s="18" customFormat="1" x14ac:dyDescent="0.2">
      <c r="C52" s="58"/>
      <c r="H52" s="59"/>
      <c r="I52" s="59"/>
      <c r="J52" s="59"/>
      <c r="K52" s="59"/>
      <c r="L52" s="59"/>
      <c r="M52" s="59"/>
      <c r="N52" s="58"/>
      <c r="O52" s="58"/>
      <c r="V52" s="65"/>
      <c r="AA52" s="84"/>
      <c r="AH52" s="19"/>
      <c r="AL52" s="19"/>
      <c r="BM52" s="21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21"/>
      <c r="BZ52" s="17"/>
      <c r="CA52" s="17"/>
      <c r="CB52" s="17"/>
      <c r="CC52" s="17"/>
      <c r="CD52" s="17"/>
      <c r="CE52" s="17"/>
      <c r="CF52" s="17"/>
      <c r="CG52" s="17"/>
      <c r="CH52" s="17"/>
      <c r="CI52" s="21"/>
      <c r="CJ52" s="17"/>
      <c r="CK52" s="17"/>
      <c r="CL52" s="17"/>
      <c r="CM52" s="17"/>
      <c r="CN52" s="17"/>
      <c r="CO52" s="17"/>
      <c r="CP52" s="17"/>
      <c r="CQ52" s="21"/>
      <c r="CR52" s="17"/>
      <c r="CS52" s="17"/>
      <c r="CT52" s="17"/>
      <c r="CU52" s="17"/>
      <c r="CV52" s="17"/>
      <c r="CW52" s="17"/>
      <c r="CX52" s="21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21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N52" s="60"/>
      <c r="EO52" s="60"/>
    </row>
    <row r="53" spans="3:145" s="18" customFormat="1" x14ac:dyDescent="0.2">
      <c r="C53" s="58"/>
      <c r="H53" s="59"/>
      <c r="I53" s="59"/>
      <c r="J53" s="59"/>
      <c r="K53" s="59"/>
      <c r="L53" s="59"/>
      <c r="M53" s="59"/>
      <c r="N53" s="58"/>
      <c r="O53" s="58"/>
      <c r="V53" s="65"/>
      <c r="AA53" s="84"/>
      <c r="AH53" s="19"/>
      <c r="AL53" s="19"/>
      <c r="BM53" s="21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21"/>
      <c r="BZ53" s="17"/>
      <c r="CA53" s="17"/>
      <c r="CB53" s="17"/>
      <c r="CC53" s="17"/>
      <c r="CD53" s="17"/>
      <c r="CE53" s="17"/>
      <c r="CF53" s="17"/>
      <c r="CG53" s="17"/>
      <c r="CH53" s="17"/>
      <c r="CI53" s="21"/>
      <c r="CJ53" s="17"/>
      <c r="CK53" s="17"/>
      <c r="CL53" s="17"/>
      <c r="CM53" s="17"/>
      <c r="CN53" s="17"/>
      <c r="CO53" s="17"/>
      <c r="CP53" s="17"/>
      <c r="CQ53" s="21"/>
      <c r="CR53" s="17"/>
      <c r="CS53" s="17"/>
      <c r="CT53" s="17"/>
      <c r="CU53" s="17"/>
      <c r="CV53" s="17"/>
      <c r="CW53" s="17"/>
      <c r="CX53" s="21"/>
      <c r="CY53" s="17"/>
      <c r="CZ53" s="17"/>
      <c r="DA53" s="17"/>
      <c r="DB53" s="17"/>
      <c r="DC53" s="17"/>
      <c r="DD53" s="17"/>
      <c r="DE53" s="17"/>
      <c r="DF53" s="17"/>
      <c r="DG53" s="17"/>
      <c r="DH53" s="17"/>
      <c r="DI53" s="17"/>
      <c r="DJ53" s="17"/>
      <c r="DK53" s="21"/>
      <c r="DL53" s="17"/>
      <c r="DM53" s="17"/>
      <c r="DN53" s="17"/>
      <c r="DO53" s="17"/>
      <c r="DP53" s="17"/>
      <c r="DQ53" s="17"/>
      <c r="DR53" s="17"/>
      <c r="DS53" s="17"/>
      <c r="DT53" s="17"/>
      <c r="DU53" s="17"/>
      <c r="DV53" s="17"/>
      <c r="DW53" s="17"/>
      <c r="DX53" s="17"/>
      <c r="DY53" s="17"/>
      <c r="DZ53" s="17"/>
      <c r="EA53" s="17"/>
      <c r="EB53" s="17"/>
      <c r="EC53" s="17"/>
      <c r="EN53" s="60"/>
      <c r="EO53" s="60"/>
    </row>
    <row r="54" spans="3:145" s="18" customFormat="1" x14ac:dyDescent="0.2">
      <c r="C54" s="58"/>
      <c r="H54" s="59"/>
      <c r="I54" s="59"/>
      <c r="J54" s="59"/>
      <c r="K54" s="59"/>
      <c r="L54" s="59"/>
      <c r="M54" s="59"/>
      <c r="N54" s="58"/>
      <c r="O54" s="58"/>
      <c r="V54" s="65"/>
      <c r="AA54" s="84"/>
      <c r="AH54" s="19"/>
      <c r="AL54" s="19"/>
      <c r="BM54" s="21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21"/>
      <c r="BZ54" s="17"/>
      <c r="CA54" s="17"/>
      <c r="CB54" s="17"/>
      <c r="CC54" s="17"/>
      <c r="CD54" s="17"/>
      <c r="CE54" s="17"/>
      <c r="CF54" s="17"/>
      <c r="CG54" s="17"/>
      <c r="CH54" s="17"/>
      <c r="CI54" s="21"/>
      <c r="CJ54" s="17"/>
      <c r="CK54" s="17"/>
      <c r="CL54" s="17"/>
      <c r="CM54" s="17"/>
      <c r="CN54" s="17"/>
      <c r="CO54" s="17"/>
      <c r="CP54" s="17"/>
      <c r="CQ54" s="21"/>
      <c r="CR54" s="17"/>
      <c r="CS54" s="17"/>
      <c r="CT54" s="17"/>
      <c r="CU54" s="17"/>
      <c r="CV54" s="17"/>
      <c r="CW54" s="17"/>
      <c r="CX54" s="21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21"/>
      <c r="DL54" s="17"/>
      <c r="DM54" s="17"/>
      <c r="DN54" s="17"/>
      <c r="DO54" s="17"/>
      <c r="DP54" s="17"/>
      <c r="DQ54" s="17"/>
      <c r="DR54" s="17"/>
      <c r="DS54" s="17"/>
      <c r="DT54" s="17"/>
      <c r="DU54" s="17"/>
      <c r="DV54" s="17"/>
      <c r="DW54" s="17"/>
      <c r="DX54" s="17"/>
      <c r="DY54" s="17"/>
      <c r="DZ54" s="17"/>
      <c r="EA54" s="17"/>
      <c r="EB54" s="17"/>
      <c r="EC54" s="17"/>
      <c r="EN54" s="60"/>
      <c r="EO54" s="60"/>
    </row>
    <row r="55" spans="3:145" s="18" customFormat="1" x14ac:dyDescent="0.2">
      <c r="C55" s="58"/>
      <c r="H55" s="59"/>
      <c r="I55" s="59"/>
      <c r="J55" s="59"/>
      <c r="K55" s="59"/>
      <c r="L55" s="59"/>
      <c r="M55" s="59"/>
      <c r="N55" s="58"/>
      <c r="O55" s="58"/>
      <c r="V55" s="65"/>
      <c r="AA55" s="84"/>
      <c r="AH55" s="19"/>
      <c r="AL55" s="19"/>
      <c r="BM55" s="21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21"/>
      <c r="BZ55" s="17"/>
      <c r="CA55" s="17"/>
      <c r="CB55" s="17"/>
      <c r="CC55" s="17"/>
      <c r="CD55" s="17"/>
      <c r="CE55" s="17"/>
      <c r="CF55" s="17"/>
      <c r="CG55" s="17"/>
      <c r="CH55" s="17"/>
      <c r="CI55" s="21"/>
      <c r="CJ55" s="17"/>
      <c r="CK55" s="17"/>
      <c r="CL55" s="17"/>
      <c r="CM55" s="17"/>
      <c r="CN55" s="17"/>
      <c r="CO55" s="17"/>
      <c r="CP55" s="17"/>
      <c r="CQ55" s="21"/>
      <c r="CR55" s="17"/>
      <c r="CS55" s="17"/>
      <c r="CT55" s="17"/>
      <c r="CU55" s="17"/>
      <c r="CV55" s="17"/>
      <c r="CW55" s="17"/>
      <c r="CX55" s="21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21"/>
      <c r="DL55" s="17"/>
      <c r="DM55" s="17"/>
      <c r="DN55" s="17"/>
      <c r="DO55" s="17"/>
      <c r="DP55" s="17"/>
      <c r="DQ55" s="17"/>
      <c r="DR55" s="17"/>
      <c r="DS55" s="17"/>
      <c r="DT55" s="17"/>
      <c r="DU55" s="17"/>
      <c r="DV55" s="17"/>
      <c r="DW55" s="17"/>
      <c r="DX55" s="17"/>
      <c r="DY55" s="17"/>
      <c r="DZ55" s="17"/>
      <c r="EA55" s="17"/>
      <c r="EB55" s="17"/>
      <c r="EC55" s="17"/>
      <c r="EN55" s="60"/>
      <c r="EO55" s="60"/>
    </row>
    <row r="56" spans="3:145" s="18" customFormat="1" x14ac:dyDescent="0.2">
      <c r="C56" s="58"/>
      <c r="H56" s="59"/>
      <c r="I56" s="59"/>
      <c r="J56" s="59"/>
      <c r="K56" s="59"/>
      <c r="L56" s="59"/>
      <c r="M56" s="59"/>
      <c r="N56" s="58"/>
      <c r="O56" s="58"/>
      <c r="V56" s="65"/>
      <c r="AA56" s="84"/>
      <c r="AH56" s="19"/>
      <c r="AL56" s="19"/>
      <c r="BM56" s="21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21"/>
      <c r="BZ56" s="17"/>
      <c r="CA56" s="17"/>
      <c r="CB56" s="17"/>
      <c r="CC56" s="17"/>
      <c r="CD56" s="17"/>
      <c r="CE56" s="17"/>
      <c r="CF56" s="17"/>
      <c r="CG56" s="17"/>
      <c r="CH56" s="17"/>
      <c r="CI56" s="21"/>
      <c r="CJ56" s="17"/>
      <c r="CK56" s="17"/>
      <c r="CL56" s="17"/>
      <c r="CM56" s="17"/>
      <c r="CN56" s="17"/>
      <c r="CO56" s="17"/>
      <c r="CP56" s="17"/>
      <c r="CQ56" s="21"/>
      <c r="CR56" s="17"/>
      <c r="CS56" s="17"/>
      <c r="CT56" s="17"/>
      <c r="CU56" s="17"/>
      <c r="CV56" s="17"/>
      <c r="CW56" s="17"/>
      <c r="CX56" s="21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21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N56" s="60"/>
      <c r="EO56" s="60"/>
    </row>
    <row r="57" spans="3:145" s="18" customFormat="1" x14ac:dyDescent="0.2">
      <c r="C57" s="58"/>
      <c r="H57" s="59"/>
      <c r="I57" s="59"/>
      <c r="J57" s="59"/>
      <c r="K57" s="59"/>
      <c r="L57" s="59"/>
      <c r="M57" s="59"/>
      <c r="N57" s="58"/>
      <c r="O57" s="58"/>
      <c r="V57" s="65"/>
      <c r="AA57" s="84"/>
      <c r="AH57" s="19"/>
      <c r="AL57" s="19"/>
      <c r="BM57" s="21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21"/>
      <c r="BZ57" s="17"/>
      <c r="CA57" s="17"/>
      <c r="CB57" s="17"/>
      <c r="CC57" s="17"/>
      <c r="CD57" s="17"/>
      <c r="CE57" s="17"/>
      <c r="CF57" s="17"/>
      <c r="CG57" s="17"/>
      <c r="CH57" s="17"/>
      <c r="CI57" s="21"/>
      <c r="CJ57" s="17"/>
      <c r="CK57" s="17"/>
      <c r="CL57" s="17"/>
      <c r="CM57" s="17"/>
      <c r="CN57" s="17"/>
      <c r="CO57" s="17"/>
      <c r="CP57" s="17"/>
      <c r="CQ57" s="21"/>
      <c r="CR57" s="17"/>
      <c r="CS57" s="17"/>
      <c r="CT57" s="17"/>
      <c r="CU57" s="17"/>
      <c r="CV57" s="17"/>
      <c r="CW57" s="17"/>
      <c r="CX57" s="21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21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N57" s="60"/>
      <c r="EO57" s="60"/>
    </row>
    <row r="58" spans="3:145" s="18" customFormat="1" x14ac:dyDescent="0.2">
      <c r="C58" s="58"/>
      <c r="H58" s="59"/>
      <c r="I58" s="59"/>
      <c r="J58" s="59"/>
      <c r="K58" s="59"/>
      <c r="L58" s="59"/>
      <c r="M58" s="59"/>
      <c r="N58" s="58"/>
      <c r="O58" s="58"/>
      <c r="V58" s="65"/>
      <c r="AA58" s="84"/>
      <c r="AH58" s="19"/>
      <c r="AL58" s="19"/>
      <c r="BM58" s="21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21"/>
      <c r="BZ58" s="17"/>
      <c r="CA58" s="17"/>
      <c r="CB58" s="17"/>
      <c r="CC58" s="17"/>
      <c r="CD58" s="17"/>
      <c r="CE58" s="17"/>
      <c r="CF58" s="17"/>
      <c r="CG58" s="17"/>
      <c r="CH58" s="17"/>
      <c r="CI58" s="21"/>
      <c r="CJ58" s="17"/>
      <c r="CK58" s="17"/>
      <c r="CL58" s="17"/>
      <c r="CM58" s="17"/>
      <c r="CN58" s="17"/>
      <c r="CO58" s="17"/>
      <c r="CP58" s="17"/>
      <c r="CQ58" s="21"/>
      <c r="CR58" s="17"/>
      <c r="CS58" s="17"/>
      <c r="CT58" s="17"/>
      <c r="CU58" s="17"/>
      <c r="CV58" s="17"/>
      <c r="CW58" s="17"/>
      <c r="CX58" s="21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21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N58" s="60"/>
      <c r="EO58" s="60"/>
    </row>
    <row r="59" spans="3:145" s="18" customFormat="1" x14ac:dyDescent="0.2">
      <c r="C59" s="58"/>
      <c r="H59" s="59"/>
      <c r="I59" s="59"/>
      <c r="J59" s="59"/>
      <c r="K59" s="59"/>
      <c r="L59" s="59"/>
      <c r="M59" s="59"/>
      <c r="N59" s="58"/>
      <c r="O59" s="58"/>
      <c r="V59" s="65"/>
      <c r="AA59" s="84"/>
      <c r="AH59" s="19"/>
      <c r="AL59" s="19"/>
      <c r="BM59" s="21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21"/>
      <c r="BZ59" s="17"/>
      <c r="CA59" s="17"/>
      <c r="CB59" s="17"/>
      <c r="CC59" s="17"/>
      <c r="CD59" s="17"/>
      <c r="CE59" s="17"/>
      <c r="CF59" s="17"/>
      <c r="CG59" s="17"/>
      <c r="CH59" s="17"/>
      <c r="CI59" s="21"/>
      <c r="CJ59" s="17"/>
      <c r="CK59" s="17"/>
      <c r="CL59" s="17"/>
      <c r="CM59" s="17"/>
      <c r="CN59" s="17"/>
      <c r="CO59" s="17"/>
      <c r="CP59" s="17"/>
      <c r="CQ59" s="21"/>
      <c r="CR59" s="17"/>
      <c r="CS59" s="17"/>
      <c r="CT59" s="17"/>
      <c r="CU59" s="17"/>
      <c r="CV59" s="17"/>
      <c r="CW59" s="17"/>
      <c r="CX59" s="21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21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N59" s="60"/>
      <c r="EO59" s="60"/>
    </row>
    <row r="60" spans="3:145" s="18" customFormat="1" x14ac:dyDescent="0.2">
      <c r="C60" s="58"/>
      <c r="H60" s="59"/>
      <c r="I60" s="59"/>
      <c r="J60" s="59"/>
      <c r="K60" s="59"/>
      <c r="L60" s="59"/>
      <c r="M60" s="59"/>
      <c r="N60" s="58"/>
      <c r="O60" s="58"/>
      <c r="V60" s="65"/>
      <c r="AA60" s="84"/>
      <c r="AH60" s="19"/>
      <c r="AL60" s="19"/>
      <c r="BM60" s="21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21"/>
      <c r="BZ60" s="17"/>
      <c r="CA60" s="17"/>
      <c r="CB60" s="17"/>
      <c r="CC60" s="17"/>
      <c r="CD60" s="17"/>
      <c r="CE60" s="17"/>
      <c r="CF60" s="17"/>
      <c r="CG60" s="17"/>
      <c r="CH60" s="17"/>
      <c r="CI60" s="21"/>
      <c r="CJ60" s="17"/>
      <c r="CK60" s="17"/>
      <c r="CL60" s="17"/>
      <c r="CM60" s="17"/>
      <c r="CN60" s="17"/>
      <c r="CO60" s="17"/>
      <c r="CP60" s="17"/>
      <c r="CQ60" s="21"/>
      <c r="CR60" s="17"/>
      <c r="CS60" s="17"/>
      <c r="CT60" s="17"/>
      <c r="CU60" s="17"/>
      <c r="CV60" s="17"/>
      <c r="CW60" s="17"/>
      <c r="CX60" s="21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21"/>
      <c r="DL60" s="17"/>
      <c r="DM60" s="17"/>
      <c r="DN60" s="17"/>
      <c r="DO60" s="17"/>
      <c r="DP60" s="17"/>
      <c r="DQ60" s="17"/>
      <c r="DR60" s="17"/>
      <c r="DS60" s="17"/>
      <c r="DT60" s="17"/>
      <c r="DU60" s="17"/>
      <c r="DV60" s="17"/>
      <c r="DW60" s="17"/>
      <c r="DX60" s="17"/>
      <c r="DY60" s="17"/>
      <c r="DZ60" s="17"/>
      <c r="EA60" s="17"/>
      <c r="EB60" s="17"/>
      <c r="EC60" s="17"/>
      <c r="EN60" s="60"/>
      <c r="EO60" s="60"/>
    </row>
    <row r="61" spans="3:145" s="18" customFormat="1" x14ac:dyDescent="0.2">
      <c r="C61" s="58"/>
      <c r="H61" s="59"/>
      <c r="I61" s="59"/>
      <c r="J61" s="59"/>
      <c r="K61" s="59"/>
      <c r="L61" s="59"/>
      <c r="M61" s="59"/>
      <c r="N61" s="58"/>
      <c r="O61" s="58"/>
      <c r="V61" s="65"/>
      <c r="AA61" s="84"/>
      <c r="AH61" s="19"/>
      <c r="AL61" s="19"/>
      <c r="BM61" s="21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21"/>
      <c r="BZ61" s="17"/>
      <c r="CA61" s="17"/>
      <c r="CB61" s="17"/>
      <c r="CC61" s="17"/>
      <c r="CD61" s="17"/>
      <c r="CE61" s="17"/>
      <c r="CF61" s="17"/>
      <c r="CG61" s="17"/>
      <c r="CH61" s="17"/>
      <c r="CI61" s="21"/>
      <c r="CJ61" s="17"/>
      <c r="CK61" s="17"/>
      <c r="CL61" s="17"/>
      <c r="CM61" s="17"/>
      <c r="CN61" s="17"/>
      <c r="CO61" s="17"/>
      <c r="CP61" s="17"/>
      <c r="CQ61" s="21"/>
      <c r="CR61" s="17"/>
      <c r="CS61" s="17"/>
      <c r="CT61" s="17"/>
      <c r="CU61" s="17"/>
      <c r="CV61" s="17"/>
      <c r="CW61" s="17"/>
      <c r="CX61" s="21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21"/>
      <c r="DL61" s="17"/>
      <c r="DM61" s="17"/>
      <c r="DN61" s="17"/>
      <c r="DO61" s="17"/>
      <c r="DP61" s="17"/>
      <c r="DQ61" s="17"/>
      <c r="DR61" s="17"/>
      <c r="DS61" s="17"/>
      <c r="DT61" s="17"/>
      <c r="DU61" s="17"/>
      <c r="DV61" s="17"/>
      <c r="DW61" s="17"/>
      <c r="DX61" s="17"/>
      <c r="DY61" s="17"/>
      <c r="DZ61" s="17"/>
      <c r="EA61" s="17"/>
      <c r="EB61" s="17"/>
      <c r="EC61" s="17"/>
      <c r="EN61" s="60"/>
      <c r="EO61" s="60"/>
    </row>
    <row r="62" spans="3:145" s="18" customFormat="1" x14ac:dyDescent="0.2">
      <c r="C62" s="58"/>
      <c r="H62" s="59"/>
      <c r="I62" s="59"/>
      <c r="J62" s="59"/>
      <c r="K62" s="59"/>
      <c r="L62" s="59"/>
      <c r="M62" s="59"/>
      <c r="N62" s="58"/>
      <c r="O62" s="58"/>
      <c r="V62" s="65"/>
      <c r="AA62" s="84"/>
      <c r="AH62" s="19"/>
      <c r="AL62" s="19"/>
      <c r="BM62" s="21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21"/>
      <c r="BZ62" s="17"/>
      <c r="CA62" s="17"/>
      <c r="CB62" s="17"/>
      <c r="CC62" s="17"/>
      <c r="CD62" s="17"/>
      <c r="CE62" s="17"/>
      <c r="CF62" s="17"/>
      <c r="CG62" s="17"/>
      <c r="CH62" s="17"/>
      <c r="CI62" s="21"/>
      <c r="CJ62" s="17"/>
      <c r="CK62" s="17"/>
      <c r="CL62" s="17"/>
      <c r="CM62" s="17"/>
      <c r="CN62" s="17"/>
      <c r="CO62" s="17"/>
      <c r="CP62" s="17"/>
      <c r="CQ62" s="21"/>
      <c r="CR62" s="17"/>
      <c r="CS62" s="17"/>
      <c r="CT62" s="17"/>
      <c r="CU62" s="17"/>
      <c r="CV62" s="17"/>
      <c r="CW62" s="17"/>
      <c r="CX62" s="21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21"/>
      <c r="DL62" s="17"/>
      <c r="DM62" s="17"/>
      <c r="DN62" s="17"/>
      <c r="DO62" s="17"/>
      <c r="DP62" s="17"/>
      <c r="DQ62" s="17"/>
      <c r="DR62" s="17"/>
      <c r="DS62" s="17"/>
      <c r="DT62" s="17"/>
      <c r="DU62" s="17"/>
      <c r="DV62" s="17"/>
      <c r="DW62" s="17"/>
      <c r="DX62" s="17"/>
      <c r="DY62" s="17"/>
      <c r="DZ62" s="17"/>
      <c r="EA62" s="17"/>
      <c r="EB62" s="17"/>
      <c r="EC62" s="17"/>
      <c r="EN62" s="60"/>
      <c r="EO62" s="60"/>
    </row>
    <row r="63" spans="3:145" s="18" customFormat="1" x14ac:dyDescent="0.2">
      <c r="C63" s="58"/>
      <c r="H63" s="59"/>
      <c r="I63" s="59"/>
      <c r="J63" s="59"/>
      <c r="K63" s="59"/>
      <c r="L63" s="59"/>
      <c r="M63" s="59"/>
      <c r="N63" s="58"/>
      <c r="O63" s="58"/>
      <c r="V63" s="65"/>
      <c r="AA63" s="84"/>
      <c r="AH63" s="19"/>
      <c r="AL63" s="19"/>
      <c r="BM63" s="21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21"/>
      <c r="BZ63" s="17"/>
      <c r="CA63" s="17"/>
      <c r="CB63" s="17"/>
      <c r="CC63" s="17"/>
      <c r="CD63" s="17"/>
      <c r="CE63" s="17"/>
      <c r="CF63" s="17"/>
      <c r="CG63" s="17"/>
      <c r="CH63" s="17"/>
      <c r="CI63" s="21"/>
      <c r="CJ63" s="17"/>
      <c r="CK63" s="17"/>
      <c r="CL63" s="17"/>
      <c r="CM63" s="17"/>
      <c r="CN63" s="17"/>
      <c r="CO63" s="17"/>
      <c r="CP63" s="17"/>
      <c r="CQ63" s="21"/>
      <c r="CR63" s="17"/>
      <c r="CS63" s="17"/>
      <c r="CT63" s="17"/>
      <c r="CU63" s="17"/>
      <c r="CV63" s="17"/>
      <c r="CW63" s="17"/>
      <c r="CX63" s="21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21"/>
      <c r="DL63" s="17"/>
      <c r="DM63" s="17"/>
      <c r="DN63" s="17"/>
      <c r="DO63" s="17"/>
      <c r="DP63" s="17"/>
      <c r="DQ63" s="17"/>
      <c r="DR63" s="17"/>
      <c r="DS63" s="17"/>
      <c r="DT63" s="17"/>
      <c r="DU63" s="17"/>
      <c r="DV63" s="17"/>
      <c r="DW63" s="17"/>
      <c r="DX63" s="17"/>
      <c r="DY63" s="17"/>
      <c r="DZ63" s="17"/>
      <c r="EA63" s="17"/>
      <c r="EB63" s="17"/>
      <c r="EC63" s="17"/>
      <c r="EN63" s="60"/>
      <c r="EO63" s="60"/>
    </row>
    <row r="64" spans="3:145" s="18" customFormat="1" x14ac:dyDescent="0.2">
      <c r="C64" s="58"/>
      <c r="H64" s="59"/>
      <c r="I64" s="59"/>
      <c r="J64" s="59"/>
      <c r="K64" s="59"/>
      <c r="L64" s="59"/>
      <c r="M64" s="59"/>
      <c r="N64" s="58"/>
      <c r="O64" s="58"/>
      <c r="V64" s="65"/>
      <c r="AA64" s="84"/>
      <c r="AH64" s="19"/>
      <c r="AL64" s="19"/>
      <c r="BM64" s="21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21"/>
      <c r="BZ64" s="17"/>
      <c r="CA64" s="17"/>
      <c r="CB64" s="17"/>
      <c r="CC64" s="17"/>
      <c r="CD64" s="17"/>
      <c r="CE64" s="17"/>
      <c r="CF64" s="17"/>
      <c r="CG64" s="17"/>
      <c r="CH64" s="17"/>
      <c r="CI64" s="21"/>
      <c r="CJ64" s="17"/>
      <c r="CK64" s="17"/>
      <c r="CL64" s="17"/>
      <c r="CM64" s="17"/>
      <c r="CN64" s="17"/>
      <c r="CO64" s="17"/>
      <c r="CP64" s="17"/>
      <c r="CQ64" s="21"/>
      <c r="CR64" s="17"/>
      <c r="CS64" s="17"/>
      <c r="CT64" s="17"/>
      <c r="CU64" s="17"/>
      <c r="CV64" s="17"/>
      <c r="CW64" s="17"/>
      <c r="CX64" s="21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21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N64" s="60"/>
      <c r="EO64" s="60"/>
    </row>
    <row r="65" spans="3:145" s="18" customFormat="1" x14ac:dyDescent="0.2">
      <c r="C65" s="58"/>
      <c r="H65" s="59"/>
      <c r="I65" s="59"/>
      <c r="J65" s="59"/>
      <c r="K65" s="59"/>
      <c r="L65" s="59"/>
      <c r="M65" s="59"/>
      <c r="N65" s="58"/>
      <c r="O65" s="58"/>
      <c r="V65" s="65"/>
      <c r="AA65" s="84"/>
      <c r="AH65" s="19"/>
      <c r="AL65" s="19"/>
      <c r="BM65" s="21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21"/>
      <c r="BZ65" s="17"/>
      <c r="CA65" s="17"/>
      <c r="CB65" s="17"/>
      <c r="CC65" s="17"/>
      <c r="CD65" s="17"/>
      <c r="CE65" s="17"/>
      <c r="CF65" s="17"/>
      <c r="CG65" s="17"/>
      <c r="CH65" s="17"/>
      <c r="CI65" s="21"/>
      <c r="CJ65" s="17"/>
      <c r="CK65" s="17"/>
      <c r="CL65" s="17"/>
      <c r="CM65" s="17"/>
      <c r="CN65" s="17"/>
      <c r="CO65" s="17"/>
      <c r="CP65" s="17"/>
      <c r="CQ65" s="21"/>
      <c r="CR65" s="17"/>
      <c r="CS65" s="17"/>
      <c r="CT65" s="17"/>
      <c r="CU65" s="17"/>
      <c r="CV65" s="17"/>
      <c r="CW65" s="17"/>
      <c r="CX65" s="21"/>
      <c r="CY65" s="17"/>
      <c r="CZ65" s="17"/>
      <c r="DA65" s="17"/>
      <c r="DB65" s="17"/>
      <c r="DC65" s="17"/>
      <c r="DD65" s="17"/>
      <c r="DE65" s="17"/>
      <c r="DF65" s="17"/>
      <c r="DG65" s="17"/>
      <c r="DH65" s="17"/>
      <c r="DI65" s="17"/>
      <c r="DJ65" s="17"/>
      <c r="DK65" s="21"/>
      <c r="DL65" s="17"/>
      <c r="DM65" s="17"/>
      <c r="DN65" s="17"/>
      <c r="DO65" s="17"/>
      <c r="DP65" s="17"/>
      <c r="DQ65" s="17"/>
      <c r="DR65" s="17"/>
      <c r="DS65" s="17"/>
      <c r="DT65" s="17"/>
      <c r="DU65" s="17"/>
      <c r="DV65" s="17"/>
      <c r="DW65" s="17"/>
      <c r="DX65" s="17"/>
      <c r="DY65" s="17"/>
      <c r="DZ65" s="17"/>
      <c r="EA65" s="17"/>
      <c r="EB65" s="17"/>
      <c r="EC65" s="17"/>
      <c r="EN65" s="60"/>
      <c r="EO65" s="60"/>
    </row>
    <row r="66" spans="3:145" s="18" customFormat="1" x14ac:dyDescent="0.2">
      <c r="C66" s="58"/>
      <c r="H66" s="59"/>
      <c r="I66" s="59"/>
      <c r="J66" s="59"/>
      <c r="K66" s="59"/>
      <c r="L66" s="59"/>
      <c r="M66" s="59"/>
      <c r="N66" s="58"/>
      <c r="O66" s="58"/>
      <c r="V66" s="65"/>
      <c r="AA66" s="84"/>
      <c r="AH66" s="19"/>
      <c r="AL66" s="19"/>
      <c r="BM66" s="21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21"/>
      <c r="BZ66" s="17"/>
      <c r="CA66" s="17"/>
      <c r="CB66" s="17"/>
      <c r="CC66" s="17"/>
      <c r="CD66" s="17"/>
      <c r="CE66" s="17"/>
      <c r="CF66" s="17"/>
      <c r="CG66" s="17"/>
      <c r="CH66" s="17"/>
      <c r="CI66" s="21"/>
      <c r="CJ66" s="17"/>
      <c r="CK66" s="17"/>
      <c r="CL66" s="17"/>
      <c r="CM66" s="17"/>
      <c r="CN66" s="17"/>
      <c r="CO66" s="17"/>
      <c r="CP66" s="17"/>
      <c r="CQ66" s="21"/>
      <c r="CR66" s="17"/>
      <c r="CS66" s="17"/>
      <c r="CT66" s="17"/>
      <c r="CU66" s="17"/>
      <c r="CV66" s="17"/>
      <c r="CW66" s="17"/>
      <c r="CX66" s="21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21"/>
      <c r="DL66" s="17"/>
      <c r="DM66" s="17"/>
      <c r="DN66" s="17"/>
      <c r="DO66" s="17"/>
      <c r="DP66" s="17"/>
      <c r="DQ66" s="17"/>
      <c r="DR66" s="17"/>
      <c r="DS66" s="17"/>
      <c r="DT66" s="17"/>
      <c r="DU66" s="17"/>
      <c r="DV66" s="17"/>
      <c r="DW66" s="17"/>
      <c r="DX66" s="17"/>
      <c r="DY66" s="17"/>
      <c r="DZ66" s="17"/>
      <c r="EA66" s="17"/>
      <c r="EB66" s="17"/>
      <c r="EC66" s="17"/>
      <c r="EN66" s="60"/>
      <c r="EO66" s="60"/>
    </row>
    <row r="67" spans="3:145" s="18" customFormat="1" x14ac:dyDescent="0.2">
      <c r="C67" s="58"/>
      <c r="H67" s="59"/>
      <c r="I67" s="59"/>
      <c r="J67" s="59"/>
      <c r="K67" s="59"/>
      <c r="L67" s="59"/>
      <c r="M67" s="59"/>
      <c r="N67" s="58"/>
      <c r="O67" s="58"/>
      <c r="V67" s="65"/>
      <c r="AA67" s="84"/>
      <c r="AH67" s="19"/>
      <c r="AL67" s="19"/>
      <c r="BM67" s="21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21"/>
      <c r="BZ67" s="17"/>
      <c r="CA67" s="17"/>
      <c r="CB67" s="17"/>
      <c r="CC67" s="17"/>
      <c r="CD67" s="17"/>
      <c r="CE67" s="17"/>
      <c r="CF67" s="17"/>
      <c r="CG67" s="17"/>
      <c r="CH67" s="17"/>
      <c r="CI67" s="21"/>
      <c r="CJ67" s="17"/>
      <c r="CK67" s="17"/>
      <c r="CL67" s="17"/>
      <c r="CM67" s="17"/>
      <c r="CN67" s="17"/>
      <c r="CO67" s="17"/>
      <c r="CP67" s="17"/>
      <c r="CQ67" s="21"/>
      <c r="CR67" s="17"/>
      <c r="CS67" s="17"/>
      <c r="CT67" s="17"/>
      <c r="CU67" s="17"/>
      <c r="CV67" s="17"/>
      <c r="CW67" s="17"/>
      <c r="CX67" s="21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21"/>
      <c r="DL67" s="17"/>
      <c r="DM67" s="17"/>
      <c r="DN67" s="17"/>
      <c r="DO67" s="17"/>
      <c r="DP67" s="17"/>
      <c r="DQ67" s="17"/>
      <c r="DR67" s="17"/>
      <c r="DS67" s="17"/>
      <c r="DT67" s="17"/>
      <c r="DU67" s="17"/>
      <c r="DV67" s="17"/>
      <c r="DW67" s="17"/>
      <c r="DX67" s="17"/>
      <c r="DY67" s="17"/>
      <c r="DZ67" s="17"/>
      <c r="EA67" s="17"/>
      <c r="EB67" s="17"/>
      <c r="EC67" s="17"/>
      <c r="EN67" s="60"/>
      <c r="EO67" s="60"/>
    </row>
    <row r="68" spans="3:145" s="18" customFormat="1" x14ac:dyDescent="0.2">
      <c r="C68" s="58"/>
      <c r="H68" s="59"/>
      <c r="I68" s="59"/>
      <c r="J68" s="59"/>
      <c r="K68" s="59"/>
      <c r="L68" s="59"/>
      <c r="M68" s="59"/>
      <c r="N68" s="58"/>
      <c r="O68" s="58"/>
      <c r="V68" s="65"/>
      <c r="AA68" s="84"/>
      <c r="AH68" s="19"/>
      <c r="AL68" s="19"/>
      <c r="BM68" s="21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21"/>
      <c r="BZ68" s="17"/>
      <c r="CA68" s="17"/>
      <c r="CB68" s="17"/>
      <c r="CC68" s="17"/>
      <c r="CD68" s="17"/>
      <c r="CE68" s="17"/>
      <c r="CF68" s="17"/>
      <c r="CG68" s="17"/>
      <c r="CH68" s="17"/>
      <c r="CI68" s="21"/>
      <c r="CJ68" s="17"/>
      <c r="CK68" s="17"/>
      <c r="CL68" s="17"/>
      <c r="CM68" s="17"/>
      <c r="CN68" s="17"/>
      <c r="CO68" s="17"/>
      <c r="CP68" s="17"/>
      <c r="CQ68" s="21"/>
      <c r="CR68" s="17"/>
      <c r="CS68" s="17"/>
      <c r="CT68" s="17"/>
      <c r="CU68" s="17"/>
      <c r="CV68" s="17"/>
      <c r="CW68" s="17"/>
      <c r="CX68" s="21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21"/>
      <c r="DL68" s="17"/>
      <c r="DM68" s="17"/>
      <c r="DN68" s="17"/>
      <c r="DO68" s="17"/>
      <c r="DP68" s="17"/>
      <c r="DQ68" s="17"/>
      <c r="DR68" s="17"/>
      <c r="DS68" s="17"/>
      <c r="DT68" s="17"/>
      <c r="DU68" s="17"/>
      <c r="DV68" s="17"/>
      <c r="DW68" s="17"/>
      <c r="DX68" s="17"/>
      <c r="DY68" s="17"/>
      <c r="DZ68" s="17"/>
      <c r="EA68" s="17"/>
      <c r="EB68" s="17"/>
      <c r="EC68" s="17"/>
      <c r="EN68" s="60"/>
      <c r="EO68" s="60"/>
    </row>
    <row r="69" spans="3:145" s="18" customFormat="1" x14ac:dyDescent="0.2">
      <c r="C69" s="58"/>
      <c r="H69" s="59"/>
      <c r="I69" s="59"/>
      <c r="J69" s="59"/>
      <c r="K69" s="59"/>
      <c r="L69" s="59"/>
      <c r="M69" s="59"/>
      <c r="N69" s="58"/>
      <c r="O69" s="58"/>
      <c r="V69" s="65"/>
      <c r="AA69" s="84"/>
      <c r="AH69" s="19"/>
      <c r="AL69" s="19"/>
      <c r="BM69" s="21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21"/>
      <c r="BZ69" s="17"/>
      <c r="CA69" s="17"/>
      <c r="CB69" s="17"/>
      <c r="CC69" s="17"/>
      <c r="CD69" s="17"/>
      <c r="CE69" s="17"/>
      <c r="CF69" s="17"/>
      <c r="CG69" s="17"/>
      <c r="CH69" s="17"/>
      <c r="CI69" s="21"/>
      <c r="CJ69" s="17"/>
      <c r="CK69" s="17"/>
      <c r="CL69" s="17"/>
      <c r="CM69" s="17"/>
      <c r="CN69" s="17"/>
      <c r="CO69" s="17"/>
      <c r="CP69" s="17"/>
      <c r="CQ69" s="21"/>
      <c r="CR69" s="17"/>
      <c r="CS69" s="17"/>
      <c r="CT69" s="17"/>
      <c r="CU69" s="17"/>
      <c r="CV69" s="17"/>
      <c r="CW69" s="17"/>
      <c r="CX69" s="21"/>
      <c r="CY69" s="17"/>
      <c r="CZ69" s="17"/>
      <c r="DA69" s="17"/>
      <c r="DB69" s="17"/>
      <c r="DC69" s="17"/>
      <c r="DD69" s="17"/>
      <c r="DE69" s="17"/>
      <c r="DF69" s="17"/>
      <c r="DG69" s="17"/>
      <c r="DH69" s="17"/>
      <c r="DI69" s="17"/>
      <c r="DJ69" s="17"/>
      <c r="DK69" s="21"/>
      <c r="DL69" s="17"/>
      <c r="DM69" s="17"/>
      <c r="DN69" s="17"/>
      <c r="DO69" s="17"/>
      <c r="DP69" s="17"/>
      <c r="DQ69" s="17"/>
      <c r="DR69" s="17"/>
      <c r="DS69" s="17"/>
      <c r="DT69" s="17"/>
      <c r="DU69" s="17"/>
      <c r="DV69" s="17"/>
      <c r="DW69" s="17"/>
      <c r="DX69" s="17"/>
      <c r="DY69" s="17"/>
      <c r="DZ69" s="17"/>
      <c r="EA69" s="17"/>
      <c r="EB69" s="17"/>
      <c r="EC69" s="17"/>
      <c r="EN69" s="60"/>
      <c r="EO69" s="60"/>
    </row>
    <row r="70" spans="3:145" s="18" customFormat="1" x14ac:dyDescent="0.2">
      <c r="C70" s="58"/>
      <c r="H70" s="59"/>
      <c r="I70" s="59"/>
      <c r="J70" s="59"/>
      <c r="K70" s="59"/>
      <c r="L70" s="59"/>
      <c r="M70" s="59"/>
      <c r="N70" s="58"/>
      <c r="O70" s="58"/>
      <c r="V70" s="65"/>
      <c r="AA70" s="84"/>
      <c r="AH70" s="19"/>
      <c r="AL70" s="19"/>
      <c r="BM70" s="21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21"/>
      <c r="BZ70" s="17"/>
      <c r="CA70" s="17"/>
      <c r="CB70" s="17"/>
      <c r="CC70" s="17"/>
      <c r="CD70" s="17"/>
      <c r="CE70" s="17"/>
      <c r="CF70" s="17"/>
      <c r="CG70" s="17"/>
      <c r="CH70" s="17"/>
      <c r="CI70" s="21"/>
      <c r="CJ70" s="17"/>
      <c r="CK70" s="17"/>
      <c r="CL70" s="17"/>
      <c r="CM70" s="17"/>
      <c r="CN70" s="17"/>
      <c r="CO70" s="17"/>
      <c r="CP70" s="17"/>
      <c r="CQ70" s="21"/>
      <c r="CR70" s="17"/>
      <c r="CS70" s="17"/>
      <c r="CT70" s="17"/>
      <c r="CU70" s="17"/>
      <c r="CV70" s="17"/>
      <c r="CW70" s="17"/>
      <c r="CX70" s="21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21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N70" s="60"/>
      <c r="EO70" s="60"/>
    </row>
    <row r="71" spans="3:145" s="18" customFormat="1" x14ac:dyDescent="0.2">
      <c r="C71" s="58"/>
      <c r="H71" s="59"/>
      <c r="I71" s="59"/>
      <c r="J71" s="59"/>
      <c r="K71" s="59"/>
      <c r="L71" s="59"/>
      <c r="M71" s="59"/>
      <c r="N71" s="58"/>
      <c r="O71" s="58"/>
      <c r="V71" s="65"/>
      <c r="AA71" s="84"/>
      <c r="AH71" s="19"/>
      <c r="AL71" s="19"/>
      <c r="BM71" s="21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21"/>
      <c r="BZ71" s="17"/>
      <c r="CA71" s="17"/>
      <c r="CB71" s="17"/>
      <c r="CC71" s="17"/>
      <c r="CD71" s="17"/>
      <c r="CE71" s="17"/>
      <c r="CF71" s="17"/>
      <c r="CG71" s="17"/>
      <c r="CH71" s="17"/>
      <c r="CI71" s="21"/>
      <c r="CJ71" s="17"/>
      <c r="CK71" s="17"/>
      <c r="CL71" s="17"/>
      <c r="CM71" s="17"/>
      <c r="CN71" s="17"/>
      <c r="CO71" s="17"/>
      <c r="CP71" s="17"/>
      <c r="CQ71" s="21"/>
      <c r="CR71" s="17"/>
      <c r="CS71" s="17"/>
      <c r="CT71" s="17"/>
      <c r="CU71" s="17"/>
      <c r="CV71" s="17"/>
      <c r="CW71" s="17"/>
      <c r="CX71" s="21"/>
      <c r="CY71" s="17"/>
      <c r="CZ71" s="17"/>
      <c r="DA71" s="17"/>
      <c r="DB71" s="17"/>
      <c r="DC71" s="17"/>
      <c r="DD71" s="17"/>
      <c r="DE71" s="17"/>
      <c r="DF71" s="17"/>
      <c r="DG71" s="17"/>
      <c r="DH71" s="17"/>
      <c r="DI71" s="17"/>
      <c r="DJ71" s="17"/>
      <c r="DK71" s="21"/>
      <c r="DL71" s="17"/>
      <c r="DM71" s="17"/>
      <c r="DN71" s="17"/>
      <c r="DO71" s="17"/>
      <c r="DP71" s="17"/>
      <c r="DQ71" s="17"/>
      <c r="DR71" s="17"/>
      <c r="DS71" s="17"/>
      <c r="DT71" s="17"/>
      <c r="DU71" s="17"/>
      <c r="DV71" s="17"/>
      <c r="DW71" s="17"/>
      <c r="DX71" s="17"/>
      <c r="DY71" s="17"/>
      <c r="DZ71" s="17"/>
      <c r="EA71" s="17"/>
      <c r="EB71" s="17"/>
      <c r="EC71" s="17"/>
      <c r="EN71" s="60"/>
      <c r="EO71" s="60"/>
    </row>
    <row r="72" spans="3:145" s="18" customFormat="1" x14ac:dyDescent="0.2">
      <c r="C72" s="58"/>
      <c r="H72" s="59"/>
      <c r="I72" s="59"/>
      <c r="J72" s="59"/>
      <c r="K72" s="59"/>
      <c r="L72" s="59"/>
      <c r="M72" s="59"/>
      <c r="N72" s="58"/>
      <c r="O72" s="58"/>
      <c r="V72" s="65"/>
      <c r="AA72" s="84"/>
      <c r="AH72" s="19"/>
      <c r="AL72" s="19"/>
      <c r="BM72" s="21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21"/>
      <c r="BZ72" s="17"/>
      <c r="CA72" s="17"/>
      <c r="CB72" s="17"/>
      <c r="CC72" s="17"/>
      <c r="CD72" s="17"/>
      <c r="CE72" s="17"/>
      <c r="CF72" s="17"/>
      <c r="CG72" s="17"/>
      <c r="CH72" s="17"/>
      <c r="CI72" s="21"/>
      <c r="CJ72" s="17"/>
      <c r="CK72" s="17"/>
      <c r="CL72" s="17"/>
      <c r="CM72" s="17"/>
      <c r="CN72" s="17"/>
      <c r="CO72" s="17"/>
      <c r="CP72" s="17"/>
      <c r="CQ72" s="21"/>
      <c r="CR72" s="17"/>
      <c r="CS72" s="17"/>
      <c r="CT72" s="17"/>
      <c r="CU72" s="17"/>
      <c r="CV72" s="17"/>
      <c r="CW72" s="17"/>
      <c r="CX72" s="21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21"/>
      <c r="DL72" s="17"/>
      <c r="DM72" s="17"/>
      <c r="DN72" s="17"/>
      <c r="DO72" s="17"/>
      <c r="DP72" s="17"/>
      <c r="DQ72" s="17"/>
      <c r="DR72" s="17"/>
      <c r="DS72" s="17"/>
      <c r="DT72" s="17"/>
      <c r="DU72" s="17"/>
      <c r="DV72" s="17"/>
      <c r="DW72" s="17"/>
      <c r="DX72" s="17"/>
      <c r="DY72" s="17"/>
      <c r="DZ72" s="17"/>
      <c r="EA72" s="17"/>
      <c r="EB72" s="17"/>
      <c r="EC72" s="17"/>
      <c r="EN72" s="60"/>
      <c r="EO72" s="60"/>
    </row>
    <row r="73" spans="3:145" s="18" customFormat="1" x14ac:dyDescent="0.2">
      <c r="C73" s="58"/>
      <c r="H73" s="59"/>
      <c r="I73" s="59"/>
      <c r="J73" s="59"/>
      <c r="K73" s="59"/>
      <c r="L73" s="59"/>
      <c r="M73" s="59"/>
      <c r="N73" s="58"/>
      <c r="O73" s="58"/>
      <c r="V73" s="65"/>
      <c r="AA73" s="84"/>
      <c r="AH73" s="19"/>
      <c r="AL73" s="19"/>
      <c r="BM73" s="21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21"/>
      <c r="BZ73" s="17"/>
      <c r="CA73" s="17"/>
      <c r="CB73" s="17"/>
      <c r="CC73" s="17"/>
      <c r="CD73" s="17"/>
      <c r="CE73" s="17"/>
      <c r="CF73" s="17"/>
      <c r="CG73" s="17"/>
      <c r="CH73" s="17"/>
      <c r="CI73" s="21"/>
      <c r="CJ73" s="17"/>
      <c r="CK73" s="17"/>
      <c r="CL73" s="17"/>
      <c r="CM73" s="17"/>
      <c r="CN73" s="17"/>
      <c r="CO73" s="17"/>
      <c r="CP73" s="17"/>
      <c r="CQ73" s="21"/>
      <c r="CR73" s="17"/>
      <c r="CS73" s="17"/>
      <c r="CT73" s="17"/>
      <c r="CU73" s="17"/>
      <c r="CV73" s="17"/>
      <c r="CW73" s="17"/>
      <c r="CX73" s="21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21"/>
      <c r="DL73" s="17"/>
      <c r="DM73" s="17"/>
      <c r="DN73" s="17"/>
      <c r="DO73" s="17"/>
      <c r="DP73" s="17"/>
      <c r="DQ73" s="17"/>
      <c r="DR73" s="17"/>
      <c r="DS73" s="17"/>
      <c r="DT73" s="17"/>
      <c r="DU73" s="17"/>
      <c r="DV73" s="17"/>
      <c r="DW73" s="17"/>
      <c r="DX73" s="17"/>
      <c r="DY73" s="17"/>
      <c r="DZ73" s="17"/>
      <c r="EA73" s="17"/>
      <c r="EB73" s="17"/>
      <c r="EC73" s="17"/>
      <c r="EN73" s="60"/>
      <c r="EO73" s="60"/>
    </row>
    <row r="74" spans="3:145" s="18" customFormat="1" x14ac:dyDescent="0.2">
      <c r="C74" s="58"/>
      <c r="H74" s="59"/>
      <c r="I74" s="59"/>
      <c r="J74" s="59"/>
      <c r="K74" s="59"/>
      <c r="L74" s="59"/>
      <c r="M74" s="59"/>
      <c r="N74" s="58"/>
      <c r="O74" s="58"/>
      <c r="V74" s="65"/>
      <c r="AA74" s="84"/>
      <c r="AH74" s="19"/>
      <c r="AL74" s="19"/>
      <c r="BM74" s="21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21"/>
      <c r="BZ74" s="17"/>
      <c r="CA74" s="17"/>
      <c r="CB74" s="17"/>
      <c r="CC74" s="17"/>
      <c r="CD74" s="17"/>
      <c r="CE74" s="17"/>
      <c r="CF74" s="17"/>
      <c r="CG74" s="17"/>
      <c r="CH74" s="17"/>
      <c r="CI74" s="21"/>
      <c r="CJ74" s="17"/>
      <c r="CK74" s="17"/>
      <c r="CL74" s="17"/>
      <c r="CM74" s="17"/>
      <c r="CN74" s="17"/>
      <c r="CO74" s="17"/>
      <c r="CP74" s="17"/>
      <c r="CQ74" s="21"/>
      <c r="CR74" s="17"/>
      <c r="CS74" s="17"/>
      <c r="CT74" s="17"/>
      <c r="CU74" s="17"/>
      <c r="CV74" s="17"/>
      <c r="CW74" s="17"/>
      <c r="CX74" s="21"/>
      <c r="CY74" s="17"/>
      <c r="CZ74" s="17"/>
      <c r="DA74" s="17"/>
      <c r="DB74" s="17"/>
      <c r="DC74" s="17"/>
      <c r="DD74" s="17"/>
      <c r="DE74" s="17"/>
      <c r="DF74" s="17"/>
      <c r="DG74" s="17"/>
      <c r="DH74" s="17"/>
      <c r="DI74" s="17"/>
      <c r="DJ74" s="17"/>
      <c r="DK74" s="21"/>
      <c r="DL74" s="17"/>
      <c r="DM74" s="17"/>
      <c r="DN74" s="17"/>
      <c r="DO74" s="17"/>
      <c r="DP74" s="17"/>
      <c r="DQ74" s="17"/>
      <c r="DR74" s="17"/>
      <c r="DS74" s="17"/>
      <c r="DT74" s="17"/>
      <c r="DU74" s="17"/>
      <c r="DV74" s="17"/>
      <c r="DW74" s="17"/>
      <c r="DX74" s="17"/>
      <c r="DY74" s="17"/>
      <c r="DZ74" s="17"/>
      <c r="EA74" s="17"/>
      <c r="EB74" s="17"/>
      <c r="EC74" s="17"/>
      <c r="EN74" s="60"/>
      <c r="EO74" s="60"/>
    </row>
    <row r="75" spans="3:145" s="18" customFormat="1" x14ac:dyDescent="0.2">
      <c r="C75" s="58"/>
      <c r="H75" s="59"/>
      <c r="I75" s="59"/>
      <c r="J75" s="59"/>
      <c r="K75" s="59"/>
      <c r="L75" s="59"/>
      <c r="M75" s="59"/>
      <c r="N75" s="58"/>
      <c r="O75" s="58"/>
      <c r="V75" s="65"/>
      <c r="AA75" s="84"/>
      <c r="AH75" s="19"/>
      <c r="AL75" s="19"/>
      <c r="BM75" s="21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21"/>
      <c r="BZ75" s="17"/>
      <c r="CA75" s="17"/>
      <c r="CB75" s="17"/>
      <c r="CC75" s="17"/>
      <c r="CD75" s="17"/>
      <c r="CE75" s="17"/>
      <c r="CF75" s="17"/>
      <c r="CG75" s="17"/>
      <c r="CH75" s="17"/>
      <c r="CI75" s="21"/>
      <c r="CJ75" s="17"/>
      <c r="CK75" s="17"/>
      <c r="CL75" s="17"/>
      <c r="CM75" s="17"/>
      <c r="CN75" s="17"/>
      <c r="CO75" s="17"/>
      <c r="CP75" s="17"/>
      <c r="CQ75" s="21"/>
      <c r="CR75" s="17"/>
      <c r="CS75" s="17"/>
      <c r="CT75" s="17"/>
      <c r="CU75" s="17"/>
      <c r="CV75" s="17"/>
      <c r="CW75" s="17"/>
      <c r="CX75" s="21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21"/>
      <c r="DL75" s="17"/>
      <c r="DM75" s="17"/>
      <c r="DN75" s="17"/>
      <c r="DO75" s="17"/>
      <c r="DP75" s="17"/>
      <c r="DQ75" s="17"/>
      <c r="DR75" s="17"/>
      <c r="DS75" s="17"/>
      <c r="DT75" s="17"/>
      <c r="DU75" s="17"/>
      <c r="DV75" s="17"/>
      <c r="DW75" s="17"/>
      <c r="DX75" s="17"/>
      <c r="DY75" s="17"/>
      <c r="DZ75" s="17"/>
      <c r="EA75" s="17"/>
      <c r="EB75" s="17"/>
      <c r="EC75" s="17"/>
      <c r="EN75" s="60"/>
      <c r="EO75" s="60"/>
    </row>
    <row r="76" spans="3:145" s="18" customFormat="1" x14ac:dyDescent="0.2">
      <c r="C76" s="58"/>
      <c r="H76" s="59"/>
      <c r="I76" s="59"/>
      <c r="J76" s="59"/>
      <c r="K76" s="59"/>
      <c r="L76" s="59"/>
      <c r="M76" s="59"/>
      <c r="N76" s="58"/>
      <c r="O76" s="58"/>
      <c r="V76" s="65"/>
      <c r="AA76" s="84"/>
      <c r="AH76" s="19"/>
      <c r="AL76" s="19"/>
      <c r="BM76" s="21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21"/>
      <c r="BZ76" s="17"/>
      <c r="CA76" s="17"/>
      <c r="CB76" s="17"/>
      <c r="CC76" s="17"/>
      <c r="CD76" s="17"/>
      <c r="CE76" s="17"/>
      <c r="CF76" s="17"/>
      <c r="CG76" s="17"/>
      <c r="CH76" s="17"/>
      <c r="CI76" s="21"/>
      <c r="CJ76" s="17"/>
      <c r="CK76" s="17"/>
      <c r="CL76" s="17"/>
      <c r="CM76" s="17"/>
      <c r="CN76" s="17"/>
      <c r="CO76" s="17"/>
      <c r="CP76" s="17"/>
      <c r="CQ76" s="21"/>
      <c r="CR76" s="17"/>
      <c r="CS76" s="17"/>
      <c r="CT76" s="17"/>
      <c r="CU76" s="17"/>
      <c r="CV76" s="17"/>
      <c r="CW76" s="17"/>
      <c r="CX76" s="21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21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N76" s="60"/>
      <c r="EO76" s="60"/>
    </row>
    <row r="77" spans="3:145" s="18" customFormat="1" x14ac:dyDescent="0.2">
      <c r="C77" s="58"/>
      <c r="H77" s="59"/>
      <c r="I77" s="59"/>
      <c r="J77" s="59"/>
      <c r="K77" s="59"/>
      <c r="L77" s="59"/>
      <c r="M77" s="59"/>
      <c r="N77" s="58"/>
      <c r="O77" s="58"/>
      <c r="V77" s="65"/>
      <c r="AA77" s="84"/>
      <c r="AH77" s="19"/>
      <c r="AL77" s="19"/>
      <c r="BM77" s="21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21"/>
      <c r="BZ77" s="17"/>
      <c r="CA77" s="17"/>
      <c r="CB77" s="17"/>
      <c r="CC77" s="17"/>
      <c r="CD77" s="17"/>
      <c r="CE77" s="17"/>
      <c r="CF77" s="17"/>
      <c r="CG77" s="17"/>
      <c r="CH77" s="17"/>
      <c r="CI77" s="21"/>
      <c r="CJ77" s="17"/>
      <c r="CK77" s="17"/>
      <c r="CL77" s="17"/>
      <c r="CM77" s="17"/>
      <c r="CN77" s="17"/>
      <c r="CO77" s="17"/>
      <c r="CP77" s="17"/>
      <c r="CQ77" s="21"/>
      <c r="CR77" s="17"/>
      <c r="CS77" s="17"/>
      <c r="CT77" s="17"/>
      <c r="CU77" s="17"/>
      <c r="CV77" s="17"/>
      <c r="CW77" s="17"/>
      <c r="CX77" s="21"/>
      <c r="CY77" s="17"/>
      <c r="CZ77" s="17"/>
      <c r="DA77" s="17"/>
      <c r="DB77" s="17"/>
      <c r="DC77" s="17"/>
      <c r="DD77" s="17"/>
      <c r="DE77" s="17"/>
      <c r="DF77" s="17"/>
      <c r="DG77" s="17"/>
      <c r="DH77" s="17"/>
      <c r="DI77" s="17"/>
      <c r="DJ77" s="17"/>
      <c r="DK77" s="21"/>
      <c r="DL77" s="17"/>
      <c r="DM77" s="17"/>
      <c r="DN77" s="17"/>
      <c r="DO77" s="17"/>
      <c r="DP77" s="17"/>
      <c r="DQ77" s="17"/>
      <c r="DR77" s="17"/>
      <c r="DS77" s="17"/>
      <c r="DT77" s="17"/>
      <c r="DU77" s="17"/>
      <c r="DV77" s="17"/>
      <c r="DW77" s="17"/>
      <c r="DX77" s="17"/>
      <c r="DY77" s="17"/>
      <c r="DZ77" s="17"/>
      <c r="EA77" s="17"/>
      <c r="EB77" s="17"/>
      <c r="EC77" s="17"/>
      <c r="EN77" s="60"/>
      <c r="EO77" s="60"/>
    </row>
    <row r="78" spans="3:145" s="18" customFormat="1" x14ac:dyDescent="0.2">
      <c r="C78" s="58"/>
      <c r="H78" s="59"/>
      <c r="I78" s="59"/>
      <c r="J78" s="59"/>
      <c r="K78" s="59"/>
      <c r="L78" s="59"/>
      <c r="M78" s="59"/>
      <c r="N78" s="58"/>
      <c r="O78" s="58"/>
      <c r="V78" s="65"/>
      <c r="AA78" s="84"/>
      <c r="AH78" s="19"/>
      <c r="AL78" s="19"/>
      <c r="BM78" s="21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21"/>
      <c r="BZ78" s="17"/>
      <c r="CA78" s="17"/>
      <c r="CB78" s="17"/>
      <c r="CC78" s="17"/>
      <c r="CD78" s="17"/>
      <c r="CE78" s="17"/>
      <c r="CF78" s="17"/>
      <c r="CG78" s="17"/>
      <c r="CH78" s="17"/>
      <c r="CI78" s="21"/>
      <c r="CJ78" s="17"/>
      <c r="CK78" s="17"/>
      <c r="CL78" s="17"/>
      <c r="CM78" s="17"/>
      <c r="CN78" s="17"/>
      <c r="CO78" s="17"/>
      <c r="CP78" s="17"/>
      <c r="CQ78" s="21"/>
      <c r="CR78" s="17"/>
      <c r="CS78" s="17"/>
      <c r="CT78" s="17"/>
      <c r="CU78" s="17"/>
      <c r="CV78" s="17"/>
      <c r="CW78" s="17"/>
      <c r="CX78" s="21"/>
      <c r="CY78" s="17"/>
      <c r="CZ78" s="17"/>
      <c r="DA78" s="17"/>
      <c r="DB78" s="17"/>
      <c r="DC78" s="17"/>
      <c r="DD78" s="17"/>
      <c r="DE78" s="17"/>
      <c r="DF78" s="17"/>
      <c r="DG78" s="17"/>
      <c r="DH78" s="17"/>
      <c r="DI78" s="17"/>
      <c r="DJ78" s="17"/>
      <c r="DK78" s="21"/>
      <c r="DL78" s="17"/>
      <c r="DM78" s="17"/>
      <c r="DN78" s="17"/>
      <c r="DO78" s="17"/>
      <c r="DP78" s="17"/>
      <c r="DQ78" s="17"/>
      <c r="DR78" s="17"/>
      <c r="DS78" s="17"/>
      <c r="DT78" s="17"/>
      <c r="DU78" s="17"/>
      <c r="DV78" s="17"/>
      <c r="DW78" s="17"/>
      <c r="DX78" s="17"/>
      <c r="DY78" s="17"/>
      <c r="DZ78" s="17"/>
      <c r="EA78" s="17"/>
      <c r="EB78" s="17"/>
      <c r="EC78" s="17"/>
      <c r="EN78" s="60"/>
      <c r="EO78" s="60"/>
    </row>
    <row r="79" spans="3:145" s="18" customFormat="1" x14ac:dyDescent="0.2">
      <c r="C79" s="58"/>
      <c r="H79" s="59"/>
      <c r="I79" s="59"/>
      <c r="J79" s="59"/>
      <c r="K79" s="59"/>
      <c r="L79" s="59"/>
      <c r="M79" s="59"/>
      <c r="N79" s="58"/>
      <c r="O79" s="58"/>
      <c r="V79" s="65"/>
      <c r="AA79" s="84"/>
      <c r="AH79" s="19"/>
      <c r="AL79" s="19"/>
      <c r="BM79" s="21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21"/>
      <c r="BZ79" s="17"/>
      <c r="CA79" s="17"/>
      <c r="CB79" s="17"/>
      <c r="CC79" s="17"/>
      <c r="CD79" s="17"/>
      <c r="CE79" s="17"/>
      <c r="CF79" s="17"/>
      <c r="CG79" s="17"/>
      <c r="CH79" s="17"/>
      <c r="CI79" s="21"/>
      <c r="CJ79" s="17"/>
      <c r="CK79" s="17"/>
      <c r="CL79" s="17"/>
      <c r="CM79" s="17"/>
      <c r="CN79" s="17"/>
      <c r="CO79" s="17"/>
      <c r="CP79" s="17"/>
      <c r="CQ79" s="21"/>
      <c r="CR79" s="17"/>
      <c r="CS79" s="17"/>
      <c r="CT79" s="17"/>
      <c r="CU79" s="17"/>
      <c r="CV79" s="17"/>
      <c r="CW79" s="17"/>
      <c r="CX79" s="21"/>
      <c r="CY79" s="17"/>
      <c r="CZ79" s="17"/>
      <c r="DA79" s="17"/>
      <c r="DB79" s="17"/>
      <c r="DC79" s="17"/>
      <c r="DD79" s="17"/>
      <c r="DE79" s="17"/>
      <c r="DF79" s="17"/>
      <c r="DG79" s="17"/>
      <c r="DH79" s="17"/>
      <c r="DI79" s="17"/>
      <c r="DJ79" s="17"/>
      <c r="DK79" s="21"/>
      <c r="DL79" s="17"/>
      <c r="DM79" s="17"/>
      <c r="DN79" s="17"/>
      <c r="DO79" s="17"/>
      <c r="DP79" s="17"/>
      <c r="DQ79" s="17"/>
      <c r="DR79" s="17"/>
      <c r="DS79" s="17"/>
      <c r="DT79" s="17"/>
      <c r="DU79" s="17"/>
      <c r="DV79" s="17"/>
      <c r="DW79" s="17"/>
      <c r="DX79" s="17"/>
      <c r="DY79" s="17"/>
      <c r="DZ79" s="17"/>
      <c r="EA79" s="17"/>
      <c r="EB79" s="17"/>
      <c r="EC79" s="17"/>
      <c r="EN79" s="60"/>
      <c r="EO79" s="60"/>
    </row>
    <row r="80" spans="3:145" s="18" customFormat="1" x14ac:dyDescent="0.2">
      <c r="C80" s="58"/>
      <c r="H80" s="59"/>
      <c r="I80" s="59"/>
      <c r="J80" s="59"/>
      <c r="K80" s="59"/>
      <c r="L80" s="59"/>
      <c r="M80" s="59"/>
      <c r="N80" s="58"/>
      <c r="O80" s="58"/>
      <c r="V80" s="65"/>
      <c r="AA80" s="84"/>
      <c r="AH80" s="19"/>
      <c r="AL80" s="19"/>
      <c r="BM80" s="21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21"/>
      <c r="BZ80" s="17"/>
      <c r="CA80" s="17"/>
      <c r="CB80" s="17"/>
      <c r="CC80" s="17"/>
      <c r="CD80" s="17"/>
      <c r="CE80" s="17"/>
      <c r="CF80" s="17"/>
      <c r="CG80" s="17"/>
      <c r="CH80" s="17"/>
      <c r="CI80" s="21"/>
      <c r="CJ80" s="17"/>
      <c r="CK80" s="17"/>
      <c r="CL80" s="17"/>
      <c r="CM80" s="17"/>
      <c r="CN80" s="17"/>
      <c r="CO80" s="17"/>
      <c r="CP80" s="17"/>
      <c r="CQ80" s="21"/>
      <c r="CR80" s="17"/>
      <c r="CS80" s="17"/>
      <c r="CT80" s="17"/>
      <c r="CU80" s="17"/>
      <c r="CV80" s="17"/>
      <c r="CW80" s="17"/>
      <c r="CX80" s="21"/>
      <c r="CY80" s="17"/>
      <c r="CZ80" s="17"/>
      <c r="DA80" s="17"/>
      <c r="DB80" s="17"/>
      <c r="DC80" s="17"/>
      <c r="DD80" s="17"/>
      <c r="DE80" s="17"/>
      <c r="DF80" s="17"/>
      <c r="DG80" s="17"/>
      <c r="DH80" s="17"/>
      <c r="DI80" s="17"/>
      <c r="DJ80" s="17"/>
      <c r="DK80" s="21"/>
      <c r="DL80" s="17"/>
      <c r="DM80" s="17"/>
      <c r="DN80" s="17"/>
      <c r="DO80" s="17"/>
      <c r="DP80" s="17"/>
      <c r="DQ80" s="17"/>
      <c r="DR80" s="17"/>
      <c r="DS80" s="17"/>
      <c r="DT80" s="17"/>
      <c r="DU80" s="17"/>
      <c r="DV80" s="17"/>
      <c r="DW80" s="17"/>
      <c r="DX80" s="17"/>
      <c r="DY80" s="17"/>
      <c r="DZ80" s="17"/>
      <c r="EA80" s="17"/>
      <c r="EB80" s="17"/>
      <c r="EC80" s="17"/>
      <c r="EN80" s="60"/>
      <c r="EO80" s="60"/>
    </row>
    <row r="81" spans="3:145" s="18" customFormat="1" x14ac:dyDescent="0.2">
      <c r="C81" s="58"/>
      <c r="H81" s="59"/>
      <c r="I81" s="59"/>
      <c r="J81" s="59"/>
      <c r="K81" s="59"/>
      <c r="L81" s="59"/>
      <c r="M81" s="59"/>
      <c r="N81" s="58"/>
      <c r="O81" s="58"/>
      <c r="V81" s="65"/>
      <c r="AA81" s="84"/>
      <c r="AH81" s="19"/>
      <c r="AL81" s="19"/>
      <c r="BM81" s="21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21"/>
      <c r="BZ81" s="17"/>
      <c r="CA81" s="17"/>
      <c r="CB81" s="17"/>
      <c r="CC81" s="17"/>
      <c r="CD81" s="17"/>
      <c r="CE81" s="17"/>
      <c r="CF81" s="17"/>
      <c r="CG81" s="17"/>
      <c r="CH81" s="17"/>
      <c r="CI81" s="21"/>
      <c r="CJ81" s="17"/>
      <c r="CK81" s="17"/>
      <c r="CL81" s="17"/>
      <c r="CM81" s="17"/>
      <c r="CN81" s="17"/>
      <c r="CO81" s="17"/>
      <c r="CP81" s="17"/>
      <c r="CQ81" s="21"/>
      <c r="CR81" s="17"/>
      <c r="CS81" s="17"/>
      <c r="CT81" s="17"/>
      <c r="CU81" s="17"/>
      <c r="CV81" s="17"/>
      <c r="CW81" s="17"/>
      <c r="CX81" s="21"/>
      <c r="CY81" s="17"/>
      <c r="CZ81" s="17"/>
      <c r="DA81" s="17"/>
      <c r="DB81" s="17"/>
      <c r="DC81" s="17"/>
      <c r="DD81" s="17"/>
      <c r="DE81" s="17"/>
      <c r="DF81" s="17"/>
      <c r="DG81" s="17"/>
      <c r="DH81" s="17"/>
      <c r="DI81" s="17"/>
      <c r="DJ81" s="17"/>
      <c r="DK81" s="21"/>
      <c r="DL81" s="17"/>
      <c r="DM81" s="17"/>
      <c r="DN81" s="17"/>
      <c r="DO81" s="17"/>
      <c r="DP81" s="17"/>
      <c r="DQ81" s="17"/>
      <c r="DR81" s="17"/>
      <c r="DS81" s="17"/>
      <c r="DT81" s="17"/>
      <c r="DU81" s="17"/>
      <c r="DV81" s="17"/>
      <c r="DW81" s="17"/>
      <c r="DX81" s="17"/>
      <c r="DY81" s="17"/>
      <c r="DZ81" s="17"/>
      <c r="EA81" s="17"/>
      <c r="EB81" s="17"/>
      <c r="EC81" s="17"/>
      <c r="EN81" s="60"/>
      <c r="EO81" s="60"/>
    </row>
    <row r="82" spans="3:145" s="18" customFormat="1" x14ac:dyDescent="0.2">
      <c r="C82" s="58"/>
      <c r="H82" s="59"/>
      <c r="I82" s="59"/>
      <c r="J82" s="59"/>
      <c r="K82" s="59"/>
      <c r="L82" s="59"/>
      <c r="M82" s="59"/>
      <c r="N82" s="58"/>
      <c r="O82" s="58"/>
      <c r="V82" s="65"/>
      <c r="AA82" s="84"/>
      <c r="AH82" s="19"/>
      <c r="AL82" s="19"/>
      <c r="BM82" s="21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21"/>
      <c r="BZ82" s="17"/>
      <c r="CA82" s="17"/>
      <c r="CB82" s="17"/>
      <c r="CC82" s="17"/>
      <c r="CD82" s="17"/>
      <c r="CE82" s="17"/>
      <c r="CF82" s="17"/>
      <c r="CG82" s="17"/>
      <c r="CH82" s="17"/>
      <c r="CI82" s="21"/>
      <c r="CJ82" s="17"/>
      <c r="CK82" s="17"/>
      <c r="CL82" s="17"/>
      <c r="CM82" s="17"/>
      <c r="CN82" s="17"/>
      <c r="CO82" s="17"/>
      <c r="CP82" s="17"/>
      <c r="CQ82" s="21"/>
      <c r="CR82" s="17"/>
      <c r="CS82" s="17"/>
      <c r="CT82" s="17"/>
      <c r="CU82" s="17"/>
      <c r="CV82" s="17"/>
      <c r="CW82" s="17"/>
      <c r="CX82" s="21"/>
      <c r="CY82" s="17"/>
      <c r="CZ82" s="17"/>
      <c r="DA82" s="17"/>
      <c r="DB82" s="17"/>
      <c r="DC82" s="17"/>
      <c r="DD82" s="17"/>
      <c r="DE82" s="17"/>
      <c r="DF82" s="17"/>
      <c r="DG82" s="17"/>
      <c r="DH82" s="17"/>
      <c r="DI82" s="17"/>
      <c r="DJ82" s="17"/>
      <c r="DK82" s="21"/>
      <c r="DL82" s="17"/>
      <c r="DM82" s="17"/>
      <c r="DN82" s="17"/>
      <c r="DO82" s="17"/>
      <c r="DP82" s="17"/>
      <c r="DQ82" s="17"/>
      <c r="DR82" s="17"/>
      <c r="DS82" s="17"/>
      <c r="DT82" s="17"/>
      <c r="DU82" s="17"/>
      <c r="DV82" s="17"/>
      <c r="DW82" s="17"/>
      <c r="DX82" s="17"/>
      <c r="DY82" s="17"/>
      <c r="DZ82" s="17"/>
      <c r="EA82" s="17"/>
      <c r="EB82" s="17"/>
      <c r="EC82" s="17"/>
      <c r="EN82" s="60"/>
      <c r="EO82" s="60"/>
    </row>
    <row r="83" spans="3:145" s="18" customFormat="1" x14ac:dyDescent="0.2">
      <c r="C83" s="58"/>
      <c r="H83" s="59"/>
      <c r="I83" s="59"/>
      <c r="J83" s="59"/>
      <c r="K83" s="59"/>
      <c r="L83" s="59"/>
      <c r="M83" s="59"/>
      <c r="N83" s="58"/>
      <c r="O83" s="58"/>
      <c r="V83" s="65"/>
      <c r="AA83" s="84"/>
      <c r="AH83" s="19"/>
      <c r="AL83" s="19"/>
      <c r="BM83" s="21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21"/>
      <c r="BZ83" s="17"/>
      <c r="CA83" s="17"/>
      <c r="CB83" s="17"/>
      <c r="CC83" s="17"/>
      <c r="CD83" s="17"/>
      <c r="CE83" s="17"/>
      <c r="CF83" s="17"/>
      <c r="CG83" s="17"/>
      <c r="CH83" s="17"/>
      <c r="CI83" s="21"/>
      <c r="CJ83" s="17"/>
      <c r="CK83" s="17"/>
      <c r="CL83" s="17"/>
      <c r="CM83" s="17"/>
      <c r="CN83" s="17"/>
      <c r="CO83" s="17"/>
      <c r="CP83" s="17"/>
      <c r="CQ83" s="21"/>
      <c r="CR83" s="17"/>
      <c r="CS83" s="17"/>
      <c r="CT83" s="17"/>
      <c r="CU83" s="17"/>
      <c r="CV83" s="17"/>
      <c r="CW83" s="17"/>
      <c r="CX83" s="21"/>
      <c r="CY83" s="17"/>
      <c r="CZ83" s="17"/>
      <c r="DA83" s="17"/>
      <c r="DB83" s="17"/>
      <c r="DC83" s="17"/>
      <c r="DD83" s="17"/>
      <c r="DE83" s="17"/>
      <c r="DF83" s="17"/>
      <c r="DG83" s="17"/>
      <c r="DH83" s="17"/>
      <c r="DI83" s="17"/>
      <c r="DJ83" s="17"/>
      <c r="DK83" s="21"/>
      <c r="DL83" s="17"/>
      <c r="DM83" s="17"/>
      <c r="DN83" s="17"/>
      <c r="DO83" s="17"/>
      <c r="DP83" s="17"/>
      <c r="DQ83" s="17"/>
      <c r="DR83" s="17"/>
      <c r="DS83" s="17"/>
      <c r="DT83" s="17"/>
      <c r="DU83" s="17"/>
      <c r="DV83" s="17"/>
      <c r="DW83" s="17"/>
      <c r="DX83" s="17"/>
      <c r="DY83" s="17"/>
      <c r="DZ83" s="17"/>
      <c r="EA83" s="17"/>
      <c r="EB83" s="17"/>
      <c r="EC83" s="17"/>
      <c r="EN83" s="60"/>
      <c r="EO83" s="60"/>
    </row>
    <row r="84" spans="3:145" s="18" customFormat="1" x14ac:dyDescent="0.2">
      <c r="C84" s="58"/>
      <c r="H84" s="59"/>
      <c r="I84" s="59"/>
      <c r="J84" s="59"/>
      <c r="K84" s="59"/>
      <c r="L84" s="59"/>
      <c r="M84" s="59"/>
      <c r="N84" s="58"/>
      <c r="O84" s="58"/>
      <c r="V84" s="65"/>
      <c r="AA84" s="84"/>
      <c r="AH84" s="19"/>
      <c r="AL84" s="19"/>
      <c r="BM84" s="21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21"/>
      <c r="BZ84" s="17"/>
      <c r="CA84" s="17"/>
      <c r="CB84" s="17"/>
      <c r="CC84" s="17"/>
      <c r="CD84" s="17"/>
      <c r="CE84" s="17"/>
      <c r="CF84" s="17"/>
      <c r="CG84" s="17"/>
      <c r="CH84" s="17"/>
      <c r="CI84" s="21"/>
      <c r="CJ84" s="17"/>
      <c r="CK84" s="17"/>
      <c r="CL84" s="17"/>
      <c r="CM84" s="17"/>
      <c r="CN84" s="17"/>
      <c r="CO84" s="17"/>
      <c r="CP84" s="17"/>
      <c r="CQ84" s="21"/>
      <c r="CR84" s="17"/>
      <c r="CS84" s="17"/>
      <c r="CT84" s="17"/>
      <c r="CU84" s="17"/>
      <c r="CV84" s="17"/>
      <c r="CW84" s="17"/>
      <c r="CX84" s="21"/>
      <c r="CY84" s="17"/>
      <c r="CZ84" s="17"/>
      <c r="DA84" s="17"/>
      <c r="DB84" s="17"/>
      <c r="DC84" s="17"/>
      <c r="DD84" s="17"/>
      <c r="DE84" s="17"/>
      <c r="DF84" s="17"/>
      <c r="DG84" s="17"/>
      <c r="DH84" s="17"/>
      <c r="DI84" s="17"/>
      <c r="DJ84" s="17"/>
      <c r="DK84" s="21"/>
      <c r="DL84" s="17"/>
      <c r="DM84" s="17"/>
      <c r="DN84" s="17"/>
      <c r="DO84" s="17"/>
      <c r="DP84" s="17"/>
      <c r="DQ84" s="17"/>
      <c r="DR84" s="17"/>
      <c r="DS84" s="17"/>
      <c r="DT84" s="17"/>
      <c r="DU84" s="17"/>
      <c r="DV84" s="17"/>
      <c r="DW84" s="17"/>
      <c r="DX84" s="17"/>
      <c r="DY84" s="17"/>
      <c r="DZ84" s="17"/>
      <c r="EA84" s="17"/>
      <c r="EB84" s="17"/>
      <c r="EC84" s="17"/>
      <c r="EN84" s="60"/>
      <c r="EO84" s="60"/>
    </row>
    <row r="85" spans="3:145" s="18" customFormat="1" x14ac:dyDescent="0.2">
      <c r="C85" s="58"/>
      <c r="H85" s="59"/>
      <c r="I85" s="59"/>
      <c r="J85" s="59"/>
      <c r="K85" s="59"/>
      <c r="L85" s="59"/>
      <c r="M85" s="59"/>
      <c r="N85" s="58"/>
      <c r="O85" s="58"/>
      <c r="V85" s="65"/>
      <c r="AA85" s="84"/>
      <c r="AH85" s="19"/>
      <c r="AL85" s="19"/>
      <c r="BM85" s="21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21"/>
      <c r="BZ85" s="17"/>
      <c r="CA85" s="17"/>
      <c r="CB85" s="17"/>
      <c r="CC85" s="17"/>
      <c r="CD85" s="17"/>
      <c r="CE85" s="17"/>
      <c r="CF85" s="17"/>
      <c r="CG85" s="17"/>
      <c r="CH85" s="17"/>
      <c r="CI85" s="21"/>
      <c r="CJ85" s="17"/>
      <c r="CK85" s="17"/>
      <c r="CL85" s="17"/>
      <c r="CM85" s="17"/>
      <c r="CN85" s="17"/>
      <c r="CO85" s="17"/>
      <c r="CP85" s="17"/>
      <c r="CQ85" s="21"/>
      <c r="CR85" s="17"/>
      <c r="CS85" s="17"/>
      <c r="CT85" s="17"/>
      <c r="CU85" s="17"/>
      <c r="CV85" s="17"/>
      <c r="CW85" s="17"/>
      <c r="CX85" s="21"/>
      <c r="CY85" s="17"/>
      <c r="CZ85" s="17"/>
      <c r="DA85" s="17"/>
      <c r="DB85" s="17"/>
      <c r="DC85" s="17"/>
      <c r="DD85" s="17"/>
      <c r="DE85" s="17"/>
      <c r="DF85" s="17"/>
      <c r="DG85" s="17"/>
      <c r="DH85" s="17"/>
      <c r="DI85" s="17"/>
      <c r="DJ85" s="17"/>
      <c r="DK85" s="21"/>
      <c r="DL85" s="17"/>
      <c r="DM85" s="17"/>
      <c r="DN85" s="17"/>
      <c r="DO85" s="17"/>
      <c r="DP85" s="17"/>
      <c r="DQ85" s="17"/>
      <c r="DR85" s="17"/>
      <c r="DS85" s="17"/>
      <c r="DT85" s="17"/>
      <c r="DU85" s="17"/>
      <c r="DV85" s="17"/>
      <c r="DW85" s="17"/>
      <c r="DX85" s="17"/>
      <c r="DY85" s="17"/>
      <c r="DZ85" s="17"/>
      <c r="EA85" s="17"/>
      <c r="EB85" s="17"/>
      <c r="EC85" s="17"/>
      <c r="EN85" s="60"/>
      <c r="EO85" s="60"/>
    </row>
    <row r="86" spans="3:145" s="18" customFormat="1" x14ac:dyDescent="0.2">
      <c r="C86" s="58"/>
      <c r="H86" s="59"/>
      <c r="I86" s="59"/>
      <c r="J86" s="59"/>
      <c r="K86" s="59"/>
      <c r="L86" s="59"/>
      <c r="M86" s="59"/>
      <c r="N86" s="58"/>
      <c r="O86" s="58"/>
      <c r="V86" s="65"/>
      <c r="AA86" s="84"/>
      <c r="AH86" s="19"/>
      <c r="AL86" s="19"/>
      <c r="BM86" s="21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21"/>
      <c r="BZ86" s="17"/>
      <c r="CA86" s="17"/>
      <c r="CB86" s="17"/>
      <c r="CC86" s="17"/>
      <c r="CD86" s="17"/>
      <c r="CE86" s="17"/>
      <c r="CF86" s="17"/>
      <c r="CG86" s="17"/>
      <c r="CH86" s="17"/>
      <c r="CI86" s="21"/>
      <c r="CJ86" s="17"/>
      <c r="CK86" s="17"/>
      <c r="CL86" s="17"/>
      <c r="CM86" s="17"/>
      <c r="CN86" s="17"/>
      <c r="CO86" s="17"/>
      <c r="CP86" s="17"/>
      <c r="CQ86" s="21"/>
      <c r="CR86" s="17"/>
      <c r="CS86" s="17"/>
      <c r="CT86" s="17"/>
      <c r="CU86" s="17"/>
      <c r="CV86" s="17"/>
      <c r="CW86" s="17"/>
      <c r="CX86" s="21"/>
      <c r="CY86" s="17"/>
      <c r="CZ86" s="17"/>
      <c r="DA86" s="17"/>
      <c r="DB86" s="17"/>
      <c r="DC86" s="17"/>
      <c r="DD86" s="17"/>
      <c r="DE86" s="17"/>
      <c r="DF86" s="17"/>
      <c r="DG86" s="17"/>
      <c r="DH86" s="17"/>
      <c r="DI86" s="17"/>
      <c r="DJ86" s="17"/>
      <c r="DK86" s="21"/>
      <c r="DL86" s="17"/>
      <c r="DM86" s="17"/>
      <c r="DN86" s="17"/>
      <c r="DO86" s="17"/>
      <c r="DP86" s="17"/>
      <c r="DQ86" s="17"/>
      <c r="DR86" s="17"/>
      <c r="DS86" s="17"/>
      <c r="DT86" s="17"/>
      <c r="DU86" s="17"/>
      <c r="DV86" s="17"/>
      <c r="DW86" s="17"/>
      <c r="DX86" s="17"/>
      <c r="DY86" s="17"/>
      <c r="DZ86" s="17"/>
      <c r="EA86" s="17"/>
      <c r="EB86" s="17"/>
      <c r="EC86" s="17"/>
      <c r="EN86" s="60"/>
      <c r="EO86" s="60"/>
    </row>
    <row r="87" spans="3:145" s="18" customFormat="1" x14ac:dyDescent="0.2">
      <c r="C87" s="58"/>
      <c r="H87" s="59"/>
      <c r="I87" s="59"/>
      <c r="J87" s="59"/>
      <c r="K87" s="59"/>
      <c r="L87" s="59"/>
      <c r="M87" s="59"/>
      <c r="N87" s="58"/>
      <c r="O87" s="58"/>
      <c r="V87" s="65"/>
      <c r="AA87" s="84"/>
      <c r="AH87" s="19"/>
      <c r="AL87" s="19"/>
      <c r="BM87" s="21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21"/>
      <c r="BZ87" s="17"/>
      <c r="CA87" s="17"/>
      <c r="CB87" s="17"/>
      <c r="CC87" s="17"/>
      <c r="CD87" s="17"/>
      <c r="CE87" s="17"/>
      <c r="CF87" s="17"/>
      <c r="CG87" s="17"/>
      <c r="CH87" s="17"/>
      <c r="CI87" s="21"/>
      <c r="CJ87" s="17"/>
      <c r="CK87" s="17"/>
      <c r="CL87" s="17"/>
      <c r="CM87" s="17"/>
      <c r="CN87" s="17"/>
      <c r="CO87" s="17"/>
      <c r="CP87" s="17"/>
      <c r="CQ87" s="21"/>
      <c r="CR87" s="17"/>
      <c r="CS87" s="17"/>
      <c r="CT87" s="17"/>
      <c r="CU87" s="17"/>
      <c r="CV87" s="17"/>
      <c r="CW87" s="17"/>
      <c r="CX87" s="21"/>
      <c r="CY87" s="17"/>
      <c r="CZ87" s="17"/>
      <c r="DA87" s="17"/>
      <c r="DB87" s="17"/>
      <c r="DC87" s="17"/>
      <c r="DD87" s="17"/>
      <c r="DE87" s="17"/>
      <c r="DF87" s="17"/>
      <c r="DG87" s="17"/>
      <c r="DH87" s="17"/>
      <c r="DI87" s="17"/>
      <c r="DJ87" s="17"/>
      <c r="DK87" s="21"/>
      <c r="DL87" s="17"/>
      <c r="DM87" s="17"/>
      <c r="DN87" s="17"/>
      <c r="DO87" s="17"/>
      <c r="DP87" s="17"/>
      <c r="DQ87" s="17"/>
      <c r="DR87" s="17"/>
      <c r="DS87" s="17"/>
      <c r="DT87" s="17"/>
      <c r="DU87" s="17"/>
      <c r="DV87" s="17"/>
      <c r="DW87" s="17"/>
      <c r="DX87" s="17"/>
      <c r="DY87" s="17"/>
      <c r="DZ87" s="17"/>
      <c r="EA87" s="17"/>
      <c r="EB87" s="17"/>
      <c r="EC87" s="17"/>
      <c r="EN87" s="60"/>
      <c r="EO87" s="60"/>
    </row>
    <row r="88" spans="3:145" s="18" customFormat="1" x14ac:dyDescent="0.2">
      <c r="C88" s="58"/>
      <c r="H88" s="59"/>
      <c r="I88" s="59"/>
      <c r="J88" s="59"/>
      <c r="K88" s="59"/>
      <c r="L88" s="59"/>
      <c r="M88" s="59"/>
      <c r="N88" s="58"/>
      <c r="O88" s="58"/>
      <c r="V88" s="65"/>
      <c r="AA88" s="84"/>
      <c r="AH88" s="19"/>
      <c r="AL88" s="19"/>
      <c r="BM88" s="21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21"/>
      <c r="BZ88" s="17"/>
      <c r="CA88" s="17"/>
      <c r="CB88" s="17"/>
      <c r="CC88" s="17"/>
      <c r="CD88" s="17"/>
      <c r="CE88" s="17"/>
      <c r="CF88" s="17"/>
      <c r="CG88" s="17"/>
      <c r="CH88" s="17"/>
      <c r="CI88" s="21"/>
      <c r="CJ88" s="17"/>
      <c r="CK88" s="17"/>
      <c r="CL88" s="17"/>
      <c r="CM88" s="17"/>
      <c r="CN88" s="17"/>
      <c r="CO88" s="17"/>
      <c r="CP88" s="17"/>
      <c r="CQ88" s="21"/>
      <c r="CR88" s="17"/>
      <c r="CS88" s="17"/>
      <c r="CT88" s="17"/>
      <c r="CU88" s="17"/>
      <c r="CV88" s="17"/>
      <c r="CW88" s="17"/>
      <c r="CX88" s="21"/>
      <c r="CY88" s="17"/>
      <c r="CZ88" s="17"/>
      <c r="DA88" s="17"/>
      <c r="DB88" s="17"/>
      <c r="DC88" s="17"/>
      <c r="DD88" s="17"/>
      <c r="DE88" s="17"/>
      <c r="DF88" s="17"/>
      <c r="DG88" s="17"/>
      <c r="DH88" s="17"/>
      <c r="DI88" s="17"/>
      <c r="DJ88" s="17"/>
      <c r="DK88" s="21"/>
      <c r="DL88" s="17"/>
      <c r="DM88" s="17"/>
      <c r="DN88" s="17"/>
      <c r="DO88" s="17"/>
      <c r="DP88" s="17"/>
      <c r="DQ88" s="17"/>
      <c r="DR88" s="17"/>
      <c r="DS88" s="17"/>
      <c r="DT88" s="17"/>
      <c r="DU88" s="17"/>
      <c r="DV88" s="17"/>
      <c r="DW88" s="17"/>
      <c r="DX88" s="17"/>
      <c r="DY88" s="17"/>
      <c r="DZ88" s="17"/>
      <c r="EA88" s="17"/>
      <c r="EB88" s="17"/>
      <c r="EC88" s="17"/>
      <c r="EN88" s="60"/>
      <c r="EO88" s="60"/>
    </row>
    <row r="89" spans="3:145" s="18" customFormat="1" x14ac:dyDescent="0.2">
      <c r="C89" s="58"/>
      <c r="H89" s="59"/>
      <c r="I89" s="59"/>
      <c r="J89" s="59"/>
      <c r="K89" s="59"/>
      <c r="L89" s="59"/>
      <c r="M89" s="59"/>
      <c r="N89" s="58"/>
      <c r="O89" s="58"/>
      <c r="V89" s="65"/>
      <c r="AA89" s="84"/>
      <c r="AH89" s="19"/>
      <c r="AL89" s="19"/>
      <c r="BM89" s="21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21"/>
      <c r="BZ89" s="17"/>
      <c r="CA89" s="17"/>
      <c r="CB89" s="17"/>
      <c r="CC89" s="17"/>
      <c r="CD89" s="17"/>
      <c r="CE89" s="17"/>
      <c r="CF89" s="17"/>
      <c r="CG89" s="17"/>
      <c r="CH89" s="17"/>
      <c r="CI89" s="21"/>
      <c r="CJ89" s="17"/>
      <c r="CK89" s="17"/>
      <c r="CL89" s="17"/>
      <c r="CM89" s="17"/>
      <c r="CN89" s="17"/>
      <c r="CO89" s="17"/>
      <c r="CP89" s="17"/>
      <c r="CQ89" s="21"/>
      <c r="CR89" s="17"/>
      <c r="CS89" s="17"/>
      <c r="CT89" s="17"/>
      <c r="CU89" s="17"/>
      <c r="CV89" s="17"/>
      <c r="CW89" s="17"/>
      <c r="CX89" s="21"/>
      <c r="CY89" s="17"/>
      <c r="CZ89" s="17"/>
      <c r="DA89" s="17"/>
      <c r="DB89" s="17"/>
      <c r="DC89" s="17"/>
      <c r="DD89" s="17"/>
      <c r="DE89" s="17"/>
      <c r="DF89" s="17"/>
      <c r="DG89" s="17"/>
      <c r="DH89" s="17"/>
      <c r="DI89" s="17"/>
      <c r="DJ89" s="17"/>
      <c r="DK89" s="21"/>
      <c r="DL89" s="17"/>
      <c r="DM89" s="17"/>
      <c r="DN89" s="17"/>
      <c r="DO89" s="17"/>
      <c r="DP89" s="17"/>
      <c r="DQ89" s="17"/>
      <c r="DR89" s="17"/>
      <c r="DS89" s="17"/>
      <c r="DT89" s="17"/>
      <c r="DU89" s="17"/>
      <c r="DV89" s="17"/>
      <c r="DW89" s="17"/>
      <c r="DX89" s="17"/>
      <c r="DY89" s="17"/>
      <c r="DZ89" s="17"/>
      <c r="EA89" s="17"/>
      <c r="EB89" s="17"/>
      <c r="EC89" s="17"/>
      <c r="EN89" s="60"/>
      <c r="EO89" s="60"/>
    </row>
    <row r="90" spans="3:145" s="18" customFormat="1" x14ac:dyDescent="0.2">
      <c r="C90" s="58"/>
      <c r="H90" s="59"/>
      <c r="I90" s="59"/>
      <c r="J90" s="59"/>
      <c r="K90" s="59"/>
      <c r="L90" s="59"/>
      <c r="M90" s="59"/>
      <c r="N90" s="58"/>
      <c r="O90" s="58"/>
      <c r="V90" s="65"/>
      <c r="AA90" s="84"/>
      <c r="AH90" s="19"/>
      <c r="AL90" s="19"/>
      <c r="BM90" s="21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21"/>
      <c r="BZ90" s="17"/>
      <c r="CA90" s="17"/>
      <c r="CB90" s="17"/>
      <c r="CC90" s="17"/>
      <c r="CD90" s="17"/>
      <c r="CE90" s="17"/>
      <c r="CF90" s="17"/>
      <c r="CG90" s="17"/>
      <c r="CH90" s="17"/>
      <c r="CI90" s="21"/>
      <c r="CJ90" s="17"/>
      <c r="CK90" s="17"/>
      <c r="CL90" s="17"/>
      <c r="CM90" s="17"/>
      <c r="CN90" s="17"/>
      <c r="CO90" s="17"/>
      <c r="CP90" s="17"/>
      <c r="CQ90" s="21"/>
      <c r="CR90" s="17"/>
      <c r="CS90" s="17"/>
      <c r="CT90" s="17"/>
      <c r="CU90" s="17"/>
      <c r="CV90" s="17"/>
      <c r="CW90" s="17"/>
      <c r="CX90" s="21"/>
      <c r="CY90" s="17"/>
      <c r="CZ90" s="17"/>
      <c r="DA90" s="17"/>
      <c r="DB90" s="17"/>
      <c r="DC90" s="17"/>
      <c r="DD90" s="17"/>
      <c r="DE90" s="17"/>
      <c r="DF90" s="17"/>
      <c r="DG90" s="17"/>
      <c r="DH90" s="17"/>
      <c r="DI90" s="17"/>
      <c r="DJ90" s="17"/>
      <c r="DK90" s="21"/>
      <c r="DL90" s="17"/>
      <c r="DM90" s="17"/>
      <c r="DN90" s="17"/>
      <c r="DO90" s="17"/>
      <c r="DP90" s="17"/>
      <c r="DQ90" s="17"/>
      <c r="DR90" s="17"/>
      <c r="DS90" s="17"/>
      <c r="DT90" s="17"/>
      <c r="DU90" s="17"/>
      <c r="DV90" s="17"/>
      <c r="DW90" s="17"/>
      <c r="DX90" s="17"/>
      <c r="DY90" s="17"/>
      <c r="DZ90" s="17"/>
      <c r="EA90" s="17"/>
      <c r="EB90" s="17"/>
      <c r="EC90" s="17"/>
      <c r="EN90" s="60"/>
      <c r="EO90" s="60"/>
    </row>
    <row r="91" spans="3:145" s="18" customFormat="1" x14ac:dyDescent="0.2">
      <c r="C91" s="58"/>
      <c r="H91" s="59"/>
      <c r="I91" s="59"/>
      <c r="J91" s="59"/>
      <c r="K91" s="59"/>
      <c r="L91" s="59"/>
      <c r="M91" s="59"/>
      <c r="N91" s="58"/>
      <c r="O91" s="58"/>
      <c r="V91" s="65"/>
      <c r="AA91" s="84"/>
      <c r="AH91" s="19"/>
      <c r="AL91" s="19"/>
      <c r="BM91" s="21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21"/>
      <c r="BZ91" s="17"/>
      <c r="CA91" s="17"/>
      <c r="CB91" s="17"/>
      <c r="CC91" s="17"/>
      <c r="CD91" s="17"/>
      <c r="CE91" s="17"/>
      <c r="CF91" s="17"/>
      <c r="CG91" s="17"/>
      <c r="CH91" s="17"/>
      <c r="CI91" s="21"/>
      <c r="CJ91" s="17"/>
      <c r="CK91" s="17"/>
      <c r="CL91" s="17"/>
      <c r="CM91" s="17"/>
      <c r="CN91" s="17"/>
      <c r="CO91" s="17"/>
      <c r="CP91" s="17"/>
      <c r="CQ91" s="21"/>
      <c r="CR91" s="17"/>
      <c r="CS91" s="17"/>
      <c r="CT91" s="17"/>
      <c r="CU91" s="17"/>
      <c r="CV91" s="17"/>
      <c r="CW91" s="17"/>
      <c r="CX91" s="21"/>
      <c r="CY91" s="17"/>
      <c r="CZ91" s="17"/>
      <c r="DA91" s="17"/>
      <c r="DB91" s="17"/>
      <c r="DC91" s="17"/>
      <c r="DD91" s="17"/>
      <c r="DE91" s="17"/>
      <c r="DF91" s="17"/>
      <c r="DG91" s="17"/>
      <c r="DH91" s="17"/>
      <c r="DI91" s="17"/>
      <c r="DJ91" s="17"/>
      <c r="DK91" s="21"/>
      <c r="DL91" s="17"/>
      <c r="DM91" s="17"/>
      <c r="DN91" s="17"/>
      <c r="DO91" s="17"/>
      <c r="DP91" s="17"/>
      <c r="DQ91" s="17"/>
      <c r="DR91" s="17"/>
      <c r="DS91" s="17"/>
      <c r="DT91" s="17"/>
      <c r="DU91" s="17"/>
      <c r="DV91" s="17"/>
      <c r="DW91" s="17"/>
      <c r="DX91" s="17"/>
      <c r="DY91" s="17"/>
      <c r="DZ91" s="17"/>
      <c r="EA91" s="17"/>
      <c r="EB91" s="17"/>
      <c r="EC91" s="17"/>
      <c r="EN91" s="60"/>
      <c r="EO91" s="60"/>
    </row>
    <row r="92" spans="3:145" s="18" customFormat="1" x14ac:dyDescent="0.2">
      <c r="C92" s="58"/>
      <c r="H92" s="59"/>
      <c r="I92" s="59"/>
      <c r="J92" s="59"/>
      <c r="K92" s="59"/>
      <c r="L92" s="59"/>
      <c r="M92" s="59"/>
      <c r="N92" s="58"/>
      <c r="O92" s="58"/>
      <c r="V92" s="65"/>
      <c r="AA92" s="84"/>
      <c r="AH92" s="19"/>
      <c r="AL92" s="19"/>
      <c r="BM92" s="21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21"/>
      <c r="BZ92" s="17"/>
      <c r="CA92" s="17"/>
      <c r="CB92" s="17"/>
      <c r="CC92" s="17"/>
      <c r="CD92" s="17"/>
      <c r="CE92" s="17"/>
      <c r="CF92" s="17"/>
      <c r="CG92" s="17"/>
      <c r="CH92" s="17"/>
      <c r="CI92" s="21"/>
      <c r="CJ92" s="17"/>
      <c r="CK92" s="17"/>
      <c r="CL92" s="17"/>
      <c r="CM92" s="17"/>
      <c r="CN92" s="17"/>
      <c r="CO92" s="17"/>
      <c r="CP92" s="17"/>
      <c r="CQ92" s="21"/>
      <c r="CR92" s="17"/>
      <c r="CS92" s="17"/>
      <c r="CT92" s="17"/>
      <c r="CU92" s="17"/>
      <c r="CV92" s="17"/>
      <c r="CW92" s="17"/>
      <c r="CX92" s="21"/>
      <c r="CY92" s="17"/>
      <c r="CZ92" s="17"/>
      <c r="DA92" s="17"/>
      <c r="DB92" s="17"/>
      <c r="DC92" s="17"/>
      <c r="DD92" s="17"/>
      <c r="DE92" s="17"/>
      <c r="DF92" s="17"/>
      <c r="DG92" s="17"/>
      <c r="DH92" s="17"/>
      <c r="DI92" s="17"/>
      <c r="DJ92" s="17"/>
      <c r="DK92" s="21"/>
      <c r="DL92" s="17"/>
      <c r="DM92" s="17"/>
      <c r="DN92" s="17"/>
      <c r="DO92" s="17"/>
      <c r="DP92" s="17"/>
      <c r="DQ92" s="17"/>
      <c r="DR92" s="17"/>
      <c r="DS92" s="17"/>
      <c r="DT92" s="17"/>
      <c r="DU92" s="17"/>
      <c r="DV92" s="17"/>
      <c r="DW92" s="17"/>
      <c r="DX92" s="17"/>
      <c r="DY92" s="17"/>
      <c r="DZ92" s="17"/>
      <c r="EA92" s="17"/>
      <c r="EB92" s="17"/>
      <c r="EC92" s="17"/>
      <c r="EN92" s="60"/>
      <c r="EO92" s="60"/>
    </row>
    <row r="93" spans="3:145" s="18" customFormat="1" x14ac:dyDescent="0.2">
      <c r="C93" s="58"/>
      <c r="H93" s="59"/>
      <c r="I93" s="59"/>
      <c r="J93" s="59"/>
      <c r="K93" s="59"/>
      <c r="L93" s="59"/>
      <c r="M93" s="59"/>
      <c r="N93" s="58"/>
      <c r="O93" s="58"/>
      <c r="V93" s="65"/>
      <c r="AA93" s="84"/>
      <c r="AH93" s="19"/>
      <c r="AL93" s="19"/>
      <c r="BM93" s="21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21"/>
      <c r="BZ93" s="17"/>
      <c r="CA93" s="17"/>
      <c r="CB93" s="17"/>
      <c r="CC93" s="17"/>
      <c r="CD93" s="17"/>
      <c r="CE93" s="17"/>
      <c r="CF93" s="17"/>
      <c r="CG93" s="17"/>
      <c r="CH93" s="17"/>
      <c r="CI93" s="21"/>
      <c r="CJ93" s="17"/>
      <c r="CK93" s="17"/>
      <c r="CL93" s="17"/>
      <c r="CM93" s="17"/>
      <c r="CN93" s="17"/>
      <c r="CO93" s="17"/>
      <c r="CP93" s="17"/>
      <c r="CQ93" s="21"/>
      <c r="CR93" s="17"/>
      <c r="CS93" s="17"/>
      <c r="CT93" s="17"/>
      <c r="CU93" s="17"/>
      <c r="CV93" s="17"/>
      <c r="CW93" s="17"/>
      <c r="CX93" s="21"/>
      <c r="CY93" s="17"/>
      <c r="CZ93" s="17"/>
      <c r="DA93" s="17"/>
      <c r="DB93" s="17"/>
      <c r="DC93" s="17"/>
      <c r="DD93" s="17"/>
      <c r="DE93" s="17"/>
      <c r="DF93" s="17"/>
      <c r="DG93" s="17"/>
      <c r="DH93" s="17"/>
      <c r="DI93" s="17"/>
      <c r="DJ93" s="17"/>
      <c r="DK93" s="21"/>
      <c r="DL93" s="17"/>
      <c r="DM93" s="17"/>
      <c r="DN93" s="17"/>
      <c r="DO93" s="17"/>
      <c r="DP93" s="17"/>
      <c r="DQ93" s="17"/>
      <c r="DR93" s="17"/>
      <c r="DS93" s="17"/>
      <c r="DT93" s="17"/>
      <c r="DU93" s="17"/>
      <c r="DV93" s="17"/>
      <c r="DW93" s="17"/>
      <c r="DX93" s="17"/>
      <c r="DY93" s="17"/>
      <c r="DZ93" s="17"/>
      <c r="EA93" s="17"/>
      <c r="EB93" s="17"/>
      <c r="EC93" s="17"/>
      <c r="EN93" s="60"/>
      <c r="EO93" s="60"/>
    </row>
    <row r="94" spans="3:145" s="18" customFormat="1" x14ac:dyDescent="0.2">
      <c r="C94" s="58"/>
      <c r="H94" s="59"/>
      <c r="I94" s="59"/>
      <c r="J94" s="59"/>
      <c r="K94" s="59"/>
      <c r="L94" s="59"/>
      <c r="M94" s="59"/>
      <c r="N94" s="58"/>
      <c r="O94" s="58"/>
      <c r="V94" s="65"/>
      <c r="AA94" s="84"/>
      <c r="AH94" s="19"/>
      <c r="AL94" s="19"/>
      <c r="BM94" s="21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21"/>
      <c r="BZ94" s="17"/>
      <c r="CA94" s="17"/>
      <c r="CB94" s="17"/>
      <c r="CC94" s="17"/>
      <c r="CD94" s="17"/>
      <c r="CE94" s="17"/>
      <c r="CF94" s="17"/>
      <c r="CG94" s="17"/>
      <c r="CH94" s="17"/>
      <c r="CI94" s="21"/>
      <c r="CJ94" s="17"/>
      <c r="CK94" s="17"/>
      <c r="CL94" s="17"/>
      <c r="CM94" s="17"/>
      <c r="CN94" s="17"/>
      <c r="CO94" s="17"/>
      <c r="CP94" s="17"/>
      <c r="CQ94" s="21"/>
      <c r="CR94" s="17"/>
      <c r="CS94" s="17"/>
      <c r="CT94" s="17"/>
      <c r="CU94" s="17"/>
      <c r="CV94" s="17"/>
      <c r="CW94" s="17"/>
      <c r="CX94" s="21"/>
      <c r="CY94" s="17"/>
      <c r="CZ94" s="17"/>
      <c r="DA94" s="17"/>
      <c r="DB94" s="17"/>
      <c r="DC94" s="17"/>
      <c r="DD94" s="17"/>
      <c r="DE94" s="17"/>
      <c r="DF94" s="17"/>
      <c r="DG94" s="17"/>
      <c r="DH94" s="17"/>
      <c r="DI94" s="17"/>
      <c r="DJ94" s="17"/>
      <c r="DK94" s="21"/>
      <c r="DL94" s="17"/>
      <c r="DM94" s="17"/>
      <c r="DN94" s="17"/>
      <c r="DO94" s="17"/>
      <c r="DP94" s="17"/>
      <c r="DQ94" s="17"/>
      <c r="DR94" s="17"/>
      <c r="DS94" s="17"/>
      <c r="DT94" s="17"/>
      <c r="DU94" s="17"/>
      <c r="DV94" s="17"/>
      <c r="DW94" s="17"/>
      <c r="DX94" s="17"/>
      <c r="DY94" s="17"/>
      <c r="DZ94" s="17"/>
      <c r="EA94" s="17"/>
      <c r="EB94" s="17"/>
      <c r="EC94" s="17"/>
      <c r="EN94" s="60"/>
      <c r="EO94" s="60"/>
    </row>
    <row r="95" spans="3:145" s="18" customFormat="1" x14ac:dyDescent="0.2">
      <c r="C95" s="58"/>
      <c r="H95" s="59"/>
      <c r="I95" s="59"/>
      <c r="J95" s="59"/>
      <c r="K95" s="59"/>
      <c r="L95" s="59"/>
      <c r="M95" s="59"/>
      <c r="N95" s="58"/>
      <c r="O95" s="58"/>
      <c r="V95" s="65"/>
      <c r="AA95" s="84"/>
      <c r="AH95" s="19"/>
      <c r="AL95" s="19"/>
      <c r="BM95" s="21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21"/>
      <c r="BZ95" s="17"/>
      <c r="CA95" s="17"/>
      <c r="CB95" s="17"/>
      <c r="CC95" s="17"/>
      <c r="CD95" s="17"/>
      <c r="CE95" s="17"/>
      <c r="CF95" s="17"/>
      <c r="CG95" s="17"/>
      <c r="CH95" s="17"/>
      <c r="CI95" s="21"/>
      <c r="CJ95" s="17"/>
      <c r="CK95" s="17"/>
      <c r="CL95" s="17"/>
      <c r="CM95" s="17"/>
      <c r="CN95" s="17"/>
      <c r="CO95" s="17"/>
      <c r="CP95" s="17"/>
      <c r="CQ95" s="21"/>
      <c r="CR95" s="17"/>
      <c r="CS95" s="17"/>
      <c r="CT95" s="17"/>
      <c r="CU95" s="17"/>
      <c r="CV95" s="17"/>
      <c r="CW95" s="17"/>
      <c r="CX95" s="21"/>
      <c r="CY95" s="17"/>
      <c r="CZ95" s="17"/>
      <c r="DA95" s="17"/>
      <c r="DB95" s="17"/>
      <c r="DC95" s="17"/>
      <c r="DD95" s="17"/>
      <c r="DE95" s="17"/>
      <c r="DF95" s="17"/>
      <c r="DG95" s="17"/>
      <c r="DH95" s="17"/>
      <c r="DI95" s="17"/>
      <c r="DJ95" s="17"/>
      <c r="DK95" s="21"/>
      <c r="DL95" s="17"/>
      <c r="DM95" s="17"/>
      <c r="DN95" s="17"/>
      <c r="DO95" s="17"/>
      <c r="DP95" s="17"/>
      <c r="DQ95" s="17"/>
      <c r="DR95" s="17"/>
      <c r="DS95" s="17"/>
      <c r="DT95" s="17"/>
      <c r="DU95" s="17"/>
      <c r="DV95" s="17"/>
      <c r="DW95" s="17"/>
      <c r="DX95" s="17"/>
      <c r="DY95" s="17"/>
      <c r="DZ95" s="17"/>
      <c r="EA95" s="17"/>
      <c r="EB95" s="17"/>
      <c r="EC95" s="17"/>
      <c r="EN95" s="60"/>
      <c r="EO95" s="60"/>
    </row>
    <row r="96" spans="3:145" s="18" customFormat="1" x14ac:dyDescent="0.2">
      <c r="C96" s="58"/>
      <c r="H96" s="59"/>
      <c r="I96" s="59"/>
      <c r="J96" s="59"/>
      <c r="K96" s="59"/>
      <c r="L96" s="59"/>
      <c r="M96" s="59"/>
      <c r="N96" s="58"/>
      <c r="O96" s="58"/>
      <c r="V96" s="65"/>
      <c r="AA96" s="84"/>
      <c r="AH96" s="19"/>
      <c r="AL96" s="19"/>
      <c r="BM96" s="21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21"/>
      <c r="BZ96" s="17"/>
      <c r="CA96" s="17"/>
      <c r="CB96" s="17"/>
      <c r="CC96" s="17"/>
      <c r="CD96" s="17"/>
      <c r="CE96" s="17"/>
      <c r="CF96" s="17"/>
      <c r="CG96" s="17"/>
      <c r="CH96" s="17"/>
      <c r="CI96" s="21"/>
      <c r="CJ96" s="17"/>
      <c r="CK96" s="17"/>
      <c r="CL96" s="17"/>
      <c r="CM96" s="17"/>
      <c r="CN96" s="17"/>
      <c r="CO96" s="17"/>
      <c r="CP96" s="17"/>
      <c r="CQ96" s="21"/>
      <c r="CR96" s="17"/>
      <c r="CS96" s="17"/>
      <c r="CT96" s="17"/>
      <c r="CU96" s="17"/>
      <c r="CV96" s="17"/>
      <c r="CW96" s="17"/>
      <c r="CX96" s="21"/>
      <c r="CY96" s="17"/>
      <c r="CZ96" s="17"/>
      <c r="DA96" s="17"/>
      <c r="DB96" s="17"/>
      <c r="DC96" s="17"/>
      <c r="DD96" s="17"/>
      <c r="DE96" s="17"/>
      <c r="DF96" s="17"/>
      <c r="DG96" s="17"/>
      <c r="DH96" s="17"/>
      <c r="DI96" s="17"/>
      <c r="DJ96" s="17"/>
      <c r="DK96" s="21"/>
      <c r="DL96" s="17"/>
      <c r="DM96" s="17"/>
      <c r="DN96" s="17"/>
      <c r="DO96" s="17"/>
      <c r="DP96" s="17"/>
      <c r="DQ96" s="17"/>
      <c r="DR96" s="17"/>
      <c r="DS96" s="17"/>
      <c r="DT96" s="17"/>
      <c r="DU96" s="17"/>
      <c r="DV96" s="17"/>
      <c r="DW96" s="17"/>
      <c r="DX96" s="17"/>
      <c r="DY96" s="17"/>
      <c r="DZ96" s="17"/>
      <c r="EA96" s="17"/>
      <c r="EB96" s="17"/>
      <c r="EC96" s="17"/>
      <c r="EN96" s="60"/>
      <c r="EO96" s="60"/>
    </row>
    <row r="97" spans="3:145" s="18" customFormat="1" x14ac:dyDescent="0.2">
      <c r="C97" s="58"/>
      <c r="H97" s="59"/>
      <c r="I97" s="59"/>
      <c r="J97" s="59"/>
      <c r="K97" s="59"/>
      <c r="L97" s="59"/>
      <c r="M97" s="59"/>
      <c r="N97" s="58"/>
      <c r="O97" s="58"/>
      <c r="V97" s="65"/>
      <c r="AA97" s="84"/>
      <c r="AH97" s="19"/>
      <c r="AL97" s="19"/>
      <c r="BM97" s="21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21"/>
      <c r="BZ97" s="17"/>
      <c r="CA97" s="17"/>
      <c r="CB97" s="17"/>
      <c r="CC97" s="17"/>
      <c r="CD97" s="17"/>
      <c r="CE97" s="17"/>
      <c r="CF97" s="17"/>
      <c r="CG97" s="17"/>
      <c r="CH97" s="17"/>
      <c r="CI97" s="21"/>
      <c r="CJ97" s="17"/>
      <c r="CK97" s="17"/>
      <c r="CL97" s="17"/>
      <c r="CM97" s="17"/>
      <c r="CN97" s="17"/>
      <c r="CO97" s="17"/>
      <c r="CP97" s="17"/>
      <c r="CQ97" s="21"/>
      <c r="CR97" s="17"/>
      <c r="CS97" s="17"/>
      <c r="CT97" s="17"/>
      <c r="CU97" s="17"/>
      <c r="CV97" s="17"/>
      <c r="CW97" s="17"/>
      <c r="CX97" s="21"/>
      <c r="CY97" s="17"/>
      <c r="CZ97" s="17"/>
      <c r="DA97" s="17"/>
      <c r="DB97" s="17"/>
      <c r="DC97" s="17"/>
      <c r="DD97" s="17"/>
      <c r="DE97" s="17"/>
      <c r="DF97" s="17"/>
      <c r="DG97" s="17"/>
      <c r="DH97" s="17"/>
      <c r="DI97" s="17"/>
      <c r="DJ97" s="17"/>
      <c r="DK97" s="21"/>
      <c r="DL97" s="17"/>
      <c r="DM97" s="17"/>
      <c r="DN97" s="17"/>
      <c r="DO97" s="17"/>
      <c r="DP97" s="17"/>
      <c r="DQ97" s="17"/>
      <c r="DR97" s="17"/>
      <c r="DS97" s="17"/>
      <c r="DT97" s="17"/>
      <c r="DU97" s="17"/>
      <c r="DV97" s="17"/>
      <c r="DW97" s="17"/>
      <c r="DX97" s="17"/>
      <c r="DY97" s="17"/>
      <c r="DZ97" s="17"/>
      <c r="EA97" s="17"/>
      <c r="EB97" s="17"/>
      <c r="EC97" s="17"/>
      <c r="EN97" s="60"/>
      <c r="EO97" s="60"/>
    </row>
    <row r="98" spans="3:145" s="18" customFormat="1" x14ac:dyDescent="0.2">
      <c r="C98" s="58"/>
      <c r="H98" s="59"/>
      <c r="I98" s="59"/>
      <c r="J98" s="59"/>
      <c r="K98" s="59"/>
      <c r="L98" s="59"/>
      <c r="M98" s="59"/>
      <c r="N98" s="58"/>
      <c r="O98" s="58"/>
      <c r="V98" s="65"/>
      <c r="AA98" s="84"/>
      <c r="AH98" s="19"/>
      <c r="AL98" s="19"/>
      <c r="BM98" s="21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21"/>
      <c r="BZ98" s="17"/>
      <c r="CA98" s="17"/>
      <c r="CB98" s="17"/>
      <c r="CC98" s="17"/>
      <c r="CD98" s="17"/>
      <c r="CE98" s="17"/>
      <c r="CF98" s="17"/>
      <c r="CG98" s="17"/>
      <c r="CH98" s="17"/>
      <c r="CI98" s="21"/>
      <c r="CJ98" s="17"/>
      <c r="CK98" s="17"/>
      <c r="CL98" s="17"/>
      <c r="CM98" s="17"/>
      <c r="CN98" s="17"/>
      <c r="CO98" s="17"/>
      <c r="CP98" s="17"/>
      <c r="CQ98" s="21"/>
      <c r="CR98" s="17"/>
      <c r="CS98" s="17"/>
      <c r="CT98" s="17"/>
      <c r="CU98" s="17"/>
      <c r="CV98" s="17"/>
      <c r="CW98" s="17"/>
      <c r="CX98" s="21"/>
      <c r="CY98" s="17"/>
      <c r="CZ98" s="17"/>
      <c r="DA98" s="17"/>
      <c r="DB98" s="17"/>
      <c r="DC98" s="17"/>
      <c r="DD98" s="17"/>
      <c r="DE98" s="17"/>
      <c r="DF98" s="17"/>
      <c r="DG98" s="17"/>
      <c r="DH98" s="17"/>
      <c r="DI98" s="17"/>
      <c r="DJ98" s="17"/>
      <c r="DK98" s="21"/>
      <c r="DL98" s="17"/>
      <c r="DM98" s="17"/>
      <c r="DN98" s="17"/>
      <c r="DO98" s="17"/>
      <c r="DP98" s="17"/>
      <c r="DQ98" s="17"/>
      <c r="DR98" s="17"/>
      <c r="DS98" s="17"/>
      <c r="DT98" s="17"/>
      <c r="DU98" s="17"/>
      <c r="DV98" s="17"/>
      <c r="DW98" s="17"/>
      <c r="DX98" s="17"/>
      <c r="DY98" s="17"/>
      <c r="DZ98" s="17"/>
      <c r="EA98" s="17"/>
      <c r="EB98" s="17"/>
      <c r="EC98" s="17"/>
      <c r="EN98" s="60"/>
      <c r="EO98" s="60"/>
    </row>
    <row r="99" spans="3:145" s="18" customFormat="1" x14ac:dyDescent="0.2">
      <c r="C99" s="58"/>
      <c r="H99" s="59"/>
      <c r="I99" s="59"/>
      <c r="J99" s="59"/>
      <c r="K99" s="59"/>
      <c r="L99" s="59"/>
      <c r="M99" s="59"/>
      <c r="N99" s="58"/>
      <c r="O99" s="58"/>
      <c r="V99" s="65"/>
      <c r="AA99" s="84"/>
      <c r="AH99" s="19"/>
      <c r="AL99" s="19"/>
      <c r="BM99" s="21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21"/>
      <c r="BZ99" s="17"/>
      <c r="CA99" s="17"/>
      <c r="CB99" s="17"/>
      <c r="CC99" s="17"/>
      <c r="CD99" s="17"/>
      <c r="CE99" s="17"/>
      <c r="CF99" s="17"/>
      <c r="CG99" s="17"/>
      <c r="CH99" s="17"/>
      <c r="CI99" s="21"/>
      <c r="CJ99" s="17"/>
      <c r="CK99" s="17"/>
      <c r="CL99" s="17"/>
      <c r="CM99" s="17"/>
      <c r="CN99" s="17"/>
      <c r="CO99" s="17"/>
      <c r="CP99" s="17"/>
      <c r="CQ99" s="21"/>
      <c r="CR99" s="17"/>
      <c r="CS99" s="17"/>
      <c r="CT99" s="17"/>
      <c r="CU99" s="17"/>
      <c r="CV99" s="17"/>
      <c r="CW99" s="17"/>
      <c r="CX99" s="21"/>
      <c r="CY99" s="17"/>
      <c r="CZ99" s="17"/>
      <c r="DA99" s="17"/>
      <c r="DB99" s="17"/>
      <c r="DC99" s="17"/>
      <c r="DD99" s="17"/>
      <c r="DE99" s="17"/>
      <c r="DF99" s="17"/>
      <c r="DG99" s="17"/>
      <c r="DH99" s="17"/>
      <c r="DI99" s="17"/>
      <c r="DJ99" s="17"/>
      <c r="DK99" s="21"/>
      <c r="DL99" s="17"/>
      <c r="DM99" s="17"/>
      <c r="DN99" s="17"/>
      <c r="DO99" s="17"/>
      <c r="DP99" s="17"/>
      <c r="DQ99" s="17"/>
      <c r="DR99" s="17"/>
      <c r="DS99" s="17"/>
      <c r="DT99" s="17"/>
      <c r="DU99" s="17"/>
      <c r="DV99" s="17"/>
      <c r="DW99" s="17"/>
      <c r="DX99" s="17"/>
      <c r="DY99" s="17"/>
      <c r="DZ99" s="17"/>
      <c r="EA99" s="17"/>
      <c r="EB99" s="17"/>
      <c r="EC99" s="17"/>
      <c r="EN99" s="60"/>
      <c r="EO99" s="60"/>
    </row>
    <row r="100" spans="3:145" s="18" customFormat="1" x14ac:dyDescent="0.2">
      <c r="C100" s="58"/>
      <c r="H100" s="59"/>
      <c r="I100" s="59"/>
      <c r="J100" s="59"/>
      <c r="K100" s="59"/>
      <c r="L100" s="59"/>
      <c r="M100" s="59"/>
      <c r="N100" s="58"/>
      <c r="O100" s="58"/>
      <c r="V100" s="65"/>
      <c r="AA100" s="84"/>
      <c r="AH100" s="19"/>
      <c r="AL100" s="19"/>
      <c r="BM100" s="21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21"/>
      <c r="BZ100" s="17"/>
      <c r="CA100" s="17"/>
      <c r="CB100" s="17"/>
      <c r="CC100" s="17"/>
      <c r="CD100" s="17"/>
      <c r="CE100" s="17"/>
      <c r="CF100" s="17"/>
      <c r="CG100" s="17"/>
      <c r="CH100" s="17"/>
      <c r="CI100" s="21"/>
      <c r="CJ100" s="17"/>
      <c r="CK100" s="17"/>
      <c r="CL100" s="17"/>
      <c r="CM100" s="17"/>
      <c r="CN100" s="17"/>
      <c r="CO100" s="17"/>
      <c r="CP100" s="17"/>
      <c r="CQ100" s="21"/>
      <c r="CR100" s="17"/>
      <c r="CS100" s="17"/>
      <c r="CT100" s="17"/>
      <c r="CU100" s="17"/>
      <c r="CV100" s="17"/>
      <c r="CW100" s="17"/>
      <c r="CX100" s="21"/>
      <c r="CY100" s="17"/>
      <c r="CZ100" s="17"/>
      <c r="DA100" s="17"/>
      <c r="DB100" s="17"/>
      <c r="DC100" s="17"/>
      <c r="DD100" s="17"/>
      <c r="DE100" s="17"/>
      <c r="DF100" s="17"/>
      <c r="DG100" s="17"/>
      <c r="DH100" s="17"/>
      <c r="DI100" s="17"/>
      <c r="DJ100" s="17"/>
      <c r="DK100" s="21"/>
      <c r="DL100" s="17"/>
      <c r="DM100" s="17"/>
      <c r="DN100" s="17"/>
      <c r="DO100" s="17"/>
      <c r="DP100" s="17"/>
      <c r="DQ100" s="17"/>
      <c r="DR100" s="17"/>
      <c r="DS100" s="17"/>
      <c r="DT100" s="17"/>
      <c r="DU100" s="17"/>
      <c r="DV100" s="17"/>
      <c r="DW100" s="17"/>
      <c r="DX100" s="17"/>
      <c r="DY100" s="17"/>
      <c r="DZ100" s="17"/>
      <c r="EA100" s="17"/>
      <c r="EB100" s="17"/>
      <c r="EC100" s="17"/>
      <c r="EN100" s="60"/>
      <c r="EO100" s="60"/>
    </row>
    <row r="101" spans="3:145" s="18" customFormat="1" x14ac:dyDescent="0.2">
      <c r="C101" s="58"/>
      <c r="H101" s="59"/>
      <c r="I101" s="59"/>
      <c r="J101" s="59"/>
      <c r="K101" s="59"/>
      <c r="L101" s="59"/>
      <c r="M101" s="59"/>
      <c r="N101" s="58"/>
      <c r="O101" s="58"/>
      <c r="V101" s="65"/>
      <c r="AA101" s="84"/>
      <c r="AH101" s="19"/>
      <c r="AL101" s="19"/>
      <c r="BM101" s="21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X101" s="17"/>
      <c r="BY101" s="21"/>
      <c r="BZ101" s="17"/>
      <c r="CA101" s="17"/>
      <c r="CB101" s="17"/>
      <c r="CC101" s="17"/>
      <c r="CD101" s="17"/>
      <c r="CE101" s="17"/>
      <c r="CF101" s="17"/>
      <c r="CG101" s="17"/>
      <c r="CH101" s="17"/>
      <c r="CI101" s="21"/>
      <c r="CJ101" s="17"/>
      <c r="CK101" s="17"/>
      <c r="CL101" s="17"/>
      <c r="CM101" s="17"/>
      <c r="CN101" s="17"/>
      <c r="CO101" s="17"/>
      <c r="CP101" s="17"/>
      <c r="CQ101" s="21"/>
      <c r="CR101" s="17"/>
      <c r="CS101" s="17"/>
      <c r="CT101" s="17"/>
      <c r="CU101" s="17"/>
      <c r="CV101" s="17"/>
      <c r="CW101" s="17"/>
      <c r="CX101" s="21"/>
      <c r="CY101" s="17"/>
      <c r="CZ101" s="17"/>
      <c r="DA101" s="17"/>
      <c r="DB101" s="17"/>
      <c r="DC101" s="17"/>
      <c r="DD101" s="17"/>
      <c r="DE101" s="17"/>
      <c r="DF101" s="17"/>
      <c r="DG101" s="17"/>
      <c r="DH101" s="17"/>
      <c r="DI101" s="17"/>
      <c r="DJ101" s="17"/>
      <c r="DK101" s="21"/>
      <c r="DL101" s="17"/>
      <c r="DM101" s="17"/>
      <c r="DN101" s="17"/>
      <c r="DO101" s="17"/>
      <c r="DP101" s="17"/>
      <c r="DQ101" s="17"/>
      <c r="DR101" s="17"/>
      <c r="DS101" s="17"/>
      <c r="DT101" s="17"/>
      <c r="DU101" s="17"/>
      <c r="DV101" s="17"/>
      <c r="DW101" s="17"/>
      <c r="DX101" s="17"/>
      <c r="DY101" s="17"/>
      <c r="DZ101" s="17"/>
      <c r="EA101" s="17"/>
      <c r="EB101" s="17"/>
      <c r="EC101" s="17"/>
      <c r="EN101" s="60"/>
      <c r="EO101" s="60"/>
    </row>
    <row r="102" spans="3:145" s="18" customFormat="1" x14ac:dyDescent="0.2">
      <c r="C102" s="58"/>
      <c r="H102" s="59"/>
      <c r="I102" s="59"/>
      <c r="J102" s="59"/>
      <c r="K102" s="59"/>
      <c r="L102" s="59"/>
      <c r="M102" s="59"/>
      <c r="N102" s="58"/>
      <c r="O102" s="58"/>
      <c r="V102" s="65"/>
      <c r="AA102" s="84"/>
      <c r="AH102" s="19"/>
      <c r="AL102" s="19"/>
      <c r="BM102" s="21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X102" s="17"/>
      <c r="BY102" s="21"/>
      <c r="BZ102" s="17"/>
      <c r="CA102" s="17"/>
      <c r="CB102" s="17"/>
      <c r="CC102" s="17"/>
      <c r="CD102" s="17"/>
      <c r="CE102" s="17"/>
      <c r="CF102" s="17"/>
      <c r="CG102" s="17"/>
      <c r="CH102" s="17"/>
      <c r="CI102" s="21"/>
      <c r="CJ102" s="17"/>
      <c r="CK102" s="17"/>
      <c r="CL102" s="17"/>
      <c r="CM102" s="17"/>
      <c r="CN102" s="17"/>
      <c r="CO102" s="17"/>
      <c r="CP102" s="17"/>
      <c r="CQ102" s="21"/>
      <c r="CR102" s="17"/>
      <c r="CS102" s="17"/>
      <c r="CT102" s="17"/>
      <c r="CU102" s="17"/>
      <c r="CV102" s="17"/>
      <c r="CW102" s="17"/>
      <c r="CX102" s="21"/>
      <c r="CY102" s="17"/>
      <c r="CZ102" s="17"/>
      <c r="DA102" s="17"/>
      <c r="DB102" s="17"/>
      <c r="DC102" s="17"/>
      <c r="DD102" s="17"/>
      <c r="DE102" s="17"/>
      <c r="DF102" s="17"/>
      <c r="DG102" s="17"/>
      <c r="DH102" s="17"/>
      <c r="DI102" s="17"/>
      <c r="DJ102" s="17"/>
      <c r="DK102" s="21"/>
      <c r="DL102" s="17"/>
      <c r="DM102" s="17"/>
      <c r="DN102" s="17"/>
      <c r="DO102" s="17"/>
      <c r="DP102" s="17"/>
      <c r="DQ102" s="17"/>
      <c r="DR102" s="17"/>
      <c r="DS102" s="17"/>
      <c r="DT102" s="17"/>
      <c r="DU102" s="17"/>
      <c r="DV102" s="17"/>
      <c r="DW102" s="17"/>
      <c r="DX102" s="17"/>
      <c r="DY102" s="17"/>
      <c r="DZ102" s="17"/>
      <c r="EA102" s="17"/>
      <c r="EB102" s="17"/>
      <c r="EC102" s="17"/>
      <c r="EN102" s="60"/>
      <c r="EO102" s="60"/>
    </row>
    <row r="103" spans="3:145" s="18" customFormat="1" x14ac:dyDescent="0.2">
      <c r="C103" s="58"/>
      <c r="H103" s="59"/>
      <c r="I103" s="59"/>
      <c r="J103" s="59"/>
      <c r="K103" s="59"/>
      <c r="L103" s="59"/>
      <c r="M103" s="59"/>
      <c r="N103" s="58"/>
      <c r="O103" s="58"/>
      <c r="V103" s="65"/>
      <c r="AA103" s="84"/>
      <c r="AH103" s="19"/>
      <c r="AL103" s="19"/>
      <c r="BM103" s="21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X103" s="17"/>
      <c r="BY103" s="21"/>
      <c r="BZ103" s="17"/>
      <c r="CA103" s="17"/>
      <c r="CB103" s="17"/>
      <c r="CC103" s="17"/>
      <c r="CD103" s="17"/>
      <c r="CE103" s="17"/>
      <c r="CF103" s="17"/>
      <c r="CG103" s="17"/>
      <c r="CH103" s="17"/>
      <c r="CI103" s="21"/>
      <c r="CJ103" s="17"/>
      <c r="CK103" s="17"/>
      <c r="CL103" s="17"/>
      <c r="CM103" s="17"/>
      <c r="CN103" s="17"/>
      <c r="CO103" s="17"/>
      <c r="CP103" s="17"/>
      <c r="CQ103" s="21"/>
      <c r="CR103" s="17"/>
      <c r="CS103" s="17"/>
      <c r="CT103" s="17"/>
      <c r="CU103" s="17"/>
      <c r="CV103" s="17"/>
      <c r="CW103" s="17"/>
      <c r="CX103" s="21"/>
      <c r="CY103" s="17"/>
      <c r="CZ103" s="17"/>
      <c r="DA103" s="17"/>
      <c r="DB103" s="17"/>
      <c r="DC103" s="17"/>
      <c r="DD103" s="17"/>
      <c r="DE103" s="17"/>
      <c r="DF103" s="17"/>
      <c r="DG103" s="17"/>
      <c r="DH103" s="17"/>
      <c r="DI103" s="17"/>
      <c r="DJ103" s="17"/>
      <c r="DK103" s="21"/>
      <c r="DL103" s="17"/>
      <c r="DM103" s="17"/>
      <c r="DN103" s="17"/>
      <c r="DO103" s="17"/>
      <c r="DP103" s="17"/>
      <c r="DQ103" s="17"/>
      <c r="DR103" s="17"/>
      <c r="DS103" s="17"/>
      <c r="DT103" s="17"/>
      <c r="DU103" s="17"/>
      <c r="DV103" s="17"/>
      <c r="DW103" s="17"/>
      <c r="DX103" s="17"/>
      <c r="DY103" s="17"/>
      <c r="DZ103" s="17"/>
      <c r="EA103" s="17"/>
      <c r="EB103" s="17"/>
      <c r="EC103" s="17"/>
      <c r="EN103" s="60"/>
      <c r="EO103" s="60"/>
    </row>
    <row r="104" spans="3:145" s="18" customFormat="1" x14ac:dyDescent="0.2">
      <c r="C104" s="58"/>
      <c r="H104" s="59"/>
      <c r="I104" s="59"/>
      <c r="J104" s="59"/>
      <c r="K104" s="59"/>
      <c r="L104" s="59"/>
      <c r="M104" s="59"/>
      <c r="N104" s="58"/>
      <c r="O104" s="58"/>
      <c r="V104" s="65"/>
      <c r="AA104" s="84"/>
      <c r="AH104" s="19"/>
      <c r="AL104" s="19"/>
      <c r="BM104" s="21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X104" s="17"/>
      <c r="BY104" s="21"/>
      <c r="BZ104" s="17"/>
      <c r="CA104" s="17"/>
      <c r="CB104" s="17"/>
      <c r="CC104" s="17"/>
      <c r="CD104" s="17"/>
      <c r="CE104" s="17"/>
      <c r="CF104" s="17"/>
      <c r="CG104" s="17"/>
      <c r="CH104" s="17"/>
      <c r="CI104" s="21"/>
      <c r="CJ104" s="17"/>
      <c r="CK104" s="17"/>
      <c r="CL104" s="17"/>
      <c r="CM104" s="17"/>
      <c r="CN104" s="17"/>
      <c r="CO104" s="17"/>
      <c r="CP104" s="17"/>
      <c r="CQ104" s="21"/>
      <c r="CR104" s="17"/>
      <c r="CS104" s="17"/>
      <c r="CT104" s="17"/>
      <c r="CU104" s="17"/>
      <c r="CV104" s="17"/>
      <c r="CW104" s="17"/>
      <c r="CX104" s="21"/>
      <c r="CY104" s="17"/>
      <c r="CZ104" s="17"/>
      <c r="DA104" s="17"/>
      <c r="DB104" s="17"/>
      <c r="DC104" s="17"/>
      <c r="DD104" s="17"/>
      <c r="DE104" s="17"/>
      <c r="DF104" s="17"/>
      <c r="DG104" s="17"/>
      <c r="DH104" s="17"/>
      <c r="DI104" s="17"/>
      <c r="DJ104" s="17"/>
      <c r="DK104" s="21"/>
      <c r="DL104" s="17"/>
      <c r="DM104" s="17"/>
      <c r="DN104" s="17"/>
      <c r="DO104" s="17"/>
      <c r="DP104" s="17"/>
      <c r="DQ104" s="17"/>
      <c r="DR104" s="17"/>
      <c r="DS104" s="17"/>
      <c r="DT104" s="17"/>
      <c r="DU104" s="17"/>
      <c r="DV104" s="17"/>
      <c r="DW104" s="17"/>
      <c r="DX104" s="17"/>
      <c r="DY104" s="17"/>
      <c r="DZ104" s="17"/>
      <c r="EA104" s="17"/>
      <c r="EB104" s="17"/>
      <c r="EC104" s="17"/>
      <c r="EN104" s="60"/>
      <c r="EO104" s="60"/>
    </row>
    <row r="105" spans="3:145" s="18" customFormat="1" x14ac:dyDescent="0.2">
      <c r="C105" s="58"/>
      <c r="H105" s="59"/>
      <c r="I105" s="59"/>
      <c r="J105" s="59"/>
      <c r="K105" s="59"/>
      <c r="L105" s="59"/>
      <c r="M105" s="59"/>
      <c r="N105" s="58"/>
      <c r="O105" s="58"/>
      <c r="V105" s="65"/>
      <c r="AA105" s="84"/>
      <c r="AH105" s="19"/>
      <c r="AL105" s="19"/>
      <c r="BM105" s="21"/>
      <c r="BN105" s="17"/>
      <c r="BO105" s="17"/>
      <c r="BP105" s="17"/>
      <c r="BQ105" s="17"/>
      <c r="BR105" s="17"/>
      <c r="BS105" s="17"/>
      <c r="BT105" s="17"/>
      <c r="BU105" s="17"/>
      <c r="BV105" s="17"/>
      <c r="BW105" s="17"/>
      <c r="BX105" s="17"/>
      <c r="BY105" s="21"/>
      <c r="BZ105" s="17"/>
      <c r="CA105" s="17"/>
      <c r="CB105" s="17"/>
      <c r="CC105" s="17"/>
      <c r="CD105" s="17"/>
      <c r="CE105" s="17"/>
      <c r="CF105" s="17"/>
      <c r="CG105" s="17"/>
      <c r="CH105" s="17"/>
      <c r="CI105" s="21"/>
      <c r="CJ105" s="17"/>
      <c r="CK105" s="17"/>
      <c r="CL105" s="17"/>
      <c r="CM105" s="17"/>
      <c r="CN105" s="17"/>
      <c r="CO105" s="17"/>
      <c r="CP105" s="17"/>
      <c r="CQ105" s="21"/>
      <c r="CR105" s="17"/>
      <c r="CS105" s="17"/>
      <c r="CT105" s="17"/>
      <c r="CU105" s="17"/>
      <c r="CV105" s="17"/>
      <c r="CW105" s="17"/>
      <c r="CX105" s="21"/>
      <c r="CY105" s="17"/>
      <c r="CZ105" s="17"/>
      <c r="DA105" s="17"/>
      <c r="DB105" s="17"/>
      <c r="DC105" s="17"/>
      <c r="DD105" s="17"/>
      <c r="DE105" s="17"/>
      <c r="DF105" s="17"/>
      <c r="DG105" s="17"/>
      <c r="DH105" s="17"/>
      <c r="DI105" s="17"/>
      <c r="DJ105" s="17"/>
      <c r="DK105" s="21"/>
      <c r="DL105" s="17"/>
      <c r="DM105" s="17"/>
      <c r="DN105" s="17"/>
      <c r="DO105" s="17"/>
      <c r="DP105" s="17"/>
      <c r="DQ105" s="17"/>
      <c r="DR105" s="17"/>
      <c r="DS105" s="17"/>
      <c r="DT105" s="17"/>
      <c r="DU105" s="17"/>
      <c r="DV105" s="17"/>
      <c r="DW105" s="17"/>
      <c r="DX105" s="17"/>
      <c r="DY105" s="17"/>
      <c r="DZ105" s="17"/>
      <c r="EA105" s="17"/>
      <c r="EB105" s="17"/>
      <c r="EC105" s="17"/>
      <c r="EN105" s="60"/>
      <c r="EO105" s="60"/>
    </row>
    <row r="106" spans="3:145" s="18" customFormat="1" x14ac:dyDescent="0.2">
      <c r="C106" s="58"/>
      <c r="H106" s="59"/>
      <c r="I106" s="59"/>
      <c r="J106" s="59"/>
      <c r="K106" s="59"/>
      <c r="L106" s="59"/>
      <c r="M106" s="59"/>
      <c r="N106" s="58"/>
      <c r="O106" s="58"/>
      <c r="V106" s="65"/>
      <c r="AA106" s="84"/>
      <c r="AH106" s="19"/>
      <c r="AL106" s="19"/>
      <c r="BM106" s="21"/>
      <c r="BN106" s="17"/>
      <c r="BO106" s="17"/>
      <c r="BP106" s="17"/>
      <c r="BQ106" s="17"/>
      <c r="BR106" s="17"/>
      <c r="BS106" s="17"/>
      <c r="BT106" s="17"/>
      <c r="BU106" s="17"/>
      <c r="BV106" s="17"/>
      <c r="BW106" s="17"/>
      <c r="BX106" s="17"/>
      <c r="BY106" s="21"/>
      <c r="BZ106" s="17"/>
      <c r="CA106" s="17"/>
      <c r="CB106" s="17"/>
      <c r="CC106" s="17"/>
      <c r="CD106" s="17"/>
      <c r="CE106" s="17"/>
      <c r="CF106" s="17"/>
      <c r="CG106" s="17"/>
      <c r="CH106" s="17"/>
      <c r="CI106" s="21"/>
      <c r="CJ106" s="17"/>
      <c r="CK106" s="17"/>
      <c r="CL106" s="17"/>
      <c r="CM106" s="17"/>
      <c r="CN106" s="17"/>
      <c r="CO106" s="17"/>
      <c r="CP106" s="17"/>
      <c r="CQ106" s="21"/>
      <c r="CR106" s="17"/>
      <c r="CS106" s="17"/>
      <c r="CT106" s="17"/>
      <c r="CU106" s="17"/>
      <c r="CV106" s="17"/>
      <c r="CW106" s="17"/>
      <c r="CX106" s="21"/>
      <c r="CY106" s="17"/>
      <c r="CZ106" s="17"/>
      <c r="DA106" s="17"/>
      <c r="DB106" s="17"/>
      <c r="DC106" s="17"/>
      <c r="DD106" s="17"/>
      <c r="DE106" s="17"/>
      <c r="DF106" s="17"/>
      <c r="DG106" s="17"/>
      <c r="DH106" s="17"/>
      <c r="DI106" s="17"/>
      <c r="DJ106" s="17"/>
      <c r="DK106" s="21"/>
      <c r="DL106" s="17"/>
      <c r="DM106" s="17"/>
      <c r="DN106" s="17"/>
      <c r="DO106" s="17"/>
      <c r="DP106" s="17"/>
      <c r="DQ106" s="17"/>
      <c r="DR106" s="17"/>
      <c r="DS106" s="17"/>
      <c r="DT106" s="17"/>
      <c r="DU106" s="17"/>
      <c r="DV106" s="17"/>
      <c r="DW106" s="17"/>
      <c r="DX106" s="17"/>
      <c r="DY106" s="17"/>
      <c r="DZ106" s="17"/>
      <c r="EA106" s="17"/>
      <c r="EB106" s="17"/>
      <c r="EC106" s="17"/>
      <c r="EN106" s="60"/>
      <c r="EO106" s="60"/>
    </row>
    <row r="107" spans="3:145" s="18" customFormat="1" x14ac:dyDescent="0.2">
      <c r="C107" s="58"/>
      <c r="H107" s="59"/>
      <c r="I107" s="59"/>
      <c r="J107" s="59"/>
      <c r="K107" s="59"/>
      <c r="L107" s="59"/>
      <c r="M107" s="59"/>
      <c r="N107" s="58"/>
      <c r="O107" s="58"/>
      <c r="V107" s="65"/>
      <c r="AA107" s="84"/>
      <c r="AH107" s="19"/>
      <c r="AL107" s="19"/>
      <c r="BM107" s="21"/>
      <c r="BN107" s="17"/>
      <c r="BO107" s="17"/>
      <c r="BP107" s="17"/>
      <c r="BQ107" s="17"/>
      <c r="BR107" s="17"/>
      <c r="BS107" s="17"/>
      <c r="BT107" s="17"/>
      <c r="BU107" s="17"/>
      <c r="BV107" s="17"/>
      <c r="BW107" s="17"/>
      <c r="BX107" s="17"/>
      <c r="BY107" s="21"/>
      <c r="BZ107" s="17"/>
      <c r="CA107" s="17"/>
      <c r="CB107" s="17"/>
      <c r="CC107" s="17"/>
      <c r="CD107" s="17"/>
      <c r="CE107" s="17"/>
      <c r="CF107" s="17"/>
      <c r="CG107" s="17"/>
      <c r="CH107" s="17"/>
      <c r="CI107" s="21"/>
      <c r="CJ107" s="17"/>
      <c r="CK107" s="17"/>
      <c r="CL107" s="17"/>
      <c r="CM107" s="17"/>
      <c r="CN107" s="17"/>
      <c r="CO107" s="17"/>
      <c r="CP107" s="17"/>
      <c r="CQ107" s="21"/>
      <c r="CR107" s="17"/>
      <c r="CS107" s="17"/>
      <c r="CT107" s="17"/>
      <c r="CU107" s="17"/>
      <c r="CV107" s="17"/>
      <c r="CW107" s="17"/>
      <c r="CX107" s="21"/>
      <c r="CY107" s="17"/>
      <c r="CZ107" s="17"/>
      <c r="DA107" s="17"/>
      <c r="DB107" s="17"/>
      <c r="DC107" s="17"/>
      <c r="DD107" s="17"/>
      <c r="DE107" s="17"/>
      <c r="DF107" s="17"/>
      <c r="DG107" s="17"/>
      <c r="DH107" s="17"/>
      <c r="DI107" s="17"/>
      <c r="DJ107" s="17"/>
      <c r="DK107" s="21"/>
      <c r="DL107" s="17"/>
      <c r="DM107" s="17"/>
      <c r="DN107" s="17"/>
      <c r="DO107" s="17"/>
      <c r="DP107" s="17"/>
      <c r="DQ107" s="17"/>
      <c r="DR107" s="17"/>
      <c r="DS107" s="17"/>
      <c r="DT107" s="17"/>
      <c r="DU107" s="17"/>
      <c r="DV107" s="17"/>
      <c r="DW107" s="17"/>
      <c r="DX107" s="17"/>
      <c r="DY107" s="17"/>
      <c r="DZ107" s="17"/>
      <c r="EA107" s="17"/>
      <c r="EB107" s="17"/>
      <c r="EC107" s="17"/>
      <c r="EN107" s="60"/>
      <c r="EO107" s="60"/>
    </row>
    <row r="108" spans="3:145" s="18" customFormat="1" x14ac:dyDescent="0.2">
      <c r="C108" s="58"/>
      <c r="H108" s="59"/>
      <c r="I108" s="59"/>
      <c r="J108" s="59"/>
      <c r="K108" s="59"/>
      <c r="L108" s="59"/>
      <c r="M108" s="59"/>
      <c r="N108" s="58"/>
      <c r="O108" s="58"/>
      <c r="V108" s="65"/>
      <c r="AA108" s="84"/>
      <c r="AH108" s="19"/>
      <c r="AL108" s="19"/>
      <c r="BM108" s="21"/>
      <c r="BN108" s="17"/>
      <c r="BO108" s="17"/>
      <c r="BP108" s="17"/>
      <c r="BQ108" s="17"/>
      <c r="BR108" s="17"/>
      <c r="BS108" s="17"/>
      <c r="BT108" s="17"/>
      <c r="BU108" s="17"/>
      <c r="BV108" s="17"/>
      <c r="BW108" s="17"/>
      <c r="BX108" s="17"/>
      <c r="BY108" s="21"/>
      <c r="BZ108" s="17"/>
      <c r="CA108" s="17"/>
      <c r="CB108" s="17"/>
      <c r="CC108" s="17"/>
      <c r="CD108" s="17"/>
      <c r="CE108" s="17"/>
      <c r="CF108" s="17"/>
      <c r="CG108" s="17"/>
      <c r="CH108" s="17"/>
      <c r="CI108" s="21"/>
      <c r="CJ108" s="17"/>
      <c r="CK108" s="17"/>
      <c r="CL108" s="17"/>
      <c r="CM108" s="17"/>
      <c r="CN108" s="17"/>
      <c r="CO108" s="17"/>
      <c r="CP108" s="17"/>
      <c r="CQ108" s="21"/>
      <c r="CR108" s="17"/>
      <c r="CS108" s="17"/>
      <c r="CT108" s="17"/>
      <c r="CU108" s="17"/>
      <c r="CV108" s="17"/>
      <c r="CW108" s="17"/>
      <c r="CX108" s="21"/>
      <c r="CY108" s="17"/>
      <c r="CZ108" s="17"/>
      <c r="DA108" s="17"/>
      <c r="DB108" s="17"/>
      <c r="DC108" s="17"/>
      <c r="DD108" s="17"/>
      <c r="DE108" s="17"/>
      <c r="DF108" s="17"/>
      <c r="DG108" s="17"/>
      <c r="DH108" s="17"/>
      <c r="DI108" s="17"/>
      <c r="DJ108" s="17"/>
      <c r="DK108" s="21"/>
      <c r="DL108" s="17"/>
      <c r="DM108" s="17"/>
      <c r="DN108" s="17"/>
      <c r="DO108" s="17"/>
      <c r="DP108" s="17"/>
      <c r="DQ108" s="17"/>
      <c r="DR108" s="17"/>
      <c r="DS108" s="17"/>
      <c r="DT108" s="17"/>
      <c r="DU108" s="17"/>
      <c r="DV108" s="17"/>
      <c r="DW108" s="17"/>
      <c r="DX108" s="17"/>
      <c r="DY108" s="17"/>
      <c r="DZ108" s="17"/>
      <c r="EA108" s="17"/>
      <c r="EB108" s="17"/>
      <c r="EC108" s="17"/>
      <c r="EN108" s="60"/>
      <c r="EO108" s="60"/>
    </row>
    <row r="109" spans="3:145" s="18" customFormat="1" x14ac:dyDescent="0.2">
      <c r="C109" s="58"/>
      <c r="H109" s="59"/>
      <c r="I109" s="59"/>
      <c r="J109" s="59"/>
      <c r="K109" s="59"/>
      <c r="L109" s="59"/>
      <c r="M109" s="59"/>
      <c r="N109" s="58"/>
      <c r="O109" s="58"/>
      <c r="V109" s="65"/>
      <c r="AA109" s="84"/>
      <c r="AH109" s="19"/>
      <c r="AL109" s="19"/>
      <c r="BM109" s="21"/>
      <c r="BN109" s="17"/>
      <c r="BO109" s="17"/>
      <c r="BP109" s="17"/>
      <c r="BQ109" s="17"/>
      <c r="BR109" s="17"/>
      <c r="BS109" s="17"/>
      <c r="BT109" s="17"/>
      <c r="BU109" s="17"/>
      <c r="BV109" s="17"/>
      <c r="BW109" s="17"/>
      <c r="BX109" s="17"/>
      <c r="BY109" s="21"/>
      <c r="BZ109" s="17"/>
      <c r="CA109" s="17"/>
      <c r="CB109" s="17"/>
      <c r="CC109" s="17"/>
      <c r="CD109" s="17"/>
      <c r="CE109" s="17"/>
      <c r="CF109" s="17"/>
      <c r="CG109" s="17"/>
      <c r="CH109" s="17"/>
      <c r="CI109" s="21"/>
      <c r="CJ109" s="17"/>
      <c r="CK109" s="17"/>
      <c r="CL109" s="17"/>
      <c r="CM109" s="17"/>
      <c r="CN109" s="17"/>
      <c r="CO109" s="17"/>
      <c r="CP109" s="17"/>
      <c r="CQ109" s="21"/>
      <c r="CR109" s="17"/>
      <c r="CS109" s="17"/>
      <c r="CT109" s="17"/>
      <c r="CU109" s="17"/>
      <c r="CV109" s="17"/>
      <c r="CW109" s="17"/>
      <c r="CX109" s="21"/>
      <c r="CY109" s="17"/>
      <c r="CZ109" s="17"/>
      <c r="DA109" s="17"/>
      <c r="DB109" s="17"/>
      <c r="DC109" s="17"/>
      <c r="DD109" s="17"/>
      <c r="DE109" s="17"/>
      <c r="DF109" s="17"/>
      <c r="DG109" s="17"/>
      <c r="DH109" s="17"/>
      <c r="DI109" s="17"/>
      <c r="DJ109" s="17"/>
      <c r="DK109" s="21"/>
      <c r="DL109" s="17"/>
      <c r="DM109" s="17"/>
      <c r="DN109" s="17"/>
      <c r="DO109" s="17"/>
      <c r="DP109" s="17"/>
      <c r="DQ109" s="17"/>
      <c r="DR109" s="17"/>
      <c r="DS109" s="17"/>
      <c r="DT109" s="17"/>
      <c r="DU109" s="17"/>
      <c r="DV109" s="17"/>
      <c r="DW109" s="17"/>
      <c r="DX109" s="17"/>
      <c r="DY109" s="17"/>
      <c r="DZ109" s="17"/>
      <c r="EA109" s="17"/>
      <c r="EB109" s="17"/>
      <c r="EC109" s="17"/>
      <c r="EN109" s="60"/>
      <c r="EO109" s="60"/>
    </row>
    <row r="110" spans="3:145" s="18" customFormat="1" x14ac:dyDescent="0.2">
      <c r="C110" s="58"/>
      <c r="H110" s="59"/>
      <c r="I110" s="59"/>
      <c r="J110" s="59"/>
      <c r="K110" s="59"/>
      <c r="L110" s="59"/>
      <c r="M110" s="59"/>
      <c r="N110" s="58"/>
      <c r="O110" s="58"/>
      <c r="V110" s="65"/>
      <c r="AA110" s="84"/>
      <c r="AH110" s="19"/>
      <c r="AL110" s="19"/>
      <c r="BM110" s="21"/>
      <c r="BN110" s="17"/>
      <c r="BO110" s="17"/>
      <c r="BP110" s="17"/>
      <c r="BQ110" s="17"/>
      <c r="BR110" s="17"/>
      <c r="BS110" s="17"/>
      <c r="BT110" s="17"/>
      <c r="BU110" s="17"/>
      <c r="BV110" s="17"/>
      <c r="BW110" s="17"/>
      <c r="BX110" s="17"/>
      <c r="BY110" s="21"/>
      <c r="BZ110" s="17"/>
      <c r="CA110" s="17"/>
      <c r="CB110" s="17"/>
      <c r="CC110" s="17"/>
      <c r="CD110" s="17"/>
      <c r="CE110" s="17"/>
      <c r="CF110" s="17"/>
      <c r="CG110" s="17"/>
      <c r="CH110" s="17"/>
      <c r="CI110" s="21"/>
      <c r="CJ110" s="17"/>
      <c r="CK110" s="17"/>
      <c r="CL110" s="17"/>
      <c r="CM110" s="17"/>
      <c r="CN110" s="17"/>
      <c r="CO110" s="17"/>
      <c r="CP110" s="17"/>
      <c r="CQ110" s="21"/>
      <c r="CR110" s="17"/>
      <c r="CS110" s="17"/>
      <c r="CT110" s="17"/>
      <c r="CU110" s="17"/>
      <c r="CV110" s="17"/>
      <c r="CW110" s="17"/>
      <c r="CX110" s="21"/>
      <c r="CY110" s="17"/>
      <c r="CZ110" s="17"/>
      <c r="DA110" s="17"/>
      <c r="DB110" s="17"/>
      <c r="DC110" s="17"/>
      <c r="DD110" s="17"/>
      <c r="DE110" s="17"/>
      <c r="DF110" s="17"/>
      <c r="DG110" s="17"/>
      <c r="DH110" s="17"/>
      <c r="DI110" s="17"/>
      <c r="DJ110" s="17"/>
      <c r="DK110" s="21"/>
      <c r="DL110" s="17"/>
      <c r="DM110" s="17"/>
      <c r="DN110" s="17"/>
      <c r="DO110" s="17"/>
      <c r="DP110" s="17"/>
      <c r="DQ110" s="17"/>
      <c r="DR110" s="17"/>
      <c r="DS110" s="17"/>
      <c r="DT110" s="17"/>
      <c r="DU110" s="17"/>
      <c r="DV110" s="17"/>
      <c r="DW110" s="17"/>
      <c r="DX110" s="17"/>
      <c r="DY110" s="17"/>
      <c r="DZ110" s="17"/>
      <c r="EA110" s="17"/>
      <c r="EB110" s="17"/>
      <c r="EC110" s="17"/>
      <c r="EN110" s="60"/>
      <c r="EO110" s="60"/>
    </row>
    <row r="111" spans="3:145" s="18" customFormat="1" x14ac:dyDescent="0.2">
      <c r="C111" s="58"/>
      <c r="H111" s="59"/>
      <c r="I111" s="59"/>
      <c r="J111" s="59"/>
      <c r="K111" s="59"/>
      <c r="L111" s="59"/>
      <c r="M111" s="59"/>
      <c r="N111" s="58"/>
      <c r="O111" s="58"/>
      <c r="V111" s="65"/>
      <c r="AA111" s="84"/>
      <c r="AH111" s="19"/>
      <c r="AL111" s="19"/>
      <c r="BM111" s="21"/>
      <c r="BN111" s="17"/>
      <c r="BO111" s="17"/>
      <c r="BP111" s="17"/>
      <c r="BQ111" s="17"/>
      <c r="BR111" s="17"/>
      <c r="BS111" s="17"/>
      <c r="BT111" s="17"/>
      <c r="BU111" s="17"/>
      <c r="BV111" s="17"/>
      <c r="BW111" s="17"/>
      <c r="BX111" s="17"/>
      <c r="BY111" s="21"/>
      <c r="BZ111" s="17"/>
      <c r="CA111" s="17"/>
      <c r="CB111" s="17"/>
      <c r="CC111" s="17"/>
      <c r="CD111" s="17"/>
      <c r="CE111" s="17"/>
      <c r="CF111" s="17"/>
      <c r="CG111" s="17"/>
      <c r="CH111" s="17"/>
      <c r="CI111" s="21"/>
      <c r="CJ111" s="17"/>
      <c r="CK111" s="17"/>
      <c r="CL111" s="17"/>
      <c r="CM111" s="17"/>
      <c r="CN111" s="17"/>
      <c r="CO111" s="17"/>
      <c r="CP111" s="17"/>
      <c r="CQ111" s="21"/>
      <c r="CR111" s="17"/>
      <c r="CS111" s="17"/>
      <c r="CT111" s="17"/>
      <c r="CU111" s="17"/>
      <c r="CV111" s="17"/>
      <c r="CW111" s="17"/>
      <c r="CX111" s="21"/>
      <c r="CY111" s="17"/>
      <c r="CZ111" s="17"/>
      <c r="DA111" s="17"/>
      <c r="DB111" s="17"/>
      <c r="DC111" s="17"/>
      <c r="DD111" s="17"/>
      <c r="DE111" s="17"/>
      <c r="DF111" s="17"/>
      <c r="DG111" s="17"/>
      <c r="DH111" s="17"/>
      <c r="DI111" s="17"/>
      <c r="DJ111" s="17"/>
      <c r="DK111" s="21"/>
      <c r="DL111" s="17"/>
      <c r="DM111" s="17"/>
      <c r="DN111" s="17"/>
      <c r="DO111" s="17"/>
      <c r="DP111" s="17"/>
      <c r="DQ111" s="17"/>
      <c r="DR111" s="17"/>
      <c r="DS111" s="17"/>
      <c r="DT111" s="17"/>
      <c r="DU111" s="17"/>
      <c r="DV111" s="17"/>
      <c r="DW111" s="17"/>
      <c r="DX111" s="17"/>
      <c r="DY111" s="17"/>
      <c r="DZ111" s="17"/>
      <c r="EA111" s="17"/>
      <c r="EB111" s="17"/>
      <c r="EC111" s="17"/>
      <c r="EN111" s="60"/>
      <c r="EO111" s="60"/>
    </row>
    <row r="112" spans="3:145" s="18" customFormat="1" x14ac:dyDescent="0.2">
      <c r="C112" s="58"/>
      <c r="H112" s="59"/>
      <c r="I112" s="59"/>
      <c r="J112" s="59"/>
      <c r="K112" s="59"/>
      <c r="L112" s="59"/>
      <c r="M112" s="59"/>
      <c r="N112" s="58"/>
      <c r="O112" s="58"/>
      <c r="V112" s="65"/>
      <c r="AA112" s="84"/>
      <c r="AH112" s="19"/>
      <c r="AL112" s="19"/>
      <c r="BM112" s="21"/>
      <c r="BN112" s="17"/>
      <c r="BO112" s="17"/>
      <c r="BP112" s="17"/>
      <c r="BQ112" s="17"/>
      <c r="BR112" s="17"/>
      <c r="BS112" s="17"/>
      <c r="BT112" s="17"/>
      <c r="BU112" s="17"/>
      <c r="BV112" s="17"/>
      <c r="BW112" s="17"/>
      <c r="BX112" s="17"/>
      <c r="BY112" s="21"/>
      <c r="BZ112" s="17"/>
      <c r="CA112" s="17"/>
      <c r="CB112" s="17"/>
      <c r="CC112" s="17"/>
      <c r="CD112" s="17"/>
      <c r="CE112" s="17"/>
      <c r="CF112" s="17"/>
      <c r="CG112" s="17"/>
      <c r="CH112" s="17"/>
      <c r="CI112" s="21"/>
      <c r="CJ112" s="17"/>
      <c r="CK112" s="17"/>
      <c r="CL112" s="17"/>
      <c r="CM112" s="17"/>
      <c r="CN112" s="17"/>
      <c r="CO112" s="17"/>
      <c r="CP112" s="17"/>
      <c r="CQ112" s="21"/>
      <c r="CR112" s="17"/>
      <c r="CS112" s="17"/>
      <c r="CT112" s="17"/>
      <c r="CU112" s="17"/>
      <c r="CV112" s="17"/>
      <c r="CW112" s="17"/>
      <c r="CX112" s="21"/>
      <c r="CY112" s="17"/>
      <c r="CZ112" s="17"/>
      <c r="DA112" s="17"/>
      <c r="DB112" s="17"/>
      <c r="DC112" s="17"/>
      <c r="DD112" s="17"/>
      <c r="DE112" s="17"/>
      <c r="DF112" s="17"/>
      <c r="DG112" s="17"/>
      <c r="DH112" s="17"/>
      <c r="DI112" s="17"/>
      <c r="DJ112" s="17"/>
      <c r="DK112" s="21"/>
      <c r="DL112" s="17"/>
      <c r="DM112" s="17"/>
      <c r="DN112" s="17"/>
      <c r="DO112" s="17"/>
      <c r="DP112" s="17"/>
      <c r="DQ112" s="17"/>
      <c r="DR112" s="17"/>
      <c r="DS112" s="17"/>
      <c r="DT112" s="17"/>
      <c r="DU112" s="17"/>
      <c r="DV112" s="17"/>
      <c r="DW112" s="17"/>
      <c r="DX112" s="17"/>
      <c r="DY112" s="17"/>
      <c r="DZ112" s="17"/>
      <c r="EA112" s="17"/>
      <c r="EB112" s="17"/>
      <c r="EC112" s="17"/>
      <c r="EN112" s="60"/>
      <c r="EO112" s="60"/>
    </row>
    <row r="113" spans="3:145" s="18" customFormat="1" x14ac:dyDescent="0.2">
      <c r="C113" s="58"/>
      <c r="H113" s="59"/>
      <c r="I113" s="59"/>
      <c r="J113" s="59"/>
      <c r="K113" s="59"/>
      <c r="L113" s="59"/>
      <c r="M113" s="59"/>
      <c r="N113" s="58"/>
      <c r="O113" s="58"/>
      <c r="V113" s="65"/>
      <c r="AA113" s="84"/>
      <c r="AH113" s="19"/>
      <c r="AL113" s="19"/>
      <c r="BM113" s="21"/>
      <c r="BN113" s="17"/>
      <c r="BO113" s="17"/>
      <c r="BP113" s="17"/>
      <c r="BQ113" s="17"/>
      <c r="BR113" s="17"/>
      <c r="BS113" s="17"/>
      <c r="BT113" s="17"/>
      <c r="BU113" s="17"/>
      <c r="BV113" s="17"/>
      <c r="BW113" s="17"/>
      <c r="BX113" s="17"/>
      <c r="BY113" s="21"/>
      <c r="BZ113" s="17"/>
      <c r="CA113" s="17"/>
      <c r="CB113" s="17"/>
      <c r="CC113" s="17"/>
      <c r="CD113" s="17"/>
      <c r="CE113" s="17"/>
      <c r="CF113" s="17"/>
      <c r="CG113" s="17"/>
      <c r="CH113" s="17"/>
      <c r="CI113" s="21"/>
      <c r="CJ113" s="17"/>
      <c r="CK113" s="17"/>
      <c r="CL113" s="17"/>
      <c r="CM113" s="17"/>
      <c r="CN113" s="17"/>
      <c r="CO113" s="17"/>
      <c r="CP113" s="17"/>
      <c r="CQ113" s="21"/>
      <c r="CR113" s="17"/>
      <c r="CS113" s="17"/>
      <c r="CT113" s="17"/>
      <c r="CU113" s="17"/>
      <c r="CV113" s="17"/>
      <c r="CW113" s="17"/>
      <c r="CX113" s="21"/>
      <c r="CY113" s="17"/>
      <c r="CZ113" s="17"/>
      <c r="DA113" s="17"/>
      <c r="DB113" s="17"/>
      <c r="DC113" s="17"/>
      <c r="DD113" s="17"/>
      <c r="DE113" s="17"/>
      <c r="DF113" s="17"/>
      <c r="DG113" s="17"/>
      <c r="DH113" s="17"/>
      <c r="DI113" s="17"/>
      <c r="DJ113" s="17"/>
      <c r="DK113" s="21"/>
      <c r="DL113" s="17"/>
      <c r="DM113" s="17"/>
      <c r="DN113" s="17"/>
      <c r="DO113" s="17"/>
      <c r="DP113" s="17"/>
      <c r="DQ113" s="17"/>
      <c r="DR113" s="17"/>
      <c r="DS113" s="17"/>
      <c r="DT113" s="17"/>
      <c r="DU113" s="17"/>
      <c r="DV113" s="17"/>
      <c r="DW113" s="17"/>
      <c r="DX113" s="17"/>
      <c r="DY113" s="17"/>
      <c r="DZ113" s="17"/>
      <c r="EA113" s="17"/>
      <c r="EB113" s="17"/>
      <c r="EC113" s="17"/>
      <c r="EN113" s="60"/>
      <c r="EO113" s="60"/>
    </row>
    <row r="114" spans="3:145" s="18" customFormat="1" x14ac:dyDescent="0.2">
      <c r="C114" s="58"/>
      <c r="H114" s="59"/>
      <c r="I114" s="59"/>
      <c r="J114" s="59"/>
      <c r="K114" s="59"/>
      <c r="L114" s="59"/>
      <c r="M114" s="59"/>
      <c r="N114" s="58"/>
      <c r="O114" s="58"/>
      <c r="V114" s="65"/>
      <c r="AA114" s="84"/>
      <c r="AH114" s="19"/>
      <c r="AL114" s="19"/>
      <c r="BM114" s="21"/>
      <c r="BN114" s="17"/>
      <c r="BO114" s="17"/>
      <c r="BP114" s="17"/>
      <c r="BQ114" s="17"/>
      <c r="BR114" s="17"/>
      <c r="BS114" s="17"/>
      <c r="BT114" s="17"/>
      <c r="BU114" s="17"/>
      <c r="BV114" s="17"/>
      <c r="BW114" s="17"/>
      <c r="BX114" s="17"/>
      <c r="BY114" s="21"/>
      <c r="BZ114" s="17"/>
      <c r="CA114" s="17"/>
      <c r="CB114" s="17"/>
      <c r="CC114" s="17"/>
      <c r="CD114" s="17"/>
      <c r="CE114" s="17"/>
      <c r="CF114" s="17"/>
      <c r="CG114" s="17"/>
      <c r="CH114" s="17"/>
      <c r="CI114" s="21"/>
      <c r="CJ114" s="17"/>
      <c r="CK114" s="17"/>
      <c r="CL114" s="17"/>
      <c r="CM114" s="17"/>
      <c r="CN114" s="17"/>
      <c r="CO114" s="17"/>
      <c r="CP114" s="17"/>
      <c r="CQ114" s="21"/>
      <c r="CR114" s="17"/>
      <c r="CS114" s="17"/>
      <c r="CT114" s="17"/>
      <c r="CU114" s="17"/>
      <c r="CV114" s="17"/>
      <c r="CW114" s="17"/>
      <c r="CX114" s="21"/>
      <c r="CY114" s="17"/>
      <c r="CZ114" s="17"/>
      <c r="DA114" s="17"/>
      <c r="DB114" s="17"/>
      <c r="DC114" s="17"/>
      <c r="DD114" s="17"/>
      <c r="DE114" s="17"/>
      <c r="DF114" s="17"/>
      <c r="DG114" s="17"/>
      <c r="DH114" s="17"/>
      <c r="DI114" s="17"/>
      <c r="DJ114" s="17"/>
      <c r="DK114" s="21"/>
      <c r="DL114" s="17"/>
      <c r="DM114" s="17"/>
      <c r="DN114" s="17"/>
      <c r="DO114" s="17"/>
      <c r="DP114" s="17"/>
      <c r="DQ114" s="17"/>
      <c r="DR114" s="17"/>
      <c r="DS114" s="17"/>
      <c r="DT114" s="17"/>
      <c r="DU114" s="17"/>
      <c r="DV114" s="17"/>
      <c r="DW114" s="17"/>
      <c r="DX114" s="17"/>
      <c r="DY114" s="17"/>
      <c r="DZ114" s="17"/>
      <c r="EA114" s="17"/>
      <c r="EB114" s="17"/>
      <c r="EC114" s="17"/>
      <c r="EN114" s="60"/>
      <c r="EO114" s="60"/>
    </row>
    <row r="115" spans="3:145" s="18" customFormat="1" x14ac:dyDescent="0.2">
      <c r="C115" s="58"/>
      <c r="H115" s="59"/>
      <c r="I115" s="59"/>
      <c r="J115" s="59"/>
      <c r="K115" s="59"/>
      <c r="L115" s="59"/>
      <c r="M115" s="59"/>
      <c r="N115" s="58"/>
      <c r="O115" s="58"/>
      <c r="V115" s="65"/>
      <c r="AA115" s="84"/>
      <c r="AH115" s="19"/>
      <c r="AL115" s="19"/>
      <c r="BM115" s="21"/>
      <c r="BN115" s="17"/>
      <c r="BO115" s="17"/>
      <c r="BP115" s="17"/>
      <c r="BQ115" s="17"/>
      <c r="BR115" s="17"/>
      <c r="BS115" s="17"/>
      <c r="BT115" s="17"/>
      <c r="BU115" s="17"/>
      <c r="BV115" s="17"/>
      <c r="BW115" s="17"/>
      <c r="BX115" s="17"/>
      <c r="BY115" s="21"/>
      <c r="BZ115" s="17"/>
      <c r="CA115" s="17"/>
      <c r="CB115" s="17"/>
      <c r="CC115" s="17"/>
      <c r="CD115" s="17"/>
      <c r="CE115" s="17"/>
      <c r="CF115" s="17"/>
      <c r="CG115" s="17"/>
      <c r="CH115" s="17"/>
      <c r="CI115" s="21"/>
      <c r="CJ115" s="17"/>
      <c r="CK115" s="17"/>
      <c r="CL115" s="17"/>
      <c r="CM115" s="17"/>
      <c r="CN115" s="17"/>
      <c r="CO115" s="17"/>
      <c r="CP115" s="17"/>
      <c r="CQ115" s="21"/>
      <c r="CR115" s="17"/>
      <c r="CS115" s="17"/>
      <c r="CT115" s="17"/>
      <c r="CU115" s="17"/>
      <c r="CV115" s="17"/>
      <c r="CW115" s="17"/>
      <c r="CX115" s="21"/>
      <c r="CY115" s="17"/>
      <c r="CZ115" s="17"/>
      <c r="DA115" s="17"/>
      <c r="DB115" s="17"/>
      <c r="DC115" s="17"/>
      <c r="DD115" s="17"/>
      <c r="DE115" s="17"/>
      <c r="DF115" s="17"/>
      <c r="DG115" s="17"/>
      <c r="DH115" s="17"/>
      <c r="DI115" s="17"/>
      <c r="DJ115" s="17"/>
      <c r="DK115" s="21"/>
      <c r="DL115" s="17"/>
      <c r="DM115" s="17"/>
      <c r="DN115" s="17"/>
      <c r="DO115" s="17"/>
      <c r="DP115" s="17"/>
      <c r="DQ115" s="17"/>
      <c r="DR115" s="17"/>
      <c r="DS115" s="17"/>
      <c r="DT115" s="17"/>
      <c r="DU115" s="17"/>
      <c r="DV115" s="17"/>
      <c r="DW115" s="17"/>
      <c r="DX115" s="17"/>
      <c r="DY115" s="17"/>
      <c r="DZ115" s="17"/>
      <c r="EA115" s="17"/>
      <c r="EB115" s="17"/>
      <c r="EC115" s="17"/>
      <c r="EN115" s="60"/>
      <c r="EO115" s="60"/>
    </row>
    <row r="116" spans="3:145" s="18" customFormat="1" x14ac:dyDescent="0.2">
      <c r="C116" s="58"/>
      <c r="H116" s="59"/>
      <c r="I116" s="59"/>
      <c r="J116" s="59"/>
      <c r="K116" s="59"/>
      <c r="L116" s="59"/>
      <c r="M116" s="59"/>
      <c r="N116" s="58"/>
      <c r="O116" s="58"/>
      <c r="V116" s="65"/>
      <c r="AA116" s="84"/>
      <c r="AH116" s="19"/>
      <c r="AL116" s="19"/>
      <c r="BM116" s="21"/>
      <c r="BN116" s="17"/>
      <c r="BO116" s="17"/>
      <c r="BP116" s="17"/>
      <c r="BQ116" s="17"/>
      <c r="BR116" s="17"/>
      <c r="BS116" s="17"/>
      <c r="BT116" s="17"/>
      <c r="BU116" s="17"/>
      <c r="BV116" s="17"/>
      <c r="BW116" s="17"/>
      <c r="BX116" s="17"/>
      <c r="BY116" s="21"/>
      <c r="BZ116" s="17"/>
      <c r="CA116" s="17"/>
      <c r="CB116" s="17"/>
      <c r="CC116" s="17"/>
      <c r="CD116" s="17"/>
      <c r="CE116" s="17"/>
      <c r="CF116" s="17"/>
      <c r="CG116" s="17"/>
      <c r="CH116" s="17"/>
      <c r="CI116" s="21"/>
      <c r="CJ116" s="17"/>
      <c r="CK116" s="17"/>
      <c r="CL116" s="17"/>
      <c r="CM116" s="17"/>
      <c r="CN116" s="17"/>
      <c r="CO116" s="17"/>
      <c r="CP116" s="17"/>
      <c r="CQ116" s="21"/>
      <c r="CR116" s="17"/>
      <c r="CS116" s="17"/>
      <c r="CT116" s="17"/>
      <c r="CU116" s="17"/>
      <c r="CV116" s="17"/>
      <c r="CW116" s="17"/>
      <c r="CX116" s="21"/>
      <c r="CY116" s="17"/>
      <c r="CZ116" s="17"/>
      <c r="DA116" s="17"/>
      <c r="DB116" s="17"/>
      <c r="DC116" s="17"/>
      <c r="DD116" s="17"/>
      <c r="DE116" s="17"/>
      <c r="DF116" s="17"/>
      <c r="DG116" s="17"/>
      <c r="DH116" s="17"/>
      <c r="DI116" s="17"/>
      <c r="DJ116" s="17"/>
      <c r="DK116" s="21"/>
      <c r="DL116" s="17"/>
      <c r="DM116" s="17"/>
      <c r="DN116" s="17"/>
      <c r="DO116" s="17"/>
      <c r="DP116" s="17"/>
      <c r="DQ116" s="17"/>
      <c r="DR116" s="17"/>
      <c r="DS116" s="17"/>
      <c r="DT116" s="17"/>
      <c r="DU116" s="17"/>
      <c r="DV116" s="17"/>
      <c r="DW116" s="17"/>
      <c r="DX116" s="17"/>
      <c r="DY116" s="17"/>
      <c r="DZ116" s="17"/>
      <c r="EA116" s="17"/>
      <c r="EB116" s="17"/>
      <c r="EC116" s="17"/>
      <c r="EN116" s="60"/>
      <c r="EO116" s="60"/>
    </row>
    <row r="117" spans="3:145" s="18" customFormat="1" x14ac:dyDescent="0.2">
      <c r="C117" s="58"/>
      <c r="H117" s="59"/>
      <c r="I117" s="59"/>
      <c r="J117" s="59"/>
      <c r="K117" s="59"/>
      <c r="L117" s="59"/>
      <c r="M117" s="59"/>
      <c r="N117" s="58"/>
      <c r="O117" s="58"/>
      <c r="V117" s="65"/>
      <c r="AA117" s="84"/>
      <c r="AH117" s="19"/>
      <c r="AL117" s="19"/>
      <c r="BM117" s="21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X117" s="17"/>
      <c r="BY117" s="21"/>
      <c r="BZ117" s="17"/>
      <c r="CA117" s="17"/>
      <c r="CB117" s="17"/>
      <c r="CC117" s="17"/>
      <c r="CD117" s="17"/>
      <c r="CE117" s="17"/>
      <c r="CF117" s="17"/>
      <c r="CG117" s="17"/>
      <c r="CH117" s="17"/>
      <c r="CI117" s="21"/>
      <c r="CJ117" s="17"/>
      <c r="CK117" s="17"/>
      <c r="CL117" s="17"/>
      <c r="CM117" s="17"/>
      <c r="CN117" s="17"/>
      <c r="CO117" s="17"/>
      <c r="CP117" s="17"/>
      <c r="CQ117" s="21"/>
      <c r="CR117" s="17"/>
      <c r="CS117" s="17"/>
      <c r="CT117" s="17"/>
      <c r="CU117" s="17"/>
      <c r="CV117" s="17"/>
      <c r="CW117" s="17"/>
      <c r="CX117" s="21"/>
      <c r="CY117" s="17"/>
      <c r="CZ117" s="17"/>
      <c r="DA117" s="17"/>
      <c r="DB117" s="17"/>
      <c r="DC117" s="17"/>
      <c r="DD117" s="17"/>
      <c r="DE117" s="17"/>
      <c r="DF117" s="17"/>
      <c r="DG117" s="17"/>
      <c r="DH117" s="17"/>
      <c r="DI117" s="17"/>
      <c r="DJ117" s="17"/>
      <c r="DK117" s="21"/>
      <c r="DL117" s="17"/>
      <c r="DM117" s="17"/>
      <c r="DN117" s="17"/>
      <c r="DO117" s="17"/>
      <c r="DP117" s="17"/>
      <c r="DQ117" s="17"/>
      <c r="DR117" s="17"/>
      <c r="DS117" s="17"/>
      <c r="DT117" s="17"/>
      <c r="DU117" s="17"/>
      <c r="DV117" s="17"/>
      <c r="DW117" s="17"/>
      <c r="DX117" s="17"/>
      <c r="DY117" s="17"/>
      <c r="DZ117" s="17"/>
      <c r="EA117" s="17"/>
      <c r="EB117" s="17"/>
      <c r="EC117" s="17"/>
      <c r="EN117" s="60"/>
      <c r="EO117" s="60"/>
    </row>
    <row r="118" spans="3:145" s="18" customFormat="1" x14ac:dyDescent="0.2">
      <c r="C118" s="58"/>
      <c r="H118" s="59"/>
      <c r="I118" s="59"/>
      <c r="J118" s="59"/>
      <c r="K118" s="59"/>
      <c r="L118" s="59"/>
      <c r="M118" s="59"/>
      <c r="N118" s="58"/>
      <c r="O118" s="58"/>
      <c r="V118" s="65"/>
      <c r="AA118" s="84"/>
      <c r="AH118" s="19"/>
      <c r="AL118" s="19"/>
      <c r="BM118" s="21"/>
      <c r="BN118" s="17"/>
      <c r="BO118" s="17"/>
      <c r="BP118" s="17"/>
      <c r="BQ118" s="17"/>
      <c r="BR118" s="17"/>
      <c r="BS118" s="17"/>
      <c r="BT118" s="17"/>
      <c r="BU118" s="17"/>
      <c r="BV118" s="17"/>
      <c r="BW118" s="17"/>
      <c r="BX118" s="17"/>
      <c r="BY118" s="21"/>
      <c r="BZ118" s="17"/>
      <c r="CA118" s="17"/>
      <c r="CB118" s="17"/>
      <c r="CC118" s="17"/>
      <c r="CD118" s="17"/>
      <c r="CE118" s="17"/>
      <c r="CF118" s="17"/>
      <c r="CG118" s="17"/>
      <c r="CH118" s="17"/>
      <c r="CI118" s="21"/>
      <c r="CJ118" s="17"/>
      <c r="CK118" s="17"/>
      <c r="CL118" s="17"/>
      <c r="CM118" s="17"/>
      <c r="CN118" s="17"/>
      <c r="CO118" s="17"/>
      <c r="CP118" s="17"/>
      <c r="CQ118" s="21"/>
      <c r="CR118" s="17"/>
      <c r="CS118" s="17"/>
      <c r="CT118" s="17"/>
      <c r="CU118" s="17"/>
      <c r="CV118" s="17"/>
      <c r="CW118" s="17"/>
      <c r="CX118" s="21"/>
      <c r="CY118" s="17"/>
      <c r="CZ118" s="17"/>
      <c r="DA118" s="17"/>
      <c r="DB118" s="17"/>
      <c r="DC118" s="17"/>
      <c r="DD118" s="17"/>
      <c r="DE118" s="17"/>
      <c r="DF118" s="17"/>
      <c r="DG118" s="17"/>
      <c r="DH118" s="17"/>
      <c r="DI118" s="17"/>
      <c r="DJ118" s="17"/>
      <c r="DK118" s="21"/>
      <c r="DL118" s="17"/>
      <c r="DM118" s="17"/>
      <c r="DN118" s="17"/>
      <c r="DO118" s="17"/>
      <c r="DP118" s="17"/>
      <c r="DQ118" s="17"/>
      <c r="DR118" s="17"/>
      <c r="DS118" s="17"/>
      <c r="DT118" s="17"/>
      <c r="DU118" s="17"/>
      <c r="DV118" s="17"/>
      <c r="DW118" s="17"/>
      <c r="DX118" s="17"/>
      <c r="DY118" s="17"/>
      <c r="DZ118" s="17"/>
      <c r="EA118" s="17"/>
      <c r="EB118" s="17"/>
      <c r="EC118" s="17"/>
      <c r="EN118" s="60"/>
      <c r="EO118" s="60"/>
    </row>
    <row r="119" spans="3:145" s="18" customFormat="1" x14ac:dyDescent="0.2">
      <c r="C119" s="58"/>
      <c r="H119" s="59"/>
      <c r="I119" s="59"/>
      <c r="J119" s="59"/>
      <c r="K119" s="59"/>
      <c r="L119" s="59"/>
      <c r="M119" s="59"/>
      <c r="N119" s="58"/>
      <c r="O119" s="58"/>
      <c r="V119" s="65"/>
      <c r="AA119" s="84"/>
      <c r="AH119" s="19"/>
      <c r="AL119" s="19"/>
      <c r="BM119" s="21"/>
      <c r="BN119" s="17"/>
      <c r="BO119" s="17"/>
      <c r="BP119" s="17"/>
      <c r="BQ119" s="17"/>
      <c r="BR119" s="17"/>
      <c r="BS119" s="17"/>
      <c r="BT119" s="17"/>
      <c r="BU119" s="17"/>
      <c r="BV119" s="17"/>
      <c r="BW119" s="17"/>
      <c r="BX119" s="17"/>
      <c r="BY119" s="21"/>
      <c r="BZ119" s="17"/>
      <c r="CA119" s="17"/>
      <c r="CB119" s="17"/>
      <c r="CC119" s="17"/>
      <c r="CD119" s="17"/>
      <c r="CE119" s="17"/>
      <c r="CF119" s="17"/>
      <c r="CG119" s="17"/>
      <c r="CH119" s="17"/>
      <c r="CI119" s="21"/>
      <c r="CJ119" s="17"/>
      <c r="CK119" s="17"/>
      <c r="CL119" s="17"/>
      <c r="CM119" s="17"/>
      <c r="CN119" s="17"/>
      <c r="CO119" s="17"/>
      <c r="CP119" s="17"/>
      <c r="CQ119" s="21"/>
      <c r="CR119" s="17"/>
      <c r="CS119" s="17"/>
      <c r="CT119" s="17"/>
      <c r="CU119" s="17"/>
      <c r="CV119" s="17"/>
      <c r="CW119" s="17"/>
      <c r="CX119" s="21"/>
      <c r="CY119" s="17"/>
      <c r="CZ119" s="17"/>
      <c r="DA119" s="17"/>
      <c r="DB119" s="17"/>
      <c r="DC119" s="17"/>
      <c r="DD119" s="17"/>
      <c r="DE119" s="17"/>
      <c r="DF119" s="17"/>
      <c r="DG119" s="17"/>
      <c r="DH119" s="17"/>
      <c r="DI119" s="17"/>
      <c r="DJ119" s="17"/>
      <c r="DK119" s="21"/>
      <c r="DL119" s="17"/>
      <c r="DM119" s="17"/>
      <c r="DN119" s="17"/>
      <c r="DO119" s="17"/>
      <c r="DP119" s="17"/>
      <c r="DQ119" s="17"/>
      <c r="DR119" s="17"/>
      <c r="DS119" s="17"/>
      <c r="DT119" s="17"/>
      <c r="DU119" s="17"/>
      <c r="DV119" s="17"/>
      <c r="DW119" s="17"/>
      <c r="DX119" s="17"/>
      <c r="DY119" s="17"/>
      <c r="DZ119" s="17"/>
      <c r="EA119" s="17"/>
      <c r="EB119" s="17"/>
      <c r="EC119" s="17"/>
      <c r="EN119" s="60"/>
      <c r="EO119" s="60"/>
    </row>
    <row r="120" spans="3:145" s="18" customFormat="1" x14ac:dyDescent="0.2">
      <c r="C120" s="58"/>
      <c r="H120" s="59"/>
      <c r="I120" s="59"/>
      <c r="J120" s="59"/>
      <c r="K120" s="59"/>
      <c r="L120" s="59"/>
      <c r="M120" s="59"/>
      <c r="N120" s="58"/>
      <c r="O120" s="58"/>
      <c r="V120" s="65"/>
      <c r="AA120" s="84"/>
      <c r="AH120" s="19"/>
      <c r="AL120" s="19"/>
      <c r="BM120" s="21"/>
      <c r="BN120" s="17"/>
      <c r="BO120" s="17"/>
      <c r="BP120" s="17"/>
      <c r="BQ120" s="17"/>
      <c r="BR120" s="17"/>
      <c r="BS120" s="17"/>
      <c r="BT120" s="17"/>
      <c r="BU120" s="17"/>
      <c r="BV120" s="17"/>
      <c r="BW120" s="17"/>
      <c r="BX120" s="17"/>
      <c r="BY120" s="21"/>
      <c r="BZ120" s="17"/>
      <c r="CA120" s="17"/>
      <c r="CB120" s="17"/>
      <c r="CC120" s="17"/>
      <c r="CD120" s="17"/>
      <c r="CE120" s="17"/>
      <c r="CF120" s="17"/>
      <c r="CG120" s="17"/>
      <c r="CH120" s="17"/>
      <c r="CI120" s="21"/>
      <c r="CJ120" s="17"/>
      <c r="CK120" s="17"/>
      <c r="CL120" s="17"/>
      <c r="CM120" s="17"/>
      <c r="CN120" s="17"/>
      <c r="CO120" s="17"/>
      <c r="CP120" s="17"/>
      <c r="CQ120" s="21"/>
      <c r="CR120" s="17"/>
      <c r="CS120" s="17"/>
      <c r="CT120" s="17"/>
      <c r="CU120" s="17"/>
      <c r="CV120" s="17"/>
      <c r="CW120" s="17"/>
      <c r="CX120" s="21"/>
      <c r="CY120" s="17"/>
      <c r="CZ120" s="17"/>
      <c r="DA120" s="17"/>
      <c r="DB120" s="17"/>
      <c r="DC120" s="17"/>
      <c r="DD120" s="17"/>
      <c r="DE120" s="17"/>
      <c r="DF120" s="17"/>
      <c r="DG120" s="17"/>
      <c r="DH120" s="17"/>
      <c r="DI120" s="17"/>
      <c r="DJ120" s="17"/>
      <c r="DK120" s="21"/>
      <c r="DL120" s="17"/>
      <c r="DM120" s="17"/>
      <c r="DN120" s="17"/>
      <c r="DO120" s="17"/>
      <c r="DP120" s="17"/>
      <c r="DQ120" s="17"/>
      <c r="DR120" s="17"/>
      <c r="DS120" s="17"/>
      <c r="DT120" s="17"/>
      <c r="DU120" s="17"/>
      <c r="DV120" s="17"/>
      <c r="DW120" s="17"/>
      <c r="DX120" s="17"/>
      <c r="DY120" s="17"/>
      <c r="DZ120" s="17"/>
      <c r="EA120" s="17"/>
      <c r="EB120" s="17"/>
      <c r="EC120" s="17"/>
      <c r="EN120" s="60"/>
      <c r="EO120" s="60"/>
    </row>
    <row r="121" spans="3:145" s="18" customFormat="1" x14ac:dyDescent="0.2">
      <c r="C121" s="58"/>
      <c r="H121" s="59"/>
      <c r="I121" s="59"/>
      <c r="J121" s="59"/>
      <c r="K121" s="59"/>
      <c r="L121" s="59"/>
      <c r="M121" s="59"/>
      <c r="N121" s="58"/>
      <c r="O121" s="58"/>
      <c r="V121" s="65"/>
      <c r="AA121" s="84"/>
      <c r="AH121" s="19"/>
      <c r="AL121" s="19"/>
      <c r="BM121" s="21"/>
      <c r="BN121" s="17"/>
      <c r="BO121" s="17"/>
      <c r="BP121" s="17"/>
      <c r="BQ121" s="17"/>
      <c r="BR121" s="17"/>
      <c r="BS121" s="17"/>
      <c r="BT121" s="17"/>
      <c r="BU121" s="17"/>
      <c r="BV121" s="17"/>
      <c r="BW121" s="17"/>
      <c r="BX121" s="17"/>
      <c r="BY121" s="21"/>
      <c r="BZ121" s="17"/>
      <c r="CA121" s="17"/>
      <c r="CB121" s="17"/>
      <c r="CC121" s="17"/>
      <c r="CD121" s="17"/>
      <c r="CE121" s="17"/>
      <c r="CF121" s="17"/>
      <c r="CG121" s="17"/>
      <c r="CH121" s="17"/>
      <c r="CI121" s="21"/>
      <c r="CJ121" s="17"/>
      <c r="CK121" s="17"/>
      <c r="CL121" s="17"/>
      <c r="CM121" s="17"/>
      <c r="CN121" s="17"/>
      <c r="CO121" s="17"/>
      <c r="CP121" s="17"/>
      <c r="CQ121" s="21"/>
      <c r="CR121" s="17"/>
      <c r="CS121" s="17"/>
      <c r="CT121" s="17"/>
      <c r="CU121" s="17"/>
      <c r="CV121" s="17"/>
      <c r="CW121" s="17"/>
      <c r="CX121" s="21"/>
      <c r="CY121" s="17"/>
      <c r="CZ121" s="17"/>
      <c r="DA121" s="17"/>
      <c r="DB121" s="17"/>
      <c r="DC121" s="17"/>
      <c r="DD121" s="17"/>
      <c r="DE121" s="17"/>
      <c r="DF121" s="17"/>
      <c r="DG121" s="17"/>
      <c r="DH121" s="17"/>
      <c r="DI121" s="17"/>
      <c r="DJ121" s="17"/>
      <c r="DK121" s="21"/>
      <c r="DL121" s="17"/>
      <c r="DM121" s="17"/>
      <c r="DN121" s="17"/>
      <c r="DO121" s="17"/>
      <c r="DP121" s="17"/>
      <c r="DQ121" s="17"/>
      <c r="DR121" s="17"/>
      <c r="DS121" s="17"/>
      <c r="DT121" s="17"/>
      <c r="DU121" s="17"/>
      <c r="DV121" s="17"/>
      <c r="DW121" s="17"/>
      <c r="DX121" s="17"/>
      <c r="DY121" s="17"/>
      <c r="DZ121" s="17"/>
      <c r="EA121" s="17"/>
      <c r="EB121" s="17"/>
      <c r="EC121" s="17"/>
      <c r="EN121" s="60"/>
      <c r="EO121" s="60"/>
    </row>
    <row r="122" spans="3:145" s="18" customFormat="1" x14ac:dyDescent="0.2">
      <c r="C122" s="58"/>
      <c r="H122" s="59"/>
      <c r="I122" s="59"/>
      <c r="J122" s="59"/>
      <c r="K122" s="59"/>
      <c r="L122" s="59"/>
      <c r="M122" s="59"/>
      <c r="N122" s="58"/>
      <c r="O122" s="58"/>
      <c r="V122" s="65"/>
      <c r="AA122" s="84"/>
      <c r="AH122" s="19"/>
      <c r="AL122" s="19"/>
      <c r="BM122" s="21"/>
      <c r="BN122" s="17"/>
      <c r="BO122" s="17"/>
      <c r="BP122" s="17"/>
      <c r="BQ122" s="17"/>
      <c r="BR122" s="17"/>
      <c r="BS122" s="17"/>
      <c r="BT122" s="17"/>
      <c r="BU122" s="17"/>
      <c r="BV122" s="17"/>
      <c r="BW122" s="17"/>
      <c r="BX122" s="17"/>
      <c r="BY122" s="21"/>
      <c r="BZ122" s="17"/>
      <c r="CA122" s="17"/>
      <c r="CB122" s="17"/>
      <c r="CC122" s="17"/>
      <c r="CD122" s="17"/>
      <c r="CE122" s="17"/>
      <c r="CF122" s="17"/>
      <c r="CG122" s="17"/>
      <c r="CH122" s="17"/>
      <c r="CI122" s="21"/>
      <c r="CJ122" s="17"/>
      <c r="CK122" s="17"/>
      <c r="CL122" s="17"/>
      <c r="CM122" s="17"/>
      <c r="CN122" s="17"/>
      <c r="CO122" s="17"/>
      <c r="CP122" s="17"/>
      <c r="CQ122" s="21"/>
      <c r="CR122" s="17"/>
      <c r="CS122" s="17"/>
      <c r="CT122" s="17"/>
      <c r="CU122" s="17"/>
      <c r="CV122" s="17"/>
      <c r="CW122" s="17"/>
      <c r="CX122" s="21"/>
      <c r="CY122" s="17"/>
      <c r="CZ122" s="17"/>
      <c r="DA122" s="17"/>
      <c r="DB122" s="17"/>
      <c r="DC122" s="17"/>
      <c r="DD122" s="17"/>
      <c r="DE122" s="17"/>
      <c r="DF122" s="17"/>
      <c r="DG122" s="17"/>
      <c r="DH122" s="17"/>
      <c r="DI122" s="17"/>
      <c r="DJ122" s="17"/>
      <c r="DK122" s="21"/>
      <c r="DL122" s="17"/>
      <c r="DM122" s="17"/>
      <c r="DN122" s="17"/>
      <c r="DO122" s="17"/>
      <c r="DP122" s="17"/>
      <c r="DQ122" s="17"/>
      <c r="DR122" s="17"/>
      <c r="DS122" s="17"/>
      <c r="DT122" s="17"/>
      <c r="DU122" s="17"/>
      <c r="DV122" s="17"/>
      <c r="DW122" s="17"/>
      <c r="DX122" s="17"/>
      <c r="DY122" s="17"/>
      <c r="DZ122" s="17"/>
      <c r="EA122" s="17"/>
      <c r="EB122" s="17"/>
      <c r="EC122" s="17"/>
      <c r="EN122" s="60"/>
      <c r="EO122" s="60"/>
    </row>
    <row r="123" spans="3:145" s="18" customFormat="1" x14ac:dyDescent="0.2">
      <c r="C123" s="58"/>
      <c r="H123" s="59"/>
      <c r="I123" s="59"/>
      <c r="J123" s="59"/>
      <c r="K123" s="59"/>
      <c r="L123" s="59"/>
      <c r="M123" s="59"/>
      <c r="N123" s="58"/>
      <c r="O123" s="58"/>
      <c r="V123" s="65"/>
      <c r="AA123" s="84"/>
      <c r="AH123" s="19"/>
      <c r="AL123" s="19"/>
      <c r="BM123" s="21"/>
      <c r="BN123" s="17"/>
      <c r="BO123" s="17"/>
      <c r="BP123" s="17"/>
      <c r="BQ123" s="17"/>
      <c r="BR123" s="17"/>
      <c r="BS123" s="17"/>
      <c r="BT123" s="17"/>
      <c r="BU123" s="17"/>
      <c r="BV123" s="17"/>
      <c r="BW123" s="17"/>
      <c r="BX123" s="17"/>
      <c r="BY123" s="21"/>
      <c r="BZ123" s="17"/>
      <c r="CA123" s="17"/>
      <c r="CB123" s="17"/>
      <c r="CC123" s="17"/>
      <c r="CD123" s="17"/>
      <c r="CE123" s="17"/>
      <c r="CF123" s="17"/>
      <c r="CG123" s="17"/>
      <c r="CH123" s="17"/>
      <c r="CI123" s="21"/>
      <c r="CJ123" s="17"/>
      <c r="CK123" s="17"/>
      <c r="CL123" s="17"/>
      <c r="CM123" s="17"/>
      <c r="CN123" s="17"/>
      <c r="CO123" s="17"/>
      <c r="CP123" s="17"/>
      <c r="CQ123" s="21"/>
      <c r="CR123" s="17"/>
      <c r="CS123" s="17"/>
      <c r="CT123" s="17"/>
      <c r="CU123" s="17"/>
      <c r="CV123" s="17"/>
      <c r="CW123" s="17"/>
      <c r="CX123" s="21"/>
      <c r="CY123" s="17"/>
      <c r="CZ123" s="17"/>
      <c r="DA123" s="17"/>
      <c r="DB123" s="17"/>
      <c r="DC123" s="17"/>
      <c r="DD123" s="17"/>
      <c r="DE123" s="17"/>
      <c r="DF123" s="17"/>
      <c r="DG123" s="17"/>
      <c r="DH123" s="17"/>
      <c r="DI123" s="17"/>
      <c r="DJ123" s="17"/>
      <c r="DK123" s="21"/>
      <c r="DL123" s="17"/>
      <c r="DM123" s="17"/>
      <c r="DN123" s="17"/>
      <c r="DO123" s="17"/>
      <c r="DP123" s="17"/>
      <c r="DQ123" s="17"/>
      <c r="DR123" s="17"/>
      <c r="DS123" s="17"/>
      <c r="DT123" s="17"/>
      <c r="DU123" s="17"/>
      <c r="DV123" s="17"/>
      <c r="DW123" s="17"/>
      <c r="DX123" s="17"/>
      <c r="DY123" s="17"/>
      <c r="DZ123" s="17"/>
      <c r="EA123" s="17"/>
      <c r="EB123" s="17"/>
      <c r="EC123" s="17"/>
      <c r="EN123" s="60"/>
      <c r="EO123" s="60"/>
    </row>
    <row r="124" spans="3:145" s="18" customFormat="1" x14ac:dyDescent="0.2">
      <c r="C124" s="58"/>
      <c r="H124" s="59"/>
      <c r="I124" s="59"/>
      <c r="J124" s="59"/>
      <c r="K124" s="59"/>
      <c r="L124" s="59"/>
      <c r="M124" s="59"/>
      <c r="N124" s="58"/>
      <c r="O124" s="58"/>
      <c r="V124" s="65"/>
      <c r="AA124" s="84"/>
      <c r="AH124" s="19"/>
      <c r="AL124" s="19"/>
      <c r="BM124" s="21"/>
      <c r="BN124" s="17"/>
      <c r="BO124" s="17"/>
      <c r="BP124" s="17"/>
      <c r="BQ124" s="17"/>
      <c r="BR124" s="17"/>
      <c r="BS124" s="17"/>
      <c r="BT124" s="17"/>
      <c r="BU124" s="17"/>
      <c r="BV124" s="17"/>
      <c r="BW124" s="17"/>
      <c r="BX124" s="17"/>
      <c r="BY124" s="21"/>
      <c r="BZ124" s="17"/>
      <c r="CA124" s="17"/>
      <c r="CB124" s="17"/>
      <c r="CC124" s="17"/>
      <c r="CD124" s="17"/>
      <c r="CE124" s="17"/>
      <c r="CF124" s="17"/>
      <c r="CG124" s="17"/>
      <c r="CH124" s="17"/>
      <c r="CI124" s="21"/>
      <c r="CJ124" s="17"/>
      <c r="CK124" s="17"/>
      <c r="CL124" s="17"/>
      <c r="CM124" s="17"/>
      <c r="CN124" s="17"/>
      <c r="CO124" s="17"/>
      <c r="CP124" s="17"/>
      <c r="CQ124" s="21"/>
      <c r="CR124" s="17"/>
      <c r="CS124" s="17"/>
      <c r="CT124" s="17"/>
      <c r="CU124" s="17"/>
      <c r="CV124" s="17"/>
      <c r="CW124" s="17"/>
      <c r="CX124" s="21"/>
      <c r="CY124" s="17"/>
      <c r="CZ124" s="17"/>
      <c r="DA124" s="17"/>
      <c r="DB124" s="17"/>
      <c r="DC124" s="17"/>
      <c r="DD124" s="17"/>
      <c r="DE124" s="17"/>
      <c r="DF124" s="17"/>
      <c r="DG124" s="17"/>
      <c r="DH124" s="17"/>
      <c r="DI124" s="17"/>
      <c r="DJ124" s="17"/>
      <c r="DK124" s="21"/>
      <c r="DL124" s="17"/>
      <c r="DM124" s="17"/>
      <c r="DN124" s="17"/>
      <c r="DO124" s="17"/>
      <c r="DP124" s="17"/>
      <c r="DQ124" s="17"/>
      <c r="DR124" s="17"/>
      <c r="DS124" s="17"/>
      <c r="DT124" s="17"/>
      <c r="DU124" s="17"/>
      <c r="DV124" s="17"/>
      <c r="DW124" s="17"/>
      <c r="DX124" s="17"/>
      <c r="DY124" s="17"/>
      <c r="DZ124" s="17"/>
      <c r="EA124" s="17"/>
      <c r="EB124" s="17"/>
      <c r="EC124" s="17"/>
      <c r="EN124" s="60"/>
      <c r="EO124" s="60"/>
    </row>
    <row r="125" spans="3:145" s="18" customFormat="1" x14ac:dyDescent="0.2">
      <c r="C125" s="58"/>
      <c r="H125" s="59"/>
      <c r="I125" s="59"/>
      <c r="J125" s="59"/>
      <c r="K125" s="59"/>
      <c r="L125" s="59"/>
      <c r="M125" s="59"/>
      <c r="N125" s="58"/>
      <c r="O125" s="58"/>
      <c r="V125" s="65"/>
      <c r="AA125" s="84"/>
      <c r="AH125" s="19"/>
      <c r="AL125" s="19"/>
      <c r="BM125" s="21"/>
      <c r="BN125" s="17"/>
      <c r="BO125" s="17"/>
      <c r="BP125" s="17"/>
      <c r="BQ125" s="17"/>
      <c r="BR125" s="17"/>
      <c r="BS125" s="17"/>
      <c r="BT125" s="17"/>
      <c r="BU125" s="17"/>
      <c r="BV125" s="17"/>
      <c r="BW125" s="17"/>
      <c r="BX125" s="17"/>
      <c r="BY125" s="21"/>
      <c r="BZ125" s="17"/>
      <c r="CA125" s="17"/>
      <c r="CB125" s="17"/>
      <c r="CC125" s="17"/>
      <c r="CD125" s="17"/>
      <c r="CE125" s="17"/>
      <c r="CF125" s="17"/>
      <c r="CG125" s="17"/>
      <c r="CH125" s="17"/>
      <c r="CI125" s="21"/>
      <c r="CJ125" s="17"/>
      <c r="CK125" s="17"/>
      <c r="CL125" s="17"/>
      <c r="CM125" s="17"/>
      <c r="CN125" s="17"/>
      <c r="CO125" s="17"/>
      <c r="CP125" s="17"/>
      <c r="CQ125" s="21"/>
      <c r="CR125" s="17"/>
      <c r="CS125" s="17"/>
      <c r="CT125" s="17"/>
      <c r="CU125" s="17"/>
      <c r="CV125" s="17"/>
      <c r="CW125" s="17"/>
      <c r="CX125" s="21"/>
      <c r="CY125" s="17"/>
      <c r="CZ125" s="17"/>
      <c r="DA125" s="17"/>
      <c r="DB125" s="17"/>
      <c r="DC125" s="17"/>
      <c r="DD125" s="17"/>
      <c r="DE125" s="17"/>
      <c r="DF125" s="17"/>
      <c r="DG125" s="17"/>
      <c r="DH125" s="17"/>
      <c r="DI125" s="17"/>
      <c r="DJ125" s="17"/>
      <c r="DK125" s="21"/>
      <c r="DL125" s="17"/>
      <c r="DM125" s="17"/>
      <c r="DN125" s="17"/>
      <c r="DO125" s="17"/>
      <c r="DP125" s="17"/>
      <c r="DQ125" s="17"/>
      <c r="DR125" s="17"/>
      <c r="DS125" s="17"/>
      <c r="DT125" s="17"/>
      <c r="DU125" s="17"/>
      <c r="DV125" s="17"/>
      <c r="DW125" s="17"/>
      <c r="DX125" s="17"/>
      <c r="DY125" s="17"/>
      <c r="DZ125" s="17"/>
      <c r="EA125" s="17"/>
      <c r="EB125" s="17"/>
      <c r="EC125" s="17"/>
      <c r="EN125" s="60"/>
      <c r="EO125" s="60"/>
    </row>
    <row r="126" spans="3:145" s="18" customFormat="1" x14ac:dyDescent="0.2">
      <c r="C126" s="58"/>
      <c r="H126" s="59"/>
      <c r="I126" s="59"/>
      <c r="J126" s="59"/>
      <c r="K126" s="59"/>
      <c r="L126" s="59"/>
      <c r="M126" s="59"/>
      <c r="N126" s="58"/>
      <c r="O126" s="58"/>
      <c r="V126" s="65"/>
      <c r="AA126" s="84"/>
      <c r="AH126" s="19"/>
      <c r="AL126" s="19"/>
      <c r="BM126" s="21"/>
      <c r="BN126" s="17"/>
      <c r="BO126" s="17"/>
      <c r="BP126" s="17"/>
      <c r="BQ126" s="17"/>
      <c r="BR126" s="17"/>
      <c r="BS126" s="17"/>
      <c r="BT126" s="17"/>
      <c r="BU126" s="17"/>
      <c r="BV126" s="17"/>
      <c r="BW126" s="17"/>
      <c r="BX126" s="17"/>
      <c r="BY126" s="21"/>
      <c r="BZ126" s="17"/>
      <c r="CA126" s="17"/>
      <c r="CB126" s="17"/>
      <c r="CC126" s="17"/>
      <c r="CD126" s="17"/>
      <c r="CE126" s="17"/>
      <c r="CF126" s="17"/>
      <c r="CG126" s="17"/>
      <c r="CH126" s="17"/>
      <c r="CI126" s="21"/>
      <c r="CJ126" s="17"/>
      <c r="CK126" s="17"/>
      <c r="CL126" s="17"/>
      <c r="CM126" s="17"/>
      <c r="CN126" s="17"/>
      <c r="CO126" s="17"/>
      <c r="CP126" s="17"/>
      <c r="CQ126" s="21"/>
      <c r="CR126" s="17"/>
      <c r="CS126" s="17"/>
      <c r="CT126" s="17"/>
      <c r="CU126" s="17"/>
      <c r="CV126" s="17"/>
      <c r="CW126" s="17"/>
      <c r="CX126" s="21"/>
      <c r="CY126" s="17"/>
      <c r="CZ126" s="17"/>
      <c r="DA126" s="17"/>
      <c r="DB126" s="17"/>
      <c r="DC126" s="17"/>
      <c r="DD126" s="17"/>
      <c r="DE126" s="17"/>
      <c r="DF126" s="17"/>
      <c r="DG126" s="17"/>
      <c r="DH126" s="17"/>
      <c r="DI126" s="17"/>
      <c r="DJ126" s="17"/>
      <c r="DK126" s="21"/>
      <c r="DL126" s="17"/>
      <c r="DM126" s="17"/>
      <c r="DN126" s="17"/>
      <c r="DO126" s="17"/>
      <c r="DP126" s="17"/>
      <c r="DQ126" s="17"/>
      <c r="DR126" s="17"/>
      <c r="DS126" s="17"/>
      <c r="DT126" s="17"/>
      <c r="DU126" s="17"/>
      <c r="DV126" s="17"/>
      <c r="DW126" s="17"/>
      <c r="DX126" s="17"/>
      <c r="DY126" s="17"/>
      <c r="DZ126" s="17"/>
      <c r="EA126" s="17"/>
      <c r="EB126" s="17"/>
      <c r="EC126" s="17"/>
      <c r="EN126" s="60"/>
      <c r="EO126" s="60"/>
    </row>
    <row r="127" spans="3:145" s="18" customFormat="1" x14ac:dyDescent="0.2">
      <c r="C127" s="58"/>
      <c r="H127" s="59"/>
      <c r="I127" s="59"/>
      <c r="J127" s="59"/>
      <c r="K127" s="59"/>
      <c r="L127" s="59"/>
      <c r="M127" s="59"/>
      <c r="N127" s="58"/>
      <c r="O127" s="58"/>
      <c r="V127" s="65"/>
      <c r="AA127" s="84"/>
      <c r="AH127" s="19"/>
      <c r="AL127" s="19"/>
      <c r="BM127" s="21"/>
      <c r="BN127" s="17"/>
      <c r="BO127" s="17"/>
      <c r="BP127" s="17"/>
      <c r="BQ127" s="17"/>
      <c r="BR127" s="17"/>
      <c r="BS127" s="17"/>
      <c r="BT127" s="17"/>
      <c r="BU127" s="17"/>
      <c r="BV127" s="17"/>
      <c r="BW127" s="17"/>
      <c r="BX127" s="17"/>
      <c r="BY127" s="21"/>
      <c r="BZ127" s="17"/>
      <c r="CA127" s="17"/>
      <c r="CB127" s="17"/>
      <c r="CC127" s="17"/>
      <c r="CD127" s="17"/>
      <c r="CE127" s="17"/>
      <c r="CF127" s="17"/>
      <c r="CG127" s="17"/>
      <c r="CH127" s="17"/>
      <c r="CI127" s="21"/>
      <c r="CJ127" s="17"/>
      <c r="CK127" s="17"/>
      <c r="CL127" s="17"/>
      <c r="CM127" s="17"/>
      <c r="CN127" s="17"/>
      <c r="CO127" s="17"/>
      <c r="CP127" s="17"/>
      <c r="CQ127" s="21"/>
      <c r="CR127" s="17"/>
      <c r="CS127" s="17"/>
      <c r="CT127" s="17"/>
      <c r="CU127" s="17"/>
      <c r="CV127" s="17"/>
      <c r="CW127" s="17"/>
      <c r="CX127" s="21"/>
      <c r="CY127" s="17"/>
      <c r="CZ127" s="17"/>
      <c r="DA127" s="17"/>
      <c r="DB127" s="17"/>
      <c r="DC127" s="17"/>
      <c r="DD127" s="17"/>
      <c r="DE127" s="17"/>
      <c r="DF127" s="17"/>
      <c r="DG127" s="17"/>
      <c r="DH127" s="17"/>
      <c r="DI127" s="17"/>
      <c r="DJ127" s="17"/>
      <c r="DK127" s="21"/>
      <c r="DL127" s="17"/>
      <c r="DM127" s="17"/>
      <c r="DN127" s="17"/>
      <c r="DO127" s="17"/>
      <c r="DP127" s="17"/>
      <c r="DQ127" s="17"/>
      <c r="DR127" s="17"/>
      <c r="DS127" s="17"/>
      <c r="DT127" s="17"/>
      <c r="DU127" s="17"/>
      <c r="DV127" s="17"/>
      <c r="DW127" s="17"/>
      <c r="DX127" s="17"/>
      <c r="DY127" s="17"/>
      <c r="DZ127" s="17"/>
      <c r="EA127" s="17"/>
      <c r="EB127" s="17"/>
      <c r="EC127" s="17"/>
      <c r="EN127" s="60"/>
      <c r="EO127" s="60"/>
    </row>
    <row r="128" spans="3:145" s="18" customFormat="1" x14ac:dyDescent="0.2">
      <c r="C128" s="58"/>
      <c r="H128" s="59"/>
      <c r="I128" s="59"/>
      <c r="J128" s="59"/>
      <c r="K128" s="59"/>
      <c r="L128" s="59"/>
      <c r="M128" s="59"/>
      <c r="N128" s="58"/>
      <c r="O128" s="58"/>
      <c r="V128" s="65"/>
      <c r="AA128" s="84"/>
      <c r="AH128" s="19"/>
      <c r="AL128" s="19"/>
      <c r="BM128" s="21"/>
      <c r="BN128" s="17"/>
      <c r="BO128" s="17"/>
      <c r="BP128" s="17"/>
      <c r="BQ128" s="17"/>
      <c r="BR128" s="17"/>
      <c r="BS128" s="17"/>
      <c r="BT128" s="17"/>
      <c r="BU128" s="17"/>
      <c r="BV128" s="17"/>
      <c r="BW128" s="17"/>
      <c r="BX128" s="17"/>
      <c r="BY128" s="21"/>
      <c r="BZ128" s="17"/>
      <c r="CA128" s="17"/>
      <c r="CB128" s="17"/>
      <c r="CC128" s="17"/>
      <c r="CD128" s="17"/>
      <c r="CE128" s="17"/>
      <c r="CF128" s="17"/>
      <c r="CG128" s="17"/>
      <c r="CH128" s="17"/>
      <c r="CI128" s="21"/>
      <c r="CJ128" s="17"/>
      <c r="CK128" s="17"/>
      <c r="CL128" s="17"/>
      <c r="CM128" s="17"/>
      <c r="CN128" s="17"/>
      <c r="CO128" s="17"/>
      <c r="CP128" s="17"/>
      <c r="CQ128" s="21"/>
      <c r="CR128" s="17"/>
      <c r="CS128" s="17"/>
      <c r="CT128" s="17"/>
      <c r="CU128" s="17"/>
      <c r="CV128" s="17"/>
      <c r="CW128" s="17"/>
      <c r="CX128" s="21"/>
      <c r="CY128" s="17"/>
      <c r="CZ128" s="17"/>
      <c r="DA128" s="17"/>
      <c r="DB128" s="17"/>
      <c r="DC128" s="17"/>
      <c r="DD128" s="17"/>
      <c r="DE128" s="17"/>
      <c r="DF128" s="17"/>
      <c r="DG128" s="17"/>
      <c r="DH128" s="17"/>
      <c r="DI128" s="17"/>
      <c r="DJ128" s="17"/>
      <c r="DK128" s="21"/>
      <c r="DL128" s="17"/>
      <c r="DM128" s="17"/>
      <c r="DN128" s="17"/>
      <c r="DO128" s="17"/>
      <c r="DP128" s="17"/>
      <c r="DQ128" s="17"/>
      <c r="DR128" s="17"/>
      <c r="DS128" s="17"/>
      <c r="DT128" s="17"/>
      <c r="DU128" s="17"/>
      <c r="DV128" s="17"/>
      <c r="DW128" s="17"/>
      <c r="DX128" s="17"/>
      <c r="DY128" s="17"/>
      <c r="DZ128" s="17"/>
      <c r="EA128" s="17"/>
      <c r="EB128" s="17"/>
      <c r="EC128" s="17"/>
      <c r="EN128" s="60"/>
      <c r="EO128" s="60"/>
    </row>
    <row r="129" spans="3:145" s="18" customFormat="1" x14ac:dyDescent="0.2">
      <c r="C129" s="58"/>
      <c r="H129" s="59"/>
      <c r="I129" s="59"/>
      <c r="J129" s="59"/>
      <c r="K129" s="59"/>
      <c r="L129" s="59"/>
      <c r="M129" s="59"/>
      <c r="N129" s="58"/>
      <c r="O129" s="58"/>
      <c r="V129" s="65"/>
      <c r="AA129" s="84"/>
      <c r="AH129" s="19"/>
      <c r="AL129" s="19"/>
      <c r="BM129" s="21"/>
      <c r="BN129" s="17"/>
      <c r="BO129" s="17"/>
      <c r="BP129" s="17"/>
      <c r="BQ129" s="17"/>
      <c r="BR129" s="17"/>
      <c r="BS129" s="17"/>
      <c r="BT129" s="17"/>
      <c r="BU129" s="17"/>
      <c r="BV129" s="17"/>
      <c r="BW129" s="17"/>
      <c r="BX129" s="17"/>
      <c r="BY129" s="21"/>
      <c r="BZ129" s="17"/>
      <c r="CA129" s="17"/>
      <c r="CB129" s="17"/>
      <c r="CC129" s="17"/>
      <c r="CD129" s="17"/>
      <c r="CE129" s="17"/>
      <c r="CF129" s="17"/>
      <c r="CG129" s="17"/>
      <c r="CH129" s="17"/>
      <c r="CI129" s="21"/>
      <c r="CJ129" s="17"/>
      <c r="CK129" s="17"/>
      <c r="CL129" s="17"/>
      <c r="CM129" s="17"/>
      <c r="CN129" s="17"/>
      <c r="CO129" s="17"/>
      <c r="CP129" s="17"/>
      <c r="CQ129" s="21"/>
      <c r="CR129" s="17"/>
      <c r="CS129" s="17"/>
      <c r="CT129" s="17"/>
      <c r="CU129" s="17"/>
      <c r="CV129" s="17"/>
      <c r="CW129" s="17"/>
      <c r="CX129" s="21"/>
      <c r="CY129" s="17"/>
      <c r="CZ129" s="17"/>
      <c r="DA129" s="17"/>
      <c r="DB129" s="17"/>
      <c r="DC129" s="17"/>
      <c r="DD129" s="17"/>
      <c r="DE129" s="17"/>
      <c r="DF129" s="17"/>
      <c r="DG129" s="17"/>
      <c r="DH129" s="17"/>
      <c r="DI129" s="17"/>
      <c r="DJ129" s="17"/>
      <c r="DK129" s="21"/>
      <c r="DL129" s="17"/>
      <c r="DM129" s="17"/>
      <c r="DN129" s="17"/>
      <c r="DO129" s="17"/>
      <c r="DP129" s="17"/>
      <c r="DQ129" s="17"/>
      <c r="DR129" s="17"/>
      <c r="DS129" s="17"/>
      <c r="DT129" s="17"/>
      <c r="DU129" s="17"/>
      <c r="DV129" s="17"/>
      <c r="DW129" s="17"/>
      <c r="DX129" s="17"/>
      <c r="DY129" s="17"/>
      <c r="DZ129" s="17"/>
      <c r="EA129" s="17"/>
      <c r="EB129" s="17"/>
      <c r="EC129" s="17"/>
      <c r="EN129" s="60"/>
      <c r="EO129" s="60"/>
    </row>
    <row r="130" spans="3:145" s="18" customFormat="1" x14ac:dyDescent="0.2">
      <c r="C130" s="58"/>
      <c r="H130" s="59"/>
      <c r="I130" s="59"/>
      <c r="J130" s="59"/>
      <c r="K130" s="59"/>
      <c r="L130" s="59"/>
      <c r="M130" s="59"/>
      <c r="N130" s="58"/>
      <c r="O130" s="58"/>
      <c r="V130" s="65"/>
      <c r="AA130" s="84"/>
      <c r="AH130" s="19"/>
      <c r="AL130" s="19"/>
      <c r="BM130" s="21"/>
      <c r="BN130" s="17"/>
      <c r="BO130" s="17"/>
      <c r="BP130" s="17"/>
      <c r="BQ130" s="17"/>
      <c r="BR130" s="17"/>
      <c r="BS130" s="17"/>
      <c r="BT130" s="17"/>
      <c r="BU130" s="17"/>
      <c r="BV130" s="17"/>
      <c r="BW130" s="17"/>
      <c r="BX130" s="17"/>
      <c r="BY130" s="21"/>
      <c r="BZ130" s="17"/>
      <c r="CA130" s="17"/>
      <c r="CB130" s="17"/>
      <c r="CC130" s="17"/>
      <c r="CD130" s="17"/>
      <c r="CE130" s="17"/>
      <c r="CF130" s="17"/>
      <c r="CG130" s="17"/>
      <c r="CH130" s="17"/>
      <c r="CI130" s="21"/>
      <c r="CJ130" s="17"/>
      <c r="CK130" s="17"/>
      <c r="CL130" s="17"/>
      <c r="CM130" s="17"/>
      <c r="CN130" s="17"/>
      <c r="CO130" s="17"/>
      <c r="CP130" s="17"/>
      <c r="CQ130" s="21"/>
      <c r="CR130" s="17"/>
      <c r="CS130" s="17"/>
      <c r="CT130" s="17"/>
      <c r="CU130" s="17"/>
      <c r="CV130" s="17"/>
      <c r="CW130" s="17"/>
      <c r="CX130" s="21"/>
      <c r="CY130" s="17"/>
      <c r="CZ130" s="17"/>
      <c r="DA130" s="17"/>
      <c r="DB130" s="17"/>
      <c r="DC130" s="17"/>
      <c r="DD130" s="17"/>
      <c r="DE130" s="17"/>
      <c r="DF130" s="17"/>
      <c r="DG130" s="17"/>
      <c r="DH130" s="17"/>
      <c r="DI130" s="17"/>
      <c r="DJ130" s="17"/>
      <c r="DK130" s="21"/>
      <c r="DL130" s="17"/>
      <c r="DM130" s="17"/>
      <c r="DN130" s="17"/>
      <c r="DO130" s="17"/>
      <c r="DP130" s="17"/>
      <c r="DQ130" s="17"/>
      <c r="DR130" s="17"/>
      <c r="DS130" s="17"/>
      <c r="DT130" s="17"/>
      <c r="DU130" s="17"/>
      <c r="DV130" s="17"/>
      <c r="DW130" s="17"/>
      <c r="DX130" s="17"/>
      <c r="DY130" s="17"/>
      <c r="DZ130" s="17"/>
      <c r="EA130" s="17"/>
      <c r="EB130" s="17"/>
      <c r="EC130" s="17"/>
      <c r="EN130" s="60"/>
      <c r="EO130" s="60"/>
    </row>
    <row r="131" spans="3:145" s="18" customFormat="1" x14ac:dyDescent="0.2">
      <c r="C131" s="58"/>
      <c r="H131" s="59"/>
      <c r="I131" s="59"/>
      <c r="J131" s="59"/>
      <c r="K131" s="59"/>
      <c r="L131" s="59"/>
      <c r="M131" s="59"/>
      <c r="N131" s="58"/>
      <c r="O131" s="58"/>
      <c r="V131" s="65"/>
      <c r="AA131" s="84"/>
      <c r="AH131" s="19"/>
      <c r="AL131" s="19"/>
      <c r="BM131" s="21"/>
      <c r="BN131" s="17"/>
      <c r="BO131" s="17"/>
      <c r="BP131" s="17"/>
      <c r="BQ131" s="17"/>
      <c r="BR131" s="17"/>
      <c r="BS131" s="17"/>
      <c r="BT131" s="17"/>
      <c r="BU131" s="17"/>
      <c r="BV131" s="17"/>
      <c r="BW131" s="17"/>
      <c r="BX131" s="17"/>
      <c r="BY131" s="21"/>
      <c r="BZ131" s="17"/>
      <c r="CA131" s="17"/>
      <c r="CB131" s="17"/>
      <c r="CC131" s="17"/>
      <c r="CD131" s="17"/>
      <c r="CE131" s="17"/>
      <c r="CF131" s="17"/>
      <c r="CG131" s="17"/>
      <c r="CH131" s="17"/>
      <c r="CI131" s="21"/>
      <c r="CJ131" s="17"/>
      <c r="CK131" s="17"/>
      <c r="CL131" s="17"/>
      <c r="CM131" s="17"/>
      <c r="CN131" s="17"/>
      <c r="CO131" s="17"/>
      <c r="CP131" s="17"/>
      <c r="CQ131" s="21"/>
      <c r="CR131" s="17"/>
      <c r="CS131" s="17"/>
      <c r="CT131" s="17"/>
      <c r="CU131" s="17"/>
      <c r="CV131" s="17"/>
      <c r="CW131" s="17"/>
      <c r="CX131" s="21"/>
      <c r="CY131" s="17"/>
      <c r="CZ131" s="17"/>
      <c r="DA131" s="17"/>
      <c r="DB131" s="17"/>
      <c r="DC131" s="17"/>
      <c r="DD131" s="17"/>
      <c r="DE131" s="17"/>
      <c r="DF131" s="17"/>
      <c r="DG131" s="17"/>
      <c r="DH131" s="17"/>
      <c r="DI131" s="17"/>
      <c r="DJ131" s="17"/>
      <c r="DK131" s="21"/>
      <c r="DL131" s="17"/>
      <c r="DM131" s="17"/>
      <c r="DN131" s="17"/>
      <c r="DO131" s="17"/>
      <c r="DP131" s="17"/>
      <c r="DQ131" s="17"/>
      <c r="DR131" s="17"/>
      <c r="DS131" s="17"/>
      <c r="DT131" s="17"/>
      <c r="DU131" s="17"/>
      <c r="DV131" s="17"/>
      <c r="DW131" s="17"/>
      <c r="DX131" s="17"/>
      <c r="DY131" s="17"/>
      <c r="DZ131" s="17"/>
      <c r="EA131" s="17"/>
      <c r="EB131" s="17"/>
      <c r="EC131" s="17"/>
      <c r="EN131" s="60"/>
      <c r="EO131" s="60"/>
    </row>
    <row r="132" spans="3:145" s="18" customFormat="1" x14ac:dyDescent="0.2">
      <c r="C132" s="58"/>
      <c r="H132" s="59"/>
      <c r="I132" s="59"/>
      <c r="J132" s="59"/>
      <c r="K132" s="59"/>
      <c r="L132" s="59"/>
      <c r="M132" s="59"/>
      <c r="N132" s="58"/>
      <c r="O132" s="58"/>
      <c r="V132" s="65"/>
      <c r="AA132" s="84"/>
      <c r="AH132" s="19"/>
      <c r="AL132" s="19"/>
      <c r="BM132" s="21"/>
      <c r="BN132" s="17"/>
      <c r="BO132" s="17"/>
      <c r="BP132" s="17"/>
      <c r="BQ132" s="17"/>
      <c r="BR132" s="17"/>
      <c r="BS132" s="17"/>
      <c r="BT132" s="17"/>
      <c r="BU132" s="17"/>
      <c r="BV132" s="17"/>
      <c r="BW132" s="17"/>
      <c r="BX132" s="17"/>
      <c r="BY132" s="21"/>
      <c r="BZ132" s="17"/>
      <c r="CA132" s="17"/>
      <c r="CB132" s="17"/>
      <c r="CC132" s="17"/>
      <c r="CD132" s="17"/>
      <c r="CE132" s="17"/>
      <c r="CF132" s="17"/>
      <c r="CG132" s="17"/>
      <c r="CH132" s="17"/>
      <c r="CI132" s="21"/>
      <c r="CJ132" s="17"/>
      <c r="CK132" s="17"/>
      <c r="CL132" s="17"/>
      <c r="CM132" s="17"/>
      <c r="CN132" s="17"/>
      <c r="CO132" s="17"/>
      <c r="CP132" s="17"/>
      <c r="CQ132" s="21"/>
      <c r="CR132" s="17"/>
      <c r="CS132" s="17"/>
      <c r="CT132" s="17"/>
      <c r="CU132" s="17"/>
      <c r="CV132" s="17"/>
      <c r="CW132" s="17"/>
      <c r="CX132" s="21"/>
      <c r="CY132" s="17"/>
      <c r="CZ132" s="17"/>
      <c r="DA132" s="17"/>
      <c r="DB132" s="17"/>
      <c r="DC132" s="17"/>
      <c r="DD132" s="17"/>
      <c r="DE132" s="17"/>
      <c r="DF132" s="17"/>
      <c r="DG132" s="17"/>
      <c r="DH132" s="17"/>
      <c r="DI132" s="17"/>
      <c r="DJ132" s="17"/>
      <c r="DK132" s="21"/>
      <c r="DL132" s="17"/>
      <c r="DM132" s="17"/>
      <c r="DN132" s="17"/>
      <c r="DO132" s="17"/>
      <c r="DP132" s="17"/>
      <c r="DQ132" s="17"/>
      <c r="DR132" s="17"/>
      <c r="DS132" s="17"/>
      <c r="DT132" s="17"/>
      <c r="DU132" s="17"/>
      <c r="DV132" s="17"/>
      <c r="DW132" s="17"/>
      <c r="DX132" s="17"/>
      <c r="DY132" s="17"/>
      <c r="DZ132" s="17"/>
      <c r="EA132" s="17"/>
      <c r="EB132" s="17"/>
      <c r="EC132" s="17"/>
      <c r="EN132" s="60"/>
      <c r="EO132" s="60"/>
    </row>
    <row r="133" spans="3:145" s="18" customFormat="1" x14ac:dyDescent="0.2">
      <c r="C133" s="58"/>
      <c r="H133" s="59"/>
      <c r="I133" s="59"/>
      <c r="J133" s="59"/>
      <c r="K133" s="59"/>
      <c r="L133" s="59"/>
      <c r="M133" s="59"/>
      <c r="N133" s="58"/>
      <c r="O133" s="58"/>
      <c r="V133" s="65"/>
      <c r="AA133" s="84"/>
      <c r="AH133" s="19"/>
      <c r="AL133" s="19"/>
      <c r="BM133" s="21"/>
      <c r="BN133" s="17"/>
      <c r="BO133" s="17"/>
      <c r="BP133" s="17"/>
      <c r="BQ133" s="17"/>
      <c r="BR133" s="17"/>
      <c r="BS133" s="17"/>
      <c r="BT133" s="17"/>
      <c r="BU133" s="17"/>
      <c r="BV133" s="17"/>
      <c r="BW133" s="17"/>
      <c r="BX133" s="17"/>
      <c r="BY133" s="21"/>
      <c r="BZ133" s="17"/>
      <c r="CA133" s="17"/>
      <c r="CB133" s="17"/>
      <c r="CC133" s="17"/>
      <c r="CD133" s="17"/>
      <c r="CE133" s="17"/>
      <c r="CF133" s="17"/>
      <c r="CG133" s="17"/>
      <c r="CH133" s="17"/>
      <c r="CI133" s="21"/>
      <c r="CJ133" s="17"/>
      <c r="CK133" s="17"/>
      <c r="CL133" s="17"/>
      <c r="CM133" s="17"/>
      <c r="CN133" s="17"/>
      <c r="CO133" s="17"/>
      <c r="CP133" s="17"/>
      <c r="CQ133" s="21"/>
      <c r="CR133" s="17"/>
      <c r="CS133" s="17"/>
      <c r="CT133" s="17"/>
      <c r="CU133" s="17"/>
      <c r="CV133" s="17"/>
      <c r="CW133" s="17"/>
      <c r="CX133" s="21"/>
      <c r="CY133" s="17"/>
      <c r="CZ133" s="17"/>
      <c r="DA133" s="17"/>
      <c r="DB133" s="17"/>
      <c r="DC133" s="17"/>
      <c r="DD133" s="17"/>
      <c r="DE133" s="17"/>
      <c r="DF133" s="17"/>
      <c r="DG133" s="17"/>
      <c r="DH133" s="17"/>
      <c r="DI133" s="17"/>
      <c r="DJ133" s="17"/>
      <c r="DK133" s="21"/>
      <c r="DL133" s="17"/>
      <c r="DM133" s="17"/>
      <c r="DN133" s="17"/>
      <c r="DO133" s="17"/>
      <c r="DP133" s="17"/>
      <c r="DQ133" s="17"/>
      <c r="DR133" s="17"/>
      <c r="DS133" s="17"/>
      <c r="DT133" s="17"/>
      <c r="DU133" s="17"/>
      <c r="DV133" s="17"/>
      <c r="DW133" s="17"/>
      <c r="DX133" s="17"/>
      <c r="DY133" s="17"/>
      <c r="DZ133" s="17"/>
      <c r="EA133" s="17"/>
      <c r="EB133" s="17"/>
      <c r="EC133" s="17"/>
      <c r="EN133" s="60"/>
      <c r="EO133" s="60"/>
    </row>
    <row r="134" spans="3:145" s="18" customFormat="1" x14ac:dyDescent="0.2">
      <c r="C134" s="58"/>
      <c r="H134" s="59"/>
      <c r="I134" s="59"/>
      <c r="J134" s="59"/>
      <c r="K134" s="59"/>
      <c r="L134" s="59"/>
      <c r="M134" s="59"/>
      <c r="N134" s="58"/>
      <c r="O134" s="58"/>
      <c r="V134" s="65"/>
      <c r="AA134" s="84"/>
      <c r="AH134" s="19"/>
      <c r="AL134" s="19"/>
      <c r="BM134" s="21"/>
      <c r="BN134" s="17"/>
      <c r="BO134" s="17"/>
      <c r="BP134" s="17"/>
      <c r="BQ134" s="17"/>
      <c r="BR134" s="17"/>
      <c r="BS134" s="17"/>
      <c r="BT134" s="17"/>
      <c r="BU134" s="17"/>
      <c r="BV134" s="17"/>
      <c r="BW134" s="17"/>
      <c r="BX134" s="17"/>
      <c r="BY134" s="21"/>
      <c r="BZ134" s="17"/>
      <c r="CA134" s="17"/>
      <c r="CB134" s="17"/>
      <c r="CC134" s="17"/>
      <c r="CD134" s="17"/>
      <c r="CE134" s="17"/>
      <c r="CF134" s="17"/>
      <c r="CG134" s="17"/>
      <c r="CH134" s="17"/>
      <c r="CI134" s="21"/>
      <c r="CJ134" s="17"/>
      <c r="CK134" s="17"/>
      <c r="CL134" s="17"/>
      <c r="CM134" s="17"/>
      <c r="CN134" s="17"/>
      <c r="CO134" s="17"/>
      <c r="CP134" s="17"/>
      <c r="CQ134" s="21"/>
      <c r="CR134" s="17"/>
      <c r="CS134" s="17"/>
      <c r="CT134" s="17"/>
      <c r="CU134" s="17"/>
      <c r="CV134" s="17"/>
      <c r="CW134" s="17"/>
      <c r="CX134" s="21"/>
      <c r="CY134" s="17"/>
      <c r="CZ134" s="17"/>
      <c r="DA134" s="17"/>
      <c r="DB134" s="17"/>
      <c r="DC134" s="17"/>
      <c r="DD134" s="17"/>
      <c r="DE134" s="17"/>
      <c r="DF134" s="17"/>
      <c r="DG134" s="17"/>
      <c r="DH134" s="17"/>
      <c r="DI134" s="17"/>
      <c r="DJ134" s="17"/>
      <c r="DK134" s="21"/>
      <c r="DL134" s="17"/>
      <c r="DM134" s="17"/>
      <c r="DN134" s="17"/>
      <c r="DO134" s="17"/>
      <c r="DP134" s="17"/>
      <c r="DQ134" s="17"/>
      <c r="DR134" s="17"/>
      <c r="DS134" s="17"/>
      <c r="DT134" s="17"/>
      <c r="DU134" s="17"/>
      <c r="DV134" s="17"/>
      <c r="DW134" s="17"/>
      <c r="DX134" s="17"/>
      <c r="DY134" s="17"/>
      <c r="DZ134" s="17"/>
      <c r="EA134" s="17"/>
      <c r="EB134" s="17"/>
      <c r="EC134" s="17"/>
      <c r="EN134" s="60"/>
      <c r="EO134" s="60"/>
    </row>
    <row r="135" spans="3:145" s="18" customFormat="1" x14ac:dyDescent="0.2">
      <c r="C135" s="58"/>
      <c r="H135" s="59"/>
      <c r="I135" s="59"/>
      <c r="J135" s="59"/>
      <c r="K135" s="59"/>
      <c r="L135" s="59"/>
      <c r="M135" s="59"/>
      <c r="N135" s="58"/>
      <c r="O135" s="58"/>
      <c r="V135" s="65"/>
      <c r="AA135" s="84"/>
      <c r="AH135" s="19"/>
      <c r="AL135" s="19"/>
      <c r="BM135" s="21"/>
      <c r="BN135" s="17"/>
      <c r="BO135" s="17"/>
      <c r="BP135" s="17"/>
      <c r="BQ135" s="17"/>
      <c r="BR135" s="17"/>
      <c r="BS135" s="17"/>
      <c r="BT135" s="17"/>
      <c r="BU135" s="17"/>
      <c r="BV135" s="17"/>
      <c r="BW135" s="17"/>
      <c r="BX135" s="17"/>
      <c r="BY135" s="21"/>
      <c r="BZ135" s="17"/>
      <c r="CA135" s="17"/>
      <c r="CB135" s="17"/>
      <c r="CC135" s="17"/>
      <c r="CD135" s="17"/>
      <c r="CE135" s="17"/>
      <c r="CF135" s="17"/>
      <c r="CG135" s="17"/>
      <c r="CH135" s="17"/>
      <c r="CI135" s="21"/>
      <c r="CJ135" s="17"/>
      <c r="CK135" s="17"/>
      <c r="CL135" s="17"/>
      <c r="CM135" s="17"/>
      <c r="CN135" s="17"/>
      <c r="CO135" s="17"/>
      <c r="CP135" s="17"/>
      <c r="CQ135" s="21"/>
      <c r="CR135" s="17"/>
      <c r="CS135" s="17"/>
      <c r="CT135" s="17"/>
      <c r="CU135" s="17"/>
      <c r="CV135" s="17"/>
      <c r="CW135" s="17"/>
      <c r="CX135" s="21"/>
      <c r="CY135" s="17"/>
      <c r="CZ135" s="17"/>
      <c r="DA135" s="17"/>
      <c r="DB135" s="17"/>
      <c r="DC135" s="17"/>
      <c r="DD135" s="17"/>
      <c r="DE135" s="17"/>
      <c r="DF135" s="17"/>
      <c r="DG135" s="17"/>
      <c r="DH135" s="17"/>
      <c r="DI135" s="17"/>
      <c r="DJ135" s="17"/>
      <c r="DK135" s="21"/>
      <c r="DL135" s="17"/>
      <c r="DM135" s="17"/>
      <c r="DN135" s="17"/>
      <c r="DO135" s="17"/>
      <c r="DP135" s="17"/>
      <c r="DQ135" s="17"/>
      <c r="DR135" s="17"/>
      <c r="DS135" s="17"/>
      <c r="DT135" s="17"/>
      <c r="DU135" s="17"/>
      <c r="DV135" s="17"/>
      <c r="DW135" s="17"/>
      <c r="DX135" s="17"/>
      <c r="DY135" s="17"/>
      <c r="DZ135" s="17"/>
      <c r="EA135" s="17"/>
      <c r="EB135" s="17"/>
      <c r="EC135" s="17"/>
      <c r="EN135" s="60"/>
      <c r="EO135" s="60"/>
    </row>
    <row r="136" spans="3:145" s="18" customFormat="1" x14ac:dyDescent="0.2">
      <c r="C136" s="58"/>
      <c r="H136" s="59"/>
      <c r="I136" s="59"/>
      <c r="J136" s="59"/>
      <c r="K136" s="59"/>
      <c r="L136" s="59"/>
      <c r="M136" s="59"/>
      <c r="N136" s="58"/>
      <c r="O136" s="58"/>
      <c r="V136" s="65"/>
      <c r="AA136" s="84"/>
      <c r="AH136" s="19"/>
      <c r="AL136" s="19"/>
      <c r="BM136" s="21"/>
      <c r="BN136" s="17"/>
      <c r="BO136" s="17"/>
      <c r="BP136" s="17"/>
      <c r="BQ136" s="17"/>
      <c r="BR136" s="17"/>
      <c r="BS136" s="17"/>
      <c r="BT136" s="17"/>
      <c r="BU136" s="17"/>
      <c r="BV136" s="17"/>
      <c r="BW136" s="17"/>
      <c r="BX136" s="17"/>
      <c r="BY136" s="21"/>
      <c r="BZ136" s="17"/>
      <c r="CA136" s="17"/>
      <c r="CB136" s="17"/>
      <c r="CC136" s="17"/>
      <c r="CD136" s="17"/>
      <c r="CE136" s="17"/>
      <c r="CF136" s="17"/>
      <c r="CG136" s="17"/>
      <c r="CH136" s="17"/>
      <c r="CI136" s="21"/>
      <c r="CJ136" s="17"/>
      <c r="CK136" s="17"/>
      <c r="CL136" s="17"/>
      <c r="CM136" s="17"/>
      <c r="CN136" s="17"/>
      <c r="CO136" s="17"/>
      <c r="CP136" s="17"/>
      <c r="CQ136" s="21"/>
      <c r="CR136" s="17"/>
      <c r="CS136" s="17"/>
      <c r="CT136" s="17"/>
      <c r="CU136" s="17"/>
      <c r="CV136" s="17"/>
      <c r="CW136" s="17"/>
      <c r="CX136" s="21"/>
      <c r="CY136" s="17"/>
      <c r="CZ136" s="17"/>
      <c r="DA136" s="17"/>
      <c r="DB136" s="17"/>
      <c r="DC136" s="17"/>
      <c r="DD136" s="17"/>
      <c r="DE136" s="17"/>
      <c r="DF136" s="17"/>
      <c r="DG136" s="17"/>
      <c r="DH136" s="17"/>
      <c r="DI136" s="17"/>
      <c r="DJ136" s="17"/>
      <c r="DK136" s="21"/>
      <c r="DL136" s="17"/>
      <c r="DM136" s="17"/>
      <c r="DN136" s="17"/>
      <c r="DO136" s="17"/>
      <c r="DP136" s="17"/>
      <c r="DQ136" s="17"/>
      <c r="DR136" s="17"/>
      <c r="DS136" s="17"/>
      <c r="DT136" s="17"/>
      <c r="DU136" s="17"/>
      <c r="DV136" s="17"/>
      <c r="DW136" s="17"/>
      <c r="DX136" s="17"/>
      <c r="DY136" s="17"/>
      <c r="DZ136" s="17"/>
      <c r="EA136" s="17"/>
      <c r="EB136" s="17"/>
      <c r="EC136" s="17"/>
      <c r="EN136" s="60"/>
      <c r="EO136" s="60"/>
    </row>
    <row r="137" spans="3:145" s="18" customFormat="1" x14ac:dyDescent="0.2">
      <c r="C137" s="58"/>
      <c r="H137" s="59"/>
      <c r="I137" s="59"/>
      <c r="J137" s="59"/>
      <c r="K137" s="59"/>
      <c r="L137" s="59"/>
      <c r="M137" s="59"/>
      <c r="N137" s="58"/>
      <c r="O137" s="58"/>
      <c r="V137" s="65"/>
      <c r="AA137" s="84"/>
      <c r="AH137" s="19"/>
      <c r="AL137" s="19"/>
      <c r="BM137" s="21"/>
      <c r="BN137" s="17"/>
      <c r="BO137" s="17"/>
      <c r="BP137" s="17"/>
      <c r="BQ137" s="17"/>
      <c r="BR137" s="17"/>
      <c r="BS137" s="17"/>
      <c r="BT137" s="17"/>
      <c r="BU137" s="17"/>
      <c r="BV137" s="17"/>
      <c r="BW137" s="17"/>
      <c r="BX137" s="17"/>
      <c r="BY137" s="21"/>
      <c r="BZ137" s="17"/>
      <c r="CA137" s="17"/>
      <c r="CB137" s="17"/>
      <c r="CC137" s="17"/>
      <c r="CD137" s="17"/>
      <c r="CE137" s="17"/>
      <c r="CF137" s="17"/>
      <c r="CG137" s="17"/>
      <c r="CH137" s="17"/>
      <c r="CI137" s="21"/>
      <c r="CJ137" s="17"/>
      <c r="CK137" s="17"/>
      <c r="CL137" s="17"/>
      <c r="CM137" s="17"/>
      <c r="CN137" s="17"/>
      <c r="CO137" s="17"/>
      <c r="CP137" s="17"/>
      <c r="CQ137" s="21"/>
      <c r="CR137" s="17"/>
      <c r="CS137" s="17"/>
      <c r="CT137" s="17"/>
      <c r="CU137" s="17"/>
      <c r="CV137" s="17"/>
      <c r="CW137" s="17"/>
      <c r="CX137" s="21"/>
      <c r="CY137" s="17"/>
      <c r="CZ137" s="17"/>
      <c r="DA137" s="17"/>
      <c r="DB137" s="17"/>
      <c r="DC137" s="17"/>
      <c r="DD137" s="17"/>
      <c r="DE137" s="17"/>
      <c r="DF137" s="17"/>
      <c r="DG137" s="17"/>
      <c r="DH137" s="17"/>
      <c r="DI137" s="17"/>
      <c r="DJ137" s="17"/>
      <c r="DK137" s="21"/>
      <c r="DL137" s="17"/>
      <c r="DM137" s="17"/>
      <c r="DN137" s="17"/>
      <c r="DO137" s="17"/>
      <c r="DP137" s="17"/>
      <c r="DQ137" s="17"/>
      <c r="DR137" s="17"/>
      <c r="DS137" s="17"/>
      <c r="DT137" s="17"/>
      <c r="DU137" s="17"/>
      <c r="DV137" s="17"/>
      <c r="DW137" s="17"/>
      <c r="DX137" s="17"/>
      <c r="DY137" s="17"/>
      <c r="DZ137" s="17"/>
      <c r="EA137" s="17"/>
      <c r="EB137" s="17"/>
      <c r="EC137" s="17"/>
      <c r="EN137" s="60"/>
      <c r="EO137" s="60"/>
    </row>
    <row r="138" spans="3:145" s="18" customFormat="1" x14ac:dyDescent="0.2">
      <c r="C138" s="58"/>
      <c r="H138" s="59"/>
      <c r="I138" s="59"/>
      <c r="J138" s="59"/>
      <c r="K138" s="59"/>
      <c r="L138" s="59"/>
      <c r="M138" s="59"/>
      <c r="N138" s="58"/>
      <c r="O138" s="58"/>
      <c r="V138" s="65"/>
      <c r="AA138" s="84"/>
      <c r="AH138" s="19"/>
      <c r="AL138" s="19"/>
      <c r="BM138" s="21"/>
      <c r="BN138" s="17"/>
      <c r="BO138" s="17"/>
      <c r="BP138" s="17"/>
      <c r="BQ138" s="17"/>
      <c r="BR138" s="17"/>
      <c r="BS138" s="17"/>
      <c r="BT138" s="17"/>
      <c r="BU138" s="17"/>
      <c r="BV138" s="17"/>
      <c r="BW138" s="17"/>
      <c r="BX138" s="17"/>
      <c r="BY138" s="21"/>
      <c r="BZ138" s="17"/>
      <c r="CA138" s="17"/>
      <c r="CB138" s="17"/>
      <c r="CC138" s="17"/>
      <c r="CD138" s="17"/>
      <c r="CE138" s="17"/>
      <c r="CF138" s="17"/>
      <c r="CG138" s="17"/>
      <c r="CH138" s="17"/>
      <c r="CI138" s="21"/>
      <c r="CJ138" s="17"/>
      <c r="CK138" s="17"/>
      <c r="CL138" s="17"/>
      <c r="CM138" s="17"/>
      <c r="CN138" s="17"/>
      <c r="CO138" s="17"/>
      <c r="CP138" s="17"/>
      <c r="CQ138" s="21"/>
      <c r="CR138" s="17"/>
      <c r="CS138" s="17"/>
      <c r="CT138" s="17"/>
      <c r="CU138" s="17"/>
      <c r="CV138" s="17"/>
      <c r="CW138" s="17"/>
      <c r="CX138" s="21"/>
      <c r="CY138" s="17"/>
      <c r="CZ138" s="17"/>
      <c r="DA138" s="17"/>
      <c r="DB138" s="17"/>
      <c r="DC138" s="17"/>
      <c r="DD138" s="17"/>
      <c r="DE138" s="17"/>
      <c r="DF138" s="17"/>
      <c r="DG138" s="17"/>
      <c r="DH138" s="17"/>
      <c r="DI138" s="17"/>
      <c r="DJ138" s="17"/>
      <c r="DK138" s="21"/>
      <c r="DL138" s="17"/>
      <c r="DM138" s="17"/>
      <c r="DN138" s="17"/>
      <c r="DO138" s="17"/>
      <c r="DP138" s="17"/>
      <c r="DQ138" s="17"/>
      <c r="DR138" s="17"/>
      <c r="DS138" s="17"/>
      <c r="DT138" s="17"/>
      <c r="DU138" s="17"/>
      <c r="DV138" s="17"/>
      <c r="DW138" s="17"/>
      <c r="DX138" s="17"/>
      <c r="DY138" s="17"/>
      <c r="DZ138" s="17"/>
      <c r="EA138" s="17"/>
      <c r="EB138" s="17"/>
      <c r="EC138" s="17"/>
      <c r="EN138" s="60"/>
      <c r="EO138" s="60"/>
    </row>
    <row r="139" spans="3:145" s="18" customFormat="1" x14ac:dyDescent="0.2">
      <c r="C139" s="58"/>
      <c r="H139" s="59"/>
      <c r="I139" s="59"/>
      <c r="J139" s="59"/>
      <c r="K139" s="59"/>
      <c r="L139" s="59"/>
      <c r="M139" s="59"/>
      <c r="N139" s="58"/>
      <c r="O139" s="58"/>
      <c r="V139" s="65"/>
      <c r="AA139" s="84"/>
      <c r="AH139" s="19"/>
      <c r="AL139" s="19"/>
      <c r="BM139" s="21"/>
      <c r="BN139" s="17"/>
      <c r="BO139" s="17"/>
      <c r="BP139" s="17"/>
      <c r="BQ139" s="17"/>
      <c r="BR139" s="17"/>
      <c r="BS139" s="17"/>
      <c r="BT139" s="17"/>
      <c r="BU139" s="17"/>
      <c r="BV139" s="17"/>
      <c r="BW139" s="17"/>
      <c r="BX139" s="17"/>
      <c r="BY139" s="21"/>
      <c r="BZ139" s="17"/>
      <c r="CA139" s="17"/>
      <c r="CB139" s="17"/>
      <c r="CC139" s="17"/>
      <c r="CD139" s="17"/>
      <c r="CE139" s="17"/>
      <c r="CF139" s="17"/>
      <c r="CG139" s="17"/>
      <c r="CH139" s="17"/>
      <c r="CI139" s="21"/>
      <c r="CJ139" s="17"/>
      <c r="CK139" s="17"/>
      <c r="CL139" s="17"/>
      <c r="CM139" s="17"/>
      <c r="CN139" s="17"/>
      <c r="CO139" s="17"/>
      <c r="CP139" s="17"/>
      <c r="CQ139" s="21"/>
      <c r="CR139" s="17"/>
      <c r="CS139" s="17"/>
      <c r="CT139" s="17"/>
      <c r="CU139" s="17"/>
      <c r="CV139" s="17"/>
      <c r="CW139" s="17"/>
      <c r="CX139" s="21"/>
      <c r="CY139" s="17"/>
      <c r="CZ139" s="17"/>
      <c r="DA139" s="17"/>
      <c r="DB139" s="17"/>
      <c r="DC139" s="17"/>
      <c r="DD139" s="17"/>
      <c r="DE139" s="17"/>
      <c r="DF139" s="17"/>
      <c r="DG139" s="17"/>
      <c r="DH139" s="17"/>
      <c r="DI139" s="17"/>
      <c r="DJ139" s="17"/>
      <c r="DK139" s="21"/>
      <c r="DL139" s="17"/>
      <c r="DM139" s="17"/>
      <c r="DN139" s="17"/>
      <c r="DO139" s="17"/>
      <c r="DP139" s="17"/>
      <c r="DQ139" s="17"/>
      <c r="DR139" s="17"/>
      <c r="DS139" s="17"/>
      <c r="DT139" s="17"/>
      <c r="DU139" s="17"/>
      <c r="DV139" s="17"/>
      <c r="DW139" s="17"/>
      <c r="DX139" s="17"/>
      <c r="DY139" s="17"/>
      <c r="DZ139" s="17"/>
      <c r="EA139" s="17"/>
      <c r="EB139" s="17"/>
      <c r="EC139" s="17"/>
      <c r="EN139" s="60"/>
      <c r="EO139" s="60"/>
    </row>
    <row r="140" spans="3:145" s="18" customFormat="1" x14ac:dyDescent="0.2">
      <c r="C140" s="58"/>
      <c r="H140" s="59"/>
      <c r="I140" s="59"/>
      <c r="J140" s="59"/>
      <c r="K140" s="59"/>
      <c r="L140" s="59"/>
      <c r="M140" s="59"/>
      <c r="N140" s="58"/>
      <c r="O140" s="58"/>
      <c r="V140" s="65"/>
      <c r="AA140" s="84"/>
      <c r="AH140" s="19"/>
      <c r="AL140" s="19"/>
      <c r="BM140" s="21"/>
      <c r="BN140" s="17"/>
      <c r="BO140" s="17"/>
      <c r="BP140" s="17"/>
      <c r="BQ140" s="17"/>
      <c r="BR140" s="17"/>
      <c r="BS140" s="17"/>
      <c r="BT140" s="17"/>
      <c r="BU140" s="17"/>
      <c r="BV140" s="17"/>
      <c r="BW140" s="17"/>
      <c r="BX140" s="17"/>
      <c r="BY140" s="21"/>
      <c r="BZ140" s="17"/>
      <c r="CA140" s="17"/>
      <c r="CB140" s="17"/>
      <c r="CC140" s="17"/>
      <c r="CD140" s="17"/>
      <c r="CE140" s="17"/>
      <c r="CF140" s="17"/>
      <c r="CG140" s="17"/>
      <c r="CH140" s="17"/>
      <c r="CI140" s="21"/>
      <c r="CJ140" s="17"/>
      <c r="CK140" s="17"/>
      <c r="CL140" s="17"/>
      <c r="CM140" s="17"/>
      <c r="CN140" s="17"/>
      <c r="CO140" s="17"/>
      <c r="CP140" s="17"/>
      <c r="CQ140" s="21"/>
      <c r="CR140" s="17"/>
      <c r="CS140" s="17"/>
      <c r="CT140" s="17"/>
      <c r="CU140" s="17"/>
      <c r="CV140" s="17"/>
      <c r="CW140" s="17"/>
      <c r="CX140" s="21"/>
      <c r="CY140" s="17"/>
      <c r="CZ140" s="17"/>
      <c r="DA140" s="17"/>
      <c r="DB140" s="17"/>
      <c r="DC140" s="17"/>
      <c r="DD140" s="17"/>
      <c r="DE140" s="17"/>
      <c r="DF140" s="17"/>
      <c r="DG140" s="17"/>
      <c r="DH140" s="17"/>
      <c r="DI140" s="17"/>
      <c r="DJ140" s="17"/>
      <c r="DK140" s="21"/>
      <c r="DL140" s="17"/>
      <c r="DM140" s="17"/>
      <c r="DN140" s="17"/>
      <c r="DO140" s="17"/>
      <c r="DP140" s="17"/>
      <c r="DQ140" s="17"/>
      <c r="DR140" s="17"/>
      <c r="DS140" s="17"/>
      <c r="DT140" s="17"/>
      <c r="DU140" s="17"/>
      <c r="DV140" s="17"/>
      <c r="DW140" s="17"/>
      <c r="DX140" s="17"/>
      <c r="DY140" s="17"/>
      <c r="DZ140" s="17"/>
      <c r="EA140" s="17"/>
      <c r="EB140" s="17"/>
      <c r="EC140" s="17"/>
      <c r="EN140" s="60"/>
      <c r="EO140" s="60"/>
    </row>
    <row r="141" spans="3:145" s="18" customFormat="1" x14ac:dyDescent="0.2">
      <c r="C141" s="58"/>
      <c r="H141" s="59"/>
      <c r="I141" s="59"/>
      <c r="J141" s="59"/>
      <c r="K141" s="59"/>
      <c r="L141" s="59"/>
      <c r="M141" s="59"/>
      <c r="N141" s="58"/>
      <c r="O141" s="58"/>
      <c r="V141" s="65"/>
      <c r="AA141" s="84"/>
      <c r="AH141" s="19"/>
      <c r="AL141" s="19"/>
      <c r="BM141" s="21"/>
      <c r="BN141" s="17"/>
      <c r="BO141" s="17"/>
      <c r="BP141" s="17"/>
      <c r="BQ141" s="17"/>
      <c r="BR141" s="17"/>
      <c r="BS141" s="17"/>
      <c r="BT141" s="17"/>
      <c r="BU141" s="17"/>
      <c r="BV141" s="17"/>
      <c r="BW141" s="17"/>
      <c r="BX141" s="17"/>
      <c r="BY141" s="21"/>
      <c r="BZ141" s="17"/>
      <c r="CA141" s="17"/>
      <c r="CB141" s="17"/>
      <c r="CC141" s="17"/>
      <c r="CD141" s="17"/>
      <c r="CE141" s="17"/>
      <c r="CF141" s="17"/>
      <c r="CG141" s="17"/>
      <c r="CH141" s="17"/>
      <c r="CI141" s="21"/>
      <c r="CJ141" s="17"/>
      <c r="CK141" s="17"/>
      <c r="CL141" s="17"/>
      <c r="CM141" s="17"/>
      <c r="CN141" s="17"/>
      <c r="CO141" s="17"/>
      <c r="CP141" s="17"/>
      <c r="CQ141" s="21"/>
      <c r="CR141" s="17"/>
      <c r="CS141" s="17"/>
      <c r="CT141" s="17"/>
      <c r="CU141" s="17"/>
      <c r="CV141" s="17"/>
      <c r="CW141" s="17"/>
      <c r="CX141" s="21"/>
      <c r="CY141" s="17"/>
      <c r="CZ141" s="17"/>
      <c r="DA141" s="17"/>
      <c r="DB141" s="17"/>
      <c r="DC141" s="17"/>
      <c r="DD141" s="17"/>
      <c r="DE141" s="17"/>
      <c r="DF141" s="17"/>
      <c r="DG141" s="17"/>
      <c r="DH141" s="17"/>
      <c r="DI141" s="17"/>
      <c r="DJ141" s="17"/>
      <c r="DK141" s="21"/>
      <c r="DL141" s="17"/>
      <c r="DM141" s="17"/>
      <c r="DN141" s="17"/>
      <c r="DO141" s="17"/>
      <c r="DP141" s="17"/>
      <c r="DQ141" s="17"/>
      <c r="DR141" s="17"/>
      <c r="DS141" s="17"/>
      <c r="DT141" s="17"/>
      <c r="DU141" s="17"/>
      <c r="DV141" s="17"/>
      <c r="DW141" s="17"/>
      <c r="DX141" s="17"/>
      <c r="DY141" s="17"/>
      <c r="DZ141" s="17"/>
      <c r="EA141" s="17"/>
      <c r="EB141" s="17"/>
      <c r="EC141" s="17"/>
      <c r="EN141" s="60"/>
      <c r="EO141" s="60"/>
    </row>
    <row r="142" spans="3:145" s="18" customFormat="1" x14ac:dyDescent="0.2">
      <c r="C142" s="58"/>
      <c r="H142" s="59"/>
      <c r="I142" s="59"/>
      <c r="J142" s="59"/>
      <c r="K142" s="59"/>
      <c r="L142" s="59"/>
      <c r="M142" s="59"/>
      <c r="N142" s="58"/>
      <c r="O142" s="58"/>
      <c r="V142" s="65"/>
      <c r="AA142" s="84"/>
      <c r="AH142" s="19"/>
      <c r="AL142" s="19"/>
      <c r="BM142" s="21"/>
      <c r="BN142" s="17"/>
      <c r="BO142" s="17"/>
      <c r="BP142" s="17"/>
      <c r="BQ142" s="17"/>
      <c r="BR142" s="17"/>
      <c r="BS142" s="17"/>
      <c r="BT142" s="17"/>
      <c r="BU142" s="17"/>
      <c r="BV142" s="17"/>
      <c r="BW142" s="17"/>
      <c r="BX142" s="17"/>
      <c r="BY142" s="21"/>
      <c r="BZ142" s="17"/>
      <c r="CA142" s="17"/>
      <c r="CB142" s="17"/>
      <c r="CC142" s="17"/>
      <c r="CD142" s="17"/>
      <c r="CE142" s="17"/>
      <c r="CF142" s="17"/>
      <c r="CG142" s="17"/>
      <c r="CH142" s="17"/>
      <c r="CI142" s="21"/>
      <c r="CJ142" s="17"/>
      <c r="CK142" s="17"/>
      <c r="CL142" s="17"/>
      <c r="CM142" s="17"/>
      <c r="CN142" s="17"/>
      <c r="CO142" s="17"/>
      <c r="CP142" s="17"/>
      <c r="CQ142" s="21"/>
      <c r="CR142" s="17"/>
      <c r="CS142" s="17"/>
      <c r="CT142" s="17"/>
      <c r="CU142" s="17"/>
      <c r="CV142" s="17"/>
      <c r="CW142" s="17"/>
      <c r="CX142" s="21"/>
      <c r="CY142" s="17"/>
      <c r="CZ142" s="17"/>
      <c r="DA142" s="17"/>
      <c r="DB142" s="17"/>
      <c r="DC142" s="17"/>
      <c r="DD142" s="17"/>
      <c r="DE142" s="17"/>
      <c r="DF142" s="17"/>
      <c r="DG142" s="17"/>
      <c r="DH142" s="17"/>
      <c r="DI142" s="17"/>
      <c r="DJ142" s="17"/>
      <c r="DK142" s="21"/>
      <c r="DL142" s="17"/>
      <c r="DM142" s="17"/>
      <c r="DN142" s="17"/>
      <c r="DO142" s="17"/>
      <c r="DP142" s="17"/>
      <c r="DQ142" s="17"/>
      <c r="DR142" s="17"/>
      <c r="DS142" s="17"/>
      <c r="DT142" s="17"/>
      <c r="DU142" s="17"/>
      <c r="DV142" s="17"/>
      <c r="DW142" s="17"/>
      <c r="DX142" s="17"/>
      <c r="DY142" s="17"/>
      <c r="DZ142" s="17"/>
      <c r="EA142" s="17"/>
      <c r="EB142" s="17"/>
      <c r="EC142" s="17"/>
      <c r="EN142" s="60"/>
      <c r="EO142" s="60"/>
    </row>
    <row r="143" spans="3:145" s="18" customFormat="1" x14ac:dyDescent="0.2">
      <c r="C143" s="58"/>
      <c r="H143" s="59"/>
      <c r="I143" s="59"/>
      <c r="J143" s="59"/>
      <c r="K143" s="59"/>
      <c r="L143" s="59"/>
      <c r="M143" s="59"/>
      <c r="N143" s="58"/>
      <c r="O143" s="58"/>
      <c r="V143" s="65"/>
      <c r="AA143" s="84"/>
      <c r="AH143" s="19"/>
      <c r="AL143" s="19"/>
      <c r="BM143" s="21"/>
      <c r="BN143" s="17"/>
      <c r="BO143" s="17"/>
      <c r="BP143" s="17"/>
      <c r="BQ143" s="17"/>
      <c r="BR143" s="17"/>
      <c r="BS143" s="17"/>
      <c r="BT143" s="17"/>
      <c r="BU143" s="17"/>
      <c r="BV143" s="17"/>
      <c r="BW143" s="17"/>
      <c r="BX143" s="17"/>
      <c r="BY143" s="21"/>
      <c r="BZ143" s="17"/>
      <c r="CA143" s="17"/>
      <c r="CB143" s="17"/>
      <c r="CC143" s="17"/>
      <c r="CD143" s="17"/>
      <c r="CE143" s="17"/>
      <c r="CF143" s="17"/>
      <c r="CG143" s="17"/>
      <c r="CH143" s="17"/>
      <c r="CI143" s="21"/>
      <c r="CJ143" s="17"/>
      <c r="CK143" s="17"/>
      <c r="CL143" s="17"/>
      <c r="CM143" s="17"/>
      <c r="CN143" s="17"/>
      <c r="CO143" s="17"/>
      <c r="CP143" s="17"/>
      <c r="CQ143" s="21"/>
      <c r="CR143" s="17"/>
      <c r="CS143" s="17"/>
      <c r="CT143" s="17"/>
      <c r="CU143" s="17"/>
      <c r="CV143" s="17"/>
      <c r="CW143" s="17"/>
      <c r="CX143" s="21"/>
      <c r="CY143" s="17"/>
      <c r="CZ143" s="17"/>
      <c r="DA143" s="17"/>
      <c r="DB143" s="17"/>
      <c r="DC143" s="17"/>
      <c r="DD143" s="17"/>
      <c r="DE143" s="17"/>
      <c r="DF143" s="17"/>
      <c r="DG143" s="17"/>
      <c r="DH143" s="17"/>
      <c r="DI143" s="17"/>
      <c r="DJ143" s="17"/>
      <c r="DK143" s="21"/>
      <c r="DL143" s="17"/>
      <c r="DM143" s="17"/>
      <c r="DN143" s="17"/>
      <c r="DO143" s="17"/>
      <c r="DP143" s="17"/>
      <c r="DQ143" s="17"/>
      <c r="DR143" s="17"/>
      <c r="DS143" s="17"/>
      <c r="DT143" s="17"/>
      <c r="DU143" s="17"/>
      <c r="DV143" s="17"/>
      <c r="DW143" s="17"/>
      <c r="DX143" s="17"/>
      <c r="DY143" s="17"/>
      <c r="DZ143" s="17"/>
      <c r="EA143" s="17"/>
      <c r="EB143" s="17"/>
      <c r="EC143" s="17"/>
      <c r="EN143" s="60"/>
      <c r="EO143" s="60"/>
    </row>
    <row r="144" spans="3:145" s="18" customFormat="1" x14ac:dyDescent="0.2">
      <c r="C144" s="58"/>
      <c r="H144" s="59"/>
      <c r="I144" s="59"/>
      <c r="J144" s="59"/>
      <c r="K144" s="59"/>
      <c r="L144" s="59"/>
      <c r="M144" s="59"/>
      <c r="N144" s="58"/>
      <c r="O144" s="58"/>
      <c r="V144" s="65"/>
      <c r="AA144" s="84"/>
      <c r="AH144" s="19"/>
      <c r="AL144" s="19"/>
      <c r="BM144" s="21"/>
      <c r="BN144" s="17"/>
      <c r="BO144" s="17"/>
      <c r="BP144" s="17"/>
      <c r="BQ144" s="17"/>
      <c r="BR144" s="17"/>
      <c r="BS144" s="17"/>
      <c r="BT144" s="17"/>
      <c r="BU144" s="17"/>
      <c r="BV144" s="17"/>
      <c r="BW144" s="17"/>
      <c r="BX144" s="17"/>
      <c r="BY144" s="21"/>
      <c r="BZ144" s="17"/>
      <c r="CA144" s="17"/>
      <c r="CB144" s="17"/>
      <c r="CC144" s="17"/>
      <c r="CD144" s="17"/>
      <c r="CE144" s="17"/>
      <c r="CF144" s="17"/>
      <c r="CG144" s="17"/>
      <c r="CH144" s="17"/>
      <c r="CI144" s="21"/>
      <c r="CJ144" s="17"/>
      <c r="CK144" s="17"/>
      <c r="CL144" s="17"/>
      <c r="CM144" s="17"/>
      <c r="CN144" s="17"/>
      <c r="CO144" s="17"/>
      <c r="CP144" s="17"/>
      <c r="CQ144" s="21"/>
      <c r="CR144" s="17"/>
      <c r="CS144" s="17"/>
      <c r="CT144" s="17"/>
      <c r="CU144" s="17"/>
      <c r="CV144" s="17"/>
      <c r="CW144" s="17"/>
      <c r="CX144" s="21"/>
      <c r="CY144" s="17"/>
      <c r="CZ144" s="17"/>
      <c r="DA144" s="17"/>
      <c r="DB144" s="17"/>
      <c r="DC144" s="17"/>
      <c r="DD144" s="17"/>
      <c r="DE144" s="17"/>
      <c r="DF144" s="17"/>
      <c r="DG144" s="17"/>
      <c r="DH144" s="17"/>
      <c r="DI144" s="17"/>
      <c r="DJ144" s="17"/>
      <c r="DK144" s="21"/>
      <c r="DL144" s="17"/>
      <c r="DM144" s="17"/>
      <c r="DN144" s="17"/>
      <c r="DO144" s="17"/>
      <c r="DP144" s="17"/>
      <c r="DQ144" s="17"/>
      <c r="DR144" s="17"/>
      <c r="DS144" s="17"/>
      <c r="DT144" s="17"/>
      <c r="DU144" s="17"/>
      <c r="DV144" s="17"/>
      <c r="DW144" s="17"/>
      <c r="DX144" s="17"/>
      <c r="DY144" s="17"/>
      <c r="DZ144" s="17"/>
      <c r="EA144" s="17"/>
      <c r="EB144" s="17"/>
      <c r="EC144" s="17"/>
      <c r="EN144" s="60"/>
      <c r="EO144" s="60"/>
    </row>
    <row r="145" spans="3:145" s="18" customFormat="1" x14ac:dyDescent="0.2">
      <c r="C145" s="58"/>
      <c r="H145" s="59"/>
      <c r="I145" s="59"/>
      <c r="J145" s="59"/>
      <c r="K145" s="59"/>
      <c r="L145" s="59"/>
      <c r="M145" s="59"/>
      <c r="N145" s="58"/>
      <c r="O145" s="58"/>
      <c r="V145" s="65"/>
      <c r="AA145" s="84"/>
      <c r="AH145" s="19"/>
      <c r="AL145" s="19"/>
      <c r="BM145" s="21"/>
      <c r="BN145" s="17"/>
      <c r="BO145" s="17"/>
      <c r="BP145" s="17"/>
      <c r="BQ145" s="17"/>
      <c r="BR145" s="17"/>
      <c r="BS145" s="17"/>
      <c r="BT145" s="17"/>
      <c r="BU145" s="17"/>
      <c r="BV145" s="17"/>
      <c r="BW145" s="17"/>
      <c r="BX145" s="17"/>
      <c r="BY145" s="21"/>
      <c r="BZ145" s="17"/>
      <c r="CA145" s="17"/>
      <c r="CB145" s="17"/>
      <c r="CC145" s="17"/>
      <c r="CD145" s="17"/>
      <c r="CE145" s="17"/>
      <c r="CF145" s="17"/>
      <c r="CG145" s="17"/>
      <c r="CH145" s="17"/>
      <c r="CI145" s="21"/>
      <c r="CJ145" s="17"/>
      <c r="CK145" s="17"/>
      <c r="CL145" s="17"/>
      <c r="CM145" s="17"/>
      <c r="CN145" s="17"/>
      <c r="CO145" s="17"/>
      <c r="CP145" s="17"/>
      <c r="CQ145" s="21"/>
      <c r="CR145" s="17"/>
      <c r="CS145" s="17"/>
      <c r="CT145" s="17"/>
      <c r="CU145" s="17"/>
      <c r="CV145" s="17"/>
      <c r="CW145" s="17"/>
      <c r="CX145" s="21"/>
      <c r="CY145" s="17"/>
      <c r="CZ145" s="17"/>
      <c r="DA145" s="17"/>
      <c r="DB145" s="17"/>
      <c r="DC145" s="17"/>
      <c r="DD145" s="17"/>
      <c r="DE145" s="17"/>
      <c r="DF145" s="17"/>
      <c r="DG145" s="17"/>
      <c r="DH145" s="17"/>
      <c r="DI145" s="17"/>
      <c r="DJ145" s="17"/>
      <c r="DK145" s="21"/>
      <c r="DL145" s="17"/>
      <c r="DM145" s="17"/>
      <c r="DN145" s="17"/>
      <c r="DO145" s="17"/>
      <c r="DP145" s="17"/>
      <c r="DQ145" s="17"/>
      <c r="DR145" s="17"/>
      <c r="DS145" s="17"/>
      <c r="DT145" s="17"/>
      <c r="DU145" s="17"/>
      <c r="DV145" s="17"/>
      <c r="DW145" s="17"/>
      <c r="DX145" s="17"/>
      <c r="DY145" s="17"/>
      <c r="DZ145" s="17"/>
      <c r="EA145" s="17"/>
      <c r="EB145" s="17"/>
      <c r="EC145" s="17"/>
      <c r="EN145" s="60"/>
      <c r="EO145" s="60"/>
    </row>
    <row r="146" spans="3:145" s="18" customFormat="1" x14ac:dyDescent="0.2">
      <c r="C146" s="58"/>
      <c r="H146" s="59"/>
      <c r="I146" s="59"/>
      <c r="J146" s="59"/>
      <c r="K146" s="59"/>
      <c r="L146" s="59"/>
      <c r="M146" s="59"/>
      <c r="N146" s="58"/>
      <c r="O146" s="58"/>
      <c r="V146" s="65"/>
      <c r="AA146" s="84"/>
      <c r="AH146" s="19"/>
      <c r="AL146" s="19"/>
      <c r="BM146" s="21"/>
      <c r="BN146" s="17"/>
      <c r="BO146" s="17"/>
      <c r="BP146" s="17"/>
      <c r="BQ146" s="17"/>
      <c r="BR146" s="17"/>
      <c r="BS146" s="17"/>
      <c r="BT146" s="17"/>
      <c r="BU146" s="17"/>
      <c r="BV146" s="17"/>
      <c r="BW146" s="17"/>
      <c r="BX146" s="17"/>
      <c r="BY146" s="21"/>
      <c r="BZ146" s="17"/>
      <c r="CA146" s="17"/>
      <c r="CB146" s="17"/>
      <c r="CC146" s="17"/>
      <c r="CD146" s="17"/>
      <c r="CE146" s="17"/>
      <c r="CF146" s="17"/>
      <c r="CG146" s="17"/>
      <c r="CH146" s="17"/>
      <c r="CI146" s="21"/>
      <c r="CJ146" s="17"/>
      <c r="CK146" s="17"/>
      <c r="CL146" s="17"/>
      <c r="CM146" s="17"/>
      <c r="CN146" s="17"/>
      <c r="CO146" s="17"/>
      <c r="CP146" s="17"/>
      <c r="CQ146" s="21"/>
      <c r="CR146" s="17"/>
      <c r="CS146" s="17"/>
      <c r="CT146" s="17"/>
      <c r="CU146" s="17"/>
      <c r="CV146" s="17"/>
      <c r="CW146" s="17"/>
      <c r="CX146" s="21"/>
      <c r="CY146" s="17"/>
      <c r="CZ146" s="17"/>
      <c r="DA146" s="17"/>
      <c r="DB146" s="17"/>
      <c r="DC146" s="17"/>
      <c r="DD146" s="17"/>
      <c r="DE146" s="17"/>
      <c r="DF146" s="17"/>
      <c r="DG146" s="17"/>
      <c r="DH146" s="17"/>
      <c r="DI146" s="17"/>
      <c r="DJ146" s="17"/>
      <c r="DK146" s="21"/>
      <c r="DL146" s="17"/>
      <c r="DM146" s="17"/>
      <c r="DN146" s="17"/>
      <c r="DO146" s="17"/>
      <c r="DP146" s="17"/>
      <c r="DQ146" s="17"/>
      <c r="DR146" s="17"/>
      <c r="DS146" s="17"/>
      <c r="DT146" s="17"/>
      <c r="DU146" s="17"/>
      <c r="DV146" s="17"/>
      <c r="DW146" s="17"/>
      <c r="DX146" s="17"/>
      <c r="DY146" s="17"/>
      <c r="DZ146" s="17"/>
      <c r="EA146" s="17"/>
      <c r="EB146" s="17"/>
      <c r="EC146" s="17"/>
      <c r="EN146" s="60"/>
      <c r="EO146" s="60"/>
    </row>
    <row r="147" spans="3:145" s="18" customFormat="1" x14ac:dyDescent="0.2">
      <c r="C147" s="58"/>
      <c r="H147" s="59"/>
      <c r="I147" s="59"/>
      <c r="J147" s="59"/>
      <c r="K147" s="59"/>
      <c r="L147" s="59"/>
      <c r="M147" s="59"/>
      <c r="N147" s="58"/>
      <c r="O147" s="58"/>
      <c r="V147" s="65"/>
      <c r="AA147" s="84"/>
      <c r="AH147" s="19"/>
      <c r="AL147" s="19"/>
      <c r="BM147" s="21"/>
      <c r="BN147" s="17"/>
      <c r="BO147" s="17"/>
      <c r="BP147" s="17"/>
      <c r="BQ147" s="17"/>
      <c r="BR147" s="17"/>
      <c r="BS147" s="17"/>
      <c r="BT147" s="17"/>
      <c r="BU147" s="17"/>
      <c r="BV147" s="17"/>
      <c r="BW147" s="17"/>
      <c r="BX147" s="17"/>
      <c r="BY147" s="21"/>
      <c r="BZ147" s="17"/>
      <c r="CA147" s="17"/>
      <c r="CB147" s="17"/>
      <c r="CC147" s="17"/>
      <c r="CD147" s="17"/>
      <c r="CE147" s="17"/>
      <c r="CF147" s="17"/>
      <c r="CG147" s="17"/>
      <c r="CH147" s="17"/>
      <c r="CI147" s="21"/>
      <c r="CJ147" s="17"/>
      <c r="CK147" s="17"/>
      <c r="CL147" s="17"/>
      <c r="CM147" s="17"/>
      <c r="CN147" s="17"/>
      <c r="CO147" s="17"/>
      <c r="CP147" s="17"/>
      <c r="CQ147" s="21"/>
      <c r="CR147" s="17"/>
      <c r="CS147" s="17"/>
      <c r="CT147" s="17"/>
      <c r="CU147" s="17"/>
      <c r="CV147" s="17"/>
      <c r="CW147" s="17"/>
      <c r="CX147" s="21"/>
      <c r="CY147" s="17"/>
      <c r="CZ147" s="17"/>
      <c r="DA147" s="17"/>
      <c r="DB147" s="17"/>
      <c r="DC147" s="17"/>
      <c r="DD147" s="17"/>
      <c r="DE147" s="17"/>
      <c r="DF147" s="17"/>
      <c r="DG147" s="17"/>
      <c r="DH147" s="17"/>
      <c r="DI147" s="17"/>
      <c r="DJ147" s="17"/>
      <c r="DK147" s="21"/>
      <c r="DL147" s="17"/>
      <c r="DM147" s="17"/>
      <c r="DN147" s="17"/>
      <c r="DO147" s="17"/>
      <c r="DP147" s="17"/>
      <c r="DQ147" s="17"/>
      <c r="DR147" s="17"/>
      <c r="DS147" s="17"/>
      <c r="DT147" s="17"/>
      <c r="DU147" s="17"/>
      <c r="DV147" s="17"/>
      <c r="DW147" s="17"/>
      <c r="DX147" s="17"/>
      <c r="DY147" s="17"/>
      <c r="DZ147" s="17"/>
      <c r="EA147" s="17"/>
      <c r="EB147" s="17"/>
      <c r="EC147" s="17"/>
      <c r="EN147" s="60"/>
      <c r="EO147" s="60"/>
    </row>
    <row r="148" spans="3:145" s="18" customFormat="1" x14ac:dyDescent="0.2">
      <c r="C148" s="58"/>
      <c r="H148" s="59"/>
      <c r="I148" s="59"/>
      <c r="J148" s="59"/>
      <c r="K148" s="59"/>
      <c r="L148" s="59"/>
      <c r="M148" s="59"/>
      <c r="N148" s="58"/>
      <c r="O148" s="58"/>
      <c r="V148" s="65"/>
      <c r="AA148" s="84"/>
      <c r="AH148" s="19"/>
      <c r="AL148" s="19"/>
      <c r="BM148" s="21"/>
      <c r="BN148" s="17"/>
      <c r="BO148" s="17"/>
      <c r="BP148" s="17"/>
      <c r="BQ148" s="17"/>
      <c r="BR148" s="17"/>
      <c r="BS148" s="17"/>
      <c r="BT148" s="17"/>
      <c r="BU148" s="17"/>
      <c r="BV148" s="17"/>
      <c r="BW148" s="17"/>
      <c r="BX148" s="17"/>
      <c r="BY148" s="21"/>
      <c r="BZ148" s="17"/>
      <c r="CA148" s="17"/>
      <c r="CB148" s="17"/>
      <c r="CC148" s="17"/>
      <c r="CD148" s="17"/>
      <c r="CE148" s="17"/>
      <c r="CF148" s="17"/>
      <c r="CG148" s="17"/>
      <c r="CH148" s="17"/>
      <c r="CI148" s="21"/>
      <c r="CJ148" s="17"/>
      <c r="CK148" s="17"/>
      <c r="CL148" s="17"/>
      <c r="CM148" s="17"/>
      <c r="CN148" s="17"/>
      <c r="CO148" s="17"/>
      <c r="CP148" s="17"/>
      <c r="CQ148" s="21"/>
      <c r="CR148" s="17"/>
      <c r="CS148" s="17"/>
      <c r="CT148" s="17"/>
      <c r="CU148" s="17"/>
      <c r="CV148" s="17"/>
      <c r="CW148" s="17"/>
      <c r="CX148" s="21"/>
      <c r="CY148" s="17"/>
      <c r="CZ148" s="17"/>
      <c r="DA148" s="17"/>
      <c r="DB148" s="17"/>
      <c r="DC148" s="17"/>
      <c r="DD148" s="17"/>
      <c r="DE148" s="17"/>
      <c r="DF148" s="17"/>
      <c r="DG148" s="17"/>
      <c r="DH148" s="17"/>
      <c r="DI148" s="17"/>
      <c r="DJ148" s="17"/>
      <c r="DK148" s="21"/>
      <c r="DL148" s="17"/>
      <c r="DM148" s="17"/>
      <c r="DN148" s="17"/>
      <c r="DO148" s="17"/>
      <c r="DP148" s="17"/>
      <c r="DQ148" s="17"/>
      <c r="DR148" s="17"/>
      <c r="DS148" s="17"/>
      <c r="DT148" s="17"/>
      <c r="DU148" s="17"/>
      <c r="DV148" s="17"/>
      <c r="DW148" s="17"/>
      <c r="DX148" s="17"/>
      <c r="DY148" s="17"/>
      <c r="DZ148" s="17"/>
      <c r="EA148" s="17"/>
      <c r="EB148" s="17"/>
      <c r="EC148" s="17"/>
      <c r="EN148" s="60"/>
      <c r="EO148" s="60"/>
    </row>
    <row r="149" spans="3:145" s="18" customFormat="1" x14ac:dyDescent="0.2">
      <c r="C149" s="58"/>
      <c r="H149" s="59"/>
      <c r="I149" s="59"/>
      <c r="J149" s="59"/>
      <c r="K149" s="59"/>
      <c r="L149" s="59"/>
      <c r="M149" s="59"/>
      <c r="N149" s="58"/>
      <c r="O149" s="58"/>
      <c r="V149" s="65"/>
      <c r="AA149" s="84"/>
      <c r="AH149" s="19"/>
      <c r="AL149" s="19"/>
      <c r="BM149" s="21"/>
      <c r="BN149" s="17"/>
      <c r="BO149" s="17"/>
      <c r="BP149" s="17"/>
      <c r="BQ149" s="17"/>
      <c r="BR149" s="17"/>
      <c r="BS149" s="17"/>
      <c r="BT149" s="17"/>
      <c r="BU149" s="17"/>
      <c r="BV149" s="17"/>
      <c r="BW149" s="17"/>
      <c r="BX149" s="17"/>
      <c r="BY149" s="21"/>
      <c r="BZ149" s="17"/>
      <c r="CA149" s="17"/>
      <c r="CB149" s="17"/>
      <c r="CC149" s="17"/>
      <c r="CD149" s="17"/>
      <c r="CE149" s="17"/>
      <c r="CF149" s="17"/>
      <c r="CG149" s="17"/>
      <c r="CH149" s="17"/>
      <c r="CI149" s="21"/>
      <c r="CJ149" s="17"/>
      <c r="CK149" s="17"/>
      <c r="CL149" s="17"/>
      <c r="CM149" s="17"/>
      <c r="CN149" s="17"/>
      <c r="CO149" s="17"/>
      <c r="CP149" s="17"/>
      <c r="CQ149" s="21"/>
      <c r="CR149" s="17"/>
      <c r="CS149" s="17"/>
      <c r="CT149" s="17"/>
      <c r="CU149" s="17"/>
      <c r="CV149" s="17"/>
      <c r="CW149" s="17"/>
      <c r="CX149" s="21"/>
      <c r="CY149" s="17"/>
      <c r="CZ149" s="17"/>
      <c r="DA149" s="17"/>
      <c r="DB149" s="17"/>
      <c r="DC149" s="17"/>
      <c r="DD149" s="17"/>
      <c r="DE149" s="17"/>
      <c r="DF149" s="17"/>
      <c r="DG149" s="17"/>
      <c r="DH149" s="17"/>
      <c r="DI149" s="17"/>
      <c r="DJ149" s="17"/>
      <c r="DK149" s="21"/>
      <c r="DL149" s="17"/>
      <c r="DM149" s="17"/>
      <c r="DN149" s="17"/>
      <c r="DO149" s="17"/>
      <c r="DP149" s="17"/>
      <c r="DQ149" s="17"/>
      <c r="DR149" s="17"/>
      <c r="DS149" s="17"/>
      <c r="DT149" s="17"/>
      <c r="DU149" s="17"/>
      <c r="DV149" s="17"/>
      <c r="DW149" s="17"/>
      <c r="DX149" s="17"/>
      <c r="DY149" s="17"/>
      <c r="DZ149" s="17"/>
      <c r="EA149" s="17"/>
      <c r="EB149" s="17"/>
      <c r="EC149" s="17"/>
      <c r="EN149" s="60"/>
      <c r="EO149" s="60"/>
    </row>
    <row r="150" spans="3:145" s="18" customFormat="1" x14ac:dyDescent="0.2">
      <c r="C150" s="58"/>
      <c r="H150" s="59"/>
      <c r="I150" s="59"/>
      <c r="J150" s="59"/>
      <c r="K150" s="59"/>
      <c r="L150" s="59"/>
      <c r="M150" s="59"/>
      <c r="N150" s="58"/>
      <c r="O150" s="58"/>
      <c r="V150" s="65"/>
      <c r="AA150" s="84"/>
      <c r="AH150" s="19"/>
      <c r="AL150" s="19"/>
      <c r="BM150" s="21"/>
      <c r="BN150" s="17"/>
      <c r="BO150" s="17"/>
      <c r="BP150" s="17"/>
      <c r="BQ150" s="17"/>
      <c r="BR150" s="17"/>
      <c r="BS150" s="17"/>
      <c r="BT150" s="17"/>
      <c r="BU150" s="17"/>
      <c r="BV150" s="17"/>
      <c r="BW150" s="17"/>
      <c r="BX150" s="17"/>
      <c r="BY150" s="21"/>
      <c r="BZ150" s="17"/>
      <c r="CA150" s="17"/>
      <c r="CB150" s="17"/>
      <c r="CC150" s="17"/>
      <c r="CD150" s="17"/>
      <c r="CE150" s="17"/>
      <c r="CF150" s="17"/>
      <c r="CG150" s="17"/>
      <c r="CH150" s="17"/>
      <c r="CI150" s="21"/>
      <c r="CJ150" s="17"/>
      <c r="CK150" s="17"/>
      <c r="CL150" s="17"/>
      <c r="CM150" s="17"/>
      <c r="CN150" s="17"/>
      <c r="CO150" s="17"/>
      <c r="CP150" s="17"/>
      <c r="CQ150" s="21"/>
      <c r="CR150" s="17"/>
      <c r="CS150" s="17"/>
      <c r="CT150" s="17"/>
      <c r="CU150" s="17"/>
      <c r="CV150" s="17"/>
      <c r="CW150" s="17"/>
      <c r="CX150" s="21"/>
      <c r="CY150" s="17"/>
      <c r="CZ150" s="17"/>
      <c r="DA150" s="17"/>
      <c r="DB150" s="17"/>
      <c r="DC150" s="17"/>
      <c r="DD150" s="17"/>
      <c r="DE150" s="17"/>
      <c r="DF150" s="17"/>
      <c r="DG150" s="17"/>
      <c r="DH150" s="17"/>
      <c r="DI150" s="17"/>
      <c r="DJ150" s="17"/>
      <c r="DK150" s="21"/>
      <c r="DL150" s="17"/>
      <c r="DM150" s="17"/>
      <c r="DN150" s="17"/>
      <c r="DO150" s="17"/>
      <c r="DP150" s="17"/>
      <c r="DQ150" s="17"/>
      <c r="DR150" s="17"/>
      <c r="DS150" s="17"/>
      <c r="DT150" s="17"/>
      <c r="DU150" s="17"/>
      <c r="DV150" s="17"/>
      <c r="DW150" s="17"/>
      <c r="DX150" s="17"/>
      <c r="DY150" s="17"/>
      <c r="DZ150" s="17"/>
      <c r="EA150" s="17"/>
      <c r="EB150" s="17"/>
      <c r="EC150" s="17"/>
      <c r="EN150" s="60"/>
      <c r="EO150" s="60"/>
    </row>
    <row r="151" spans="3:145" s="18" customFormat="1" x14ac:dyDescent="0.2">
      <c r="C151" s="58"/>
      <c r="H151" s="59"/>
      <c r="I151" s="59"/>
      <c r="J151" s="59"/>
      <c r="K151" s="59"/>
      <c r="L151" s="59"/>
      <c r="M151" s="59"/>
      <c r="N151" s="58"/>
      <c r="O151" s="58"/>
      <c r="V151" s="65"/>
      <c r="AA151" s="84"/>
      <c r="AH151" s="19"/>
      <c r="AL151" s="19"/>
      <c r="BM151" s="21"/>
      <c r="BN151" s="17"/>
      <c r="BO151" s="17"/>
      <c r="BP151" s="17"/>
      <c r="BQ151" s="17"/>
      <c r="BR151" s="17"/>
      <c r="BS151" s="17"/>
      <c r="BT151" s="17"/>
      <c r="BU151" s="17"/>
      <c r="BV151" s="17"/>
      <c r="BW151" s="17"/>
      <c r="BX151" s="17"/>
      <c r="BY151" s="21"/>
      <c r="BZ151" s="17"/>
      <c r="CA151" s="17"/>
      <c r="CB151" s="17"/>
      <c r="CC151" s="17"/>
      <c r="CD151" s="17"/>
      <c r="CE151" s="17"/>
      <c r="CF151" s="17"/>
      <c r="CG151" s="17"/>
      <c r="CH151" s="17"/>
      <c r="CI151" s="21"/>
      <c r="CJ151" s="17"/>
      <c r="CK151" s="17"/>
      <c r="CL151" s="17"/>
      <c r="CM151" s="17"/>
      <c r="CN151" s="17"/>
      <c r="CO151" s="17"/>
      <c r="CP151" s="17"/>
      <c r="CQ151" s="21"/>
      <c r="CR151" s="17"/>
      <c r="CS151" s="17"/>
      <c r="CT151" s="17"/>
      <c r="CU151" s="17"/>
      <c r="CV151" s="17"/>
      <c r="CW151" s="17"/>
      <c r="CX151" s="21"/>
      <c r="CY151" s="17"/>
      <c r="CZ151" s="17"/>
      <c r="DA151" s="17"/>
      <c r="DB151" s="17"/>
      <c r="DC151" s="17"/>
      <c r="DD151" s="17"/>
      <c r="DE151" s="17"/>
      <c r="DF151" s="17"/>
      <c r="DG151" s="17"/>
      <c r="DH151" s="17"/>
      <c r="DI151" s="17"/>
      <c r="DJ151" s="17"/>
      <c r="DK151" s="21"/>
      <c r="DL151" s="17"/>
      <c r="DM151" s="17"/>
      <c r="DN151" s="17"/>
      <c r="DO151" s="17"/>
      <c r="DP151" s="17"/>
      <c r="DQ151" s="17"/>
      <c r="DR151" s="17"/>
      <c r="DS151" s="17"/>
      <c r="DT151" s="17"/>
      <c r="DU151" s="17"/>
      <c r="DV151" s="17"/>
      <c r="DW151" s="17"/>
      <c r="DX151" s="17"/>
      <c r="DY151" s="17"/>
      <c r="DZ151" s="17"/>
      <c r="EA151" s="17"/>
      <c r="EB151" s="17"/>
      <c r="EC151" s="17"/>
      <c r="EN151" s="60"/>
      <c r="EO151" s="60"/>
    </row>
    <row r="152" spans="3:145" s="18" customFormat="1" x14ac:dyDescent="0.2">
      <c r="C152" s="58"/>
      <c r="H152" s="59"/>
      <c r="I152" s="59"/>
      <c r="J152" s="59"/>
      <c r="K152" s="59"/>
      <c r="L152" s="59"/>
      <c r="M152" s="59"/>
      <c r="N152" s="58"/>
      <c r="O152" s="58"/>
      <c r="V152" s="65"/>
      <c r="AA152" s="84"/>
      <c r="AH152" s="19"/>
      <c r="AL152" s="19"/>
      <c r="BM152" s="21"/>
      <c r="BN152" s="17"/>
      <c r="BO152" s="17"/>
      <c r="BP152" s="17"/>
      <c r="BQ152" s="17"/>
      <c r="BR152" s="17"/>
      <c r="BS152" s="17"/>
      <c r="BT152" s="17"/>
      <c r="BU152" s="17"/>
      <c r="BV152" s="17"/>
      <c r="BW152" s="17"/>
      <c r="BX152" s="17"/>
      <c r="BY152" s="21"/>
      <c r="BZ152" s="17"/>
      <c r="CA152" s="17"/>
      <c r="CB152" s="17"/>
      <c r="CC152" s="17"/>
      <c r="CD152" s="17"/>
      <c r="CE152" s="17"/>
      <c r="CF152" s="17"/>
      <c r="CG152" s="17"/>
      <c r="CH152" s="17"/>
      <c r="CI152" s="21"/>
      <c r="CJ152" s="17"/>
      <c r="CK152" s="17"/>
      <c r="CL152" s="17"/>
      <c r="CM152" s="17"/>
      <c r="CN152" s="17"/>
      <c r="CO152" s="17"/>
      <c r="CP152" s="17"/>
      <c r="CQ152" s="21"/>
      <c r="CR152" s="17"/>
      <c r="CS152" s="17"/>
      <c r="CT152" s="17"/>
      <c r="CU152" s="17"/>
      <c r="CV152" s="17"/>
      <c r="CW152" s="17"/>
      <c r="CX152" s="21"/>
      <c r="CY152" s="17"/>
      <c r="CZ152" s="17"/>
      <c r="DA152" s="17"/>
      <c r="DB152" s="17"/>
      <c r="DC152" s="17"/>
      <c r="DD152" s="17"/>
      <c r="DE152" s="17"/>
      <c r="DF152" s="17"/>
      <c r="DG152" s="17"/>
      <c r="DH152" s="17"/>
      <c r="DI152" s="17"/>
      <c r="DJ152" s="17"/>
      <c r="DK152" s="21"/>
      <c r="DL152" s="17"/>
      <c r="DM152" s="17"/>
      <c r="DN152" s="17"/>
      <c r="DO152" s="17"/>
      <c r="DP152" s="17"/>
      <c r="DQ152" s="17"/>
      <c r="DR152" s="17"/>
      <c r="DS152" s="17"/>
      <c r="DT152" s="17"/>
      <c r="DU152" s="17"/>
      <c r="DV152" s="17"/>
      <c r="DW152" s="17"/>
      <c r="DX152" s="17"/>
      <c r="DY152" s="17"/>
      <c r="DZ152" s="17"/>
      <c r="EA152" s="17"/>
      <c r="EB152" s="17"/>
      <c r="EC152" s="17"/>
      <c r="EN152" s="60"/>
      <c r="EO152" s="60"/>
    </row>
    <row r="153" spans="3:145" s="18" customFormat="1" x14ac:dyDescent="0.2">
      <c r="C153" s="58"/>
      <c r="H153" s="59"/>
      <c r="I153" s="59"/>
      <c r="J153" s="59"/>
      <c r="K153" s="59"/>
      <c r="L153" s="59"/>
      <c r="M153" s="59"/>
      <c r="N153" s="58"/>
      <c r="O153" s="58"/>
      <c r="V153" s="65"/>
      <c r="AA153" s="84"/>
      <c r="AH153" s="19"/>
      <c r="AL153" s="19"/>
      <c r="BM153" s="21"/>
      <c r="BN153" s="17"/>
      <c r="BO153" s="17"/>
      <c r="BP153" s="17"/>
      <c r="BQ153" s="17"/>
      <c r="BR153" s="17"/>
      <c r="BS153" s="17"/>
      <c r="BT153" s="17"/>
      <c r="BU153" s="17"/>
      <c r="BV153" s="17"/>
      <c r="BW153" s="17"/>
      <c r="BX153" s="17"/>
      <c r="BY153" s="21"/>
      <c r="BZ153" s="17"/>
      <c r="CA153" s="17"/>
      <c r="CB153" s="17"/>
      <c r="CC153" s="17"/>
      <c r="CD153" s="17"/>
      <c r="CE153" s="17"/>
      <c r="CF153" s="17"/>
      <c r="CG153" s="17"/>
      <c r="CH153" s="17"/>
      <c r="CI153" s="21"/>
      <c r="CJ153" s="17"/>
      <c r="CK153" s="17"/>
      <c r="CL153" s="17"/>
      <c r="CM153" s="17"/>
      <c r="CN153" s="17"/>
      <c r="CO153" s="17"/>
      <c r="CP153" s="17"/>
      <c r="CQ153" s="21"/>
      <c r="CR153" s="17"/>
      <c r="CS153" s="17"/>
      <c r="CT153" s="17"/>
      <c r="CU153" s="17"/>
      <c r="CV153" s="17"/>
      <c r="CW153" s="17"/>
      <c r="CX153" s="21"/>
      <c r="CY153" s="17"/>
      <c r="CZ153" s="17"/>
      <c r="DA153" s="17"/>
      <c r="DB153" s="17"/>
      <c r="DC153" s="17"/>
      <c r="DD153" s="17"/>
      <c r="DE153" s="17"/>
      <c r="DF153" s="17"/>
      <c r="DG153" s="17"/>
      <c r="DH153" s="17"/>
      <c r="DI153" s="17"/>
      <c r="DJ153" s="17"/>
      <c r="DK153" s="21"/>
      <c r="DL153" s="17"/>
      <c r="DM153" s="17"/>
      <c r="DN153" s="17"/>
      <c r="DO153" s="17"/>
      <c r="DP153" s="17"/>
      <c r="DQ153" s="17"/>
      <c r="DR153" s="17"/>
      <c r="DS153" s="17"/>
      <c r="DT153" s="17"/>
      <c r="DU153" s="17"/>
      <c r="DV153" s="17"/>
      <c r="DW153" s="17"/>
      <c r="DX153" s="17"/>
      <c r="DY153" s="17"/>
      <c r="DZ153" s="17"/>
      <c r="EA153" s="17"/>
      <c r="EB153" s="17"/>
      <c r="EC153" s="17"/>
      <c r="EN153" s="60"/>
      <c r="EO153" s="60"/>
    </row>
    <row r="154" spans="3:145" s="18" customFormat="1" x14ac:dyDescent="0.2">
      <c r="C154" s="58"/>
      <c r="H154" s="59"/>
      <c r="I154" s="59"/>
      <c r="J154" s="59"/>
      <c r="K154" s="59"/>
      <c r="L154" s="59"/>
      <c r="M154" s="59"/>
      <c r="N154" s="58"/>
      <c r="O154" s="58"/>
      <c r="V154" s="65"/>
      <c r="AA154" s="84"/>
      <c r="AH154" s="19"/>
      <c r="AL154" s="19"/>
      <c r="BM154" s="21"/>
      <c r="BN154" s="17"/>
      <c r="BO154" s="17"/>
      <c r="BP154" s="17"/>
      <c r="BQ154" s="17"/>
      <c r="BR154" s="17"/>
      <c r="BS154" s="17"/>
      <c r="BT154" s="17"/>
      <c r="BU154" s="17"/>
      <c r="BV154" s="17"/>
      <c r="BW154" s="17"/>
      <c r="BX154" s="17"/>
      <c r="BY154" s="21"/>
      <c r="BZ154" s="17"/>
      <c r="CA154" s="17"/>
      <c r="CB154" s="17"/>
      <c r="CC154" s="17"/>
      <c r="CD154" s="17"/>
      <c r="CE154" s="17"/>
      <c r="CF154" s="17"/>
      <c r="CG154" s="17"/>
      <c r="CH154" s="17"/>
      <c r="CI154" s="21"/>
      <c r="CJ154" s="17"/>
      <c r="CK154" s="17"/>
      <c r="CL154" s="17"/>
      <c r="CM154" s="17"/>
      <c r="CN154" s="17"/>
      <c r="CO154" s="17"/>
      <c r="CP154" s="17"/>
      <c r="CQ154" s="21"/>
      <c r="CR154" s="17"/>
      <c r="CS154" s="17"/>
      <c r="CT154" s="17"/>
      <c r="CU154" s="17"/>
      <c r="CV154" s="17"/>
      <c r="CW154" s="17"/>
      <c r="CX154" s="21"/>
      <c r="CY154" s="17"/>
      <c r="CZ154" s="17"/>
      <c r="DA154" s="17"/>
      <c r="DB154" s="17"/>
      <c r="DC154" s="17"/>
      <c r="DD154" s="17"/>
      <c r="DE154" s="17"/>
      <c r="DF154" s="17"/>
      <c r="DG154" s="17"/>
      <c r="DH154" s="17"/>
      <c r="DI154" s="17"/>
      <c r="DJ154" s="17"/>
      <c r="DK154" s="21"/>
      <c r="DL154" s="17"/>
      <c r="DM154" s="17"/>
      <c r="DN154" s="17"/>
      <c r="DO154" s="17"/>
      <c r="DP154" s="17"/>
      <c r="DQ154" s="17"/>
      <c r="DR154" s="17"/>
      <c r="DS154" s="17"/>
      <c r="DT154" s="17"/>
      <c r="DU154" s="17"/>
      <c r="DV154" s="17"/>
      <c r="DW154" s="17"/>
      <c r="DX154" s="17"/>
      <c r="DY154" s="17"/>
      <c r="DZ154" s="17"/>
      <c r="EA154" s="17"/>
      <c r="EB154" s="17"/>
      <c r="EC154" s="17"/>
      <c r="EN154" s="60"/>
      <c r="EO154" s="60"/>
    </row>
    <row r="155" spans="3:145" s="18" customFormat="1" x14ac:dyDescent="0.2">
      <c r="C155" s="58"/>
      <c r="H155" s="59"/>
      <c r="I155" s="59"/>
      <c r="J155" s="59"/>
      <c r="K155" s="59"/>
      <c r="L155" s="59"/>
      <c r="M155" s="59"/>
      <c r="N155" s="58"/>
      <c r="O155" s="58"/>
      <c r="V155" s="65"/>
      <c r="AA155" s="84"/>
      <c r="AH155" s="19"/>
      <c r="AL155" s="19"/>
      <c r="BM155" s="21"/>
      <c r="BN155" s="17"/>
      <c r="BO155" s="17"/>
      <c r="BP155" s="17"/>
      <c r="BQ155" s="17"/>
      <c r="BR155" s="17"/>
      <c r="BS155" s="17"/>
      <c r="BT155" s="17"/>
      <c r="BU155" s="17"/>
      <c r="BV155" s="17"/>
      <c r="BW155" s="17"/>
      <c r="BX155" s="17"/>
      <c r="BY155" s="21"/>
      <c r="BZ155" s="17"/>
      <c r="CA155" s="17"/>
      <c r="CB155" s="17"/>
      <c r="CC155" s="17"/>
      <c r="CD155" s="17"/>
      <c r="CE155" s="17"/>
      <c r="CF155" s="17"/>
      <c r="CG155" s="17"/>
      <c r="CH155" s="17"/>
      <c r="CI155" s="21"/>
      <c r="CJ155" s="17"/>
      <c r="CK155" s="17"/>
      <c r="CL155" s="17"/>
      <c r="CM155" s="17"/>
      <c r="CN155" s="17"/>
      <c r="CO155" s="17"/>
      <c r="CP155" s="17"/>
      <c r="CQ155" s="21"/>
      <c r="CR155" s="17"/>
      <c r="CS155" s="17"/>
      <c r="CT155" s="17"/>
      <c r="CU155" s="17"/>
      <c r="CV155" s="17"/>
      <c r="CW155" s="17"/>
      <c r="CX155" s="21"/>
      <c r="CY155" s="17"/>
      <c r="CZ155" s="17"/>
      <c r="DA155" s="17"/>
      <c r="DB155" s="17"/>
      <c r="DC155" s="17"/>
      <c r="DD155" s="17"/>
      <c r="DE155" s="17"/>
      <c r="DF155" s="17"/>
      <c r="DG155" s="17"/>
      <c r="DH155" s="17"/>
      <c r="DI155" s="17"/>
      <c r="DJ155" s="17"/>
      <c r="DK155" s="21"/>
      <c r="DL155" s="17"/>
      <c r="DM155" s="17"/>
      <c r="DN155" s="17"/>
      <c r="DO155" s="17"/>
      <c r="DP155" s="17"/>
      <c r="DQ155" s="17"/>
      <c r="DR155" s="17"/>
      <c r="DS155" s="17"/>
      <c r="DT155" s="17"/>
      <c r="DU155" s="17"/>
      <c r="DV155" s="17"/>
      <c r="DW155" s="17"/>
      <c r="DX155" s="17"/>
      <c r="DY155" s="17"/>
      <c r="DZ155" s="17"/>
      <c r="EA155" s="17"/>
      <c r="EB155" s="17"/>
      <c r="EC155" s="17"/>
      <c r="EN155" s="60"/>
      <c r="EO155" s="60"/>
    </row>
    <row r="156" spans="3:145" s="18" customFormat="1" x14ac:dyDescent="0.2">
      <c r="C156" s="58"/>
      <c r="H156" s="59"/>
      <c r="I156" s="59"/>
      <c r="J156" s="59"/>
      <c r="K156" s="59"/>
      <c r="L156" s="59"/>
      <c r="M156" s="59"/>
      <c r="N156" s="58"/>
      <c r="O156" s="58"/>
      <c r="V156" s="65"/>
      <c r="AA156" s="84"/>
      <c r="AH156" s="19"/>
      <c r="AL156" s="19"/>
      <c r="BM156" s="21"/>
      <c r="BN156" s="17"/>
      <c r="BO156" s="17"/>
      <c r="BP156" s="17"/>
      <c r="BQ156" s="17"/>
      <c r="BR156" s="17"/>
      <c r="BS156" s="17"/>
      <c r="BT156" s="17"/>
      <c r="BU156" s="17"/>
      <c r="BV156" s="17"/>
      <c r="BW156" s="17"/>
      <c r="BX156" s="17"/>
      <c r="BY156" s="21"/>
      <c r="BZ156" s="17"/>
      <c r="CA156" s="17"/>
      <c r="CB156" s="17"/>
      <c r="CC156" s="17"/>
      <c r="CD156" s="17"/>
      <c r="CE156" s="17"/>
      <c r="CF156" s="17"/>
      <c r="CG156" s="17"/>
      <c r="CH156" s="17"/>
      <c r="CI156" s="21"/>
      <c r="CJ156" s="17"/>
      <c r="CK156" s="17"/>
      <c r="CL156" s="17"/>
      <c r="CM156" s="17"/>
      <c r="CN156" s="17"/>
      <c r="CO156" s="17"/>
      <c r="CP156" s="17"/>
      <c r="CQ156" s="21"/>
      <c r="CR156" s="17"/>
      <c r="CS156" s="17"/>
      <c r="CT156" s="17"/>
      <c r="CU156" s="17"/>
      <c r="CV156" s="17"/>
      <c r="CW156" s="17"/>
      <c r="CX156" s="21"/>
      <c r="CY156" s="17"/>
      <c r="CZ156" s="17"/>
      <c r="DA156" s="17"/>
      <c r="DB156" s="17"/>
      <c r="DC156" s="17"/>
      <c r="DD156" s="17"/>
      <c r="DE156" s="17"/>
      <c r="DF156" s="17"/>
      <c r="DG156" s="17"/>
      <c r="DH156" s="17"/>
      <c r="DI156" s="17"/>
      <c r="DJ156" s="17"/>
      <c r="DK156" s="21"/>
      <c r="DL156" s="17"/>
      <c r="DM156" s="17"/>
      <c r="DN156" s="17"/>
      <c r="DO156" s="17"/>
      <c r="DP156" s="17"/>
      <c r="DQ156" s="17"/>
      <c r="DR156" s="17"/>
      <c r="DS156" s="17"/>
      <c r="DT156" s="17"/>
      <c r="DU156" s="17"/>
      <c r="DV156" s="17"/>
      <c r="DW156" s="17"/>
      <c r="DX156" s="17"/>
      <c r="DY156" s="17"/>
      <c r="DZ156" s="17"/>
      <c r="EA156" s="17"/>
      <c r="EB156" s="17"/>
      <c r="EC156" s="17"/>
      <c r="EN156" s="60"/>
      <c r="EO156" s="60"/>
    </row>
    <row r="157" spans="3:145" s="18" customFormat="1" x14ac:dyDescent="0.2">
      <c r="C157" s="58"/>
      <c r="H157" s="59"/>
      <c r="I157" s="59"/>
      <c r="J157" s="59"/>
      <c r="K157" s="59"/>
      <c r="L157" s="59"/>
      <c r="M157" s="59"/>
      <c r="N157" s="58"/>
      <c r="O157" s="58"/>
      <c r="V157" s="65"/>
      <c r="AA157" s="84"/>
      <c r="AH157" s="19"/>
      <c r="AL157" s="19"/>
      <c r="BM157" s="21"/>
      <c r="BN157" s="17"/>
      <c r="BO157" s="17"/>
      <c r="BP157" s="17"/>
      <c r="BQ157" s="17"/>
      <c r="BR157" s="17"/>
      <c r="BS157" s="17"/>
      <c r="BT157" s="17"/>
      <c r="BU157" s="17"/>
      <c r="BV157" s="17"/>
      <c r="BW157" s="17"/>
      <c r="BX157" s="17"/>
      <c r="BY157" s="21"/>
      <c r="BZ157" s="17"/>
      <c r="CA157" s="17"/>
      <c r="CB157" s="17"/>
      <c r="CC157" s="17"/>
      <c r="CD157" s="17"/>
      <c r="CE157" s="17"/>
      <c r="CF157" s="17"/>
      <c r="CG157" s="17"/>
      <c r="CH157" s="17"/>
      <c r="CI157" s="21"/>
      <c r="CJ157" s="17"/>
      <c r="CK157" s="17"/>
      <c r="CL157" s="17"/>
      <c r="CM157" s="17"/>
      <c r="CN157" s="17"/>
      <c r="CO157" s="17"/>
      <c r="CP157" s="17"/>
      <c r="CQ157" s="21"/>
      <c r="CR157" s="17"/>
      <c r="CS157" s="17"/>
      <c r="CT157" s="17"/>
      <c r="CU157" s="17"/>
      <c r="CV157" s="17"/>
      <c r="CW157" s="17"/>
      <c r="CX157" s="21"/>
      <c r="CY157" s="17"/>
      <c r="CZ157" s="17"/>
      <c r="DA157" s="17"/>
      <c r="DB157" s="17"/>
      <c r="DC157" s="17"/>
      <c r="DD157" s="17"/>
      <c r="DE157" s="17"/>
      <c r="DF157" s="17"/>
      <c r="DG157" s="17"/>
      <c r="DH157" s="17"/>
      <c r="DI157" s="17"/>
      <c r="DJ157" s="17"/>
      <c r="DK157" s="21"/>
      <c r="DL157" s="17"/>
      <c r="DM157" s="17"/>
      <c r="DN157" s="17"/>
      <c r="DO157" s="17"/>
      <c r="DP157" s="17"/>
      <c r="DQ157" s="17"/>
      <c r="DR157" s="17"/>
      <c r="DS157" s="17"/>
      <c r="DT157" s="17"/>
      <c r="DU157" s="17"/>
      <c r="DV157" s="17"/>
      <c r="DW157" s="17"/>
      <c r="DX157" s="17"/>
      <c r="DY157" s="17"/>
      <c r="DZ157" s="17"/>
      <c r="EA157" s="17"/>
      <c r="EB157" s="17"/>
      <c r="EC157" s="17"/>
      <c r="EN157" s="60"/>
      <c r="EO157" s="60"/>
    </row>
    <row r="158" spans="3:145" s="18" customFormat="1" x14ac:dyDescent="0.2">
      <c r="C158" s="58"/>
      <c r="H158" s="59"/>
      <c r="I158" s="59"/>
      <c r="J158" s="59"/>
      <c r="K158" s="59"/>
      <c r="L158" s="59"/>
      <c r="M158" s="59"/>
      <c r="N158" s="58"/>
      <c r="O158" s="58"/>
      <c r="V158" s="65"/>
      <c r="AA158" s="84"/>
      <c r="AH158" s="19"/>
      <c r="AL158" s="19"/>
      <c r="BM158" s="21"/>
      <c r="BN158" s="17"/>
      <c r="BO158" s="17"/>
      <c r="BP158" s="17"/>
      <c r="BQ158" s="17"/>
      <c r="BR158" s="17"/>
      <c r="BS158" s="17"/>
      <c r="BT158" s="17"/>
      <c r="BU158" s="17"/>
      <c r="BV158" s="17"/>
      <c r="BW158" s="17"/>
      <c r="BX158" s="17"/>
      <c r="BY158" s="21"/>
      <c r="BZ158" s="17"/>
      <c r="CA158" s="17"/>
      <c r="CB158" s="17"/>
      <c r="CC158" s="17"/>
      <c r="CD158" s="17"/>
      <c r="CE158" s="17"/>
      <c r="CF158" s="17"/>
      <c r="CG158" s="17"/>
      <c r="CH158" s="17"/>
      <c r="CI158" s="21"/>
      <c r="CJ158" s="17"/>
      <c r="CK158" s="17"/>
      <c r="CL158" s="17"/>
      <c r="CM158" s="17"/>
      <c r="CN158" s="17"/>
      <c r="CO158" s="17"/>
      <c r="CP158" s="17"/>
      <c r="CQ158" s="21"/>
      <c r="CR158" s="17"/>
      <c r="CS158" s="17"/>
      <c r="CT158" s="17"/>
      <c r="CU158" s="17"/>
      <c r="CV158" s="17"/>
      <c r="CW158" s="17"/>
      <c r="CX158" s="21"/>
      <c r="CY158" s="17"/>
      <c r="CZ158" s="17"/>
      <c r="DA158" s="17"/>
      <c r="DB158" s="17"/>
      <c r="DC158" s="17"/>
      <c r="DD158" s="17"/>
      <c r="DE158" s="17"/>
      <c r="DF158" s="17"/>
      <c r="DG158" s="17"/>
      <c r="DH158" s="17"/>
      <c r="DI158" s="17"/>
      <c r="DJ158" s="17"/>
      <c r="DK158" s="21"/>
      <c r="DL158" s="17"/>
      <c r="DM158" s="17"/>
      <c r="DN158" s="17"/>
      <c r="DO158" s="17"/>
      <c r="DP158" s="17"/>
      <c r="DQ158" s="17"/>
      <c r="DR158" s="17"/>
      <c r="DS158" s="17"/>
      <c r="DT158" s="17"/>
      <c r="DU158" s="17"/>
      <c r="DV158" s="17"/>
      <c r="DW158" s="17"/>
      <c r="DX158" s="17"/>
      <c r="DY158" s="17"/>
      <c r="DZ158" s="17"/>
      <c r="EA158" s="17"/>
      <c r="EB158" s="17"/>
      <c r="EC158" s="17"/>
      <c r="EN158" s="60"/>
      <c r="EO158" s="60"/>
    </row>
    <row r="159" spans="3:145" s="18" customFormat="1" x14ac:dyDescent="0.2">
      <c r="C159" s="58"/>
      <c r="H159" s="59"/>
      <c r="I159" s="59"/>
      <c r="J159" s="59"/>
      <c r="K159" s="59"/>
      <c r="L159" s="59"/>
      <c r="M159" s="59"/>
      <c r="N159" s="58"/>
      <c r="O159" s="58"/>
      <c r="V159" s="65"/>
      <c r="AA159" s="84"/>
      <c r="AH159" s="19"/>
      <c r="AL159" s="19"/>
      <c r="BM159" s="21"/>
      <c r="BN159" s="17"/>
      <c r="BO159" s="17"/>
      <c r="BP159" s="17"/>
      <c r="BQ159" s="17"/>
      <c r="BR159" s="17"/>
      <c r="BS159" s="17"/>
      <c r="BT159" s="17"/>
      <c r="BU159" s="17"/>
      <c r="BV159" s="17"/>
      <c r="BW159" s="17"/>
      <c r="BX159" s="17"/>
      <c r="BY159" s="21"/>
      <c r="BZ159" s="17"/>
      <c r="CA159" s="17"/>
      <c r="CB159" s="17"/>
      <c r="CC159" s="17"/>
      <c r="CD159" s="17"/>
      <c r="CE159" s="17"/>
      <c r="CF159" s="17"/>
      <c r="CG159" s="17"/>
      <c r="CH159" s="17"/>
      <c r="CI159" s="21"/>
      <c r="CJ159" s="17"/>
      <c r="CK159" s="17"/>
      <c r="CL159" s="17"/>
      <c r="CM159" s="17"/>
      <c r="CN159" s="17"/>
      <c r="CO159" s="17"/>
      <c r="CP159" s="17"/>
      <c r="CQ159" s="21"/>
      <c r="CR159" s="17"/>
      <c r="CS159" s="17"/>
      <c r="CT159" s="17"/>
      <c r="CU159" s="17"/>
      <c r="CV159" s="17"/>
      <c r="CW159" s="17"/>
      <c r="CX159" s="21"/>
      <c r="CY159" s="17"/>
      <c r="CZ159" s="17"/>
      <c r="DA159" s="17"/>
      <c r="DB159" s="17"/>
      <c r="DC159" s="17"/>
      <c r="DD159" s="17"/>
      <c r="DE159" s="17"/>
      <c r="DF159" s="17"/>
      <c r="DG159" s="17"/>
      <c r="DH159" s="17"/>
      <c r="DI159" s="17"/>
      <c r="DJ159" s="17"/>
      <c r="DK159" s="21"/>
      <c r="DL159" s="17"/>
      <c r="DM159" s="17"/>
      <c r="DN159" s="17"/>
      <c r="DO159" s="17"/>
      <c r="DP159" s="17"/>
      <c r="DQ159" s="17"/>
      <c r="DR159" s="17"/>
      <c r="DS159" s="17"/>
      <c r="DT159" s="17"/>
      <c r="DU159" s="17"/>
      <c r="DV159" s="17"/>
      <c r="DW159" s="17"/>
      <c r="DX159" s="17"/>
      <c r="DY159" s="17"/>
      <c r="DZ159" s="17"/>
      <c r="EA159" s="17"/>
      <c r="EB159" s="17"/>
      <c r="EC159" s="17"/>
      <c r="EN159" s="60"/>
      <c r="EO159" s="60"/>
    </row>
    <row r="160" spans="3:145" s="18" customFormat="1" x14ac:dyDescent="0.2">
      <c r="C160" s="58"/>
      <c r="H160" s="59"/>
      <c r="I160" s="59"/>
      <c r="J160" s="59"/>
      <c r="K160" s="59"/>
      <c r="L160" s="59"/>
      <c r="M160" s="59"/>
      <c r="N160" s="58"/>
      <c r="O160" s="58"/>
      <c r="V160" s="65"/>
      <c r="AA160" s="84"/>
      <c r="AH160" s="19"/>
      <c r="AL160" s="19"/>
      <c r="BM160" s="21"/>
      <c r="BN160" s="17"/>
      <c r="BO160" s="17"/>
      <c r="BP160" s="17"/>
      <c r="BQ160" s="17"/>
      <c r="BR160" s="17"/>
      <c r="BS160" s="17"/>
      <c r="BT160" s="17"/>
      <c r="BU160" s="17"/>
      <c r="BV160" s="17"/>
      <c r="BW160" s="17"/>
      <c r="BX160" s="17"/>
      <c r="BY160" s="21"/>
      <c r="BZ160" s="17"/>
      <c r="CA160" s="17"/>
      <c r="CB160" s="17"/>
      <c r="CC160" s="17"/>
      <c r="CD160" s="17"/>
      <c r="CE160" s="17"/>
      <c r="CF160" s="17"/>
      <c r="CG160" s="17"/>
      <c r="CH160" s="17"/>
      <c r="CI160" s="21"/>
      <c r="CJ160" s="17"/>
      <c r="CK160" s="17"/>
      <c r="CL160" s="17"/>
      <c r="CM160" s="17"/>
      <c r="CN160" s="17"/>
      <c r="CO160" s="17"/>
      <c r="CP160" s="17"/>
      <c r="CQ160" s="21"/>
      <c r="CR160" s="17"/>
      <c r="CS160" s="17"/>
      <c r="CT160" s="17"/>
      <c r="CU160" s="17"/>
      <c r="CV160" s="17"/>
      <c r="CW160" s="17"/>
      <c r="CX160" s="21"/>
      <c r="CY160" s="17"/>
      <c r="CZ160" s="17"/>
      <c r="DA160" s="17"/>
      <c r="DB160" s="17"/>
      <c r="DC160" s="17"/>
      <c r="DD160" s="17"/>
      <c r="DE160" s="17"/>
      <c r="DF160" s="17"/>
      <c r="DG160" s="17"/>
      <c r="DH160" s="17"/>
      <c r="DI160" s="17"/>
      <c r="DJ160" s="17"/>
      <c r="DK160" s="21"/>
      <c r="DL160" s="17"/>
      <c r="DM160" s="17"/>
      <c r="DN160" s="17"/>
      <c r="DO160" s="17"/>
      <c r="DP160" s="17"/>
      <c r="DQ160" s="17"/>
      <c r="DR160" s="17"/>
      <c r="DS160" s="17"/>
      <c r="DT160" s="17"/>
      <c r="DU160" s="17"/>
      <c r="DV160" s="17"/>
      <c r="DW160" s="17"/>
      <c r="DX160" s="17"/>
      <c r="DY160" s="17"/>
      <c r="DZ160" s="17"/>
      <c r="EA160" s="17"/>
      <c r="EB160" s="17"/>
      <c r="EC160" s="17"/>
      <c r="EN160" s="60"/>
      <c r="EO160" s="60"/>
    </row>
    <row r="161" spans="3:145" s="18" customFormat="1" x14ac:dyDescent="0.2">
      <c r="C161" s="58"/>
      <c r="H161" s="59"/>
      <c r="I161" s="59"/>
      <c r="J161" s="59"/>
      <c r="K161" s="59"/>
      <c r="L161" s="59"/>
      <c r="M161" s="59"/>
      <c r="N161" s="58"/>
      <c r="O161" s="58"/>
      <c r="V161" s="65"/>
      <c r="AA161" s="84"/>
      <c r="AH161" s="19"/>
      <c r="AL161" s="19"/>
      <c r="BM161" s="21"/>
      <c r="BN161" s="17"/>
      <c r="BO161" s="17"/>
      <c r="BP161" s="17"/>
      <c r="BQ161" s="17"/>
      <c r="BR161" s="17"/>
      <c r="BS161" s="17"/>
      <c r="BT161" s="17"/>
      <c r="BU161" s="17"/>
      <c r="BV161" s="17"/>
      <c r="BW161" s="17"/>
      <c r="BX161" s="17"/>
      <c r="BY161" s="21"/>
      <c r="BZ161" s="17"/>
      <c r="CA161" s="17"/>
      <c r="CB161" s="17"/>
      <c r="CC161" s="17"/>
      <c r="CD161" s="17"/>
      <c r="CE161" s="17"/>
      <c r="CF161" s="17"/>
      <c r="CG161" s="17"/>
      <c r="CH161" s="17"/>
      <c r="CI161" s="21"/>
      <c r="CJ161" s="17"/>
      <c r="CK161" s="17"/>
      <c r="CL161" s="17"/>
      <c r="CM161" s="17"/>
      <c r="CN161" s="17"/>
      <c r="CO161" s="17"/>
      <c r="CP161" s="17"/>
      <c r="CQ161" s="21"/>
      <c r="CR161" s="17"/>
      <c r="CS161" s="17"/>
      <c r="CT161" s="17"/>
      <c r="CU161" s="17"/>
      <c r="CV161" s="17"/>
      <c r="CW161" s="17"/>
      <c r="CX161" s="21"/>
      <c r="CY161" s="17"/>
      <c r="CZ161" s="17"/>
      <c r="DA161" s="17"/>
      <c r="DB161" s="17"/>
      <c r="DC161" s="17"/>
      <c r="DD161" s="17"/>
      <c r="DE161" s="17"/>
      <c r="DF161" s="17"/>
      <c r="DG161" s="17"/>
      <c r="DH161" s="17"/>
      <c r="DI161" s="17"/>
      <c r="DJ161" s="17"/>
      <c r="DK161" s="21"/>
      <c r="DL161" s="17"/>
      <c r="DM161" s="17"/>
      <c r="DN161" s="17"/>
      <c r="DO161" s="17"/>
      <c r="DP161" s="17"/>
      <c r="DQ161" s="17"/>
      <c r="DR161" s="17"/>
      <c r="DS161" s="17"/>
      <c r="DT161" s="17"/>
      <c r="DU161" s="17"/>
      <c r="DV161" s="17"/>
      <c r="DW161" s="17"/>
      <c r="DX161" s="17"/>
      <c r="DY161" s="17"/>
      <c r="DZ161" s="17"/>
      <c r="EA161" s="17"/>
      <c r="EB161" s="17"/>
      <c r="EC161" s="17"/>
      <c r="EN161" s="60"/>
      <c r="EO161" s="60"/>
    </row>
    <row r="162" spans="3:145" s="18" customFormat="1" x14ac:dyDescent="0.2">
      <c r="C162" s="58"/>
      <c r="H162" s="59"/>
      <c r="I162" s="59"/>
      <c r="J162" s="59"/>
      <c r="K162" s="59"/>
      <c r="L162" s="59"/>
      <c r="M162" s="59"/>
      <c r="N162" s="58"/>
      <c r="O162" s="58"/>
      <c r="V162" s="65"/>
      <c r="AA162" s="84"/>
      <c r="AH162" s="19"/>
      <c r="AL162" s="19"/>
      <c r="BM162" s="21"/>
      <c r="BN162" s="17"/>
      <c r="BO162" s="17"/>
      <c r="BP162" s="17"/>
      <c r="BQ162" s="17"/>
      <c r="BR162" s="17"/>
      <c r="BS162" s="17"/>
      <c r="BT162" s="17"/>
      <c r="BU162" s="17"/>
      <c r="BV162" s="17"/>
      <c r="BW162" s="17"/>
      <c r="BX162" s="17"/>
      <c r="BY162" s="21"/>
      <c r="BZ162" s="17"/>
      <c r="CA162" s="17"/>
      <c r="CB162" s="17"/>
      <c r="CC162" s="17"/>
      <c r="CD162" s="17"/>
      <c r="CE162" s="17"/>
      <c r="CF162" s="17"/>
      <c r="CG162" s="17"/>
      <c r="CH162" s="17"/>
      <c r="CI162" s="21"/>
      <c r="CJ162" s="17"/>
      <c r="CK162" s="17"/>
      <c r="CL162" s="17"/>
      <c r="CM162" s="17"/>
      <c r="CN162" s="17"/>
      <c r="CO162" s="17"/>
      <c r="CP162" s="17"/>
      <c r="CQ162" s="21"/>
      <c r="CR162" s="17"/>
      <c r="CS162" s="17"/>
      <c r="CT162" s="17"/>
      <c r="CU162" s="17"/>
      <c r="CV162" s="17"/>
      <c r="CW162" s="17"/>
      <c r="CX162" s="21"/>
      <c r="CY162" s="17"/>
      <c r="CZ162" s="17"/>
      <c r="DA162" s="17"/>
      <c r="DB162" s="17"/>
      <c r="DC162" s="17"/>
      <c r="DD162" s="17"/>
      <c r="DE162" s="17"/>
      <c r="DF162" s="17"/>
      <c r="DG162" s="17"/>
      <c r="DH162" s="17"/>
      <c r="DI162" s="17"/>
      <c r="DJ162" s="17"/>
      <c r="DK162" s="21"/>
      <c r="DL162" s="17"/>
      <c r="DM162" s="17"/>
      <c r="DN162" s="17"/>
      <c r="DO162" s="17"/>
      <c r="DP162" s="17"/>
      <c r="DQ162" s="17"/>
      <c r="DR162" s="17"/>
      <c r="DS162" s="17"/>
      <c r="DT162" s="17"/>
      <c r="DU162" s="17"/>
      <c r="DV162" s="17"/>
      <c r="DW162" s="17"/>
      <c r="DX162" s="17"/>
      <c r="DY162" s="17"/>
      <c r="DZ162" s="17"/>
      <c r="EA162" s="17"/>
      <c r="EB162" s="17"/>
      <c r="EC162" s="17"/>
      <c r="EN162" s="60"/>
      <c r="EO162" s="60"/>
    </row>
    <row r="163" spans="3:145" s="18" customFormat="1" x14ac:dyDescent="0.2">
      <c r="C163" s="58"/>
      <c r="H163" s="59"/>
      <c r="I163" s="59"/>
      <c r="J163" s="59"/>
      <c r="K163" s="59"/>
      <c r="L163" s="59"/>
      <c r="M163" s="59"/>
      <c r="N163" s="58"/>
      <c r="O163" s="58"/>
      <c r="V163" s="65"/>
      <c r="AA163" s="84"/>
      <c r="AH163" s="19"/>
      <c r="AL163" s="19"/>
      <c r="BM163" s="21"/>
      <c r="BN163" s="17"/>
      <c r="BO163" s="17"/>
      <c r="BP163" s="17"/>
      <c r="BQ163" s="17"/>
      <c r="BR163" s="17"/>
      <c r="BS163" s="17"/>
      <c r="BT163" s="17"/>
      <c r="BU163" s="17"/>
      <c r="BV163" s="17"/>
      <c r="BW163" s="17"/>
      <c r="BX163" s="17"/>
      <c r="BY163" s="21"/>
      <c r="BZ163" s="17"/>
      <c r="CA163" s="17"/>
      <c r="CB163" s="17"/>
      <c r="CC163" s="17"/>
      <c r="CD163" s="17"/>
      <c r="CE163" s="17"/>
      <c r="CF163" s="17"/>
      <c r="CG163" s="17"/>
      <c r="CH163" s="17"/>
      <c r="CI163" s="21"/>
      <c r="CJ163" s="17"/>
      <c r="CK163" s="17"/>
      <c r="CL163" s="17"/>
      <c r="CM163" s="17"/>
      <c r="CN163" s="17"/>
      <c r="CO163" s="17"/>
      <c r="CP163" s="17"/>
      <c r="CQ163" s="21"/>
      <c r="CR163" s="17"/>
      <c r="CS163" s="17"/>
      <c r="CT163" s="17"/>
      <c r="CU163" s="17"/>
      <c r="CV163" s="17"/>
      <c r="CW163" s="17"/>
      <c r="CX163" s="21"/>
      <c r="CY163" s="17"/>
      <c r="CZ163" s="17"/>
      <c r="DA163" s="17"/>
      <c r="DB163" s="17"/>
      <c r="DC163" s="17"/>
      <c r="DD163" s="17"/>
      <c r="DE163" s="17"/>
      <c r="DF163" s="17"/>
      <c r="DG163" s="17"/>
      <c r="DH163" s="17"/>
      <c r="DI163" s="17"/>
      <c r="DJ163" s="17"/>
      <c r="DK163" s="21"/>
      <c r="DL163" s="17"/>
      <c r="DM163" s="17"/>
      <c r="DN163" s="17"/>
      <c r="DO163" s="17"/>
      <c r="DP163" s="17"/>
      <c r="DQ163" s="17"/>
      <c r="DR163" s="17"/>
      <c r="DS163" s="17"/>
      <c r="DT163" s="17"/>
      <c r="DU163" s="17"/>
      <c r="DV163" s="17"/>
      <c r="DW163" s="17"/>
      <c r="DX163" s="17"/>
      <c r="DY163" s="17"/>
      <c r="DZ163" s="17"/>
      <c r="EA163" s="17"/>
      <c r="EB163" s="17"/>
      <c r="EC163" s="17"/>
      <c r="EN163" s="60"/>
      <c r="EO163" s="60"/>
    </row>
    <row r="164" spans="3:145" s="18" customFormat="1" x14ac:dyDescent="0.2">
      <c r="C164" s="58"/>
      <c r="H164" s="59"/>
      <c r="I164" s="59"/>
      <c r="J164" s="59"/>
      <c r="K164" s="59"/>
      <c r="L164" s="59"/>
      <c r="M164" s="59"/>
      <c r="N164" s="58"/>
      <c r="O164" s="58"/>
      <c r="V164" s="65"/>
      <c r="AA164" s="84"/>
      <c r="AH164" s="19"/>
      <c r="AL164" s="19"/>
      <c r="BM164" s="21"/>
      <c r="BN164" s="17"/>
      <c r="BO164" s="17"/>
      <c r="BP164" s="17"/>
      <c r="BQ164" s="17"/>
      <c r="BR164" s="17"/>
      <c r="BS164" s="17"/>
      <c r="BT164" s="17"/>
      <c r="BU164" s="17"/>
      <c r="BV164" s="17"/>
      <c r="BW164" s="17"/>
      <c r="BX164" s="17"/>
      <c r="BY164" s="21"/>
      <c r="BZ164" s="17"/>
      <c r="CA164" s="17"/>
      <c r="CB164" s="17"/>
      <c r="CC164" s="17"/>
      <c r="CD164" s="17"/>
      <c r="CE164" s="17"/>
      <c r="CF164" s="17"/>
      <c r="CG164" s="17"/>
      <c r="CH164" s="17"/>
      <c r="CI164" s="21"/>
      <c r="CJ164" s="17"/>
      <c r="CK164" s="17"/>
      <c r="CL164" s="17"/>
      <c r="CM164" s="17"/>
      <c r="CN164" s="17"/>
      <c r="CO164" s="17"/>
      <c r="CP164" s="17"/>
      <c r="CQ164" s="21"/>
      <c r="CR164" s="17"/>
      <c r="CS164" s="17"/>
      <c r="CT164" s="17"/>
      <c r="CU164" s="17"/>
      <c r="CV164" s="17"/>
      <c r="CW164" s="17"/>
      <c r="CX164" s="21"/>
      <c r="CY164" s="17"/>
      <c r="CZ164" s="17"/>
      <c r="DA164" s="17"/>
      <c r="DB164" s="17"/>
      <c r="DC164" s="17"/>
      <c r="DD164" s="17"/>
      <c r="DE164" s="17"/>
      <c r="DF164" s="17"/>
      <c r="DG164" s="17"/>
      <c r="DH164" s="17"/>
      <c r="DI164" s="17"/>
      <c r="DJ164" s="17"/>
      <c r="DK164" s="21"/>
      <c r="DL164" s="17"/>
      <c r="DM164" s="17"/>
      <c r="DN164" s="17"/>
      <c r="DO164" s="17"/>
      <c r="DP164" s="17"/>
      <c r="DQ164" s="17"/>
      <c r="DR164" s="17"/>
      <c r="DS164" s="17"/>
      <c r="DT164" s="17"/>
      <c r="DU164" s="17"/>
      <c r="DV164" s="17"/>
      <c r="DW164" s="17"/>
      <c r="DX164" s="17"/>
      <c r="DY164" s="17"/>
      <c r="DZ164" s="17"/>
      <c r="EA164" s="17"/>
      <c r="EB164" s="17"/>
      <c r="EC164" s="17"/>
      <c r="EN164" s="60"/>
      <c r="EO164" s="60"/>
    </row>
    <row r="165" spans="3:145" s="18" customFormat="1" x14ac:dyDescent="0.2">
      <c r="C165" s="58"/>
      <c r="H165" s="59"/>
      <c r="I165" s="59"/>
      <c r="J165" s="59"/>
      <c r="K165" s="59"/>
      <c r="L165" s="59"/>
      <c r="M165" s="59"/>
      <c r="N165" s="58"/>
      <c r="O165" s="58"/>
      <c r="V165" s="65"/>
      <c r="AA165" s="84"/>
      <c r="AH165" s="19"/>
      <c r="AL165" s="19"/>
      <c r="BM165" s="21"/>
      <c r="BN165" s="17"/>
      <c r="BO165" s="17"/>
      <c r="BP165" s="17"/>
      <c r="BQ165" s="17"/>
      <c r="BR165" s="17"/>
      <c r="BS165" s="17"/>
      <c r="BT165" s="17"/>
      <c r="BU165" s="17"/>
      <c r="BV165" s="17"/>
      <c r="BW165" s="17"/>
      <c r="BX165" s="17"/>
      <c r="BY165" s="21"/>
      <c r="BZ165" s="17"/>
      <c r="CA165" s="17"/>
      <c r="CB165" s="17"/>
      <c r="CC165" s="17"/>
      <c r="CD165" s="17"/>
      <c r="CE165" s="17"/>
      <c r="CF165" s="17"/>
      <c r="CG165" s="17"/>
      <c r="CH165" s="17"/>
      <c r="CI165" s="21"/>
      <c r="CJ165" s="17"/>
      <c r="CK165" s="17"/>
      <c r="CL165" s="17"/>
      <c r="CM165" s="17"/>
      <c r="CN165" s="17"/>
      <c r="CO165" s="17"/>
      <c r="CP165" s="17"/>
      <c r="CQ165" s="21"/>
      <c r="CR165" s="17"/>
      <c r="CS165" s="17"/>
      <c r="CT165" s="17"/>
      <c r="CU165" s="17"/>
      <c r="CV165" s="17"/>
      <c r="CW165" s="17"/>
      <c r="CX165" s="21"/>
      <c r="CY165" s="17"/>
      <c r="CZ165" s="17"/>
      <c r="DA165" s="17"/>
      <c r="DB165" s="17"/>
      <c r="DC165" s="17"/>
      <c r="DD165" s="17"/>
      <c r="DE165" s="17"/>
      <c r="DF165" s="17"/>
      <c r="DG165" s="17"/>
      <c r="DH165" s="17"/>
      <c r="DI165" s="17"/>
      <c r="DJ165" s="17"/>
      <c r="DK165" s="21"/>
      <c r="DL165" s="17"/>
      <c r="DM165" s="17"/>
      <c r="DN165" s="17"/>
      <c r="DO165" s="17"/>
      <c r="DP165" s="17"/>
      <c r="DQ165" s="17"/>
      <c r="DR165" s="17"/>
      <c r="DS165" s="17"/>
      <c r="DT165" s="17"/>
      <c r="DU165" s="17"/>
      <c r="DV165" s="17"/>
      <c r="DW165" s="17"/>
      <c r="DX165" s="17"/>
      <c r="DY165" s="17"/>
      <c r="DZ165" s="17"/>
      <c r="EA165" s="17"/>
      <c r="EB165" s="17"/>
      <c r="EC165" s="17"/>
      <c r="EN165" s="60"/>
      <c r="EO165" s="60"/>
    </row>
    <row r="166" spans="3:145" s="18" customFormat="1" x14ac:dyDescent="0.2">
      <c r="C166" s="58"/>
      <c r="H166" s="59"/>
      <c r="I166" s="59"/>
      <c r="J166" s="59"/>
      <c r="K166" s="59"/>
      <c r="L166" s="59"/>
      <c r="M166" s="59"/>
      <c r="N166" s="58"/>
      <c r="O166" s="58"/>
      <c r="V166" s="65"/>
      <c r="AA166" s="84"/>
      <c r="AH166" s="19"/>
      <c r="AL166" s="19"/>
      <c r="BM166" s="21"/>
      <c r="BN166" s="17"/>
      <c r="BO166" s="17"/>
      <c r="BP166" s="17"/>
      <c r="BQ166" s="17"/>
      <c r="BR166" s="17"/>
      <c r="BS166" s="17"/>
      <c r="BT166" s="17"/>
      <c r="BU166" s="17"/>
      <c r="BV166" s="17"/>
      <c r="BW166" s="17"/>
      <c r="BX166" s="17"/>
      <c r="BY166" s="21"/>
      <c r="BZ166" s="17"/>
      <c r="CA166" s="17"/>
      <c r="CB166" s="17"/>
      <c r="CC166" s="17"/>
      <c r="CD166" s="17"/>
      <c r="CE166" s="17"/>
      <c r="CF166" s="17"/>
      <c r="CG166" s="17"/>
      <c r="CH166" s="17"/>
      <c r="CI166" s="21"/>
      <c r="CJ166" s="17"/>
      <c r="CK166" s="17"/>
      <c r="CL166" s="17"/>
      <c r="CM166" s="17"/>
      <c r="CN166" s="17"/>
      <c r="CO166" s="17"/>
      <c r="CP166" s="17"/>
      <c r="CQ166" s="21"/>
      <c r="CR166" s="17"/>
      <c r="CS166" s="17"/>
      <c r="CT166" s="17"/>
      <c r="CU166" s="17"/>
      <c r="CV166" s="17"/>
      <c r="CW166" s="17"/>
      <c r="CX166" s="21"/>
      <c r="CY166" s="17"/>
      <c r="CZ166" s="17"/>
      <c r="DA166" s="17"/>
      <c r="DB166" s="17"/>
      <c r="DC166" s="17"/>
      <c r="DD166" s="17"/>
      <c r="DE166" s="17"/>
      <c r="DF166" s="17"/>
      <c r="DG166" s="17"/>
      <c r="DH166" s="17"/>
      <c r="DI166" s="17"/>
      <c r="DJ166" s="17"/>
      <c r="DK166" s="21"/>
      <c r="DL166" s="17"/>
      <c r="DM166" s="17"/>
      <c r="DN166" s="17"/>
      <c r="DO166" s="17"/>
      <c r="DP166" s="17"/>
      <c r="DQ166" s="17"/>
      <c r="DR166" s="17"/>
      <c r="DS166" s="17"/>
      <c r="DT166" s="17"/>
      <c r="DU166" s="17"/>
      <c r="DV166" s="17"/>
      <c r="DW166" s="17"/>
      <c r="DX166" s="17"/>
      <c r="DY166" s="17"/>
      <c r="DZ166" s="17"/>
      <c r="EA166" s="17"/>
      <c r="EB166" s="17"/>
      <c r="EC166" s="17"/>
      <c r="EN166" s="60"/>
      <c r="EO166" s="60"/>
    </row>
    <row r="167" spans="3:145" s="18" customFormat="1" x14ac:dyDescent="0.2">
      <c r="C167" s="58"/>
      <c r="H167" s="59"/>
      <c r="I167" s="59"/>
      <c r="J167" s="59"/>
      <c r="K167" s="59"/>
      <c r="L167" s="59"/>
      <c r="M167" s="59"/>
      <c r="N167" s="58"/>
      <c r="O167" s="58"/>
      <c r="V167" s="65"/>
      <c r="AA167" s="84"/>
      <c r="AH167" s="19"/>
      <c r="AL167" s="19"/>
      <c r="BM167" s="21"/>
      <c r="BN167" s="17"/>
      <c r="BO167" s="17"/>
      <c r="BP167" s="17"/>
      <c r="BQ167" s="17"/>
      <c r="BR167" s="17"/>
      <c r="BS167" s="17"/>
      <c r="BT167" s="17"/>
      <c r="BU167" s="17"/>
      <c r="BV167" s="17"/>
      <c r="BW167" s="17"/>
      <c r="BX167" s="17"/>
      <c r="BY167" s="21"/>
      <c r="BZ167" s="17"/>
      <c r="CA167" s="17"/>
      <c r="CB167" s="17"/>
      <c r="CC167" s="17"/>
      <c r="CD167" s="17"/>
      <c r="CE167" s="17"/>
      <c r="CF167" s="17"/>
      <c r="CG167" s="17"/>
      <c r="CH167" s="17"/>
      <c r="CI167" s="21"/>
      <c r="CJ167" s="17"/>
      <c r="CK167" s="17"/>
      <c r="CL167" s="17"/>
      <c r="CM167" s="17"/>
      <c r="CN167" s="17"/>
      <c r="CO167" s="17"/>
      <c r="CP167" s="17"/>
      <c r="CQ167" s="21"/>
      <c r="CR167" s="17"/>
      <c r="CS167" s="17"/>
      <c r="CT167" s="17"/>
      <c r="CU167" s="17"/>
      <c r="CV167" s="17"/>
      <c r="CW167" s="17"/>
      <c r="CX167" s="21"/>
      <c r="CY167" s="17"/>
      <c r="CZ167" s="17"/>
      <c r="DA167" s="17"/>
      <c r="DB167" s="17"/>
      <c r="DC167" s="17"/>
      <c r="DD167" s="17"/>
      <c r="DE167" s="17"/>
      <c r="DF167" s="17"/>
      <c r="DG167" s="17"/>
      <c r="DH167" s="17"/>
      <c r="DI167" s="17"/>
      <c r="DJ167" s="17"/>
      <c r="DK167" s="21"/>
      <c r="DL167" s="17"/>
      <c r="DM167" s="17"/>
      <c r="DN167" s="17"/>
      <c r="DO167" s="17"/>
      <c r="DP167" s="17"/>
      <c r="DQ167" s="17"/>
      <c r="DR167" s="17"/>
      <c r="DS167" s="17"/>
      <c r="DT167" s="17"/>
      <c r="DU167" s="17"/>
      <c r="DV167" s="17"/>
      <c r="DW167" s="17"/>
      <c r="DX167" s="17"/>
      <c r="DY167" s="17"/>
      <c r="DZ167" s="17"/>
      <c r="EA167" s="17"/>
      <c r="EB167" s="17"/>
      <c r="EC167" s="17"/>
      <c r="EN167" s="60"/>
      <c r="EO167" s="60"/>
    </row>
    <row r="168" spans="3:145" s="18" customFormat="1" x14ac:dyDescent="0.2">
      <c r="C168" s="58"/>
      <c r="H168" s="59"/>
      <c r="I168" s="59"/>
      <c r="J168" s="59"/>
      <c r="K168" s="59"/>
      <c r="L168" s="59"/>
      <c r="M168" s="59"/>
      <c r="N168" s="58"/>
      <c r="O168" s="58"/>
      <c r="V168" s="65"/>
      <c r="AA168" s="84"/>
      <c r="AH168" s="19"/>
      <c r="AL168" s="19"/>
      <c r="BM168" s="21"/>
      <c r="BN168" s="17"/>
      <c r="BO168" s="17"/>
      <c r="BP168" s="17"/>
      <c r="BQ168" s="17"/>
      <c r="BR168" s="17"/>
      <c r="BS168" s="17"/>
      <c r="BT168" s="17"/>
      <c r="BU168" s="17"/>
      <c r="BV168" s="17"/>
      <c r="BW168" s="17"/>
      <c r="BX168" s="17"/>
      <c r="BY168" s="21"/>
      <c r="BZ168" s="17"/>
      <c r="CA168" s="17"/>
      <c r="CB168" s="17"/>
      <c r="CC168" s="17"/>
      <c r="CD168" s="17"/>
      <c r="CE168" s="17"/>
      <c r="CF168" s="17"/>
      <c r="CG168" s="17"/>
      <c r="CH168" s="17"/>
      <c r="CI168" s="21"/>
      <c r="CJ168" s="17"/>
      <c r="CK168" s="17"/>
      <c r="CL168" s="17"/>
      <c r="CM168" s="17"/>
      <c r="CN168" s="17"/>
      <c r="CO168" s="17"/>
      <c r="CP168" s="17"/>
      <c r="CQ168" s="21"/>
      <c r="CR168" s="17"/>
      <c r="CS168" s="17"/>
      <c r="CT168" s="17"/>
      <c r="CU168" s="17"/>
      <c r="CV168" s="17"/>
      <c r="CW168" s="17"/>
      <c r="CX168" s="21"/>
      <c r="CY168" s="17"/>
      <c r="CZ168" s="17"/>
      <c r="DA168" s="17"/>
      <c r="DB168" s="17"/>
      <c r="DC168" s="17"/>
      <c r="DD168" s="17"/>
      <c r="DE168" s="17"/>
      <c r="DF168" s="17"/>
      <c r="DG168" s="17"/>
      <c r="DH168" s="17"/>
      <c r="DI168" s="17"/>
      <c r="DJ168" s="17"/>
      <c r="DK168" s="21"/>
      <c r="DL168" s="17"/>
      <c r="DM168" s="17"/>
      <c r="DN168" s="17"/>
      <c r="DO168" s="17"/>
      <c r="DP168" s="17"/>
      <c r="DQ168" s="17"/>
      <c r="DR168" s="17"/>
      <c r="DS168" s="17"/>
      <c r="DT168" s="17"/>
      <c r="DU168" s="17"/>
      <c r="DV168" s="17"/>
      <c r="DW168" s="17"/>
      <c r="DX168" s="17"/>
      <c r="DY168" s="17"/>
      <c r="DZ168" s="17"/>
      <c r="EA168" s="17"/>
      <c r="EB168" s="17"/>
      <c r="EC168" s="17"/>
      <c r="EN168" s="60"/>
      <c r="EO168" s="60"/>
    </row>
    <row r="169" spans="3:145" s="18" customFormat="1" x14ac:dyDescent="0.2">
      <c r="C169" s="58"/>
      <c r="H169" s="59"/>
      <c r="I169" s="59"/>
      <c r="J169" s="59"/>
      <c r="K169" s="59"/>
      <c r="L169" s="59"/>
      <c r="M169" s="59"/>
      <c r="N169" s="58"/>
      <c r="O169" s="58"/>
      <c r="V169" s="65"/>
      <c r="AA169" s="84"/>
      <c r="AH169" s="19"/>
      <c r="AL169" s="19"/>
      <c r="BM169" s="21"/>
      <c r="BN169" s="17"/>
      <c r="BO169" s="17"/>
      <c r="BP169" s="17"/>
      <c r="BQ169" s="17"/>
      <c r="BR169" s="17"/>
      <c r="BS169" s="17"/>
      <c r="BT169" s="17"/>
      <c r="BU169" s="17"/>
      <c r="BV169" s="17"/>
      <c r="BW169" s="17"/>
      <c r="BX169" s="17"/>
      <c r="BY169" s="21"/>
      <c r="BZ169" s="17"/>
      <c r="CA169" s="17"/>
      <c r="CB169" s="17"/>
      <c r="CC169" s="17"/>
      <c r="CD169" s="17"/>
      <c r="CE169" s="17"/>
      <c r="CF169" s="17"/>
      <c r="CG169" s="17"/>
      <c r="CH169" s="17"/>
      <c r="CI169" s="21"/>
      <c r="CJ169" s="17"/>
      <c r="CK169" s="17"/>
      <c r="CL169" s="17"/>
      <c r="CM169" s="17"/>
      <c r="CN169" s="17"/>
      <c r="CO169" s="17"/>
      <c r="CP169" s="17"/>
      <c r="CQ169" s="21"/>
      <c r="CR169" s="17"/>
      <c r="CS169" s="17"/>
      <c r="CT169" s="17"/>
      <c r="CU169" s="17"/>
      <c r="CV169" s="17"/>
      <c r="CW169" s="17"/>
      <c r="CX169" s="21"/>
      <c r="CY169" s="17"/>
      <c r="CZ169" s="17"/>
      <c r="DA169" s="17"/>
      <c r="DB169" s="17"/>
      <c r="DC169" s="17"/>
      <c r="DD169" s="17"/>
      <c r="DE169" s="17"/>
      <c r="DF169" s="17"/>
      <c r="DG169" s="17"/>
      <c r="DH169" s="17"/>
      <c r="DI169" s="17"/>
      <c r="DJ169" s="17"/>
      <c r="DK169" s="21"/>
      <c r="DL169" s="17"/>
      <c r="DM169" s="17"/>
      <c r="DN169" s="17"/>
      <c r="DO169" s="17"/>
      <c r="DP169" s="17"/>
      <c r="DQ169" s="17"/>
      <c r="DR169" s="17"/>
      <c r="DS169" s="17"/>
      <c r="DT169" s="17"/>
      <c r="DU169" s="17"/>
      <c r="DV169" s="17"/>
      <c r="DW169" s="17"/>
      <c r="DX169" s="17"/>
      <c r="DY169" s="17"/>
      <c r="DZ169" s="17"/>
      <c r="EA169" s="17"/>
      <c r="EB169" s="17"/>
      <c r="EC169" s="17"/>
      <c r="EN169" s="60"/>
      <c r="EO169" s="60"/>
    </row>
    <row r="170" spans="3:145" s="18" customFormat="1" x14ac:dyDescent="0.2">
      <c r="C170" s="58"/>
      <c r="H170" s="59"/>
      <c r="I170" s="59"/>
      <c r="J170" s="59"/>
      <c r="K170" s="59"/>
      <c r="L170" s="59"/>
      <c r="M170" s="59"/>
      <c r="N170" s="58"/>
      <c r="O170" s="58"/>
      <c r="V170" s="65"/>
      <c r="AA170" s="84"/>
      <c r="AH170" s="19"/>
      <c r="AL170" s="19"/>
      <c r="BM170" s="21"/>
      <c r="BN170" s="17"/>
      <c r="BO170" s="17"/>
      <c r="BP170" s="17"/>
      <c r="BQ170" s="17"/>
      <c r="BR170" s="17"/>
      <c r="BS170" s="17"/>
      <c r="BT170" s="17"/>
      <c r="BU170" s="17"/>
      <c r="BV170" s="17"/>
      <c r="BW170" s="17"/>
      <c r="BX170" s="17"/>
      <c r="BY170" s="21"/>
      <c r="BZ170" s="17"/>
      <c r="CA170" s="17"/>
      <c r="CB170" s="17"/>
      <c r="CC170" s="17"/>
      <c r="CD170" s="17"/>
      <c r="CE170" s="17"/>
      <c r="CF170" s="17"/>
      <c r="CG170" s="17"/>
      <c r="CH170" s="17"/>
      <c r="CI170" s="21"/>
      <c r="CJ170" s="17"/>
      <c r="CK170" s="17"/>
      <c r="CL170" s="17"/>
      <c r="CM170" s="17"/>
      <c r="CN170" s="17"/>
      <c r="CO170" s="17"/>
      <c r="CP170" s="17"/>
      <c r="CQ170" s="21"/>
      <c r="CR170" s="17"/>
      <c r="CS170" s="17"/>
      <c r="CT170" s="17"/>
      <c r="CU170" s="17"/>
      <c r="CV170" s="17"/>
      <c r="CW170" s="17"/>
      <c r="CX170" s="21"/>
      <c r="CY170" s="17"/>
      <c r="CZ170" s="17"/>
      <c r="DA170" s="17"/>
      <c r="DB170" s="17"/>
      <c r="DC170" s="17"/>
      <c r="DD170" s="17"/>
      <c r="DE170" s="17"/>
      <c r="DF170" s="17"/>
      <c r="DG170" s="17"/>
      <c r="DH170" s="17"/>
      <c r="DI170" s="17"/>
      <c r="DJ170" s="17"/>
      <c r="DK170" s="21"/>
      <c r="DL170" s="17"/>
      <c r="DM170" s="17"/>
      <c r="DN170" s="17"/>
      <c r="DO170" s="17"/>
      <c r="DP170" s="17"/>
      <c r="DQ170" s="17"/>
      <c r="DR170" s="17"/>
      <c r="DS170" s="17"/>
      <c r="DT170" s="17"/>
      <c r="DU170" s="17"/>
      <c r="DV170" s="17"/>
      <c r="DW170" s="17"/>
      <c r="DX170" s="17"/>
      <c r="DY170" s="17"/>
      <c r="DZ170" s="17"/>
      <c r="EA170" s="17"/>
      <c r="EB170" s="17"/>
      <c r="EC170" s="17"/>
      <c r="EN170" s="60"/>
      <c r="EO170" s="60"/>
    </row>
    <row r="171" spans="3:145" s="18" customFormat="1" x14ac:dyDescent="0.2">
      <c r="C171" s="58"/>
      <c r="H171" s="59"/>
      <c r="I171" s="59"/>
      <c r="J171" s="59"/>
      <c r="K171" s="59"/>
      <c r="L171" s="59"/>
      <c r="M171" s="59"/>
      <c r="N171" s="58"/>
      <c r="O171" s="58"/>
      <c r="V171" s="65"/>
      <c r="AA171" s="84"/>
      <c r="AH171" s="19"/>
      <c r="AL171" s="19"/>
      <c r="BM171" s="21"/>
      <c r="BN171" s="17"/>
      <c r="BO171" s="17"/>
      <c r="BP171" s="17"/>
      <c r="BQ171" s="17"/>
      <c r="BR171" s="17"/>
      <c r="BS171" s="17"/>
      <c r="BT171" s="17"/>
      <c r="BU171" s="17"/>
      <c r="BV171" s="17"/>
      <c r="BW171" s="17"/>
      <c r="BX171" s="17"/>
      <c r="BY171" s="21"/>
      <c r="BZ171" s="17"/>
      <c r="CA171" s="17"/>
      <c r="CB171" s="17"/>
      <c r="CC171" s="17"/>
      <c r="CD171" s="17"/>
      <c r="CE171" s="17"/>
      <c r="CF171" s="17"/>
      <c r="CG171" s="17"/>
      <c r="CH171" s="17"/>
      <c r="CI171" s="21"/>
      <c r="CJ171" s="17"/>
      <c r="CK171" s="17"/>
      <c r="CL171" s="17"/>
      <c r="CM171" s="17"/>
      <c r="CN171" s="17"/>
      <c r="CO171" s="17"/>
      <c r="CP171" s="17"/>
      <c r="CQ171" s="21"/>
      <c r="CR171" s="17"/>
      <c r="CS171" s="17"/>
      <c r="CT171" s="17"/>
      <c r="CU171" s="17"/>
      <c r="CV171" s="17"/>
      <c r="CW171" s="17"/>
      <c r="CX171" s="21"/>
      <c r="CY171" s="17"/>
      <c r="CZ171" s="17"/>
      <c r="DA171" s="17"/>
      <c r="DB171" s="17"/>
      <c r="DC171" s="17"/>
      <c r="DD171" s="17"/>
      <c r="DE171" s="17"/>
      <c r="DF171" s="17"/>
      <c r="DG171" s="17"/>
      <c r="DH171" s="17"/>
      <c r="DI171" s="17"/>
      <c r="DJ171" s="17"/>
      <c r="DK171" s="21"/>
      <c r="DL171" s="17"/>
      <c r="DM171" s="17"/>
      <c r="DN171" s="17"/>
      <c r="DO171" s="17"/>
      <c r="DP171" s="17"/>
      <c r="DQ171" s="17"/>
      <c r="DR171" s="17"/>
      <c r="DS171" s="17"/>
      <c r="DT171" s="17"/>
      <c r="DU171" s="17"/>
      <c r="DV171" s="17"/>
      <c r="DW171" s="17"/>
      <c r="DX171" s="17"/>
      <c r="DY171" s="17"/>
      <c r="DZ171" s="17"/>
      <c r="EA171" s="17"/>
      <c r="EB171" s="17"/>
      <c r="EC171" s="17"/>
      <c r="EN171" s="60"/>
      <c r="EO171" s="60"/>
    </row>
    <row r="172" spans="3:145" s="18" customFormat="1" x14ac:dyDescent="0.2">
      <c r="C172" s="58"/>
      <c r="H172" s="59"/>
      <c r="I172" s="59"/>
      <c r="J172" s="59"/>
      <c r="K172" s="59"/>
      <c r="L172" s="59"/>
      <c r="M172" s="59"/>
      <c r="N172" s="58"/>
      <c r="O172" s="58"/>
      <c r="V172" s="65"/>
      <c r="AA172" s="84"/>
      <c r="AH172" s="19"/>
      <c r="AL172" s="19"/>
      <c r="BM172" s="21"/>
      <c r="BN172" s="17"/>
      <c r="BO172" s="17"/>
      <c r="BP172" s="17"/>
      <c r="BQ172" s="17"/>
      <c r="BR172" s="17"/>
      <c r="BS172" s="17"/>
      <c r="BT172" s="17"/>
      <c r="BU172" s="17"/>
      <c r="BV172" s="17"/>
      <c r="BW172" s="17"/>
      <c r="BX172" s="17"/>
      <c r="BY172" s="21"/>
      <c r="BZ172" s="17"/>
      <c r="CA172" s="17"/>
      <c r="CB172" s="17"/>
      <c r="CC172" s="17"/>
      <c r="CD172" s="17"/>
      <c r="CE172" s="17"/>
      <c r="CF172" s="17"/>
      <c r="CG172" s="17"/>
      <c r="CH172" s="17"/>
      <c r="CI172" s="21"/>
      <c r="CJ172" s="17"/>
      <c r="CK172" s="17"/>
      <c r="CL172" s="17"/>
      <c r="CM172" s="17"/>
      <c r="CN172" s="17"/>
      <c r="CO172" s="17"/>
      <c r="CP172" s="17"/>
      <c r="CQ172" s="21"/>
      <c r="CR172" s="17"/>
      <c r="CS172" s="17"/>
      <c r="CT172" s="17"/>
      <c r="CU172" s="17"/>
      <c r="CV172" s="17"/>
      <c r="CW172" s="17"/>
      <c r="CX172" s="21"/>
      <c r="CY172" s="17"/>
      <c r="CZ172" s="17"/>
      <c r="DA172" s="17"/>
      <c r="DB172" s="17"/>
      <c r="DC172" s="17"/>
      <c r="DD172" s="17"/>
      <c r="DE172" s="17"/>
      <c r="DF172" s="17"/>
      <c r="DG172" s="17"/>
      <c r="DH172" s="17"/>
      <c r="DI172" s="17"/>
      <c r="DJ172" s="17"/>
      <c r="DK172" s="21"/>
      <c r="DL172" s="17"/>
      <c r="DM172" s="17"/>
      <c r="DN172" s="17"/>
      <c r="DO172" s="17"/>
      <c r="DP172" s="17"/>
      <c r="DQ172" s="17"/>
      <c r="DR172" s="17"/>
      <c r="DS172" s="17"/>
      <c r="DT172" s="17"/>
      <c r="DU172" s="17"/>
      <c r="DV172" s="17"/>
      <c r="DW172" s="17"/>
      <c r="DX172" s="17"/>
      <c r="DY172" s="17"/>
      <c r="DZ172" s="17"/>
      <c r="EA172" s="17"/>
      <c r="EB172" s="17"/>
      <c r="EC172" s="17"/>
      <c r="EN172" s="60"/>
      <c r="EO172" s="60"/>
    </row>
    <row r="173" spans="3:145" s="18" customFormat="1" x14ac:dyDescent="0.2">
      <c r="C173" s="58"/>
      <c r="H173" s="59"/>
      <c r="I173" s="59"/>
      <c r="J173" s="59"/>
      <c r="K173" s="59"/>
      <c r="L173" s="59"/>
      <c r="M173" s="59"/>
      <c r="N173" s="58"/>
      <c r="O173" s="58"/>
      <c r="V173" s="65"/>
      <c r="AA173" s="84"/>
      <c r="AH173" s="19"/>
      <c r="AL173" s="19"/>
      <c r="BM173" s="21"/>
      <c r="BN173" s="17"/>
      <c r="BO173" s="17"/>
      <c r="BP173" s="17"/>
      <c r="BQ173" s="17"/>
      <c r="BR173" s="17"/>
      <c r="BS173" s="17"/>
      <c r="BT173" s="17"/>
      <c r="BU173" s="17"/>
      <c r="BV173" s="17"/>
      <c r="BW173" s="17"/>
      <c r="BX173" s="17"/>
      <c r="BY173" s="21"/>
      <c r="BZ173" s="17"/>
      <c r="CA173" s="17"/>
      <c r="CB173" s="17"/>
      <c r="CC173" s="17"/>
      <c r="CD173" s="17"/>
      <c r="CE173" s="17"/>
      <c r="CF173" s="17"/>
      <c r="CG173" s="17"/>
      <c r="CH173" s="17"/>
      <c r="CI173" s="21"/>
      <c r="CJ173" s="17"/>
      <c r="CK173" s="17"/>
      <c r="CL173" s="17"/>
      <c r="CM173" s="17"/>
      <c r="CN173" s="17"/>
      <c r="CO173" s="17"/>
      <c r="CP173" s="17"/>
      <c r="CQ173" s="21"/>
      <c r="CR173" s="17"/>
      <c r="CS173" s="17"/>
      <c r="CT173" s="17"/>
      <c r="CU173" s="17"/>
      <c r="CV173" s="17"/>
      <c r="CW173" s="17"/>
      <c r="CX173" s="21"/>
      <c r="CY173" s="17"/>
      <c r="CZ173" s="17"/>
      <c r="DA173" s="17"/>
      <c r="DB173" s="17"/>
      <c r="DC173" s="17"/>
      <c r="DD173" s="17"/>
      <c r="DE173" s="17"/>
      <c r="DF173" s="17"/>
      <c r="DG173" s="17"/>
      <c r="DH173" s="17"/>
      <c r="DI173" s="17"/>
      <c r="DJ173" s="17"/>
      <c r="DK173" s="21"/>
      <c r="DL173" s="17"/>
      <c r="DM173" s="17"/>
      <c r="DN173" s="17"/>
      <c r="DO173" s="17"/>
      <c r="DP173" s="17"/>
      <c r="DQ173" s="17"/>
      <c r="DR173" s="17"/>
      <c r="DS173" s="17"/>
      <c r="DT173" s="17"/>
      <c r="DU173" s="17"/>
      <c r="DV173" s="17"/>
      <c r="DW173" s="17"/>
      <c r="DX173" s="17"/>
      <c r="DY173" s="17"/>
      <c r="DZ173" s="17"/>
      <c r="EA173" s="17"/>
      <c r="EB173" s="17"/>
      <c r="EC173" s="17"/>
      <c r="EN173" s="60"/>
      <c r="EO173" s="60"/>
    </row>
    <row r="174" spans="3:145" s="18" customFormat="1" x14ac:dyDescent="0.2">
      <c r="C174" s="58"/>
      <c r="H174" s="59"/>
      <c r="I174" s="59"/>
      <c r="J174" s="59"/>
      <c r="K174" s="59"/>
      <c r="L174" s="59"/>
      <c r="M174" s="59"/>
      <c r="N174" s="58"/>
      <c r="O174" s="58"/>
      <c r="V174" s="65"/>
      <c r="AA174" s="84"/>
      <c r="AH174" s="19"/>
      <c r="AL174" s="19"/>
      <c r="BM174" s="21"/>
      <c r="BN174" s="17"/>
      <c r="BO174" s="17"/>
      <c r="BP174" s="17"/>
      <c r="BQ174" s="17"/>
      <c r="BR174" s="17"/>
      <c r="BS174" s="17"/>
      <c r="BT174" s="17"/>
      <c r="BU174" s="17"/>
      <c r="BV174" s="17"/>
      <c r="BW174" s="17"/>
      <c r="BX174" s="17"/>
      <c r="BY174" s="21"/>
      <c r="BZ174" s="17"/>
      <c r="CA174" s="17"/>
      <c r="CB174" s="17"/>
      <c r="CC174" s="17"/>
      <c r="CD174" s="17"/>
      <c r="CE174" s="17"/>
      <c r="CF174" s="17"/>
      <c r="CG174" s="17"/>
      <c r="CH174" s="17"/>
      <c r="CI174" s="21"/>
      <c r="CJ174" s="17"/>
      <c r="CK174" s="17"/>
      <c r="CL174" s="17"/>
      <c r="CM174" s="17"/>
      <c r="CN174" s="17"/>
      <c r="CO174" s="17"/>
      <c r="CP174" s="17"/>
      <c r="CQ174" s="21"/>
      <c r="CR174" s="17"/>
      <c r="CS174" s="17"/>
      <c r="CT174" s="17"/>
      <c r="CU174" s="17"/>
      <c r="CV174" s="17"/>
      <c r="CW174" s="17"/>
      <c r="CX174" s="21"/>
      <c r="CY174" s="17"/>
      <c r="CZ174" s="17"/>
      <c r="DA174" s="17"/>
      <c r="DB174" s="17"/>
      <c r="DC174" s="17"/>
      <c r="DD174" s="17"/>
      <c r="DE174" s="17"/>
      <c r="DF174" s="17"/>
      <c r="DG174" s="17"/>
      <c r="DH174" s="17"/>
      <c r="DI174" s="17"/>
      <c r="DJ174" s="17"/>
      <c r="DK174" s="21"/>
      <c r="DL174" s="17"/>
      <c r="DM174" s="17"/>
      <c r="DN174" s="17"/>
      <c r="DO174" s="17"/>
      <c r="DP174" s="17"/>
      <c r="DQ174" s="17"/>
      <c r="DR174" s="17"/>
      <c r="DS174" s="17"/>
      <c r="DT174" s="17"/>
      <c r="DU174" s="17"/>
      <c r="DV174" s="17"/>
      <c r="DW174" s="17"/>
      <c r="DX174" s="17"/>
      <c r="DY174" s="17"/>
      <c r="DZ174" s="17"/>
      <c r="EA174" s="17"/>
      <c r="EB174" s="17"/>
      <c r="EC174" s="17"/>
      <c r="EN174" s="60"/>
      <c r="EO174" s="60"/>
    </row>
    <row r="175" spans="3:145" s="18" customFormat="1" x14ac:dyDescent="0.2">
      <c r="C175" s="58"/>
      <c r="H175" s="59"/>
      <c r="I175" s="59"/>
      <c r="J175" s="59"/>
      <c r="K175" s="59"/>
      <c r="L175" s="59"/>
      <c r="M175" s="59"/>
      <c r="N175" s="58"/>
      <c r="O175" s="58"/>
      <c r="V175" s="65"/>
      <c r="AA175" s="84"/>
      <c r="AH175" s="19"/>
      <c r="AL175" s="19"/>
      <c r="BM175" s="21"/>
      <c r="BN175" s="17"/>
      <c r="BO175" s="17"/>
      <c r="BP175" s="17"/>
      <c r="BQ175" s="17"/>
      <c r="BR175" s="17"/>
      <c r="BS175" s="17"/>
      <c r="BT175" s="17"/>
      <c r="BU175" s="17"/>
      <c r="BV175" s="17"/>
      <c r="BW175" s="17"/>
      <c r="BX175" s="17"/>
      <c r="BY175" s="21"/>
      <c r="BZ175" s="17"/>
      <c r="CA175" s="17"/>
      <c r="CB175" s="17"/>
      <c r="CC175" s="17"/>
      <c r="CD175" s="17"/>
      <c r="CE175" s="17"/>
      <c r="CF175" s="17"/>
      <c r="CG175" s="17"/>
      <c r="CH175" s="17"/>
      <c r="CI175" s="21"/>
      <c r="CJ175" s="17"/>
      <c r="CK175" s="17"/>
      <c r="CL175" s="17"/>
      <c r="CM175" s="17"/>
      <c r="CN175" s="17"/>
      <c r="CO175" s="17"/>
      <c r="CP175" s="17"/>
      <c r="CQ175" s="21"/>
      <c r="CR175" s="17"/>
      <c r="CS175" s="17"/>
      <c r="CT175" s="17"/>
      <c r="CU175" s="17"/>
      <c r="CV175" s="17"/>
      <c r="CW175" s="17"/>
      <c r="CX175" s="21"/>
      <c r="CY175" s="17"/>
      <c r="CZ175" s="17"/>
      <c r="DA175" s="17"/>
      <c r="DB175" s="17"/>
      <c r="DC175" s="17"/>
      <c r="DD175" s="17"/>
      <c r="DE175" s="17"/>
      <c r="DF175" s="17"/>
      <c r="DG175" s="17"/>
      <c r="DH175" s="17"/>
      <c r="DI175" s="17"/>
      <c r="DJ175" s="17"/>
      <c r="DK175" s="21"/>
      <c r="DL175" s="17"/>
      <c r="DM175" s="17"/>
      <c r="DN175" s="17"/>
      <c r="DO175" s="17"/>
      <c r="DP175" s="17"/>
      <c r="DQ175" s="17"/>
      <c r="DR175" s="17"/>
      <c r="DS175" s="17"/>
      <c r="DT175" s="17"/>
      <c r="DU175" s="17"/>
      <c r="DV175" s="17"/>
      <c r="DW175" s="17"/>
      <c r="DX175" s="17"/>
      <c r="DY175" s="17"/>
      <c r="DZ175" s="17"/>
      <c r="EA175" s="17"/>
      <c r="EB175" s="17"/>
      <c r="EC175" s="17"/>
      <c r="EN175" s="60"/>
      <c r="EO175" s="60"/>
    </row>
    <row r="176" spans="3:145" s="18" customFormat="1" x14ac:dyDescent="0.2">
      <c r="C176" s="58"/>
      <c r="H176" s="59"/>
      <c r="I176" s="59"/>
      <c r="J176" s="59"/>
      <c r="K176" s="59"/>
      <c r="L176" s="59"/>
      <c r="M176" s="59"/>
      <c r="N176" s="58"/>
      <c r="O176" s="58"/>
      <c r="V176" s="65"/>
      <c r="AA176" s="84"/>
      <c r="AH176" s="19"/>
      <c r="AL176" s="19"/>
      <c r="BM176" s="21"/>
      <c r="BN176" s="17"/>
      <c r="BO176" s="17"/>
      <c r="BP176" s="17"/>
      <c r="BQ176" s="17"/>
      <c r="BR176" s="17"/>
      <c r="BS176" s="17"/>
      <c r="BT176" s="17"/>
      <c r="BU176" s="17"/>
      <c r="BV176" s="17"/>
      <c r="BW176" s="17"/>
      <c r="BX176" s="17"/>
      <c r="BY176" s="21"/>
      <c r="BZ176" s="17"/>
      <c r="CA176" s="17"/>
      <c r="CB176" s="17"/>
      <c r="CC176" s="17"/>
      <c r="CD176" s="17"/>
      <c r="CE176" s="17"/>
      <c r="CF176" s="17"/>
      <c r="CG176" s="17"/>
      <c r="CH176" s="17"/>
      <c r="CI176" s="21"/>
      <c r="CJ176" s="17"/>
      <c r="CK176" s="17"/>
      <c r="CL176" s="17"/>
      <c r="CM176" s="17"/>
      <c r="CN176" s="17"/>
      <c r="CO176" s="17"/>
      <c r="CP176" s="17"/>
      <c r="CQ176" s="21"/>
      <c r="CR176" s="17"/>
      <c r="CS176" s="17"/>
      <c r="CT176" s="17"/>
      <c r="CU176" s="17"/>
      <c r="CV176" s="17"/>
      <c r="CW176" s="17"/>
      <c r="CX176" s="21"/>
      <c r="CY176" s="17"/>
      <c r="CZ176" s="17"/>
      <c r="DA176" s="17"/>
      <c r="DB176" s="17"/>
      <c r="DC176" s="17"/>
      <c r="DD176" s="17"/>
      <c r="DE176" s="17"/>
      <c r="DF176" s="17"/>
      <c r="DG176" s="17"/>
      <c r="DH176" s="17"/>
      <c r="DI176" s="17"/>
      <c r="DJ176" s="17"/>
      <c r="DK176" s="21"/>
      <c r="DL176" s="17"/>
      <c r="DM176" s="17"/>
      <c r="DN176" s="17"/>
      <c r="DO176" s="17"/>
      <c r="DP176" s="17"/>
      <c r="DQ176" s="17"/>
      <c r="DR176" s="17"/>
      <c r="DS176" s="17"/>
      <c r="DT176" s="17"/>
      <c r="DU176" s="17"/>
      <c r="DV176" s="17"/>
      <c r="DW176" s="17"/>
      <c r="DX176" s="17"/>
      <c r="DY176" s="17"/>
      <c r="DZ176" s="17"/>
      <c r="EA176" s="17"/>
      <c r="EB176" s="17"/>
      <c r="EC176" s="17"/>
      <c r="EN176" s="60"/>
      <c r="EO176" s="60"/>
    </row>
    <row r="177" spans="3:145" s="18" customFormat="1" x14ac:dyDescent="0.2">
      <c r="C177" s="58"/>
      <c r="H177" s="59"/>
      <c r="I177" s="59"/>
      <c r="J177" s="59"/>
      <c r="K177" s="59"/>
      <c r="L177" s="59"/>
      <c r="M177" s="59"/>
      <c r="N177" s="58"/>
      <c r="O177" s="58"/>
      <c r="V177" s="65"/>
      <c r="AA177" s="84"/>
      <c r="AH177" s="19"/>
      <c r="AL177" s="19"/>
      <c r="BM177" s="21"/>
      <c r="BN177" s="17"/>
      <c r="BO177" s="17"/>
      <c r="BP177" s="17"/>
      <c r="BQ177" s="17"/>
      <c r="BR177" s="17"/>
      <c r="BS177" s="17"/>
      <c r="BT177" s="17"/>
      <c r="BU177" s="17"/>
      <c r="BV177" s="17"/>
      <c r="BW177" s="17"/>
      <c r="BX177" s="17"/>
      <c r="BY177" s="21"/>
      <c r="BZ177" s="17"/>
      <c r="CA177" s="17"/>
      <c r="CB177" s="17"/>
      <c r="CC177" s="17"/>
      <c r="CD177" s="17"/>
      <c r="CE177" s="17"/>
      <c r="CF177" s="17"/>
      <c r="CG177" s="17"/>
      <c r="CH177" s="17"/>
      <c r="CI177" s="21"/>
      <c r="CJ177" s="17"/>
      <c r="CK177" s="17"/>
      <c r="CL177" s="17"/>
      <c r="CM177" s="17"/>
      <c r="CN177" s="17"/>
      <c r="CO177" s="17"/>
      <c r="CP177" s="17"/>
      <c r="CQ177" s="21"/>
      <c r="CR177" s="17"/>
      <c r="CS177" s="17"/>
      <c r="CT177" s="17"/>
      <c r="CU177" s="17"/>
      <c r="CV177" s="17"/>
      <c r="CW177" s="17"/>
      <c r="CX177" s="21"/>
      <c r="CY177" s="17"/>
      <c r="CZ177" s="17"/>
      <c r="DA177" s="17"/>
      <c r="DB177" s="17"/>
      <c r="DC177" s="17"/>
      <c r="DD177" s="17"/>
      <c r="DE177" s="17"/>
      <c r="DF177" s="17"/>
      <c r="DG177" s="17"/>
      <c r="DH177" s="17"/>
      <c r="DI177" s="17"/>
      <c r="DJ177" s="17"/>
      <c r="DK177" s="21"/>
      <c r="DL177" s="17"/>
      <c r="DM177" s="17"/>
      <c r="DN177" s="17"/>
      <c r="DO177" s="17"/>
      <c r="DP177" s="17"/>
      <c r="DQ177" s="17"/>
      <c r="DR177" s="17"/>
      <c r="DS177" s="17"/>
      <c r="DT177" s="17"/>
      <c r="DU177" s="17"/>
      <c r="DV177" s="17"/>
      <c r="DW177" s="17"/>
      <c r="DX177" s="17"/>
      <c r="DY177" s="17"/>
      <c r="DZ177" s="17"/>
      <c r="EA177" s="17"/>
      <c r="EB177" s="17"/>
      <c r="EC177" s="17"/>
      <c r="EN177" s="60"/>
      <c r="EO177" s="60"/>
    </row>
    <row r="178" spans="3:145" s="18" customFormat="1" x14ac:dyDescent="0.2">
      <c r="C178" s="58"/>
      <c r="H178" s="59"/>
      <c r="I178" s="59"/>
      <c r="J178" s="59"/>
      <c r="K178" s="59"/>
      <c r="L178" s="59"/>
      <c r="M178" s="59"/>
      <c r="N178" s="58"/>
      <c r="O178" s="58"/>
      <c r="V178" s="65"/>
      <c r="AA178" s="84"/>
      <c r="AH178" s="19"/>
      <c r="AL178" s="19"/>
      <c r="BM178" s="21"/>
      <c r="BN178" s="17"/>
      <c r="BO178" s="17"/>
      <c r="BP178" s="17"/>
      <c r="BQ178" s="17"/>
      <c r="BR178" s="17"/>
      <c r="BS178" s="17"/>
      <c r="BT178" s="17"/>
      <c r="BU178" s="17"/>
      <c r="BV178" s="17"/>
      <c r="BW178" s="17"/>
      <c r="BX178" s="17"/>
      <c r="BY178" s="21"/>
      <c r="BZ178" s="17"/>
      <c r="CA178" s="17"/>
      <c r="CB178" s="17"/>
      <c r="CC178" s="17"/>
      <c r="CD178" s="17"/>
      <c r="CE178" s="17"/>
      <c r="CF178" s="17"/>
      <c r="CG178" s="17"/>
      <c r="CH178" s="17"/>
      <c r="CI178" s="21"/>
      <c r="CJ178" s="17"/>
      <c r="CK178" s="17"/>
      <c r="CL178" s="17"/>
      <c r="CM178" s="17"/>
      <c r="CN178" s="17"/>
      <c r="CO178" s="17"/>
      <c r="CP178" s="17"/>
      <c r="CQ178" s="21"/>
      <c r="CR178" s="17"/>
      <c r="CS178" s="17"/>
      <c r="CT178" s="17"/>
      <c r="CU178" s="17"/>
      <c r="CV178" s="17"/>
      <c r="CW178" s="17"/>
      <c r="CX178" s="21"/>
      <c r="CY178" s="17"/>
      <c r="CZ178" s="17"/>
      <c r="DA178" s="17"/>
      <c r="DB178" s="17"/>
      <c r="DC178" s="17"/>
      <c r="DD178" s="17"/>
      <c r="DE178" s="17"/>
      <c r="DF178" s="17"/>
      <c r="DG178" s="17"/>
      <c r="DH178" s="17"/>
      <c r="DI178" s="17"/>
      <c r="DJ178" s="17"/>
      <c r="DK178" s="21"/>
      <c r="DL178" s="17"/>
      <c r="DM178" s="17"/>
      <c r="DN178" s="17"/>
      <c r="DO178" s="17"/>
      <c r="DP178" s="17"/>
      <c r="DQ178" s="17"/>
      <c r="DR178" s="17"/>
      <c r="DS178" s="17"/>
      <c r="DT178" s="17"/>
      <c r="DU178" s="17"/>
      <c r="DV178" s="17"/>
      <c r="DW178" s="17"/>
      <c r="DX178" s="17"/>
      <c r="DY178" s="17"/>
      <c r="DZ178" s="17"/>
      <c r="EA178" s="17"/>
      <c r="EB178" s="17"/>
      <c r="EC178" s="17"/>
      <c r="EN178" s="60"/>
      <c r="EO178" s="60"/>
    </row>
    <row r="179" spans="3:145" s="18" customFormat="1" x14ac:dyDescent="0.2">
      <c r="C179" s="58"/>
      <c r="H179" s="59"/>
      <c r="I179" s="59"/>
      <c r="J179" s="59"/>
      <c r="K179" s="59"/>
      <c r="L179" s="59"/>
      <c r="M179" s="59"/>
      <c r="N179" s="58"/>
      <c r="O179" s="58"/>
      <c r="V179" s="65"/>
      <c r="AA179" s="84"/>
      <c r="AH179" s="19"/>
      <c r="AL179" s="19"/>
      <c r="BM179" s="21"/>
      <c r="BN179" s="17"/>
      <c r="BO179" s="17"/>
      <c r="BP179" s="17"/>
      <c r="BQ179" s="17"/>
      <c r="BR179" s="17"/>
      <c r="BS179" s="17"/>
      <c r="BT179" s="17"/>
      <c r="BU179" s="17"/>
      <c r="BV179" s="17"/>
      <c r="BW179" s="17"/>
      <c r="BX179" s="17"/>
      <c r="BY179" s="21"/>
      <c r="BZ179" s="17"/>
      <c r="CA179" s="17"/>
      <c r="CB179" s="17"/>
      <c r="CC179" s="17"/>
      <c r="CD179" s="17"/>
      <c r="CE179" s="17"/>
      <c r="CF179" s="17"/>
      <c r="CG179" s="17"/>
      <c r="CH179" s="17"/>
      <c r="CI179" s="21"/>
      <c r="CJ179" s="17"/>
      <c r="CK179" s="17"/>
      <c r="CL179" s="17"/>
      <c r="CM179" s="17"/>
      <c r="CN179" s="17"/>
      <c r="CO179" s="17"/>
      <c r="CP179" s="17"/>
      <c r="CQ179" s="21"/>
      <c r="CR179" s="17"/>
      <c r="CS179" s="17"/>
      <c r="CT179" s="17"/>
      <c r="CU179" s="17"/>
      <c r="CV179" s="17"/>
      <c r="CW179" s="17"/>
      <c r="CX179" s="21"/>
      <c r="CY179" s="17"/>
      <c r="CZ179" s="17"/>
      <c r="DA179" s="17"/>
      <c r="DB179" s="17"/>
      <c r="DC179" s="17"/>
      <c r="DD179" s="17"/>
      <c r="DE179" s="17"/>
      <c r="DF179" s="17"/>
      <c r="DG179" s="17"/>
      <c r="DH179" s="17"/>
      <c r="DI179" s="17"/>
      <c r="DJ179" s="17"/>
      <c r="DK179" s="21"/>
      <c r="DL179" s="17"/>
      <c r="DM179" s="17"/>
      <c r="DN179" s="17"/>
      <c r="DO179" s="17"/>
      <c r="DP179" s="17"/>
      <c r="DQ179" s="17"/>
      <c r="DR179" s="17"/>
      <c r="DS179" s="17"/>
      <c r="DT179" s="17"/>
      <c r="DU179" s="17"/>
      <c r="DV179" s="17"/>
      <c r="DW179" s="17"/>
      <c r="DX179" s="17"/>
      <c r="DY179" s="17"/>
      <c r="DZ179" s="17"/>
      <c r="EA179" s="17"/>
      <c r="EB179" s="17"/>
      <c r="EC179" s="17"/>
      <c r="EN179" s="60"/>
      <c r="EO179" s="60"/>
    </row>
    <row r="180" spans="3:145" s="18" customFormat="1" x14ac:dyDescent="0.2">
      <c r="C180" s="58"/>
      <c r="H180" s="59"/>
      <c r="I180" s="59"/>
      <c r="J180" s="59"/>
      <c r="K180" s="59"/>
      <c r="L180" s="59"/>
      <c r="M180" s="59"/>
      <c r="N180" s="58"/>
      <c r="O180" s="58"/>
      <c r="V180" s="65"/>
      <c r="AA180" s="84"/>
      <c r="AH180" s="19"/>
      <c r="AL180" s="19"/>
      <c r="BM180" s="21"/>
      <c r="BN180" s="17"/>
      <c r="BO180" s="17"/>
      <c r="BP180" s="17"/>
      <c r="BQ180" s="17"/>
      <c r="BR180" s="17"/>
      <c r="BS180" s="17"/>
      <c r="BT180" s="17"/>
      <c r="BU180" s="17"/>
      <c r="BV180" s="17"/>
      <c r="BW180" s="17"/>
      <c r="BX180" s="17"/>
      <c r="BY180" s="21"/>
      <c r="BZ180" s="17"/>
      <c r="CA180" s="17"/>
      <c r="CB180" s="17"/>
      <c r="CC180" s="17"/>
      <c r="CD180" s="17"/>
      <c r="CE180" s="17"/>
      <c r="CF180" s="17"/>
      <c r="CG180" s="17"/>
      <c r="CH180" s="17"/>
      <c r="CI180" s="21"/>
      <c r="CJ180" s="17"/>
      <c r="CK180" s="17"/>
      <c r="CL180" s="17"/>
      <c r="CM180" s="17"/>
      <c r="CN180" s="17"/>
      <c r="CO180" s="17"/>
      <c r="CP180" s="17"/>
      <c r="CQ180" s="21"/>
      <c r="CR180" s="17"/>
      <c r="CS180" s="17"/>
      <c r="CT180" s="17"/>
      <c r="CU180" s="17"/>
      <c r="CV180" s="17"/>
      <c r="CW180" s="17"/>
      <c r="CX180" s="21"/>
      <c r="CY180" s="17"/>
      <c r="CZ180" s="17"/>
      <c r="DA180" s="17"/>
      <c r="DB180" s="17"/>
      <c r="DC180" s="17"/>
      <c r="DD180" s="17"/>
      <c r="DE180" s="17"/>
      <c r="DF180" s="17"/>
      <c r="DG180" s="17"/>
      <c r="DH180" s="17"/>
      <c r="DI180" s="17"/>
      <c r="DJ180" s="17"/>
      <c r="DK180" s="21"/>
      <c r="DL180" s="17"/>
      <c r="DM180" s="17"/>
      <c r="DN180" s="17"/>
      <c r="DO180" s="17"/>
      <c r="DP180" s="17"/>
      <c r="DQ180" s="17"/>
      <c r="DR180" s="17"/>
      <c r="DS180" s="17"/>
      <c r="DT180" s="17"/>
      <c r="DU180" s="17"/>
      <c r="DV180" s="17"/>
      <c r="DW180" s="17"/>
      <c r="DX180" s="17"/>
      <c r="DY180" s="17"/>
      <c r="DZ180" s="17"/>
      <c r="EA180" s="17"/>
      <c r="EB180" s="17"/>
      <c r="EC180" s="17"/>
      <c r="EN180" s="60"/>
      <c r="EO180" s="60"/>
    </row>
    <row r="181" spans="3:145" s="18" customFormat="1" x14ac:dyDescent="0.2">
      <c r="C181" s="58"/>
      <c r="H181" s="59"/>
      <c r="I181" s="59"/>
      <c r="J181" s="59"/>
      <c r="K181" s="59"/>
      <c r="L181" s="59"/>
      <c r="M181" s="59"/>
      <c r="N181" s="58"/>
      <c r="O181" s="58"/>
      <c r="V181" s="65"/>
      <c r="AA181" s="84"/>
      <c r="AH181" s="19"/>
      <c r="AL181" s="19"/>
      <c r="BM181" s="21"/>
      <c r="BN181" s="17"/>
      <c r="BO181" s="17"/>
      <c r="BP181" s="17"/>
      <c r="BQ181" s="17"/>
      <c r="BR181" s="17"/>
      <c r="BS181" s="17"/>
      <c r="BT181" s="17"/>
      <c r="BU181" s="17"/>
      <c r="BV181" s="17"/>
      <c r="BW181" s="17"/>
      <c r="BX181" s="17"/>
      <c r="BY181" s="21"/>
      <c r="BZ181" s="17"/>
      <c r="CA181" s="17"/>
      <c r="CB181" s="17"/>
      <c r="CC181" s="17"/>
      <c r="CD181" s="17"/>
      <c r="CE181" s="17"/>
      <c r="CF181" s="17"/>
      <c r="CG181" s="17"/>
      <c r="CH181" s="17"/>
      <c r="CI181" s="21"/>
      <c r="CJ181" s="17"/>
      <c r="CK181" s="17"/>
      <c r="CL181" s="17"/>
      <c r="CM181" s="17"/>
      <c r="CN181" s="17"/>
      <c r="CO181" s="17"/>
      <c r="CP181" s="17"/>
      <c r="CQ181" s="21"/>
      <c r="CR181" s="17"/>
      <c r="CS181" s="17"/>
      <c r="CT181" s="17"/>
      <c r="CU181" s="17"/>
      <c r="CV181" s="17"/>
      <c r="CW181" s="17"/>
      <c r="CX181" s="21"/>
      <c r="CY181" s="17"/>
      <c r="CZ181" s="17"/>
      <c r="DA181" s="17"/>
      <c r="DB181" s="17"/>
      <c r="DC181" s="17"/>
      <c r="DD181" s="17"/>
      <c r="DE181" s="17"/>
      <c r="DF181" s="17"/>
      <c r="DG181" s="17"/>
      <c r="DH181" s="17"/>
      <c r="DI181" s="17"/>
      <c r="DJ181" s="17"/>
      <c r="DK181" s="21"/>
      <c r="DL181" s="17"/>
      <c r="DM181" s="17"/>
      <c r="DN181" s="17"/>
      <c r="DO181" s="17"/>
      <c r="DP181" s="17"/>
      <c r="DQ181" s="17"/>
      <c r="DR181" s="17"/>
      <c r="DS181" s="17"/>
      <c r="DT181" s="17"/>
      <c r="DU181" s="17"/>
      <c r="DV181" s="17"/>
      <c r="DW181" s="17"/>
      <c r="DX181" s="17"/>
      <c r="DY181" s="17"/>
      <c r="DZ181" s="17"/>
      <c r="EA181" s="17"/>
      <c r="EB181" s="17"/>
      <c r="EC181" s="17"/>
      <c r="EN181" s="60"/>
      <c r="EO181" s="60"/>
    </row>
    <row r="182" spans="3:145" s="18" customFormat="1" x14ac:dyDescent="0.2">
      <c r="C182" s="58"/>
      <c r="H182" s="59"/>
      <c r="I182" s="59"/>
      <c r="J182" s="59"/>
      <c r="K182" s="59"/>
      <c r="L182" s="59"/>
      <c r="M182" s="59"/>
      <c r="N182" s="58"/>
      <c r="O182" s="58"/>
      <c r="V182" s="65"/>
      <c r="AA182" s="84"/>
      <c r="AH182" s="19"/>
      <c r="AL182" s="19"/>
      <c r="BM182" s="21"/>
      <c r="BN182" s="17"/>
      <c r="BO182" s="17"/>
      <c r="BP182" s="17"/>
      <c r="BQ182" s="17"/>
      <c r="BR182" s="17"/>
      <c r="BS182" s="17"/>
      <c r="BT182" s="17"/>
      <c r="BU182" s="17"/>
      <c r="BV182" s="17"/>
      <c r="BW182" s="17"/>
      <c r="BX182" s="17"/>
      <c r="BY182" s="21"/>
      <c r="BZ182" s="17"/>
      <c r="CA182" s="17"/>
      <c r="CB182" s="17"/>
      <c r="CC182" s="17"/>
      <c r="CD182" s="17"/>
      <c r="CE182" s="17"/>
      <c r="CF182" s="17"/>
      <c r="CG182" s="17"/>
      <c r="CH182" s="17"/>
      <c r="CI182" s="21"/>
      <c r="CJ182" s="17"/>
      <c r="CK182" s="17"/>
      <c r="CL182" s="17"/>
      <c r="CM182" s="17"/>
      <c r="CN182" s="17"/>
      <c r="CO182" s="17"/>
      <c r="CP182" s="17"/>
      <c r="CQ182" s="21"/>
      <c r="CR182" s="17"/>
      <c r="CS182" s="17"/>
      <c r="CT182" s="17"/>
      <c r="CU182" s="17"/>
      <c r="CV182" s="17"/>
      <c r="CW182" s="17"/>
      <c r="CX182" s="21"/>
      <c r="CY182" s="17"/>
      <c r="CZ182" s="17"/>
      <c r="DA182" s="17"/>
      <c r="DB182" s="17"/>
      <c r="DC182" s="17"/>
      <c r="DD182" s="17"/>
      <c r="DE182" s="17"/>
      <c r="DF182" s="17"/>
      <c r="DG182" s="17"/>
      <c r="DH182" s="17"/>
      <c r="DI182" s="17"/>
      <c r="DJ182" s="17"/>
      <c r="DK182" s="21"/>
      <c r="DL182" s="17"/>
      <c r="DM182" s="17"/>
      <c r="DN182" s="17"/>
      <c r="DO182" s="17"/>
      <c r="DP182" s="17"/>
      <c r="DQ182" s="17"/>
      <c r="DR182" s="17"/>
      <c r="DS182" s="17"/>
      <c r="DT182" s="17"/>
      <c r="DU182" s="17"/>
      <c r="DV182" s="17"/>
      <c r="DW182" s="17"/>
      <c r="DX182" s="17"/>
      <c r="DY182" s="17"/>
      <c r="DZ182" s="17"/>
      <c r="EA182" s="17"/>
      <c r="EB182" s="17"/>
      <c r="EC182" s="17"/>
      <c r="EN182" s="60"/>
      <c r="EO182" s="60"/>
    </row>
    <row r="183" spans="3:145" s="18" customFormat="1" x14ac:dyDescent="0.2">
      <c r="C183" s="58"/>
      <c r="H183" s="59"/>
      <c r="I183" s="59"/>
      <c r="J183" s="59"/>
      <c r="K183" s="59"/>
      <c r="L183" s="59"/>
      <c r="M183" s="59"/>
      <c r="N183" s="58"/>
      <c r="O183" s="58"/>
      <c r="V183" s="65"/>
      <c r="AA183" s="84"/>
      <c r="AH183" s="19"/>
      <c r="AL183" s="19"/>
      <c r="BM183" s="21"/>
      <c r="BN183" s="17"/>
      <c r="BO183" s="17"/>
      <c r="BP183" s="17"/>
      <c r="BQ183" s="17"/>
      <c r="BR183" s="17"/>
      <c r="BS183" s="17"/>
      <c r="BT183" s="17"/>
      <c r="BU183" s="17"/>
      <c r="BV183" s="17"/>
      <c r="BW183" s="17"/>
      <c r="BX183" s="17"/>
      <c r="BY183" s="21"/>
      <c r="BZ183" s="17"/>
      <c r="CA183" s="17"/>
      <c r="CB183" s="17"/>
      <c r="CC183" s="17"/>
      <c r="CD183" s="17"/>
      <c r="CE183" s="17"/>
      <c r="CF183" s="17"/>
      <c r="CG183" s="17"/>
      <c r="CH183" s="17"/>
      <c r="CI183" s="21"/>
      <c r="CJ183" s="17"/>
      <c r="CK183" s="17"/>
      <c r="CL183" s="17"/>
      <c r="CM183" s="17"/>
      <c r="CN183" s="17"/>
      <c r="CO183" s="17"/>
      <c r="CP183" s="17"/>
      <c r="CQ183" s="21"/>
      <c r="CR183" s="17"/>
      <c r="CS183" s="17"/>
      <c r="CT183" s="17"/>
      <c r="CU183" s="17"/>
      <c r="CV183" s="17"/>
      <c r="CW183" s="17"/>
      <c r="CX183" s="21"/>
      <c r="CY183" s="17"/>
      <c r="CZ183" s="17"/>
      <c r="DA183" s="17"/>
      <c r="DB183" s="17"/>
      <c r="DC183" s="17"/>
      <c r="DD183" s="17"/>
      <c r="DE183" s="17"/>
      <c r="DF183" s="17"/>
      <c r="DG183" s="17"/>
      <c r="DH183" s="17"/>
      <c r="DI183" s="17"/>
      <c r="DJ183" s="17"/>
      <c r="DK183" s="21"/>
      <c r="DL183" s="17"/>
      <c r="DM183" s="17"/>
      <c r="DN183" s="17"/>
      <c r="DO183" s="17"/>
      <c r="DP183" s="17"/>
      <c r="DQ183" s="17"/>
      <c r="DR183" s="17"/>
      <c r="DS183" s="17"/>
      <c r="DT183" s="17"/>
      <c r="DU183" s="17"/>
      <c r="DV183" s="17"/>
      <c r="DW183" s="17"/>
      <c r="DX183" s="17"/>
      <c r="DY183" s="17"/>
      <c r="DZ183" s="17"/>
      <c r="EA183" s="17"/>
      <c r="EB183" s="17"/>
      <c r="EC183" s="17"/>
      <c r="EN183" s="60"/>
      <c r="EO183" s="60"/>
    </row>
    <row r="184" spans="3:145" s="18" customFormat="1" x14ac:dyDescent="0.2">
      <c r="C184" s="58"/>
      <c r="H184" s="59"/>
      <c r="I184" s="59"/>
      <c r="J184" s="59"/>
      <c r="K184" s="59"/>
      <c r="L184" s="59"/>
      <c r="M184" s="59"/>
      <c r="N184" s="58"/>
      <c r="O184" s="58"/>
      <c r="V184" s="65"/>
      <c r="AA184" s="84"/>
      <c r="AH184" s="19"/>
      <c r="AL184" s="19"/>
      <c r="BM184" s="21"/>
      <c r="BN184" s="17"/>
      <c r="BO184" s="17"/>
      <c r="BP184" s="17"/>
      <c r="BQ184" s="17"/>
      <c r="BR184" s="17"/>
      <c r="BS184" s="17"/>
      <c r="BT184" s="17"/>
      <c r="BU184" s="17"/>
      <c r="BV184" s="17"/>
      <c r="BW184" s="17"/>
      <c r="BX184" s="17"/>
      <c r="BY184" s="21"/>
      <c r="BZ184" s="17"/>
      <c r="CA184" s="17"/>
      <c r="CB184" s="17"/>
      <c r="CC184" s="17"/>
      <c r="CD184" s="17"/>
      <c r="CE184" s="17"/>
      <c r="CF184" s="17"/>
      <c r="CG184" s="17"/>
      <c r="CH184" s="17"/>
      <c r="CI184" s="21"/>
      <c r="CJ184" s="17"/>
      <c r="CK184" s="17"/>
      <c r="CL184" s="17"/>
      <c r="CM184" s="17"/>
      <c r="CN184" s="17"/>
      <c r="CO184" s="17"/>
      <c r="CP184" s="17"/>
      <c r="CQ184" s="21"/>
      <c r="CR184" s="17"/>
      <c r="CS184" s="17"/>
      <c r="CT184" s="17"/>
      <c r="CU184" s="17"/>
      <c r="CV184" s="17"/>
      <c r="CW184" s="17"/>
      <c r="CX184" s="21"/>
      <c r="CY184" s="17"/>
      <c r="CZ184" s="17"/>
      <c r="DA184" s="17"/>
      <c r="DB184" s="17"/>
      <c r="DC184" s="17"/>
      <c r="DD184" s="17"/>
      <c r="DE184" s="17"/>
      <c r="DF184" s="17"/>
      <c r="DG184" s="17"/>
      <c r="DH184" s="17"/>
      <c r="DI184" s="17"/>
      <c r="DJ184" s="17"/>
      <c r="DK184" s="21"/>
      <c r="DL184" s="17"/>
      <c r="DM184" s="17"/>
      <c r="DN184" s="17"/>
      <c r="DO184" s="17"/>
      <c r="DP184" s="17"/>
      <c r="DQ184" s="17"/>
      <c r="DR184" s="17"/>
      <c r="DS184" s="17"/>
      <c r="DT184" s="17"/>
      <c r="DU184" s="17"/>
      <c r="DV184" s="17"/>
      <c r="DW184" s="17"/>
      <c r="DX184" s="17"/>
      <c r="DY184" s="17"/>
      <c r="DZ184" s="17"/>
      <c r="EA184" s="17"/>
      <c r="EB184" s="17"/>
      <c r="EC184" s="17"/>
      <c r="EN184" s="60"/>
      <c r="EO184" s="60"/>
    </row>
    <row r="185" spans="3:145" s="18" customFormat="1" x14ac:dyDescent="0.2">
      <c r="C185" s="58"/>
      <c r="H185" s="59"/>
      <c r="I185" s="59"/>
      <c r="J185" s="59"/>
      <c r="K185" s="59"/>
      <c r="L185" s="59"/>
      <c r="M185" s="59"/>
      <c r="N185" s="58"/>
      <c r="O185" s="58"/>
      <c r="V185" s="65"/>
      <c r="AA185" s="84"/>
      <c r="AH185" s="19"/>
      <c r="AL185" s="19"/>
      <c r="BM185" s="21"/>
      <c r="BN185" s="17"/>
      <c r="BO185" s="17"/>
      <c r="BP185" s="17"/>
      <c r="BQ185" s="17"/>
      <c r="BR185" s="17"/>
      <c r="BS185" s="17"/>
      <c r="BT185" s="17"/>
      <c r="BU185" s="17"/>
      <c r="BV185" s="17"/>
      <c r="BW185" s="17"/>
      <c r="BX185" s="17"/>
      <c r="BY185" s="21"/>
      <c r="BZ185" s="17"/>
      <c r="CA185" s="17"/>
      <c r="CB185" s="17"/>
      <c r="CC185" s="17"/>
      <c r="CD185" s="17"/>
      <c r="CE185" s="17"/>
      <c r="CF185" s="17"/>
      <c r="CG185" s="17"/>
      <c r="CH185" s="17"/>
      <c r="CI185" s="21"/>
      <c r="CJ185" s="17"/>
      <c r="CK185" s="17"/>
      <c r="CL185" s="17"/>
      <c r="CM185" s="17"/>
      <c r="CN185" s="17"/>
      <c r="CO185" s="17"/>
      <c r="CP185" s="17"/>
      <c r="CQ185" s="21"/>
      <c r="CR185" s="17"/>
      <c r="CS185" s="17"/>
      <c r="CT185" s="17"/>
      <c r="CU185" s="17"/>
      <c r="CV185" s="17"/>
      <c r="CW185" s="17"/>
      <c r="CX185" s="21"/>
      <c r="CY185" s="17"/>
      <c r="CZ185" s="17"/>
      <c r="DA185" s="17"/>
      <c r="DB185" s="17"/>
      <c r="DC185" s="17"/>
      <c r="DD185" s="17"/>
      <c r="DE185" s="17"/>
      <c r="DF185" s="17"/>
      <c r="DG185" s="17"/>
      <c r="DH185" s="17"/>
      <c r="DI185" s="17"/>
      <c r="DJ185" s="17"/>
      <c r="DK185" s="21"/>
      <c r="DL185" s="17"/>
      <c r="DM185" s="17"/>
      <c r="DN185" s="17"/>
      <c r="DO185" s="17"/>
      <c r="DP185" s="17"/>
      <c r="DQ185" s="17"/>
      <c r="DR185" s="17"/>
      <c r="DS185" s="17"/>
      <c r="DT185" s="17"/>
      <c r="DU185" s="17"/>
      <c r="DV185" s="17"/>
      <c r="DW185" s="17"/>
      <c r="DX185" s="17"/>
      <c r="DY185" s="17"/>
      <c r="DZ185" s="17"/>
      <c r="EA185" s="17"/>
      <c r="EB185" s="17"/>
      <c r="EC185" s="17"/>
      <c r="EN185" s="60"/>
      <c r="EO185" s="60"/>
    </row>
    <row r="186" spans="3:145" s="18" customFormat="1" x14ac:dyDescent="0.2">
      <c r="C186" s="58"/>
      <c r="H186" s="59"/>
      <c r="I186" s="59"/>
      <c r="J186" s="59"/>
      <c r="K186" s="59"/>
      <c r="L186" s="59"/>
      <c r="M186" s="59"/>
      <c r="N186" s="58"/>
      <c r="O186" s="58"/>
      <c r="V186" s="65"/>
      <c r="AA186" s="84"/>
      <c r="AH186" s="19"/>
      <c r="AL186" s="19"/>
      <c r="BM186" s="21"/>
      <c r="BN186" s="17"/>
      <c r="BO186" s="17"/>
      <c r="BP186" s="17"/>
      <c r="BQ186" s="17"/>
      <c r="BR186" s="17"/>
      <c r="BS186" s="17"/>
      <c r="BT186" s="17"/>
      <c r="BU186" s="17"/>
      <c r="BV186" s="17"/>
      <c r="BW186" s="17"/>
      <c r="BX186" s="17"/>
      <c r="BY186" s="21"/>
      <c r="BZ186" s="17"/>
      <c r="CA186" s="17"/>
      <c r="CB186" s="17"/>
      <c r="CC186" s="17"/>
      <c r="CD186" s="17"/>
      <c r="CE186" s="17"/>
      <c r="CF186" s="17"/>
      <c r="CG186" s="17"/>
      <c r="CH186" s="17"/>
      <c r="CI186" s="21"/>
      <c r="CJ186" s="17"/>
      <c r="CK186" s="17"/>
      <c r="CL186" s="17"/>
      <c r="CM186" s="17"/>
      <c r="CN186" s="17"/>
      <c r="CO186" s="17"/>
      <c r="CP186" s="17"/>
      <c r="CQ186" s="21"/>
      <c r="CR186" s="17"/>
      <c r="CS186" s="17"/>
      <c r="CT186" s="17"/>
      <c r="CU186" s="17"/>
      <c r="CV186" s="17"/>
      <c r="CW186" s="17"/>
      <c r="CX186" s="21"/>
      <c r="CY186" s="17"/>
      <c r="CZ186" s="17"/>
      <c r="DA186" s="17"/>
      <c r="DB186" s="17"/>
      <c r="DC186" s="17"/>
      <c r="DD186" s="17"/>
      <c r="DE186" s="17"/>
      <c r="DF186" s="17"/>
      <c r="DG186" s="17"/>
      <c r="DH186" s="17"/>
      <c r="DI186" s="17"/>
      <c r="DJ186" s="17"/>
      <c r="DK186" s="21"/>
      <c r="DL186" s="17"/>
      <c r="DM186" s="17"/>
      <c r="DN186" s="17"/>
      <c r="DO186" s="17"/>
      <c r="DP186" s="17"/>
      <c r="DQ186" s="17"/>
      <c r="DR186" s="17"/>
      <c r="DS186" s="17"/>
      <c r="DT186" s="17"/>
      <c r="DU186" s="17"/>
      <c r="DV186" s="17"/>
      <c r="DW186" s="17"/>
      <c r="DX186" s="17"/>
      <c r="DY186" s="17"/>
      <c r="DZ186" s="17"/>
      <c r="EA186" s="17"/>
      <c r="EB186" s="17"/>
      <c r="EC186" s="17"/>
      <c r="EN186" s="60"/>
      <c r="EO186" s="60"/>
    </row>
    <row r="187" spans="3:145" s="18" customFormat="1" x14ac:dyDescent="0.2">
      <c r="C187" s="58"/>
      <c r="H187" s="59"/>
      <c r="I187" s="59"/>
      <c r="J187" s="59"/>
      <c r="K187" s="59"/>
      <c r="L187" s="59"/>
      <c r="M187" s="59"/>
      <c r="N187" s="58"/>
      <c r="O187" s="58"/>
      <c r="V187" s="65"/>
      <c r="AA187" s="84"/>
      <c r="AH187" s="19"/>
      <c r="AL187" s="19"/>
      <c r="BM187" s="21"/>
      <c r="BN187" s="17"/>
      <c r="BO187" s="17"/>
      <c r="BP187" s="17"/>
      <c r="BQ187" s="17"/>
      <c r="BR187" s="17"/>
      <c r="BS187" s="17"/>
      <c r="BT187" s="17"/>
      <c r="BU187" s="17"/>
      <c r="BV187" s="17"/>
      <c r="BW187" s="17"/>
      <c r="BX187" s="17"/>
      <c r="BY187" s="21"/>
      <c r="BZ187" s="17"/>
      <c r="CA187" s="17"/>
      <c r="CB187" s="17"/>
      <c r="CC187" s="17"/>
      <c r="CD187" s="17"/>
      <c r="CE187" s="17"/>
      <c r="CF187" s="17"/>
      <c r="CG187" s="17"/>
      <c r="CH187" s="17"/>
      <c r="CI187" s="21"/>
      <c r="CJ187" s="17"/>
      <c r="CK187" s="17"/>
      <c r="CL187" s="17"/>
      <c r="CM187" s="17"/>
      <c r="CN187" s="17"/>
      <c r="CO187" s="17"/>
      <c r="CP187" s="17"/>
      <c r="CQ187" s="21"/>
      <c r="CR187" s="17"/>
      <c r="CS187" s="17"/>
      <c r="CT187" s="17"/>
      <c r="CU187" s="17"/>
      <c r="CV187" s="17"/>
      <c r="CW187" s="17"/>
      <c r="CX187" s="21"/>
      <c r="CY187" s="17"/>
      <c r="CZ187" s="17"/>
      <c r="DA187" s="17"/>
      <c r="DB187" s="17"/>
      <c r="DC187" s="17"/>
      <c r="DD187" s="17"/>
      <c r="DE187" s="17"/>
      <c r="DF187" s="17"/>
      <c r="DG187" s="17"/>
      <c r="DH187" s="17"/>
      <c r="DI187" s="17"/>
      <c r="DJ187" s="17"/>
      <c r="DK187" s="21"/>
      <c r="DL187" s="17"/>
      <c r="DM187" s="17"/>
      <c r="DN187" s="17"/>
      <c r="DO187" s="17"/>
      <c r="DP187" s="17"/>
      <c r="DQ187" s="17"/>
      <c r="DR187" s="17"/>
      <c r="DS187" s="17"/>
      <c r="DT187" s="17"/>
      <c r="DU187" s="17"/>
      <c r="DV187" s="17"/>
      <c r="DW187" s="17"/>
      <c r="DX187" s="17"/>
      <c r="DY187" s="17"/>
      <c r="DZ187" s="17"/>
      <c r="EA187" s="17"/>
      <c r="EB187" s="17"/>
      <c r="EC187" s="17"/>
      <c r="EN187" s="60"/>
      <c r="EO187" s="60"/>
    </row>
    <row r="188" spans="3:145" s="18" customFormat="1" x14ac:dyDescent="0.2">
      <c r="C188" s="58"/>
      <c r="H188" s="59"/>
      <c r="I188" s="59"/>
      <c r="J188" s="59"/>
      <c r="K188" s="59"/>
      <c r="L188" s="59"/>
      <c r="M188" s="59"/>
      <c r="N188" s="58"/>
      <c r="O188" s="58"/>
      <c r="V188" s="65"/>
      <c r="AA188" s="84"/>
      <c r="AH188" s="19"/>
      <c r="AL188" s="19"/>
      <c r="BM188" s="21"/>
      <c r="BN188" s="17"/>
      <c r="BO188" s="17"/>
      <c r="BP188" s="17"/>
      <c r="BQ188" s="17"/>
      <c r="BR188" s="17"/>
      <c r="BS188" s="17"/>
      <c r="BT188" s="17"/>
      <c r="BU188" s="17"/>
      <c r="BV188" s="17"/>
      <c r="BW188" s="17"/>
      <c r="BX188" s="17"/>
      <c r="BY188" s="21"/>
      <c r="BZ188" s="17"/>
      <c r="CA188" s="17"/>
      <c r="CB188" s="17"/>
      <c r="CC188" s="17"/>
      <c r="CD188" s="17"/>
      <c r="CE188" s="17"/>
      <c r="CF188" s="17"/>
      <c r="CG188" s="17"/>
      <c r="CH188" s="17"/>
      <c r="CI188" s="21"/>
      <c r="CJ188" s="17"/>
      <c r="CK188" s="17"/>
      <c r="CL188" s="17"/>
      <c r="CM188" s="17"/>
      <c r="CN188" s="17"/>
      <c r="CO188" s="17"/>
      <c r="CP188" s="17"/>
      <c r="CQ188" s="21"/>
      <c r="CR188" s="17"/>
      <c r="CS188" s="17"/>
      <c r="CT188" s="17"/>
      <c r="CU188" s="17"/>
      <c r="CV188" s="17"/>
      <c r="CW188" s="17"/>
      <c r="CX188" s="21"/>
      <c r="CY188" s="17"/>
      <c r="CZ188" s="17"/>
      <c r="DA188" s="17"/>
      <c r="DB188" s="17"/>
      <c r="DC188" s="17"/>
      <c r="DD188" s="17"/>
      <c r="DE188" s="17"/>
      <c r="DF188" s="17"/>
      <c r="DG188" s="17"/>
      <c r="DH188" s="17"/>
      <c r="DI188" s="17"/>
      <c r="DJ188" s="17"/>
      <c r="DK188" s="21"/>
      <c r="DL188" s="17"/>
      <c r="DM188" s="17"/>
      <c r="DN188" s="17"/>
      <c r="DO188" s="17"/>
      <c r="DP188" s="17"/>
      <c r="DQ188" s="17"/>
      <c r="DR188" s="17"/>
      <c r="DS188" s="17"/>
      <c r="DT188" s="17"/>
      <c r="DU188" s="17"/>
      <c r="DV188" s="17"/>
      <c r="DW188" s="17"/>
      <c r="DX188" s="17"/>
      <c r="DY188" s="17"/>
      <c r="DZ188" s="17"/>
      <c r="EA188" s="17"/>
      <c r="EB188" s="17"/>
      <c r="EC188" s="17"/>
      <c r="EN188" s="60"/>
      <c r="EO188" s="60"/>
    </row>
    <row r="189" spans="3:145" s="18" customFormat="1" x14ac:dyDescent="0.2">
      <c r="C189" s="58"/>
      <c r="H189" s="59"/>
      <c r="I189" s="59"/>
      <c r="J189" s="59"/>
      <c r="K189" s="59"/>
      <c r="L189" s="59"/>
      <c r="M189" s="59"/>
      <c r="N189" s="58"/>
      <c r="O189" s="58"/>
      <c r="V189" s="65"/>
      <c r="AA189" s="84"/>
      <c r="AH189" s="19"/>
      <c r="AL189" s="19"/>
      <c r="BM189" s="21"/>
      <c r="BN189" s="17"/>
      <c r="BO189" s="17"/>
      <c r="BP189" s="17"/>
      <c r="BQ189" s="17"/>
      <c r="BR189" s="17"/>
      <c r="BS189" s="17"/>
      <c r="BT189" s="17"/>
      <c r="BU189" s="17"/>
      <c r="BV189" s="17"/>
      <c r="BW189" s="17"/>
      <c r="BX189" s="17"/>
      <c r="BY189" s="21"/>
      <c r="BZ189" s="17"/>
      <c r="CA189" s="17"/>
      <c r="CB189" s="17"/>
      <c r="CC189" s="17"/>
      <c r="CD189" s="17"/>
      <c r="CE189" s="17"/>
      <c r="CF189" s="17"/>
      <c r="CG189" s="17"/>
      <c r="CH189" s="17"/>
      <c r="CI189" s="21"/>
      <c r="CJ189" s="17"/>
      <c r="CK189" s="17"/>
      <c r="CL189" s="17"/>
      <c r="CM189" s="17"/>
      <c r="CN189" s="17"/>
      <c r="CO189" s="17"/>
      <c r="CP189" s="17"/>
      <c r="CQ189" s="21"/>
      <c r="CR189" s="17"/>
      <c r="CS189" s="17"/>
      <c r="CT189" s="17"/>
      <c r="CU189" s="17"/>
      <c r="CV189" s="17"/>
      <c r="CW189" s="17"/>
      <c r="CX189" s="21"/>
      <c r="CY189" s="17"/>
      <c r="CZ189" s="17"/>
      <c r="DA189" s="17"/>
      <c r="DB189" s="17"/>
      <c r="DC189" s="17"/>
      <c r="DD189" s="17"/>
      <c r="DE189" s="17"/>
      <c r="DF189" s="17"/>
      <c r="DG189" s="17"/>
      <c r="DH189" s="17"/>
      <c r="DI189" s="17"/>
      <c r="DJ189" s="17"/>
      <c r="DK189" s="21"/>
      <c r="DL189" s="17"/>
      <c r="DM189" s="17"/>
      <c r="DN189" s="17"/>
      <c r="DO189" s="17"/>
      <c r="DP189" s="17"/>
      <c r="DQ189" s="17"/>
      <c r="DR189" s="17"/>
      <c r="DS189" s="17"/>
      <c r="DT189" s="17"/>
      <c r="DU189" s="17"/>
      <c r="DV189" s="17"/>
      <c r="DW189" s="17"/>
      <c r="DX189" s="17"/>
      <c r="DY189" s="17"/>
      <c r="DZ189" s="17"/>
      <c r="EA189" s="17"/>
      <c r="EB189" s="17"/>
      <c r="EC189" s="17"/>
      <c r="EN189" s="60"/>
      <c r="EO189" s="60"/>
    </row>
    <row r="190" spans="3:145" s="18" customFormat="1" x14ac:dyDescent="0.2">
      <c r="C190" s="58"/>
      <c r="H190" s="59"/>
      <c r="I190" s="59"/>
      <c r="J190" s="59"/>
      <c r="K190" s="59"/>
      <c r="L190" s="59"/>
      <c r="M190" s="59"/>
      <c r="N190" s="58"/>
      <c r="O190" s="58"/>
      <c r="V190" s="65"/>
      <c r="AA190" s="84"/>
      <c r="AH190" s="19"/>
      <c r="AL190" s="19"/>
      <c r="BM190" s="21"/>
      <c r="BN190" s="17"/>
      <c r="BO190" s="17"/>
      <c r="BP190" s="17"/>
      <c r="BQ190" s="17"/>
      <c r="BR190" s="17"/>
      <c r="BS190" s="17"/>
      <c r="BT190" s="17"/>
      <c r="BU190" s="17"/>
      <c r="BV190" s="17"/>
      <c r="BW190" s="17"/>
      <c r="BX190" s="17"/>
      <c r="BY190" s="21"/>
      <c r="BZ190" s="17"/>
      <c r="CA190" s="17"/>
      <c r="CB190" s="17"/>
      <c r="CC190" s="17"/>
      <c r="CD190" s="17"/>
      <c r="CE190" s="17"/>
      <c r="CF190" s="17"/>
      <c r="CG190" s="17"/>
      <c r="CH190" s="17"/>
      <c r="CI190" s="21"/>
      <c r="CJ190" s="17"/>
      <c r="CK190" s="17"/>
      <c r="CL190" s="17"/>
      <c r="CM190" s="17"/>
      <c r="CN190" s="17"/>
      <c r="CO190" s="17"/>
      <c r="CP190" s="17"/>
      <c r="CQ190" s="21"/>
      <c r="CR190" s="17"/>
      <c r="CS190" s="17"/>
      <c r="CT190" s="17"/>
      <c r="CU190" s="17"/>
      <c r="CV190" s="17"/>
      <c r="CW190" s="17"/>
      <c r="CX190" s="21"/>
      <c r="CY190" s="17"/>
      <c r="CZ190" s="17"/>
      <c r="DA190" s="17"/>
      <c r="DB190" s="17"/>
      <c r="DC190" s="17"/>
      <c r="DD190" s="17"/>
      <c r="DE190" s="17"/>
      <c r="DF190" s="17"/>
      <c r="DG190" s="17"/>
      <c r="DH190" s="17"/>
      <c r="DI190" s="17"/>
      <c r="DJ190" s="17"/>
      <c r="DK190" s="21"/>
      <c r="DL190" s="17"/>
      <c r="DM190" s="17"/>
      <c r="DN190" s="17"/>
      <c r="DO190" s="17"/>
      <c r="DP190" s="17"/>
      <c r="DQ190" s="17"/>
      <c r="DR190" s="17"/>
      <c r="DS190" s="17"/>
      <c r="DT190" s="17"/>
      <c r="DU190" s="17"/>
      <c r="DV190" s="17"/>
      <c r="DW190" s="17"/>
      <c r="DX190" s="17"/>
      <c r="DY190" s="17"/>
      <c r="DZ190" s="17"/>
      <c r="EA190" s="17"/>
      <c r="EB190" s="17"/>
      <c r="EC190" s="17"/>
      <c r="EN190" s="60"/>
      <c r="EO190" s="60"/>
    </row>
    <row r="191" spans="3:145" s="18" customFormat="1" x14ac:dyDescent="0.2">
      <c r="C191" s="58"/>
      <c r="H191" s="59"/>
      <c r="I191" s="59"/>
      <c r="J191" s="59"/>
      <c r="K191" s="59"/>
      <c r="L191" s="59"/>
      <c r="M191" s="59"/>
      <c r="N191" s="58"/>
      <c r="O191" s="58"/>
      <c r="V191" s="65"/>
      <c r="AA191" s="84"/>
      <c r="AH191" s="19"/>
      <c r="AL191" s="19"/>
      <c r="BM191" s="21"/>
      <c r="BN191" s="17"/>
      <c r="BO191" s="17"/>
      <c r="BP191" s="17"/>
      <c r="BQ191" s="17"/>
      <c r="BR191" s="17"/>
      <c r="BS191" s="17"/>
      <c r="BT191" s="17"/>
      <c r="BU191" s="17"/>
      <c r="BV191" s="17"/>
      <c r="BW191" s="17"/>
      <c r="BX191" s="17"/>
      <c r="BY191" s="21"/>
      <c r="BZ191" s="17"/>
      <c r="CA191" s="17"/>
      <c r="CB191" s="17"/>
      <c r="CC191" s="17"/>
      <c r="CD191" s="17"/>
      <c r="CE191" s="17"/>
      <c r="CF191" s="17"/>
      <c r="CG191" s="17"/>
      <c r="CH191" s="17"/>
      <c r="CI191" s="21"/>
      <c r="CJ191" s="17"/>
      <c r="CK191" s="17"/>
      <c r="CL191" s="17"/>
      <c r="CM191" s="17"/>
      <c r="CN191" s="17"/>
      <c r="CO191" s="17"/>
      <c r="CP191" s="17"/>
      <c r="CQ191" s="21"/>
      <c r="CR191" s="17"/>
      <c r="CS191" s="17"/>
      <c r="CT191" s="17"/>
      <c r="CU191" s="17"/>
      <c r="CV191" s="17"/>
      <c r="CW191" s="17"/>
      <c r="CX191" s="21"/>
      <c r="CY191" s="17"/>
      <c r="CZ191" s="17"/>
      <c r="DA191" s="17"/>
      <c r="DB191" s="17"/>
      <c r="DC191" s="17"/>
      <c r="DD191" s="17"/>
      <c r="DE191" s="17"/>
      <c r="DF191" s="17"/>
      <c r="DG191" s="17"/>
      <c r="DH191" s="17"/>
      <c r="DI191" s="17"/>
      <c r="DJ191" s="17"/>
      <c r="DK191" s="21"/>
      <c r="DL191" s="17"/>
      <c r="DM191" s="17"/>
      <c r="DN191" s="17"/>
      <c r="DO191" s="17"/>
      <c r="DP191" s="17"/>
      <c r="DQ191" s="17"/>
      <c r="DR191" s="17"/>
      <c r="DS191" s="17"/>
      <c r="DT191" s="17"/>
      <c r="DU191" s="17"/>
      <c r="DV191" s="17"/>
      <c r="DW191" s="17"/>
      <c r="DX191" s="17"/>
      <c r="DY191" s="17"/>
      <c r="DZ191" s="17"/>
      <c r="EA191" s="17"/>
      <c r="EB191" s="17"/>
      <c r="EC191" s="17"/>
      <c r="EN191" s="60"/>
      <c r="EO191" s="60"/>
    </row>
    <row r="192" spans="3:145" s="18" customFormat="1" x14ac:dyDescent="0.2">
      <c r="C192" s="58"/>
      <c r="H192" s="59"/>
      <c r="I192" s="59"/>
      <c r="J192" s="59"/>
      <c r="K192" s="59"/>
      <c r="L192" s="59"/>
      <c r="M192" s="59"/>
      <c r="N192" s="58"/>
      <c r="O192" s="58"/>
      <c r="V192" s="65"/>
      <c r="AA192" s="84"/>
      <c r="AH192" s="19"/>
      <c r="AL192" s="19"/>
      <c r="BM192" s="21"/>
      <c r="BN192" s="17"/>
      <c r="BO192" s="17"/>
      <c r="BP192" s="17"/>
      <c r="BQ192" s="17"/>
      <c r="BR192" s="17"/>
      <c r="BS192" s="17"/>
      <c r="BT192" s="17"/>
      <c r="BU192" s="17"/>
      <c r="BV192" s="17"/>
      <c r="BW192" s="17"/>
      <c r="BX192" s="17"/>
      <c r="BY192" s="21"/>
      <c r="BZ192" s="17"/>
      <c r="CA192" s="17"/>
      <c r="CB192" s="17"/>
      <c r="CC192" s="17"/>
      <c r="CD192" s="17"/>
      <c r="CE192" s="17"/>
      <c r="CF192" s="17"/>
      <c r="CG192" s="17"/>
      <c r="CH192" s="17"/>
      <c r="CI192" s="21"/>
      <c r="CJ192" s="17"/>
      <c r="CK192" s="17"/>
      <c r="CL192" s="17"/>
      <c r="CM192" s="17"/>
      <c r="CN192" s="17"/>
      <c r="CO192" s="17"/>
      <c r="CP192" s="17"/>
      <c r="CQ192" s="21"/>
      <c r="CR192" s="17"/>
      <c r="CS192" s="17"/>
      <c r="CT192" s="17"/>
      <c r="CU192" s="17"/>
      <c r="CV192" s="17"/>
      <c r="CW192" s="17"/>
      <c r="CX192" s="21"/>
      <c r="CY192" s="17"/>
      <c r="CZ192" s="17"/>
      <c r="DA192" s="17"/>
      <c r="DB192" s="17"/>
      <c r="DC192" s="17"/>
      <c r="DD192" s="17"/>
      <c r="DE192" s="17"/>
      <c r="DF192" s="17"/>
      <c r="DG192" s="17"/>
      <c r="DH192" s="17"/>
      <c r="DI192" s="17"/>
      <c r="DJ192" s="17"/>
      <c r="DK192" s="21"/>
      <c r="DL192" s="17"/>
      <c r="DM192" s="17"/>
      <c r="DN192" s="17"/>
      <c r="DO192" s="17"/>
      <c r="DP192" s="17"/>
      <c r="DQ192" s="17"/>
      <c r="DR192" s="17"/>
      <c r="DS192" s="17"/>
      <c r="DT192" s="17"/>
      <c r="DU192" s="17"/>
      <c r="DV192" s="17"/>
      <c r="DW192" s="17"/>
      <c r="DX192" s="17"/>
      <c r="DY192" s="17"/>
      <c r="DZ192" s="17"/>
      <c r="EA192" s="17"/>
      <c r="EB192" s="17"/>
      <c r="EC192" s="17"/>
      <c r="EN192" s="60"/>
      <c r="EO192" s="60"/>
    </row>
    <row r="193" spans="3:145" s="18" customFormat="1" x14ac:dyDescent="0.2">
      <c r="C193" s="58"/>
      <c r="H193" s="59"/>
      <c r="I193" s="59"/>
      <c r="J193" s="59"/>
      <c r="K193" s="59"/>
      <c r="L193" s="59"/>
      <c r="M193" s="59"/>
      <c r="N193" s="58"/>
      <c r="O193" s="58"/>
      <c r="V193" s="65"/>
      <c r="AA193" s="84"/>
      <c r="AH193" s="19"/>
      <c r="AL193" s="19"/>
      <c r="BM193" s="21"/>
      <c r="BN193" s="17"/>
      <c r="BO193" s="17"/>
      <c r="BP193" s="17"/>
      <c r="BQ193" s="17"/>
      <c r="BR193" s="17"/>
      <c r="BS193" s="17"/>
      <c r="BT193" s="17"/>
      <c r="BU193" s="17"/>
      <c r="BV193" s="17"/>
      <c r="BW193" s="17"/>
      <c r="BX193" s="17"/>
      <c r="BY193" s="21"/>
      <c r="BZ193" s="17"/>
      <c r="CA193" s="17"/>
      <c r="CB193" s="17"/>
      <c r="CC193" s="17"/>
      <c r="CD193" s="17"/>
      <c r="CE193" s="17"/>
      <c r="CF193" s="17"/>
      <c r="CG193" s="17"/>
      <c r="CH193" s="17"/>
      <c r="CI193" s="21"/>
      <c r="CJ193" s="17"/>
      <c r="CK193" s="17"/>
      <c r="CL193" s="17"/>
      <c r="CM193" s="17"/>
      <c r="CN193" s="17"/>
      <c r="CO193" s="17"/>
      <c r="CP193" s="17"/>
      <c r="CQ193" s="21"/>
      <c r="CR193" s="17"/>
      <c r="CS193" s="17"/>
      <c r="CT193" s="17"/>
      <c r="CU193" s="17"/>
      <c r="CV193" s="17"/>
      <c r="CW193" s="17"/>
      <c r="CX193" s="21"/>
      <c r="CY193" s="17"/>
      <c r="CZ193" s="17"/>
      <c r="DA193" s="17"/>
      <c r="DB193" s="17"/>
      <c r="DC193" s="17"/>
      <c r="DD193" s="17"/>
      <c r="DE193" s="17"/>
      <c r="DF193" s="17"/>
      <c r="DG193" s="17"/>
      <c r="DH193" s="17"/>
      <c r="DI193" s="17"/>
      <c r="DJ193" s="17"/>
      <c r="DK193" s="21"/>
      <c r="DL193" s="17"/>
      <c r="DM193" s="17"/>
      <c r="DN193" s="17"/>
      <c r="DO193" s="17"/>
      <c r="DP193" s="17"/>
      <c r="DQ193" s="17"/>
      <c r="DR193" s="17"/>
      <c r="DS193" s="17"/>
      <c r="DT193" s="17"/>
      <c r="DU193" s="17"/>
      <c r="DV193" s="17"/>
      <c r="DW193" s="17"/>
      <c r="DX193" s="17"/>
      <c r="DY193" s="17"/>
      <c r="DZ193" s="17"/>
      <c r="EA193" s="17"/>
      <c r="EB193" s="17"/>
      <c r="EC193" s="17"/>
      <c r="EN193" s="60"/>
      <c r="EO193" s="60"/>
    </row>
    <row r="194" spans="3:145" s="18" customFormat="1" x14ac:dyDescent="0.2">
      <c r="C194" s="58"/>
      <c r="H194" s="59"/>
      <c r="I194" s="59"/>
      <c r="J194" s="59"/>
      <c r="K194" s="59"/>
      <c r="L194" s="59"/>
      <c r="M194" s="59"/>
      <c r="N194" s="58"/>
      <c r="O194" s="58"/>
      <c r="V194" s="65"/>
      <c r="AA194" s="84"/>
      <c r="AH194" s="19"/>
      <c r="AL194" s="19"/>
      <c r="BM194" s="21"/>
      <c r="BN194" s="17"/>
      <c r="BO194" s="17"/>
      <c r="BP194" s="17"/>
      <c r="BQ194" s="17"/>
      <c r="BR194" s="17"/>
      <c r="BS194" s="17"/>
      <c r="BT194" s="17"/>
      <c r="BU194" s="17"/>
      <c r="BV194" s="17"/>
      <c r="BW194" s="17"/>
      <c r="BX194" s="17"/>
      <c r="BY194" s="21"/>
      <c r="BZ194" s="17"/>
      <c r="CA194" s="17"/>
      <c r="CB194" s="17"/>
      <c r="CC194" s="17"/>
      <c r="CD194" s="17"/>
      <c r="CE194" s="17"/>
      <c r="CF194" s="17"/>
      <c r="CG194" s="17"/>
      <c r="CH194" s="17"/>
      <c r="CI194" s="21"/>
      <c r="CJ194" s="17"/>
      <c r="CK194" s="17"/>
      <c r="CL194" s="17"/>
      <c r="CM194" s="17"/>
      <c r="CN194" s="17"/>
      <c r="CO194" s="17"/>
      <c r="CP194" s="17"/>
      <c r="CQ194" s="21"/>
      <c r="CR194" s="17"/>
      <c r="CS194" s="17"/>
      <c r="CT194" s="17"/>
      <c r="CU194" s="17"/>
      <c r="CV194" s="17"/>
      <c r="CW194" s="17"/>
      <c r="CX194" s="21"/>
      <c r="CY194" s="17"/>
      <c r="CZ194" s="17"/>
      <c r="DA194" s="17"/>
      <c r="DB194" s="17"/>
      <c r="DC194" s="17"/>
      <c r="DD194" s="17"/>
      <c r="DE194" s="17"/>
      <c r="DF194" s="17"/>
      <c r="DG194" s="17"/>
      <c r="DH194" s="17"/>
      <c r="DI194" s="17"/>
      <c r="DJ194" s="17"/>
      <c r="DK194" s="21"/>
      <c r="DL194" s="17"/>
      <c r="DM194" s="17"/>
      <c r="DN194" s="17"/>
      <c r="DO194" s="17"/>
      <c r="DP194" s="17"/>
      <c r="DQ194" s="17"/>
      <c r="DR194" s="17"/>
      <c r="DS194" s="17"/>
      <c r="DT194" s="17"/>
      <c r="DU194" s="17"/>
      <c r="DV194" s="17"/>
      <c r="DW194" s="17"/>
      <c r="DX194" s="17"/>
      <c r="DY194" s="17"/>
      <c r="DZ194" s="17"/>
      <c r="EA194" s="17"/>
      <c r="EB194" s="17"/>
      <c r="EC194" s="17"/>
      <c r="EN194" s="60"/>
      <c r="EO194" s="60"/>
    </row>
    <row r="195" spans="3:145" s="18" customFormat="1" x14ac:dyDescent="0.2">
      <c r="C195" s="58"/>
      <c r="H195" s="59"/>
      <c r="I195" s="59"/>
      <c r="J195" s="59"/>
      <c r="K195" s="59"/>
      <c r="L195" s="59"/>
      <c r="M195" s="59"/>
      <c r="N195" s="58"/>
      <c r="O195" s="58"/>
      <c r="V195" s="65"/>
      <c r="AA195" s="84"/>
      <c r="AH195" s="19"/>
      <c r="AL195" s="19"/>
      <c r="BM195" s="21"/>
      <c r="BN195" s="17"/>
      <c r="BO195" s="17"/>
      <c r="BP195" s="17"/>
      <c r="BQ195" s="17"/>
      <c r="BR195" s="17"/>
      <c r="BS195" s="17"/>
      <c r="BT195" s="17"/>
      <c r="BU195" s="17"/>
      <c r="BV195" s="17"/>
      <c r="BW195" s="17"/>
      <c r="BX195" s="17"/>
      <c r="BY195" s="21"/>
      <c r="BZ195" s="17"/>
      <c r="CA195" s="17"/>
      <c r="CB195" s="17"/>
      <c r="CC195" s="17"/>
      <c r="CD195" s="17"/>
      <c r="CE195" s="17"/>
      <c r="CF195" s="17"/>
      <c r="CG195" s="17"/>
      <c r="CH195" s="17"/>
      <c r="CI195" s="21"/>
      <c r="CJ195" s="17"/>
      <c r="CK195" s="17"/>
      <c r="CL195" s="17"/>
      <c r="CM195" s="17"/>
      <c r="CN195" s="17"/>
      <c r="CO195" s="17"/>
      <c r="CP195" s="17"/>
      <c r="CQ195" s="21"/>
      <c r="CR195" s="17"/>
      <c r="CS195" s="17"/>
      <c r="CT195" s="17"/>
      <c r="CU195" s="17"/>
      <c r="CV195" s="17"/>
      <c r="CW195" s="17"/>
      <c r="CX195" s="21"/>
      <c r="CY195" s="17"/>
      <c r="CZ195" s="17"/>
      <c r="DA195" s="17"/>
      <c r="DB195" s="17"/>
      <c r="DC195" s="17"/>
      <c r="DD195" s="17"/>
      <c r="DE195" s="17"/>
      <c r="DF195" s="17"/>
      <c r="DG195" s="17"/>
      <c r="DH195" s="17"/>
      <c r="DI195" s="17"/>
      <c r="DJ195" s="17"/>
      <c r="DK195" s="21"/>
      <c r="DL195" s="17"/>
      <c r="DM195" s="17"/>
      <c r="DN195" s="17"/>
      <c r="DO195" s="17"/>
      <c r="DP195" s="17"/>
      <c r="DQ195" s="17"/>
      <c r="DR195" s="17"/>
      <c r="DS195" s="17"/>
      <c r="DT195" s="17"/>
      <c r="DU195" s="17"/>
      <c r="DV195" s="17"/>
      <c r="DW195" s="17"/>
      <c r="DX195" s="17"/>
      <c r="DY195" s="17"/>
      <c r="DZ195" s="17"/>
      <c r="EA195" s="17"/>
      <c r="EB195" s="17"/>
      <c r="EC195" s="17"/>
      <c r="EN195" s="60"/>
      <c r="EO195" s="60"/>
    </row>
    <row r="196" spans="3:145" s="18" customFormat="1" x14ac:dyDescent="0.2">
      <c r="C196" s="58"/>
      <c r="H196" s="59"/>
      <c r="I196" s="59"/>
      <c r="J196" s="59"/>
      <c r="K196" s="59"/>
      <c r="L196" s="59"/>
      <c r="M196" s="59"/>
      <c r="N196" s="58"/>
      <c r="O196" s="58"/>
      <c r="V196" s="65"/>
      <c r="AA196" s="84"/>
      <c r="AH196" s="19"/>
      <c r="AL196" s="19"/>
      <c r="BM196" s="21"/>
      <c r="BN196" s="17"/>
      <c r="BO196" s="17"/>
      <c r="BP196" s="17"/>
      <c r="BQ196" s="17"/>
      <c r="BR196" s="17"/>
      <c r="BS196" s="17"/>
      <c r="BT196" s="17"/>
      <c r="BU196" s="17"/>
      <c r="BV196" s="17"/>
      <c r="BW196" s="17"/>
      <c r="BX196" s="17"/>
      <c r="BY196" s="21"/>
      <c r="BZ196" s="17"/>
      <c r="CA196" s="17"/>
      <c r="CB196" s="17"/>
      <c r="CC196" s="17"/>
      <c r="CD196" s="17"/>
      <c r="CE196" s="17"/>
      <c r="CF196" s="17"/>
      <c r="CG196" s="17"/>
      <c r="CH196" s="17"/>
      <c r="CI196" s="21"/>
      <c r="CJ196" s="17"/>
      <c r="CK196" s="17"/>
      <c r="CL196" s="17"/>
      <c r="CM196" s="17"/>
      <c r="CN196" s="17"/>
      <c r="CO196" s="17"/>
      <c r="CP196" s="17"/>
      <c r="CQ196" s="21"/>
      <c r="CR196" s="17"/>
      <c r="CS196" s="17"/>
      <c r="CT196" s="17"/>
      <c r="CU196" s="17"/>
      <c r="CV196" s="17"/>
      <c r="CW196" s="17"/>
      <c r="CX196" s="21"/>
      <c r="CY196" s="17"/>
      <c r="CZ196" s="17"/>
      <c r="DA196" s="17"/>
      <c r="DB196" s="17"/>
      <c r="DC196" s="17"/>
      <c r="DD196" s="17"/>
      <c r="DE196" s="17"/>
      <c r="DF196" s="17"/>
      <c r="DG196" s="17"/>
      <c r="DH196" s="17"/>
      <c r="DI196" s="17"/>
      <c r="DJ196" s="17"/>
      <c r="DK196" s="21"/>
      <c r="DL196" s="17"/>
      <c r="DM196" s="17"/>
      <c r="DN196" s="17"/>
      <c r="DO196" s="17"/>
      <c r="DP196" s="17"/>
      <c r="DQ196" s="17"/>
      <c r="DR196" s="17"/>
      <c r="DS196" s="17"/>
      <c r="DT196" s="17"/>
      <c r="DU196" s="17"/>
      <c r="DV196" s="17"/>
      <c r="DW196" s="17"/>
      <c r="DX196" s="17"/>
      <c r="DY196" s="17"/>
      <c r="DZ196" s="17"/>
      <c r="EA196" s="17"/>
      <c r="EB196" s="17"/>
      <c r="EC196" s="17"/>
      <c r="EN196" s="60"/>
      <c r="EO196" s="60"/>
    </row>
    <row r="197" spans="3:145" s="18" customFormat="1" x14ac:dyDescent="0.2">
      <c r="C197" s="58"/>
      <c r="H197" s="59"/>
      <c r="I197" s="59"/>
      <c r="J197" s="59"/>
      <c r="K197" s="59"/>
      <c r="L197" s="59"/>
      <c r="M197" s="59"/>
      <c r="N197" s="58"/>
      <c r="O197" s="58"/>
      <c r="V197" s="65"/>
      <c r="AA197" s="84"/>
      <c r="AH197" s="19"/>
      <c r="AL197" s="19"/>
      <c r="BM197" s="21"/>
      <c r="BN197" s="17"/>
      <c r="BO197" s="17"/>
      <c r="BP197" s="17"/>
      <c r="BQ197" s="17"/>
      <c r="BR197" s="17"/>
      <c r="BS197" s="17"/>
      <c r="BT197" s="17"/>
      <c r="BU197" s="17"/>
      <c r="BV197" s="17"/>
      <c r="BW197" s="17"/>
      <c r="BX197" s="17"/>
      <c r="BY197" s="21"/>
      <c r="BZ197" s="17"/>
      <c r="CA197" s="17"/>
      <c r="CB197" s="17"/>
      <c r="CC197" s="17"/>
      <c r="CD197" s="17"/>
      <c r="CE197" s="17"/>
      <c r="CF197" s="17"/>
      <c r="CG197" s="17"/>
      <c r="CH197" s="17"/>
      <c r="CI197" s="21"/>
      <c r="CJ197" s="17"/>
      <c r="CK197" s="17"/>
      <c r="CL197" s="17"/>
      <c r="CM197" s="17"/>
      <c r="CN197" s="17"/>
      <c r="CO197" s="17"/>
      <c r="CP197" s="17"/>
      <c r="CQ197" s="21"/>
      <c r="CR197" s="17"/>
      <c r="CS197" s="17"/>
      <c r="CT197" s="17"/>
      <c r="CU197" s="17"/>
      <c r="CV197" s="17"/>
      <c r="CW197" s="17"/>
      <c r="CX197" s="21"/>
      <c r="CY197" s="17"/>
      <c r="CZ197" s="17"/>
      <c r="DA197" s="17"/>
      <c r="DB197" s="17"/>
      <c r="DC197" s="17"/>
      <c r="DD197" s="17"/>
      <c r="DE197" s="17"/>
      <c r="DF197" s="17"/>
      <c r="DG197" s="17"/>
      <c r="DH197" s="17"/>
      <c r="DI197" s="17"/>
      <c r="DJ197" s="17"/>
      <c r="DK197" s="21"/>
      <c r="DL197" s="17"/>
      <c r="DM197" s="17"/>
      <c r="DN197" s="17"/>
      <c r="DO197" s="17"/>
      <c r="DP197" s="17"/>
      <c r="DQ197" s="17"/>
      <c r="DR197" s="17"/>
      <c r="DS197" s="17"/>
      <c r="DT197" s="17"/>
      <c r="DU197" s="17"/>
      <c r="DV197" s="17"/>
      <c r="DW197" s="17"/>
      <c r="DX197" s="17"/>
      <c r="DY197" s="17"/>
      <c r="DZ197" s="17"/>
      <c r="EA197" s="17"/>
      <c r="EB197" s="17"/>
      <c r="EC197" s="17"/>
      <c r="EN197" s="60"/>
      <c r="EO197" s="60"/>
    </row>
    <row r="198" spans="3:145" s="18" customFormat="1" x14ac:dyDescent="0.2">
      <c r="C198" s="58"/>
      <c r="H198" s="59"/>
      <c r="I198" s="59"/>
      <c r="J198" s="59"/>
      <c r="K198" s="59"/>
      <c r="L198" s="59"/>
      <c r="M198" s="59"/>
      <c r="N198" s="58"/>
      <c r="O198" s="58"/>
      <c r="V198" s="65"/>
      <c r="AA198" s="84"/>
      <c r="AH198" s="19"/>
      <c r="AL198" s="19"/>
      <c r="BM198" s="21"/>
      <c r="BN198" s="17"/>
      <c r="BO198" s="17"/>
      <c r="BP198" s="17"/>
      <c r="BQ198" s="17"/>
      <c r="BR198" s="17"/>
      <c r="BS198" s="17"/>
      <c r="BT198" s="17"/>
      <c r="BU198" s="17"/>
      <c r="BV198" s="17"/>
      <c r="BW198" s="17"/>
      <c r="BX198" s="17"/>
      <c r="BY198" s="21"/>
      <c r="BZ198" s="17"/>
      <c r="CA198" s="17"/>
      <c r="CB198" s="17"/>
      <c r="CC198" s="17"/>
      <c r="CD198" s="17"/>
      <c r="CE198" s="17"/>
      <c r="CF198" s="17"/>
      <c r="CG198" s="17"/>
      <c r="CH198" s="17"/>
      <c r="CI198" s="21"/>
      <c r="CJ198" s="17"/>
      <c r="CK198" s="17"/>
      <c r="CL198" s="17"/>
      <c r="CM198" s="17"/>
      <c r="CN198" s="17"/>
      <c r="CO198" s="17"/>
      <c r="CP198" s="17"/>
      <c r="CQ198" s="21"/>
      <c r="CR198" s="17"/>
      <c r="CS198" s="17"/>
      <c r="CT198" s="17"/>
      <c r="CU198" s="17"/>
      <c r="CV198" s="17"/>
      <c r="CW198" s="17"/>
      <c r="CX198" s="21"/>
      <c r="CY198" s="17"/>
      <c r="CZ198" s="17"/>
      <c r="DA198" s="17"/>
      <c r="DB198" s="17"/>
      <c r="DC198" s="17"/>
      <c r="DD198" s="17"/>
      <c r="DE198" s="17"/>
      <c r="DF198" s="17"/>
      <c r="DG198" s="17"/>
      <c r="DH198" s="17"/>
      <c r="DI198" s="17"/>
      <c r="DJ198" s="17"/>
      <c r="DK198" s="21"/>
      <c r="DL198" s="17"/>
      <c r="DM198" s="17"/>
      <c r="DN198" s="17"/>
      <c r="DO198" s="17"/>
      <c r="DP198" s="17"/>
      <c r="DQ198" s="17"/>
      <c r="DR198" s="17"/>
      <c r="DS198" s="17"/>
      <c r="DT198" s="17"/>
      <c r="DU198" s="17"/>
      <c r="DV198" s="17"/>
      <c r="DW198" s="17"/>
      <c r="DX198" s="17"/>
      <c r="DY198" s="17"/>
      <c r="DZ198" s="17"/>
      <c r="EA198" s="17"/>
      <c r="EB198" s="17"/>
      <c r="EC198" s="17"/>
      <c r="EN198" s="60"/>
      <c r="EO198" s="60"/>
    </row>
    <row r="199" spans="3:145" s="18" customFormat="1" x14ac:dyDescent="0.2">
      <c r="C199" s="58"/>
      <c r="H199" s="59"/>
      <c r="I199" s="59"/>
      <c r="J199" s="59"/>
      <c r="K199" s="59"/>
      <c r="L199" s="59"/>
      <c r="M199" s="59"/>
      <c r="N199" s="58"/>
      <c r="O199" s="58"/>
      <c r="V199" s="65"/>
      <c r="AA199" s="84"/>
      <c r="AH199" s="19"/>
      <c r="AL199" s="19"/>
      <c r="BM199" s="21"/>
      <c r="BN199" s="17"/>
      <c r="BO199" s="17"/>
      <c r="BP199" s="17"/>
      <c r="BQ199" s="17"/>
      <c r="BR199" s="17"/>
      <c r="BS199" s="17"/>
      <c r="BT199" s="17"/>
      <c r="BU199" s="17"/>
      <c r="BV199" s="17"/>
      <c r="BW199" s="17"/>
      <c r="BX199" s="17"/>
      <c r="BY199" s="21"/>
      <c r="BZ199" s="17"/>
      <c r="CA199" s="17"/>
      <c r="CB199" s="17"/>
      <c r="CC199" s="17"/>
      <c r="CD199" s="17"/>
      <c r="CE199" s="17"/>
      <c r="CF199" s="17"/>
      <c r="CG199" s="17"/>
      <c r="CH199" s="17"/>
      <c r="CI199" s="21"/>
      <c r="CJ199" s="17"/>
      <c r="CK199" s="17"/>
      <c r="CL199" s="17"/>
      <c r="CM199" s="17"/>
      <c r="CN199" s="17"/>
      <c r="CO199" s="17"/>
      <c r="CP199" s="17"/>
      <c r="CQ199" s="21"/>
      <c r="CR199" s="17"/>
      <c r="CS199" s="17"/>
      <c r="CT199" s="17"/>
      <c r="CU199" s="17"/>
      <c r="CV199" s="17"/>
      <c r="CW199" s="17"/>
      <c r="CX199" s="21"/>
      <c r="CY199" s="17"/>
      <c r="CZ199" s="17"/>
      <c r="DA199" s="17"/>
      <c r="DB199" s="17"/>
      <c r="DC199" s="17"/>
      <c r="DD199" s="17"/>
      <c r="DE199" s="17"/>
      <c r="DF199" s="17"/>
      <c r="DG199" s="17"/>
      <c r="DH199" s="17"/>
      <c r="DI199" s="17"/>
      <c r="DJ199" s="17"/>
      <c r="DK199" s="21"/>
      <c r="DL199" s="17"/>
      <c r="DM199" s="17"/>
      <c r="DN199" s="17"/>
      <c r="DO199" s="17"/>
      <c r="DP199" s="17"/>
      <c r="DQ199" s="17"/>
      <c r="DR199" s="17"/>
      <c r="DS199" s="17"/>
      <c r="DT199" s="17"/>
      <c r="DU199" s="17"/>
      <c r="DV199" s="17"/>
      <c r="DW199" s="17"/>
      <c r="DX199" s="17"/>
      <c r="DY199" s="17"/>
      <c r="DZ199" s="17"/>
      <c r="EA199" s="17"/>
      <c r="EB199" s="17"/>
      <c r="EC199" s="17"/>
      <c r="EN199" s="60"/>
      <c r="EO199" s="60"/>
    </row>
    <row r="200" spans="3:145" s="18" customFormat="1" x14ac:dyDescent="0.2">
      <c r="C200" s="58"/>
      <c r="H200" s="59"/>
      <c r="I200" s="59"/>
      <c r="J200" s="59"/>
      <c r="K200" s="59"/>
      <c r="L200" s="59"/>
      <c r="M200" s="59"/>
      <c r="N200" s="58"/>
      <c r="O200" s="58"/>
      <c r="V200" s="65"/>
      <c r="AA200" s="84"/>
      <c r="AH200" s="19"/>
      <c r="AL200" s="19"/>
      <c r="BM200" s="21"/>
      <c r="BN200" s="17"/>
      <c r="BO200" s="17"/>
      <c r="BP200" s="17"/>
      <c r="BQ200" s="17"/>
      <c r="BR200" s="17"/>
      <c r="BS200" s="17"/>
      <c r="BT200" s="17"/>
      <c r="BU200" s="17"/>
      <c r="BV200" s="17"/>
      <c r="BW200" s="17"/>
      <c r="BX200" s="17"/>
      <c r="BY200" s="21"/>
      <c r="BZ200" s="17"/>
      <c r="CA200" s="17"/>
      <c r="CB200" s="17"/>
      <c r="CC200" s="17"/>
      <c r="CD200" s="17"/>
      <c r="CE200" s="17"/>
      <c r="CF200" s="17"/>
      <c r="CG200" s="17"/>
      <c r="CH200" s="17"/>
      <c r="CI200" s="21"/>
      <c r="CJ200" s="17"/>
      <c r="CK200" s="17"/>
      <c r="CL200" s="17"/>
      <c r="CM200" s="17"/>
      <c r="CN200" s="17"/>
      <c r="CO200" s="17"/>
      <c r="CP200" s="17"/>
      <c r="CQ200" s="21"/>
      <c r="CR200" s="17"/>
      <c r="CS200" s="17"/>
      <c r="CT200" s="17"/>
      <c r="CU200" s="17"/>
      <c r="CV200" s="17"/>
      <c r="CW200" s="17"/>
      <c r="CX200" s="21"/>
      <c r="CY200" s="17"/>
      <c r="CZ200" s="17"/>
      <c r="DA200" s="17"/>
      <c r="DB200" s="17"/>
      <c r="DC200" s="17"/>
      <c r="DD200" s="17"/>
      <c r="DE200" s="17"/>
      <c r="DF200" s="17"/>
      <c r="DG200" s="17"/>
      <c r="DH200" s="17"/>
      <c r="DI200" s="17"/>
      <c r="DJ200" s="17"/>
      <c r="DK200" s="21"/>
      <c r="DL200" s="17"/>
      <c r="DM200" s="17"/>
      <c r="DN200" s="17"/>
      <c r="DO200" s="17"/>
      <c r="DP200" s="17"/>
      <c r="DQ200" s="17"/>
      <c r="DR200" s="17"/>
      <c r="DS200" s="17"/>
      <c r="DT200" s="17"/>
      <c r="DU200" s="17"/>
      <c r="DV200" s="17"/>
      <c r="DW200" s="17"/>
      <c r="DX200" s="17"/>
      <c r="DY200" s="17"/>
      <c r="DZ200" s="17"/>
      <c r="EA200" s="17"/>
      <c r="EB200" s="17"/>
      <c r="EC200" s="17"/>
      <c r="EN200" s="60"/>
      <c r="EO200" s="60"/>
    </row>
    <row r="201" spans="3:145" s="18" customFormat="1" x14ac:dyDescent="0.2">
      <c r="C201" s="58"/>
      <c r="H201" s="59"/>
      <c r="I201" s="59"/>
      <c r="J201" s="59"/>
      <c r="K201" s="59"/>
      <c r="L201" s="59"/>
      <c r="M201" s="59"/>
      <c r="N201" s="58"/>
      <c r="O201" s="58"/>
      <c r="V201" s="65"/>
      <c r="AA201" s="84"/>
      <c r="AH201" s="19"/>
      <c r="AL201" s="19"/>
      <c r="BM201" s="21"/>
      <c r="BN201" s="17"/>
      <c r="BO201" s="17"/>
      <c r="BP201" s="17"/>
      <c r="BQ201" s="17"/>
      <c r="BR201" s="17"/>
      <c r="BS201" s="17"/>
      <c r="BT201" s="17"/>
      <c r="BU201" s="17"/>
      <c r="BV201" s="17"/>
      <c r="BW201" s="17"/>
      <c r="BX201" s="17"/>
      <c r="BY201" s="21"/>
      <c r="BZ201" s="17"/>
      <c r="CA201" s="17"/>
      <c r="CB201" s="17"/>
      <c r="CC201" s="17"/>
      <c r="CD201" s="17"/>
      <c r="CE201" s="17"/>
      <c r="CF201" s="17"/>
      <c r="CG201" s="17"/>
      <c r="CH201" s="17"/>
      <c r="CI201" s="21"/>
      <c r="CJ201" s="17"/>
      <c r="CK201" s="17"/>
      <c r="CL201" s="17"/>
      <c r="CM201" s="17"/>
      <c r="CN201" s="17"/>
      <c r="CO201" s="17"/>
      <c r="CP201" s="17"/>
      <c r="CQ201" s="21"/>
      <c r="CR201" s="17"/>
      <c r="CS201" s="17"/>
      <c r="CT201" s="17"/>
      <c r="CU201" s="17"/>
      <c r="CV201" s="17"/>
      <c r="CW201" s="17"/>
      <c r="CX201" s="21"/>
      <c r="CY201" s="17"/>
      <c r="CZ201" s="17"/>
      <c r="DA201" s="17"/>
      <c r="DB201" s="17"/>
      <c r="DC201" s="17"/>
      <c r="DD201" s="17"/>
      <c r="DE201" s="17"/>
      <c r="DF201" s="17"/>
      <c r="DG201" s="17"/>
      <c r="DH201" s="17"/>
      <c r="DI201" s="17"/>
      <c r="DJ201" s="17"/>
      <c r="DK201" s="21"/>
      <c r="DL201" s="17"/>
      <c r="DM201" s="17"/>
      <c r="DN201" s="17"/>
      <c r="DO201" s="17"/>
      <c r="DP201" s="17"/>
      <c r="DQ201" s="17"/>
      <c r="DR201" s="17"/>
      <c r="DS201" s="17"/>
      <c r="DT201" s="17"/>
      <c r="DU201" s="17"/>
      <c r="DV201" s="17"/>
      <c r="DW201" s="17"/>
      <c r="DX201" s="17"/>
      <c r="DY201" s="17"/>
      <c r="DZ201" s="17"/>
      <c r="EA201" s="17"/>
      <c r="EB201" s="17"/>
      <c r="EC201" s="17"/>
      <c r="EN201" s="60"/>
      <c r="EO201" s="60"/>
    </row>
    <row r="202" spans="3:145" s="18" customFormat="1" x14ac:dyDescent="0.2">
      <c r="C202" s="58"/>
      <c r="H202" s="59"/>
      <c r="I202" s="59"/>
      <c r="J202" s="59"/>
      <c r="K202" s="59"/>
      <c r="L202" s="59"/>
      <c r="M202" s="59"/>
      <c r="N202" s="58"/>
      <c r="O202" s="58"/>
      <c r="V202" s="65"/>
      <c r="AA202" s="84"/>
      <c r="AH202" s="19"/>
      <c r="AL202" s="19"/>
      <c r="BM202" s="21"/>
      <c r="BN202" s="17"/>
      <c r="BO202" s="17"/>
      <c r="BP202" s="17"/>
      <c r="BQ202" s="17"/>
      <c r="BR202" s="17"/>
      <c r="BS202" s="17"/>
      <c r="BT202" s="17"/>
      <c r="BU202" s="17"/>
      <c r="BV202" s="17"/>
      <c r="BW202" s="17"/>
      <c r="BX202" s="17"/>
      <c r="BY202" s="21"/>
      <c r="BZ202" s="17"/>
      <c r="CA202" s="17"/>
      <c r="CB202" s="17"/>
      <c r="CC202" s="17"/>
      <c r="CD202" s="17"/>
      <c r="CE202" s="17"/>
      <c r="CF202" s="17"/>
      <c r="CG202" s="17"/>
      <c r="CH202" s="17"/>
      <c r="CI202" s="21"/>
      <c r="CJ202" s="17"/>
      <c r="CK202" s="17"/>
      <c r="CL202" s="17"/>
      <c r="CM202" s="17"/>
      <c r="CN202" s="17"/>
      <c r="CO202" s="17"/>
      <c r="CP202" s="17"/>
      <c r="CQ202" s="21"/>
      <c r="CR202" s="17"/>
      <c r="CS202" s="17"/>
      <c r="CT202" s="17"/>
      <c r="CU202" s="17"/>
      <c r="CV202" s="17"/>
      <c r="CW202" s="17"/>
      <c r="CX202" s="21"/>
      <c r="CY202" s="17"/>
      <c r="CZ202" s="17"/>
      <c r="DA202" s="17"/>
      <c r="DB202" s="17"/>
      <c r="DC202" s="17"/>
      <c r="DD202" s="17"/>
      <c r="DE202" s="17"/>
      <c r="DF202" s="17"/>
      <c r="DG202" s="17"/>
      <c r="DH202" s="17"/>
      <c r="DI202" s="17"/>
      <c r="DJ202" s="17"/>
      <c r="DK202" s="21"/>
      <c r="DL202" s="17"/>
      <c r="DM202" s="17"/>
      <c r="DN202" s="17"/>
      <c r="DO202" s="17"/>
      <c r="DP202" s="17"/>
      <c r="DQ202" s="17"/>
      <c r="DR202" s="17"/>
      <c r="DS202" s="17"/>
      <c r="DT202" s="17"/>
      <c r="DU202" s="17"/>
      <c r="DV202" s="17"/>
      <c r="DW202" s="17"/>
      <c r="DX202" s="17"/>
      <c r="DY202" s="17"/>
      <c r="DZ202" s="17"/>
      <c r="EA202" s="17"/>
      <c r="EB202" s="17"/>
      <c r="EC202" s="17"/>
      <c r="EN202" s="60"/>
      <c r="EO202" s="60"/>
    </row>
    <row r="203" spans="3:145" s="18" customFormat="1" x14ac:dyDescent="0.2">
      <c r="C203" s="58"/>
      <c r="H203" s="59"/>
      <c r="I203" s="59"/>
      <c r="J203" s="59"/>
      <c r="K203" s="59"/>
      <c r="L203" s="59"/>
      <c r="M203" s="59"/>
      <c r="N203" s="58"/>
      <c r="O203" s="58"/>
      <c r="V203" s="65"/>
      <c r="AA203" s="84"/>
      <c r="AH203" s="19"/>
      <c r="AL203" s="19"/>
      <c r="BM203" s="21"/>
      <c r="BN203" s="17"/>
      <c r="BO203" s="17"/>
      <c r="BP203" s="17"/>
      <c r="BQ203" s="17"/>
      <c r="BR203" s="17"/>
      <c r="BS203" s="17"/>
      <c r="BT203" s="17"/>
      <c r="BU203" s="17"/>
      <c r="BV203" s="17"/>
      <c r="BW203" s="17"/>
      <c r="BX203" s="17"/>
      <c r="BY203" s="21"/>
      <c r="BZ203" s="17"/>
      <c r="CA203" s="17"/>
      <c r="CB203" s="17"/>
      <c r="CC203" s="17"/>
      <c r="CD203" s="17"/>
      <c r="CE203" s="17"/>
      <c r="CF203" s="17"/>
      <c r="CG203" s="17"/>
      <c r="CH203" s="17"/>
      <c r="CI203" s="21"/>
      <c r="CJ203" s="17"/>
      <c r="CK203" s="17"/>
      <c r="CL203" s="17"/>
      <c r="CM203" s="17"/>
      <c r="CN203" s="17"/>
      <c r="CO203" s="17"/>
      <c r="CP203" s="17"/>
      <c r="CQ203" s="21"/>
      <c r="CR203" s="17"/>
      <c r="CS203" s="17"/>
      <c r="CT203" s="17"/>
      <c r="CU203" s="17"/>
      <c r="CV203" s="17"/>
      <c r="CW203" s="17"/>
      <c r="CX203" s="21"/>
      <c r="CY203" s="17"/>
      <c r="CZ203" s="17"/>
      <c r="DA203" s="17"/>
      <c r="DB203" s="17"/>
      <c r="DC203" s="17"/>
      <c r="DD203" s="17"/>
      <c r="DE203" s="17"/>
      <c r="DF203" s="17"/>
      <c r="DG203" s="17"/>
      <c r="DH203" s="17"/>
      <c r="DI203" s="17"/>
      <c r="DJ203" s="17"/>
      <c r="DK203" s="21"/>
      <c r="DL203" s="17"/>
      <c r="DM203" s="17"/>
      <c r="DN203" s="17"/>
      <c r="DO203" s="17"/>
      <c r="DP203" s="17"/>
      <c r="DQ203" s="17"/>
      <c r="DR203" s="17"/>
      <c r="DS203" s="17"/>
      <c r="DT203" s="17"/>
      <c r="DU203" s="17"/>
      <c r="DV203" s="17"/>
      <c r="DW203" s="17"/>
      <c r="DX203" s="17"/>
      <c r="DY203" s="17"/>
      <c r="DZ203" s="17"/>
      <c r="EA203" s="17"/>
      <c r="EB203" s="17"/>
      <c r="EC203" s="17"/>
      <c r="EN203" s="60"/>
      <c r="EO203" s="60"/>
    </row>
    <row r="204" spans="3:145" s="18" customFormat="1" x14ac:dyDescent="0.2">
      <c r="C204" s="58"/>
      <c r="H204" s="59"/>
      <c r="I204" s="59"/>
      <c r="J204" s="59"/>
      <c r="K204" s="59"/>
      <c r="L204" s="59"/>
      <c r="M204" s="59"/>
      <c r="N204" s="58"/>
      <c r="O204" s="58"/>
      <c r="V204" s="65"/>
      <c r="AA204" s="84"/>
      <c r="AH204" s="19"/>
      <c r="AL204" s="19"/>
      <c r="BM204" s="21"/>
      <c r="BN204" s="17"/>
      <c r="BO204" s="17"/>
      <c r="BP204" s="17"/>
      <c r="BQ204" s="17"/>
      <c r="BR204" s="17"/>
      <c r="BS204" s="17"/>
      <c r="BT204" s="17"/>
      <c r="BU204" s="17"/>
      <c r="BV204" s="17"/>
      <c r="BW204" s="17"/>
      <c r="BX204" s="17"/>
      <c r="BY204" s="21"/>
      <c r="BZ204" s="17"/>
      <c r="CA204" s="17"/>
      <c r="CB204" s="17"/>
      <c r="CC204" s="17"/>
      <c r="CD204" s="17"/>
      <c r="CE204" s="17"/>
      <c r="CF204" s="17"/>
      <c r="CG204" s="17"/>
      <c r="CH204" s="17"/>
      <c r="CI204" s="21"/>
      <c r="CJ204" s="17"/>
      <c r="CK204" s="17"/>
      <c r="CL204" s="17"/>
      <c r="CM204" s="17"/>
      <c r="CN204" s="17"/>
      <c r="CO204" s="17"/>
      <c r="CP204" s="17"/>
      <c r="CQ204" s="21"/>
      <c r="CR204" s="17"/>
      <c r="CS204" s="17"/>
      <c r="CT204" s="17"/>
      <c r="CU204" s="17"/>
      <c r="CV204" s="17"/>
      <c r="CW204" s="17"/>
      <c r="CX204" s="21"/>
      <c r="CY204" s="17"/>
      <c r="CZ204" s="17"/>
      <c r="DA204" s="17"/>
      <c r="DB204" s="17"/>
      <c r="DC204" s="17"/>
      <c r="DD204" s="17"/>
      <c r="DE204" s="17"/>
      <c r="DF204" s="17"/>
      <c r="DG204" s="17"/>
      <c r="DH204" s="17"/>
      <c r="DI204" s="17"/>
      <c r="DJ204" s="17"/>
      <c r="DK204" s="21"/>
      <c r="DL204" s="17"/>
      <c r="DM204" s="17"/>
      <c r="DN204" s="17"/>
      <c r="DO204" s="17"/>
      <c r="DP204" s="17"/>
      <c r="DQ204" s="17"/>
      <c r="DR204" s="17"/>
      <c r="DS204" s="17"/>
      <c r="DT204" s="17"/>
      <c r="DU204" s="17"/>
      <c r="DV204" s="17"/>
      <c r="DW204" s="17"/>
      <c r="DX204" s="17"/>
      <c r="DY204" s="17"/>
      <c r="DZ204" s="17"/>
      <c r="EA204" s="17"/>
      <c r="EB204" s="17"/>
      <c r="EC204" s="17"/>
      <c r="EN204" s="60"/>
      <c r="EO204" s="60"/>
    </row>
    <row r="205" spans="3:145" s="18" customFormat="1" x14ac:dyDescent="0.2">
      <c r="C205" s="58"/>
      <c r="H205" s="59"/>
      <c r="I205" s="59"/>
      <c r="J205" s="59"/>
      <c r="K205" s="59"/>
      <c r="L205" s="59"/>
      <c r="M205" s="59"/>
      <c r="N205" s="58"/>
      <c r="O205" s="58"/>
      <c r="V205" s="65"/>
      <c r="AA205" s="84"/>
      <c r="AH205" s="19"/>
      <c r="AL205" s="19"/>
      <c r="BM205" s="21"/>
      <c r="BN205" s="17"/>
      <c r="BO205" s="17"/>
      <c r="BP205" s="17"/>
      <c r="BQ205" s="17"/>
      <c r="BR205" s="17"/>
      <c r="BS205" s="17"/>
      <c r="BT205" s="17"/>
      <c r="BU205" s="17"/>
      <c r="BV205" s="17"/>
      <c r="BW205" s="17"/>
      <c r="BX205" s="17"/>
      <c r="BY205" s="21"/>
      <c r="BZ205" s="17"/>
      <c r="CA205" s="17"/>
      <c r="CB205" s="17"/>
      <c r="CC205" s="17"/>
      <c r="CD205" s="17"/>
      <c r="CE205" s="17"/>
      <c r="CF205" s="17"/>
      <c r="CG205" s="17"/>
      <c r="CH205" s="17"/>
      <c r="CI205" s="21"/>
      <c r="CJ205" s="17"/>
      <c r="CK205" s="17"/>
      <c r="CL205" s="17"/>
      <c r="CM205" s="17"/>
      <c r="CN205" s="17"/>
      <c r="CO205" s="17"/>
      <c r="CP205" s="17"/>
      <c r="CQ205" s="21"/>
      <c r="CR205" s="17"/>
      <c r="CS205" s="17"/>
      <c r="CT205" s="17"/>
      <c r="CU205" s="17"/>
      <c r="CV205" s="17"/>
      <c r="CW205" s="17"/>
      <c r="CX205" s="21"/>
      <c r="CY205" s="17"/>
      <c r="CZ205" s="17"/>
      <c r="DA205" s="17"/>
      <c r="DB205" s="17"/>
      <c r="DC205" s="17"/>
      <c r="DD205" s="17"/>
      <c r="DE205" s="17"/>
      <c r="DF205" s="17"/>
      <c r="DG205" s="17"/>
      <c r="DH205" s="17"/>
      <c r="DI205" s="17"/>
      <c r="DJ205" s="17"/>
      <c r="DK205" s="21"/>
      <c r="DL205" s="17"/>
      <c r="DM205" s="17"/>
      <c r="DN205" s="17"/>
      <c r="DO205" s="17"/>
      <c r="DP205" s="17"/>
      <c r="DQ205" s="17"/>
      <c r="DR205" s="17"/>
      <c r="DS205" s="17"/>
      <c r="DT205" s="17"/>
      <c r="DU205" s="17"/>
      <c r="DV205" s="17"/>
      <c r="DW205" s="17"/>
      <c r="DX205" s="17"/>
      <c r="DY205" s="17"/>
      <c r="DZ205" s="17"/>
      <c r="EA205" s="17"/>
      <c r="EB205" s="17"/>
      <c r="EC205" s="17"/>
      <c r="EN205" s="60"/>
      <c r="EO205" s="60"/>
    </row>
    <row r="206" spans="3:145" s="18" customFormat="1" x14ac:dyDescent="0.2">
      <c r="C206" s="58"/>
      <c r="H206" s="59"/>
      <c r="I206" s="59"/>
      <c r="J206" s="59"/>
      <c r="K206" s="59"/>
      <c r="L206" s="59"/>
      <c r="M206" s="59"/>
      <c r="N206" s="58"/>
      <c r="O206" s="58"/>
      <c r="V206" s="65"/>
      <c r="AA206" s="84"/>
      <c r="AH206" s="19"/>
      <c r="AL206" s="19"/>
      <c r="BM206" s="21"/>
      <c r="BN206" s="17"/>
      <c r="BO206" s="17"/>
      <c r="BP206" s="17"/>
      <c r="BQ206" s="17"/>
      <c r="BR206" s="17"/>
      <c r="BS206" s="17"/>
      <c r="BT206" s="17"/>
      <c r="BU206" s="17"/>
      <c r="BV206" s="17"/>
      <c r="BW206" s="17"/>
      <c r="BX206" s="17"/>
      <c r="BY206" s="21"/>
      <c r="BZ206" s="17"/>
      <c r="CA206" s="17"/>
      <c r="CB206" s="17"/>
      <c r="CC206" s="17"/>
      <c r="CD206" s="17"/>
      <c r="CE206" s="17"/>
      <c r="CF206" s="17"/>
      <c r="CG206" s="17"/>
      <c r="CH206" s="17"/>
      <c r="CI206" s="21"/>
      <c r="CJ206" s="17"/>
      <c r="CK206" s="17"/>
      <c r="CL206" s="17"/>
      <c r="CM206" s="17"/>
      <c r="CN206" s="17"/>
      <c r="CO206" s="17"/>
      <c r="CP206" s="17"/>
      <c r="CQ206" s="21"/>
      <c r="CR206" s="17"/>
      <c r="CS206" s="17"/>
      <c r="CT206" s="17"/>
      <c r="CU206" s="17"/>
      <c r="CV206" s="17"/>
      <c r="CW206" s="17"/>
      <c r="CX206" s="21"/>
      <c r="CY206" s="17"/>
      <c r="CZ206" s="17"/>
      <c r="DA206" s="17"/>
      <c r="DB206" s="17"/>
      <c r="DC206" s="17"/>
      <c r="DD206" s="17"/>
      <c r="DE206" s="17"/>
      <c r="DF206" s="17"/>
      <c r="DG206" s="17"/>
      <c r="DH206" s="17"/>
      <c r="DI206" s="17"/>
      <c r="DJ206" s="17"/>
      <c r="DK206" s="21"/>
      <c r="DL206" s="17"/>
      <c r="DM206" s="17"/>
      <c r="DN206" s="17"/>
      <c r="DO206" s="17"/>
      <c r="DP206" s="17"/>
      <c r="DQ206" s="17"/>
      <c r="DR206" s="17"/>
      <c r="DS206" s="17"/>
      <c r="DT206" s="17"/>
      <c r="DU206" s="17"/>
      <c r="DV206" s="17"/>
      <c r="DW206" s="17"/>
      <c r="DX206" s="17"/>
      <c r="DY206" s="17"/>
      <c r="DZ206" s="17"/>
      <c r="EA206" s="17"/>
      <c r="EB206" s="17"/>
      <c r="EC206" s="17"/>
      <c r="EN206" s="60"/>
      <c r="EO206" s="60"/>
    </row>
    <row r="207" spans="3:145" s="18" customFormat="1" x14ac:dyDescent="0.2">
      <c r="C207" s="58"/>
      <c r="H207" s="59"/>
      <c r="I207" s="59"/>
      <c r="J207" s="59"/>
      <c r="K207" s="59"/>
      <c r="L207" s="59"/>
      <c r="M207" s="59"/>
      <c r="N207" s="58"/>
      <c r="O207" s="58"/>
      <c r="V207" s="65"/>
      <c r="AA207" s="84"/>
      <c r="AH207" s="19"/>
      <c r="AL207" s="19"/>
      <c r="BM207" s="21"/>
      <c r="BN207" s="17"/>
      <c r="BO207" s="17"/>
      <c r="BP207" s="17"/>
      <c r="BQ207" s="17"/>
      <c r="BR207" s="17"/>
      <c r="BS207" s="17"/>
      <c r="BT207" s="17"/>
      <c r="BU207" s="17"/>
      <c r="BV207" s="17"/>
      <c r="BW207" s="17"/>
      <c r="BX207" s="17"/>
      <c r="BY207" s="21"/>
      <c r="BZ207" s="17"/>
      <c r="CA207" s="17"/>
      <c r="CB207" s="17"/>
      <c r="CC207" s="17"/>
      <c r="CD207" s="17"/>
      <c r="CE207" s="17"/>
      <c r="CF207" s="17"/>
      <c r="CG207" s="17"/>
      <c r="CH207" s="17"/>
      <c r="CI207" s="21"/>
      <c r="CJ207" s="17"/>
      <c r="CK207" s="17"/>
      <c r="CL207" s="17"/>
      <c r="CM207" s="17"/>
      <c r="CN207" s="17"/>
      <c r="CO207" s="17"/>
      <c r="CP207" s="17"/>
      <c r="CQ207" s="21"/>
      <c r="CR207" s="17"/>
      <c r="CS207" s="17"/>
      <c r="CT207" s="17"/>
      <c r="CU207" s="17"/>
      <c r="CV207" s="17"/>
      <c r="CW207" s="17"/>
      <c r="CX207" s="21"/>
      <c r="CY207" s="17"/>
      <c r="CZ207" s="17"/>
      <c r="DA207" s="17"/>
      <c r="DB207" s="17"/>
      <c r="DC207" s="17"/>
      <c r="DD207" s="17"/>
      <c r="DE207" s="17"/>
      <c r="DF207" s="17"/>
      <c r="DG207" s="17"/>
      <c r="DH207" s="17"/>
      <c r="DI207" s="17"/>
      <c r="DJ207" s="17"/>
      <c r="DK207" s="21"/>
      <c r="DL207" s="17"/>
      <c r="DM207" s="17"/>
      <c r="DN207" s="17"/>
      <c r="DO207" s="17"/>
      <c r="DP207" s="17"/>
      <c r="DQ207" s="17"/>
      <c r="DR207" s="17"/>
      <c r="DS207" s="17"/>
      <c r="DT207" s="17"/>
      <c r="DU207" s="17"/>
      <c r="DV207" s="17"/>
      <c r="DW207" s="17"/>
      <c r="DX207" s="17"/>
      <c r="DY207" s="17"/>
      <c r="DZ207" s="17"/>
      <c r="EA207" s="17"/>
      <c r="EB207" s="17"/>
      <c r="EC207" s="17"/>
      <c r="EN207" s="60"/>
      <c r="EO207" s="60"/>
    </row>
    <row r="208" spans="3:145" s="18" customFormat="1" x14ac:dyDescent="0.2">
      <c r="C208" s="58"/>
      <c r="H208" s="59"/>
      <c r="I208" s="59"/>
      <c r="J208" s="59"/>
      <c r="K208" s="59"/>
      <c r="L208" s="59"/>
      <c r="M208" s="59"/>
      <c r="N208" s="58"/>
      <c r="O208" s="58"/>
      <c r="V208" s="65"/>
      <c r="AA208" s="84"/>
      <c r="AH208" s="19"/>
      <c r="AL208" s="19"/>
      <c r="BM208" s="21"/>
      <c r="BN208" s="17"/>
      <c r="BO208" s="17"/>
      <c r="BP208" s="17"/>
      <c r="BQ208" s="17"/>
      <c r="BR208" s="17"/>
      <c r="BS208" s="17"/>
      <c r="BT208" s="17"/>
      <c r="BU208" s="17"/>
      <c r="BV208" s="17"/>
      <c r="BW208" s="17"/>
      <c r="BX208" s="17"/>
      <c r="BY208" s="21"/>
      <c r="BZ208" s="17"/>
      <c r="CA208" s="17"/>
      <c r="CB208" s="17"/>
      <c r="CC208" s="17"/>
      <c r="CD208" s="17"/>
      <c r="CE208" s="17"/>
      <c r="CF208" s="17"/>
      <c r="CG208" s="17"/>
      <c r="CH208" s="17"/>
      <c r="CI208" s="21"/>
      <c r="CJ208" s="17"/>
      <c r="CK208" s="17"/>
      <c r="CL208" s="17"/>
      <c r="CM208" s="17"/>
      <c r="CN208" s="17"/>
      <c r="CO208" s="17"/>
      <c r="CP208" s="17"/>
      <c r="CQ208" s="21"/>
      <c r="CR208" s="17"/>
      <c r="CS208" s="17"/>
      <c r="CT208" s="17"/>
      <c r="CU208" s="17"/>
      <c r="CV208" s="17"/>
      <c r="CW208" s="17"/>
      <c r="CX208" s="21"/>
      <c r="CY208" s="17"/>
      <c r="CZ208" s="17"/>
      <c r="DA208" s="17"/>
      <c r="DB208" s="17"/>
      <c r="DC208" s="17"/>
      <c r="DD208" s="17"/>
      <c r="DE208" s="17"/>
      <c r="DF208" s="17"/>
      <c r="DG208" s="17"/>
      <c r="DH208" s="17"/>
      <c r="DI208" s="17"/>
      <c r="DJ208" s="17"/>
      <c r="DK208" s="21"/>
      <c r="DL208" s="17"/>
      <c r="DM208" s="17"/>
      <c r="DN208" s="17"/>
      <c r="DO208" s="17"/>
      <c r="DP208" s="17"/>
      <c r="DQ208" s="17"/>
      <c r="DR208" s="17"/>
      <c r="DS208" s="17"/>
      <c r="DT208" s="17"/>
      <c r="DU208" s="17"/>
      <c r="DV208" s="17"/>
      <c r="DW208" s="17"/>
      <c r="DX208" s="17"/>
      <c r="DY208" s="17"/>
      <c r="DZ208" s="17"/>
      <c r="EA208" s="17"/>
      <c r="EB208" s="17"/>
      <c r="EC208" s="17"/>
      <c r="EN208" s="60"/>
      <c r="EO208" s="60"/>
    </row>
    <row r="209" spans="3:145" s="18" customFormat="1" x14ac:dyDescent="0.2">
      <c r="C209" s="58"/>
      <c r="H209" s="59"/>
      <c r="I209" s="59"/>
      <c r="J209" s="59"/>
      <c r="K209" s="59"/>
      <c r="L209" s="59"/>
      <c r="M209" s="59"/>
      <c r="N209" s="58"/>
      <c r="O209" s="58"/>
      <c r="V209" s="65"/>
      <c r="AA209" s="84"/>
      <c r="AH209" s="19"/>
      <c r="AL209" s="19"/>
      <c r="BM209" s="21"/>
      <c r="BN209" s="17"/>
      <c r="BO209" s="17"/>
      <c r="BP209" s="17"/>
      <c r="BQ209" s="17"/>
      <c r="BR209" s="17"/>
      <c r="BS209" s="17"/>
      <c r="BT209" s="17"/>
      <c r="BU209" s="17"/>
      <c r="BV209" s="17"/>
      <c r="BW209" s="17"/>
      <c r="BX209" s="17"/>
      <c r="BY209" s="21"/>
      <c r="BZ209" s="17"/>
      <c r="CA209" s="17"/>
      <c r="CB209" s="17"/>
      <c r="CC209" s="17"/>
      <c r="CD209" s="17"/>
      <c r="CE209" s="17"/>
      <c r="CF209" s="17"/>
      <c r="CG209" s="17"/>
      <c r="CH209" s="17"/>
      <c r="CI209" s="21"/>
      <c r="CJ209" s="17"/>
      <c r="CK209" s="17"/>
      <c r="CL209" s="17"/>
      <c r="CM209" s="17"/>
      <c r="CN209" s="17"/>
      <c r="CO209" s="17"/>
      <c r="CP209" s="17"/>
      <c r="CQ209" s="21"/>
      <c r="CR209" s="17"/>
      <c r="CS209" s="17"/>
      <c r="CT209" s="17"/>
      <c r="CU209" s="17"/>
      <c r="CV209" s="17"/>
      <c r="CW209" s="17"/>
      <c r="CX209" s="21"/>
      <c r="CY209" s="17"/>
      <c r="CZ209" s="17"/>
      <c r="DA209" s="17"/>
      <c r="DB209" s="17"/>
      <c r="DC209" s="17"/>
      <c r="DD209" s="17"/>
      <c r="DE209" s="17"/>
      <c r="DF209" s="17"/>
      <c r="DG209" s="17"/>
      <c r="DH209" s="17"/>
      <c r="DI209" s="17"/>
      <c r="DJ209" s="17"/>
      <c r="DK209" s="21"/>
      <c r="DL209" s="17"/>
      <c r="DM209" s="17"/>
      <c r="DN209" s="17"/>
      <c r="DO209" s="17"/>
      <c r="DP209" s="17"/>
      <c r="DQ209" s="17"/>
      <c r="DR209" s="17"/>
      <c r="DS209" s="17"/>
      <c r="DT209" s="17"/>
      <c r="DU209" s="17"/>
      <c r="DV209" s="17"/>
      <c r="DW209" s="17"/>
      <c r="DX209" s="17"/>
      <c r="DY209" s="17"/>
      <c r="DZ209" s="17"/>
      <c r="EA209" s="17"/>
      <c r="EB209" s="17"/>
      <c r="EC209" s="17"/>
      <c r="EN209" s="60"/>
      <c r="EO209" s="60"/>
    </row>
    <row r="210" spans="3:145" s="18" customFormat="1" x14ac:dyDescent="0.2">
      <c r="C210" s="58"/>
      <c r="H210" s="59"/>
      <c r="I210" s="59"/>
      <c r="J210" s="59"/>
      <c r="K210" s="59"/>
      <c r="L210" s="59"/>
      <c r="M210" s="59"/>
      <c r="N210" s="58"/>
      <c r="O210" s="58"/>
      <c r="V210" s="65"/>
      <c r="AA210" s="84"/>
      <c r="AH210" s="19"/>
      <c r="AL210" s="19"/>
      <c r="BM210" s="21"/>
      <c r="BN210" s="17"/>
      <c r="BO210" s="17"/>
      <c r="BP210" s="17"/>
      <c r="BQ210" s="17"/>
      <c r="BR210" s="17"/>
      <c r="BS210" s="17"/>
      <c r="BT210" s="17"/>
      <c r="BU210" s="17"/>
      <c r="BV210" s="17"/>
      <c r="BW210" s="17"/>
      <c r="BX210" s="17"/>
      <c r="BY210" s="21"/>
      <c r="BZ210" s="17"/>
      <c r="CA210" s="17"/>
      <c r="CB210" s="17"/>
      <c r="CC210" s="17"/>
      <c r="CD210" s="17"/>
      <c r="CE210" s="17"/>
      <c r="CF210" s="17"/>
      <c r="CG210" s="17"/>
      <c r="CH210" s="17"/>
      <c r="CI210" s="21"/>
      <c r="CJ210" s="17"/>
      <c r="CK210" s="17"/>
      <c r="CL210" s="17"/>
      <c r="CM210" s="17"/>
      <c r="CN210" s="17"/>
      <c r="CO210" s="17"/>
      <c r="CP210" s="17"/>
      <c r="CQ210" s="21"/>
      <c r="CR210" s="17"/>
      <c r="CS210" s="17"/>
      <c r="CT210" s="17"/>
      <c r="CU210" s="17"/>
      <c r="CV210" s="17"/>
      <c r="CW210" s="17"/>
      <c r="CX210" s="21"/>
      <c r="CY210" s="17"/>
      <c r="CZ210" s="17"/>
      <c r="DA210" s="17"/>
      <c r="DB210" s="17"/>
      <c r="DC210" s="17"/>
      <c r="DD210" s="17"/>
      <c r="DE210" s="17"/>
      <c r="DF210" s="17"/>
      <c r="DG210" s="17"/>
      <c r="DH210" s="17"/>
      <c r="DI210" s="17"/>
      <c r="DJ210" s="17"/>
      <c r="DK210" s="21"/>
      <c r="DL210" s="17"/>
      <c r="DM210" s="17"/>
      <c r="DN210" s="17"/>
      <c r="DO210" s="17"/>
      <c r="DP210" s="17"/>
      <c r="DQ210" s="17"/>
      <c r="DR210" s="17"/>
      <c r="DS210" s="17"/>
      <c r="DT210" s="17"/>
      <c r="DU210" s="17"/>
      <c r="DV210" s="17"/>
      <c r="DW210" s="17"/>
      <c r="DX210" s="17"/>
      <c r="DY210" s="17"/>
      <c r="DZ210" s="17"/>
      <c r="EA210" s="17"/>
      <c r="EB210" s="17"/>
      <c r="EC210" s="17"/>
      <c r="EN210" s="60"/>
      <c r="EO210" s="60"/>
    </row>
    <row r="211" spans="3:145" s="18" customFormat="1" x14ac:dyDescent="0.2">
      <c r="C211" s="58"/>
      <c r="H211" s="59"/>
      <c r="I211" s="59"/>
      <c r="J211" s="59"/>
      <c r="K211" s="59"/>
      <c r="L211" s="59"/>
      <c r="M211" s="59"/>
      <c r="N211" s="58"/>
      <c r="O211" s="58"/>
      <c r="V211" s="65"/>
      <c r="AA211" s="84"/>
      <c r="AH211" s="19"/>
      <c r="AL211" s="19"/>
      <c r="BM211" s="21"/>
      <c r="BN211" s="17"/>
      <c r="BO211" s="17"/>
      <c r="BP211" s="17"/>
      <c r="BQ211" s="17"/>
      <c r="BR211" s="17"/>
      <c r="BS211" s="17"/>
      <c r="BT211" s="17"/>
      <c r="BU211" s="17"/>
      <c r="BV211" s="17"/>
      <c r="BW211" s="17"/>
      <c r="BX211" s="17"/>
      <c r="BY211" s="21"/>
      <c r="BZ211" s="17"/>
      <c r="CA211" s="17"/>
      <c r="CB211" s="17"/>
      <c r="CC211" s="17"/>
      <c r="CD211" s="17"/>
      <c r="CE211" s="17"/>
      <c r="CF211" s="17"/>
      <c r="CG211" s="17"/>
      <c r="CH211" s="17"/>
      <c r="CI211" s="21"/>
      <c r="CJ211" s="17"/>
      <c r="CK211" s="17"/>
      <c r="CL211" s="17"/>
      <c r="CM211" s="17"/>
      <c r="CN211" s="17"/>
      <c r="CO211" s="17"/>
      <c r="CP211" s="17"/>
      <c r="CQ211" s="21"/>
      <c r="CR211" s="17"/>
      <c r="CS211" s="17"/>
      <c r="CT211" s="17"/>
      <c r="CU211" s="17"/>
      <c r="CV211" s="17"/>
      <c r="CW211" s="17"/>
      <c r="CX211" s="21"/>
      <c r="CY211" s="17"/>
      <c r="CZ211" s="17"/>
      <c r="DA211" s="17"/>
      <c r="DB211" s="17"/>
      <c r="DC211" s="17"/>
      <c r="DD211" s="17"/>
      <c r="DE211" s="17"/>
      <c r="DF211" s="17"/>
      <c r="DG211" s="17"/>
      <c r="DH211" s="17"/>
      <c r="DI211" s="17"/>
      <c r="DJ211" s="17"/>
      <c r="DK211" s="21"/>
      <c r="DL211" s="17"/>
      <c r="DM211" s="17"/>
      <c r="DN211" s="17"/>
      <c r="DO211" s="17"/>
      <c r="DP211" s="17"/>
      <c r="DQ211" s="17"/>
      <c r="DR211" s="17"/>
      <c r="DS211" s="17"/>
      <c r="DT211" s="17"/>
      <c r="DU211" s="17"/>
      <c r="DV211" s="17"/>
      <c r="DW211" s="17"/>
      <c r="DX211" s="17"/>
      <c r="DY211" s="17"/>
      <c r="DZ211" s="17"/>
      <c r="EA211" s="17"/>
      <c r="EB211" s="17"/>
      <c r="EC211" s="17"/>
      <c r="EN211" s="60"/>
      <c r="EO211" s="60"/>
    </row>
    <row r="212" spans="3:145" s="18" customFormat="1" x14ac:dyDescent="0.2">
      <c r="C212" s="58"/>
      <c r="H212" s="59"/>
      <c r="I212" s="59"/>
      <c r="J212" s="59"/>
      <c r="K212" s="59"/>
      <c r="L212" s="59"/>
      <c r="M212" s="59"/>
      <c r="N212" s="58"/>
      <c r="O212" s="58"/>
      <c r="V212" s="65"/>
      <c r="AA212" s="84"/>
      <c r="AH212" s="19"/>
      <c r="AL212" s="19"/>
      <c r="BM212" s="21"/>
      <c r="BN212" s="17"/>
      <c r="BO212" s="17"/>
      <c r="BP212" s="17"/>
      <c r="BQ212" s="17"/>
      <c r="BR212" s="17"/>
      <c r="BS212" s="17"/>
      <c r="BT212" s="17"/>
      <c r="BU212" s="17"/>
      <c r="BV212" s="17"/>
      <c r="BW212" s="17"/>
      <c r="BX212" s="17"/>
      <c r="BY212" s="21"/>
      <c r="BZ212" s="17"/>
      <c r="CA212" s="17"/>
      <c r="CB212" s="17"/>
      <c r="CC212" s="17"/>
      <c r="CD212" s="17"/>
      <c r="CE212" s="17"/>
      <c r="CF212" s="17"/>
      <c r="CG212" s="17"/>
      <c r="CH212" s="17"/>
      <c r="CI212" s="21"/>
      <c r="CJ212" s="17"/>
      <c r="CK212" s="17"/>
      <c r="CL212" s="17"/>
      <c r="CM212" s="17"/>
      <c r="CN212" s="17"/>
      <c r="CO212" s="17"/>
      <c r="CP212" s="17"/>
      <c r="CQ212" s="21"/>
      <c r="CR212" s="17"/>
      <c r="CS212" s="17"/>
      <c r="CT212" s="17"/>
      <c r="CU212" s="17"/>
      <c r="CV212" s="17"/>
      <c r="CW212" s="17"/>
      <c r="CX212" s="21"/>
      <c r="CY212" s="17"/>
      <c r="CZ212" s="17"/>
      <c r="DA212" s="17"/>
      <c r="DB212" s="17"/>
      <c r="DC212" s="17"/>
      <c r="DD212" s="17"/>
      <c r="DE212" s="17"/>
      <c r="DF212" s="17"/>
      <c r="DG212" s="17"/>
      <c r="DH212" s="17"/>
      <c r="DI212" s="17"/>
      <c r="DJ212" s="17"/>
      <c r="DK212" s="21"/>
      <c r="DL212" s="17"/>
      <c r="DM212" s="17"/>
      <c r="DN212" s="17"/>
      <c r="DO212" s="17"/>
      <c r="DP212" s="17"/>
      <c r="DQ212" s="17"/>
      <c r="DR212" s="17"/>
      <c r="DS212" s="17"/>
      <c r="DT212" s="17"/>
      <c r="DU212" s="17"/>
      <c r="DV212" s="17"/>
      <c r="DW212" s="17"/>
      <c r="DX212" s="17"/>
      <c r="DY212" s="17"/>
      <c r="DZ212" s="17"/>
      <c r="EA212" s="17"/>
      <c r="EB212" s="17"/>
      <c r="EC212" s="17"/>
      <c r="EN212" s="60"/>
      <c r="EO212" s="60"/>
    </row>
    <row r="213" spans="3:145" s="18" customFormat="1" x14ac:dyDescent="0.2">
      <c r="C213" s="58"/>
      <c r="H213" s="59"/>
      <c r="I213" s="59"/>
      <c r="J213" s="59"/>
      <c r="K213" s="59"/>
      <c r="L213" s="59"/>
      <c r="M213" s="59"/>
      <c r="N213" s="58"/>
      <c r="O213" s="58"/>
      <c r="V213" s="65"/>
      <c r="AA213" s="84"/>
      <c r="AH213" s="19"/>
      <c r="AL213" s="19"/>
      <c r="BM213" s="21"/>
      <c r="BN213" s="17"/>
      <c r="BO213" s="17"/>
      <c r="BP213" s="17"/>
      <c r="BQ213" s="17"/>
      <c r="BR213" s="17"/>
      <c r="BS213" s="17"/>
      <c r="BT213" s="17"/>
      <c r="BU213" s="17"/>
      <c r="BV213" s="17"/>
      <c r="BW213" s="17"/>
      <c r="BX213" s="17"/>
      <c r="BY213" s="21"/>
      <c r="BZ213" s="17"/>
      <c r="CA213" s="17"/>
      <c r="CB213" s="17"/>
      <c r="CC213" s="17"/>
      <c r="CD213" s="17"/>
      <c r="CE213" s="17"/>
      <c r="CF213" s="17"/>
      <c r="CG213" s="17"/>
      <c r="CH213" s="17"/>
      <c r="CI213" s="21"/>
      <c r="CJ213" s="17"/>
      <c r="CK213" s="17"/>
      <c r="CL213" s="17"/>
      <c r="CM213" s="17"/>
      <c r="CN213" s="17"/>
      <c r="CO213" s="17"/>
      <c r="CP213" s="17"/>
      <c r="CQ213" s="21"/>
      <c r="CR213" s="17"/>
      <c r="CS213" s="17"/>
      <c r="CT213" s="17"/>
      <c r="CU213" s="17"/>
      <c r="CV213" s="17"/>
      <c r="CW213" s="17"/>
      <c r="CX213" s="21"/>
      <c r="CY213" s="17"/>
      <c r="CZ213" s="17"/>
      <c r="DA213" s="17"/>
      <c r="DB213" s="17"/>
      <c r="DC213" s="17"/>
      <c r="DD213" s="17"/>
      <c r="DE213" s="17"/>
      <c r="DF213" s="17"/>
      <c r="DG213" s="17"/>
      <c r="DH213" s="17"/>
      <c r="DI213" s="17"/>
      <c r="DJ213" s="17"/>
      <c r="DK213" s="21"/>
      <c r="DL213" s="17"/>
      <c r="DM213" s="17"/>
      <c r="DN213" s="17"/>
      <c r="DO213" s="17"/>
      <c r="DP213" s="17"/>
      <c r="DQ213" s="17"/>
      <c r="DR213" s="17"/>
      <c r="DS213" s="17"/>
      <c r="DT213" s="17"/>
      <c r="DU213" s="17"/>
      <c r="DV213" s="17"/>
      <c r="DW213" s="17"/>
      <c r="DX213" s="17"/>
      <c r="DY213" s="17"/>
      <c r="DZ213" s="17"/>
      <c r="EA213" s="17"/>
      <c r="EB213" s="17"/>
      <c r="EC213" s="17"/>
      <c r="EN213" s="60"/>
      <c r="EO213" s="60"/>
    </row>
    <row r="214" spans="3:145" s="18" customFormat="1" x14ac:dyDescent="0.2">
      <c r="C214" s="58"/>
      <c r="H214" s="59"/>
      <c r="I214" s="59"/>
      <c r="J214" s="59"/>
      <c r="K214" s="59"/>
      <c r="L214" s="59"/>
      <c r="M214" s="59"/>
      <c r="N214" s="58"/>
      <c r="O214" s="58"/>
      <c r="V214" s="65"/>
      <c r="AA214" s="84"/>
      <c r="AH214" s="19"/>
      <c r="AL214" s="19"/>
      <c r="BM214" s="21"/>
      <c r="BN214" s="17"/>
      <c r="BO214" s="17"/>
      <c r="BP214" s="17"/>
      <c r="BQ214" s="17"/>
      <c r="BR214" s="17"/>
      <c r="BS214" s="17"/>
      <c r="BT214" s="17"/>
      <c r="BU214" s="17"/>
      <c r="BV214" s="17"/>
      <c r="BW214" s="17"/>
      <c r="BX214" s="17"/>
      <c r="BY214" s="21"/>
      <c r="BZ214" s="17"/>
      <c r="CA214" s="17"/>
      <c r="CB214" s="17"/>
      <c r="CC214" s="17"/>
      <c r="CD214" s="17"/>
      <c r="CE214" s="17"/>
      <c r="CF214" s="17"/>
      <c r="CG214" s="17"/>
      <c r="CH214" s="17"/>
      <c r="CI214" s="21"/>
      <c r="CJ214" s="17"/>
      <c r="CK214" s="17"/>
      <c r="CL214" s="17"/>
      <c r="CM214" s="17"/>
      <c r="CN214" s="17"/>
      <c r="CO214" s="17"/>
      <c r="CP214" s="17"/>
      <c r="CQ214" s="21"/>
      <c r="CR214" s="17"/>
      <c r="CS214" s="17"/>
      <c r="CT214" s="17"/>
      <c r="CU214" s="17"/>
      <c r="CV214" s="17"/>
      <c r="CW214" s="17"/>
      <c r="CX214" s="21"/>
      <c r="CY214" s="17"/>
      <c r="CZ214" s="17"/>
      <c r="DA214" s="17"/>
      <c r="DB214" s="17"/>
      <c r="DC214" s="17"/>
      <c r="DD214" s="17"/>
      <c r="DE214" s="17"/>
      <c r="DF214" s="17"/>
      <c r="DG214" s="17"/>
      <c r="DH214" s="17"/>
      <c r="DI214" s="17"/>
      <c r="DJ214" s="17"/>
      <c r="DK214" s="21"/>
      <c r="DL214" s="17"/>
      <c r="DM214" s="17"/>
      <c r="DN214" s="17"/>
      <c r="DO214" s="17"/>
      <c r="DP214" s="17"/>
      <c r="DQ214" s="17"/>
      <c r="DR214" s="17"/>
      <c r="DS214" s="17"/>
      <c r="DT214" s="17"/>
      <c r="DU214" s="17"/>
      <c r="DV214" s="17"/>
      <c r="DW214" s="17"/>
      <c r="DX214" s="17"/>
      <c r="DY214" s="17"/>
      <c r="DZ214" s="17"/>
      <c r="EA214" s="17"/>
      <c r="EB214" s="17"/>
      <c r="EC214" s="17"/>
      <c r="EN214" s="60"/>
      <c r="EO214" s="60"/>
    </row>
    <row r="215" spans="3:145" s="18" customFormat="1" x14ac:dyDescent="0.2">
      <c r="C215" s="58"/>
      <c r="H215" s="59"/>
      <c r="I215" s="59"/>
      <c r="J215" s="59"/>
      <c r="K215" s="59"/>
      <c r="L215" s="59"/>
      <c r="M215" s="59"/>
      <c r="N215" s="58"/>
      <c r="O215" s="58"/>
      <c r="V215" s="65"/>
      <c r="AA215" s="84"/>
      <c r="AH215" s="19"/>
      <c r="AL215" s="19"/>
      <c r="BM215" s="21"/>
      <c r="BN215" s="17"/>
      <c r="BO215" s="17"/>
      <c r="BP215" s="17"/>
      <c r="BQ215" s="17"/>
      <c r="BR215" s="17"/>
      <c r="BS215" s="17"/>
      <c r="BT215" s="17"/>
      <c r="BU215" s="17"/>
      <c r="BV215" s="17"/>
      <c r="BW215" s="17"/>
      <c r="BX215" s="17"/>
      <c r="BY215" s="21"/>
      <c r="BZ215" s="17"/>
      <c r="CA215" s="17"/>
      <c r="CB215" s="17"/>
      <c r="CC215" s="17"/>
      <c r="CD215" s="17"/>
      <c r="CE215" s="17"/>
      <c r="CF215" s="17"/>
      <c r="CG215" s="17"/>
      <c r="CH215" s="17"/>
      <c r="CI215" s="21"/>
      <c r="CJ215" s="17"/>
      <c r="CK215" s="17"/>
      <c r="CL215" s="17"/>
      <c r="CM215" s="17"/>
      <c r="CN215" s="17"/>
      <c r="CO215" s="17"/>
      <c r="CP215" s="17"/>
      <c r="CQ215" s="21"/>
      <c r="CR215" s="17"/>
      <c r="CS215" s="17"/>
      <c r="CT215" s="17"/>
      <c r="CU215" s="17"/>
      <c r="CV215" s="17"/>
      <c r="CW215" s="17"/>
      <c r="CX215" s="21"/>
      <c r="CY215" s="17"/>
      <c r="CZ215" s="17"/>
      <c r="DA215" s="17"/>
      <c r="DB215" s="17"/>
      <c r="DC215" s="17"/>
      <c r="DD215" s="17"/>
      <c r="DE215" s="17"/>
      <c r="DF215" s="17"/>
      <c r="DG215" s="17"/>
      <c r="DH215" s="17"/>
      <c r="DI215" s="17"/>
      <c r="DJ215" s="17"/>
      <c r="DK215" s="21"/>
      <c r="DL215" s="17"/>
      <c r="DM215" s="17"/>
      <c r="DN215" s="17"/>
      <c r="DO215" s="17"/>
      <c r="DP215" s="17"/>
      <c r="DQ215" s="17"/>
      <c r="DR215" s="17"/>
      <c r="DS215" s="17"/>
      <c r="DT215" s="17"/>
      <c r="DU215" s="17"/>
      <c r="DV215" s="17"/>
      <c r="DW215" s="17"/>
      <c r="DX215" s="17"/>
      <c r="DY215" s="17"/>
      <c r="DZ215" s="17"/>
      <c r="EA215" s="17"/>
      <c r="EB215" s="17"/>
      <c r="EC215" s="17"/>
      <c r="EN215" s="60"/>
      <c r="EO215" s="60"/>
    </row>
    <row r="216" spans="3:145" s="18" customFormat="1" x14ac:dyDescent="0.2">
      <c r="C216" s="58"/>
      <c r="H216" s="59"/>
      <c r="I216" s="59"/>
      <c r="J216" s="59"/>
      <c r="K216" s="59"/>
      <c r="L216" s="59"/>
      <c r="M216" s="59"/>
      <c r="N216" s="58"/>
      <c r="O216" s="58"/>
      <c r="V216" s="65"/>
      <c r="AA216" s="84"/>
      <c r="AH216" s="19"/>
      <c r="AL216" s="19"/>
      <c r="BM216" s="21"/>
      <c r="BN216" s="17"/>
      <c r="BO216" s="17"/>
      <c r="BP216" s="17"/>
      <c r="BQ216" s="17"/>
      <c r="BR216" s="17"/>
      <c r="BS216" s="17"/>
      <c r="BT216" s="17"/>
      <c r="BU216" s="17"/>
      <c r="BV216" s="17"/>
      <c r="BW216" s="17"/>
      <c r="BX216" s="17"/>
      <c r="BY216" s="21"/>
      <c r="BZ216" s="17"/>
      <c r="CA216" s="17"/>
      <c r="CB216" s="17"/>
      <c r="CC216" s="17"/>
      <c r="CD216" s="17"/>
      <c r="CE216" s="17"/>
      <c r="CF216" s="17"/>
      <c r="CG216" s="17"/>
      <c r="CH216" s="17"/>
      <c r="CI216" s="21"/>
      <c r="CJ216" s="17"/>
      <c r="CK216" s="17"/>
      <c r="CL216" s="17"/>
      <c r="CM216" s="17"/>
      <c r="CN216" s="17"/>
      <c r="CO216" s="17"/>
      <c r="CP216" s="17"/>
      <c r="CQ216" s="21"/>
      <c r="CR216" s="17"/>
      <c r="CS216" s="17"/>
      <c r="CT216" s="17"/>
      <c r="CU216" s="17"/>
      <c r="CV216" s="17"/>
      <c r="CW216" s="17"/>
      <c r="CX216" s="21"/>
      <c r="CY216" s="17"/>
      <c r="CZ216" s="17"/>
      <c r="DA216" s="17"/>
      <c r="DB216" s="17"/>
      <c r="DC216" s="17"/>
      <c r="DD216" s="17"/>
      <c r="DE216" s="17"/>
      <c r="DF216" s="17"/>
      <c r="DG216" s="17"/>
      <c r="DH216" s="17"/>
      <c r="DI216" s="17"/>
      <c r="DJ216" s="17"/>
      <c r="DK216" s="21"/>
      <c r="DL216" s="17"/>
      <c r="DM216" s="17"/>
      <c r="DN216" s="17"/>
      <c r="DO216" s="17"/>
      <c r="DP216" s="17"/>
      <c r="DQ216" s="17"/>
      <c r="DR216" s="17"/>
      <c r="DS216" s="17"/>
      <c r="DT216" s="17"/>
      <c r="DU216" s="17"/>
      <c r="DV216" s="17"/>
      <c r="DW216" s="17"/>
      <c r="DX216" s="17"/>
      <c r="DY216" s="17"/>
      <c r="DZ216" s="17"/>
      <c r="EA216" s="17"/>
      <c r="EB216" s="17"/>
      <c r="EC216" s="17"/>
      <c r="EN216" s="60"/>
      <c r="EO216" s="60"/>
    </row>
    <row r="217" spans="3:145" s="18" customFormat="1" x14ac:dyDescent="0.2">
      <c r="C217" s="58"/>
      <c r="H217" s="59"/>
      <c r="I217" s="59"/>
      <c r="J217" s="59"/>
      <c r="K217" s="59"/>
      <c r="L217" s="59"/>
      <c r="M217" s="59"/>
      <c r="N217" s="58"/>
      <c r="O217" s="58"/>
      <c r="V217" s="65"/>
      <c r="AA217" s="84"/>
      <c r="AH217" s="19"/>
      <c r="AL217" s="19"/>
      <c r="BM217" s="21"/>
      <c r="BN217" s="17"/>
      <c r="BO217" s="17"/>
      <c r="BP217" s="17"/>
      <c r="BQ217" s="17"/>
      <c r="BR217" s="17"/>
      <c r="BS217" s="17"/>
      <c r="BT217" s="17"/>
      <c r="BU217" s="17"/>
      <c r="BV217" s="17"/>
      <c r="BW217" s="17"/>
      <c r="BX217" s="17"/>
      <c r="BY217" s="21"/>
      <c r="BZ217" s="17"/>
      <c r="CA217" s="17"/>
      <c r="CB217" s="17"/>
      <c r="CC217" s="17"/>
      <c r="CD217" s="17"/>
      <c r="CE217" s="17"/>
      <c r="CF217" s="17"/>
      <c r="CG217" s="17"/>
      <c r="CH217" s="17"/>
      <c r="CI217" s="21"/>
      <c r="CJ217" s="17"/>
      <c r="CK217" s="17"/>
      <c r="CL217" s="17"/>
      <c r="CM217" s="17"/>
      <c r="CN217" s="17"/>
      <c r="CO217" s="17"/>
      <c r="CP217" s="17"/>
      <c r="CQ217" s="21"/>
      <c r="CR217" s="17"/>
      <c r="CS217" s="17"/>
      <c r="CT217" s="17"/>
      <c r="CU217" s="17"/>
      <c r="CV217" s="17"/>
      <c r="CW217" s="17"/>
      <c r="CX217" s="21"/>
      <c r="CY217" s="17"/>
      <c r="CZ217" s="17"/>
      <c r="DA217" s="17"/>
      <c r="DB217" s="17"/>
      <c r="DC217" s="17"/>
      <c r="DD217" s="17"/>
      <c r="DE217" s="17"/>
      <c r="DF217" s="17"/>
      <c r="DG217" s="17"/>
      <c r="DH217" s="17"/>
      <c r="DI217" s="17"/>
      <c r="DJ217" s="17"/>
      <c r="DK217" s="21"/>
      <c r="DL217" s="17"/>
      <c r="DM217" s="17"/>
      <c r="DN217" s="17"/>
      <c r="DO217" s="17"/>
      <c r="DP217" s="17"/>
      <c r="DQ217" s="17"/>
      <c r="DR217" s="17"/>
      <c r="DS217" s="17"/>
      <c r="DT217" s="17"/>
      <c r="DU217" s="17"/>
      <c r="DV217" s="17"/>
      <c r="DW217" s="17"/>
      <c r="DX217" s="17"/>
      <c r="DY217" s="17"/>
      <c r="DZ217" s="17"/>
      <c r="EA217" s="17"/>
      <c r="EB217" s="17"/>
      <c r="EC217" s="17"/>
      <c r="EN217" s="60"/>
      <c r="EO217" s="60"/>
    </row>
    <row r="218" spans="3:145" s="18" customFormat="1" x14ac:dyDescent="0.2">
      <c r="C218" s="58"/>
      <c r="H218" s="59"/>
      <c r="I218" s="59"/>
      <c r="J218" s="59"/>
      <c r="K218" s="59"/>
      <c r="L218" s="59"/>
      <c r="M218" s="59"/>
      <c r="N218" s="58"/>
      <c r="O218" s="58"/>
      <c r="V218" s="65"/>
      <c r="AA218" s="84"/>
      <c r="AH218" s="19"/>
      <c r="AL218" s="19"/>
      <c r="BM218" s="21"/>
      <c r="BN218" s="17"/>
      <c r="BO218" s="17"/>
      <c r="BP218" s="17"/>
      <c r="BQ218" s="17"/>
      <c r="BR218" s="17"/>
      <c r="BS218" s="17"/>
      <c r="BT218" s="17"/>
      <c r="BU218" s="17"/>
      <c r="BV218" s="17"/>
      <c r="BW218" s="17"/>
      <c r="BX218" s="17"/>
      <c r="BY218" s="21"/>
      <c r="BZ218" s="17"/>
      <c r="CA218" s="17"/>
      <c r="CB218" s="17"/>
      <c r="CC218" s="17"/>
      <c r="CD218" s="17"/>
      <c r="CE218" s="17"/>
      <c r="CF218" s="17"/>
      <c r="CG218" s="17"/>
      <c r="CH218" s="17"/>
      <c r="CI218" s="21"/>
      <c r="CJ218" s="17"/>
      <c r="CK218" s="17"/>
      <c r="CL218" s="17"/>
      <c r="CM218" s="17"/>
      <c r="CN218" s="17"/>
      <c r="CO218" s="17"/>
      <c r="CP218" s="17"/>
      <c r="CQ218" s="21"/>
      <c r="CR218" s="17"/>
      <c r="CS218" s="17"/>
      <c r="CT218" s="17"/>
      <c r="CU218" s="17"/>
      <c r="CV218" s="17"/>
      <c r="CW218" s="17"/>
      <c r="CX218" s="21"/>
      <c r="CY218" s="17"/>
      <c r="CZ218" s="17"/>
      <c r="DA218" s="17"/>
      <c r="DB218" s="17"/>
      <c r="DC218" s="17"/>
      <c r="DD218" s="17"/>
      <c r="DE218" s="17"/>
      <c r="DF218" s="17"/>
      <c r="DG218" s="17"/>
      <c r="DH218" s="17"/>
      <c r="DI218" s="17"/>
      <c r="DJ218" s="17"/>
      <c r="DK218" s="21"/>
      <c r="DL218" s="17"/>
      <c r="DM218" s="17"/>
      <c r="DN218" s="17"/>
      <c r="DO218" s="17"/>
      <c r="DP218" s="17"/>
      <c r="DQ218" s="17"/>
      <c r="DR218" s="17"/>
      <c r="DS218" s="17"/>
      <c r="DT218" s="17"/>
      <c r="DU218" s="17"/>
      <c r="DV218" s="17"/>
      <c r="DW218" s="17"/>
      <c r="DX218" s="17"/>
      <c r="DY218" s="17"/>
      <c r="DZ218" s="17"/>
      <c r="EA218" s="17"/>
      <c r="EB218" s="17"/>
      <c r="EC218" s="17"/>
      <c r="EN218" s="60"/>
      <c r="EO218" s="60"/>
    </row>
    <row r="219" spans="3:145" s="18" customFormat="1" x14ac:dyDescent="0.2">
      <c r="C219" s="58"/>
      <c r="H219" s="59"/>
      <c r="I219" s="59"/>
      <c r="J219" s="59"/>
      <c r="K219" s="59"/>
      <c r="L219" s="59"/>
      <c r="M219" s="59"/>
      <c r="N219" s="58"/>
      <c r="O219" s="58"/>
      <c r="V219" s="65"/>
      <c r="AA219" s="84"/>
      <c r="AH219" s="19"/>
      <c r="AL219" s="19"/>
      <c r="BM219" s="21"/>
      <c r="BN219" s="17"/>
      <c r="BO219" s="17"/>
      <c r="BP219" s="17"/>
      <c r="BQ219" s="17"/>
      <c r="BR219" s="17"/>
      <c r="BS219" s="17"/>
      <c r="BT219" s="17"/>
      <c r="BU219" s="17"/>
      <c r="BV219" s="17"/>
      <c r="BW219" s="17"/>
      <c r="BX219" s="17"/>
      <c r="BY219" s="21"/>
      <c r="BZ219" s="17"/>
      <c r="CA219" s="17"/>
      <c r="CB219" s="17"/>
      <c r="CC219" s="17"/>
      <c r="CD219" s="17"/>
      <c r="CE219" s="17"/>
      <c r="CF219" s="17"/>
      <c r="CG219" s="17"/>
      <c r="CH219" s="17"/>
      <c r="CI219" s="21"/>
      <c r="CJ219" s="17"/>
      <c r="CK219" s="17"/>
      <c r="CL219" s="17"/>
      <c r="CM219" s="17"/>
      <c r="CN219" s="17"/>
      <c r="CO219" s="17"/>
      <c r="CP219" s="17"/>
      <c r="CQ219" s="21"/>
      <c r="CR219" s="17"/>
      <c r="CS219" s="17"/>
      <c r="CT219" s="17"/>
      <c r="CU219" s="17"/>
      <c r="CV219" s="17"/>
      <c r="CW219" s="17"/>
      <c r="CX219" s="21"/>
      <c r="CY219" s="17"/>
      <c r="CZ219" s="17"/>
      <c r="DA219" s="17"/>
      <c r="DB219" s="17"/>
      <c r="DC219" s="17"/>
      <c r="DD219" s="17"/>
      <c r="DE219" s="17"/>
      <c r="DF219" s="17"/>
      <c r="DG219" s="17"/>
      <c r="DH219" s="17"/>
      <c r="DI219" s="17"/>
      <c r="DJ219" s="17"/>
      <c r="DK219" s="21"/>
      <c r="DL219" s="17"/>
      <c r="DM219" s="17"/>
      <c r="DN219" s="17"/>
      <c r="DO219" s="17"/>
      <c r="DP219" s="17"/>
      <c r="DQ219" s="17"/>
      <c r="DR219" s="17"/>
      <c r="DS219" s="17"/>
      <c r="DT219" s="17"/>
      <c r="DU219" s="17"/>
      <c r="DV219" s="17"/>
      <c r="DW219" s="17"/>
      <c r="DX219" s="17"/>
      <c r="DY219" s="17"/>
      <c r="DZ219" s="17"/>
      <c r="EA219" s="17"/>
      <c r="EB219" s="17"/>
      <c r="EC219" s="17"/>
      <c r="EN219" s="60"/>
      <c r="EO219" s="60"/>
    </row>
    <row r="220" spans="3:145" s="18" customFormat="1" x14ac:dyDescent="0.2">
      <c r="C220" s="58"/>
      <c r="H220" s="59"/>
      <c r="I220" s="59"/>
      <c r="J220" s="59"/>
      <c r="K220" s="59"/>
      <c r="L220" s="59"/>
      <c r="M220" s="59"/>
      <c r="N220" s="58"/>
      <c r="O220" s="58"/>
      <c r="V220" s="65"/>
      <c r="AA220" s="84"/>
      <c r="AH220" s="19"/>
      <c r="AL220" s="19"/>
      <c r="BM220" s="21"/>
      <c r="BN220" s="17"/>
      <c r="BO220" s="17"/>
      <c r="BP220" s="17"/>
      <c r="BQ220" s="17"/>
      <c r="BR220" s="17"/>
      <c r="BS220" s="17"/>
      <c r="BT220" s="17"/>
      <c r="BU220" s="17"/>
      <c r="BV220" s="17"/>
      <c r="BW220" s="17"/>
      <c r="BX220" s="17"/>
      <c r="BY220" s="21"/>
      <c r="BZ220" s="17"/>
      <c r="CA220" s="17"/>
      <c r="CB220" s="17"/>
      <c r="CC220" s="17"/>
      <c r="CD220" s="17"/>
      <c r="CE220" s="17"/>
      <c r="CF220" s="17"/>
      <c r="CG220" s="17"/>
      <c r="CH220" s="17"/>
      <c r="CI220" s="21"/>
      <c r="CJ220" s="17"/>
      <c r="CK220" s="17"/>
      <c r="CL220" s="17"/>
      <c r="CM220" s="17"/>
      <c r="CN220" s="17"/>
      <c r="CO220" s="17"/>
      <c r="CP220" s="17"/>
      <c r="CQ220" s="21"/>
      <c r="CR220" s="17"/>
      <c r="CS220" s="17"/>
      <c r="CT220" s="17"/>
      <c r="CU220" s="17"/>
      <c r="CV220" s="17"/>
      <c r="CW220" s="17"/>
      <c r="CX220" s="21"/>
      <c r="CY220" s="17"/>
      <c r="CZ220" s="17"/>
      <c r="DA220" s="17"/>
      <c r="DB220" s="17"/>
      <c r="DC220" s="17"/>
      <c r="DD220" s="17"/>
      <c r="DE220" s="17"/>
      <c r="DF220" s="17"/>
      <c r="DG220" s="17"/>
      <c r="DH220" s="17"/>
      <c r="DI220" s="17"/>
      <c r="DJ220" s="17"/>
      <c r="DK220" s="21"/>
      <c r="DL220" s="17"/>
      <c r="DM220" s="17"/>
      <c r="DN220" s="17"/>
      <c r="DO220" s="17"/>
      <c r="DP220" s="17"/>
      <c r="DQ220" s="17"/>
      <c r="DR220" s="17"/>
      <c r="DS220" s="17"/>
      <c r="DT220" s="17"/>
      <c r="DU220" s="17"/>
      <c r="DV220" s="17"/>
      <c r="DW220" s="17"/>
      <c r="DX220" s="17"/>
      <c r="DY220" s="17"/>
      <c r="DZ220" s="17"/>
      <c r="EA220" s="17"/>
      <c r="EB220" s="17"/>
      <c r="EC220" s="17"/>
      <c r="EN220" s="60"/>
      <c r="EO220" s="60"/>
    </row>
    <row r="221" spans="3:145" s="18" customFormat="1" x14ac:dyDescent="0.2">
      <c r="C221" s="58"/>
      <c r="H221" s="59"/>
      <c r="I221" s="59"/>
      <c r="J221" s="59"/>
      <c r="K221" s="59"/>
      <c r="L221" s="59"/>
      <c r="M221" s="59"/>
      <c r="N221" s="58"/>
      <c r="O221" s="58"/>
      <c r="V221" s="65"/>
      <c r="AA221" s="84"/>
      <c r="AH221" s="19"/>
      <c r="AL221" s="19"/>
      <c r="BM221" s="21"/>
      <c r="BN221" s="17"/>
      <c r="BO221" s="17"/>
      <c r="BP221" s="17"/>
      <c r="BQ221" s="17"/>
      <c r="BR221" s="17"/>
      <c r="BS221" s="17"/>
      <c r="BT221" s="17"/>
      <c r="BU221" s="17"/>
      <c r="BV221" s="17"/>
      <c r="BW221" s="17"/>
      <c r="BX221" s="17"/>
      <c r="BY221" s="21"/>
      <c r="BZ221" s="17"/>
      <c r="CA221" s="17"/>
      <c r="CB221" s="17"/>
      <c r="CC221" s="17"/>
      <c r="CD221" s="17"/>
      <c r="CE221" s="17"/>
      <c r="CF221" s="17"/>
      <c r="CG221" s="17"/>
      <c r="CH221" s="17"/>
      <c r="CI221" s="21"/>
      <c r="CJ221" s="17"/>
      <c r="CK221" s="17"/>
      <c r="CL221" s="17"/>
      <c r="CM221" s="17"/>
      <c r="CN221" s="17"/>
      <c r="CO221" s="17"/>
      <c r="CP221" s="17"/>
      <c r="CQ221" s="21"/>
      <c r="CR221" s="17"/>
      <c r="CS221" s="17"/>
      <c r="CT221" s="17"/>
      <c r="CU221" s="17"/>
      <c r="CV221" s="17"/>
      <c r="CW221" s="17"/>
      <c r="CX221" s="21"/>
      <c r="CY221" s="17"/>
      <c r="CZ221" s="17"/>
      <c r="DA221" s="17"/>
      <c r="DB221" s="17"/>
      <c r="DC221" s="17"/>
      <c r="DD221" s="17"/>
      <c r="DE221" s="17"/>
      <c r="DF221" s="17"/>
      <c r="DG221" s="17"/>
      <c r="DH221" s="17"/>
      <c r="DI221" s="17"/>
      <c r="DJ221" s="17"/>
      <c r="DK221" s="21"/>
      <c r="DL221" s="17"/>
      <c r="DM221" s="17"/>
      <c r="DN221" s="17"/>
      <c r="DO221" s="17"/>
      <c r="DP221" s="17"/>
      <c r="DQ221" s="17"/>
      <c r="DR221" s="17"/>
      <c r="DS221" s="17"/>
      <c r="DT221" s="17"/>
      <c r="DU221" s="17"/>
      <c r="DV221" s="17"/>
      <c r="DW221" s="17"/>
      <c r="DX221" s="17"/>
      <c r="DY221" s="17"/>
      <c r="DZ221" s="17"/>
      <c r="EA221" s="17"/>
      <c r="EB221" s="17"/>
      <c r="EC221" s="17"/>
      <c r="EN221" s="60"/>
      <c r="EO221" s="60"/>
    </row>
    <row r="222" spans="3:145" s="18" customFormat="1" x14ac:dyDescent="0.2">
      <c r="C222" s="58"/>
      <c r="H222" s="59"/>
      <c r="I222" s="59"/>
      <c r="J222" s="59"/>
      <c r="K222" s="59"/>
      <c r="L222" s="59"/>
      <c r="M222" s="59"/>
      <c r="N222" s="58"/>
      <c r="O222" s="58"/>
      <c r="V222" s="65"/>
      <c r="AA222" s="84"/>
      <c r="AH222" s="19"/>
      <c r="AL222" s="19"/>
      <c r="BM222" s="21"/>
      <c r="BN222" s="17"/>
      <c r="BO222" s="17"/>
      <c r="BP222" s="17"/>
      <c r="BQ222" s="17"/>
      <c r="BR222" s="17"/>
      <c r="BS222" s="17"/>
      <c r="BT222" s="17"/>
      <c r="BU222" s="17"/>
      <c r="BV222" s="17"/>
      <c r="BW222" s="17"/>
      <c r="BX222" s="17"/>
      <c r="BY222" s="21"/>
      <c r="BZ222" s="17"/>
      <c r="CA222" s="17"/>
      <c r="CB222" s="17"/>
      <c r="CC222" s="17"/>
      <c r="CD222" s="17"/>
      <c r="CE222" s="17"/>
      <c r="CF222" s="17"/>
      <c r="CG222" s="17"/>
      <c r="CH222" s="17"/>
      <c r="CI222" s="21"/>
      <c r="CJ222" s="17"/>
      <c r="CK222" s="17"/>
      <c r="CL222" s="17"/>
      <c r="CM222" s="17"/>
      <c r="CN222" s="17"/>
      <c r="CO222" s="17"/>
      <c r="CP222" s="17"/>
      <c r="CQ222" s="21"/>
      <c r="CR222" s="17"/>
      <c r="CS222" s="17"/>
      <c r="CT222" s="17"/>
      <c r="CU222" s="17"/>
      <c r="CV222" s="17"/>
      <c r="CW222" s="17"/>
      <c r="CX222" s="21"/>
      <c r="CY222" s="17"/>
      <c r="CZ222" s="17"/>
      <c r="DA222" s="17"/>
      <c r="DB222" s="17"/>
      <c r="DC222" s="17"/>
      <c r="DD222" s="17"/>
      <c r="DE222" s="17"/>
      <c r="DF222" s="17"/>
      <c r="DG222" s="17"/>
      <c r="DH222" s="17"/>
      <c r="DI222" s="17"/>
      <c r="DJ222" s="17"/>
      <c r="DK222" s="21"/>
      <c r="DL222" s="17"/>
      <c r="DM222" s="17"/>
      <c r="DN222" s="17"/>
      <c r="DO222" s="17"/>
      <c r="DP222" s="17"/>
      <c r="DQ222" s="17"/>
      <c r="DR222" s="17"/>
      <c r="DS222" s="17"/>
      <c r="DT222" s="17"/>
      <c r="DU222" s="17"/>
      <c r="DV222" s="17"/>
      <c r="DW222" s="17"/>
      <c r="DX222" s="17"/>
      <c r="DY222" s="17"/>
      <c r="DZ222" s="17"/>
      <c r="EA222" s="17"/>
      <c r="EB222" s="17"/>
      <c r="EC222" s="17"/>
      <c r="EN222" s="60"/>
      <c r="EO222" s="60"/>
    </row>
    <row r="223" spans="3:145" s="18" customFormat="1" x14ac:dyDescent="0.2">
      <c r="C223" s="58"/>
      <c r="H223" s="59"/>
      <c r="I223" s="59"/>
      <c r="J223" s="59"/>
      <c r="K223" s="59"/>
      <c r="L223" s="59"/>
      <c r="M223" s="59"/>
      <c r="N223" s="58"/>
      <c r="O223" s="58"/>
      <c r="V223" s="65"/>
      <c r="AA223" s="84"/>
      <c r="AH223" s="19"/>
      <c r="AL223" s="19"/>
      <c r="BM223" s="21"/>
      <c r="BN223" s="17"/>
      <c r="BO223" s="17"/>
      <c r="BP223" s="17"/>
      <c r="BQ223" s="17"/>
      <c r="BR223" s="17"/>
      <c r="BS223" s="17"/>
      <c r="BT223" s="17"/>
      <c r="BU223" s="17"/>
      <c r="BV223" s="17"/>
      <c r="BW223" s="17"/>
      <c r="BX223" s="17"/>
      <c r="BY223" s="21"/>
      <c r="BZ223" s="17"/>
      <c r="CA223" s="17"/>
      <c r="CB223" s="17"/>
      <c r="CC223" s="17"/>
      <c r="CD223" s="17"/>
      <c r="CE223" s="17"/>
      <c r="CF223" s="17"/>
      <c r="CG223" s="17"/>
      <c r="CH223" s="17"/>
      <c r="CI223" s="21"/>
      <c r="CJ223" s="17"/>
      <c r="CK223" s="17"/>
      <c r="CL223" s="17"/>
      <c r="CM223" s="17"/>
      <c r="CN223" s="17"/>
      <c r="CO223" s="17"/>
      <c r="CP223" s="17"/>
      <c r="CQ223" s="21"/>
      <c r="CR223" s="17"/>
      <c r="CS223" s="17"/>
      <c r="CT223" s="17"/>
      <c r="CU223" s="17"/>
      <c r="CV223" s="17"/>
      <c r="CW223" s="17"/>
      <c r="CX223" s="21"/>
      <c r="CY223" s="17"/>
      <c r="CZ223" s="17"/>
      <c r="DA223" s="17"/>
      <c r="DB223" s="17"/>
      <c r="DC223" s="17"/>
      <c r="DD223" s="17"/>
      <c r="DE223" s="17"/>
      <c r="DF223" s="17"/>
      <c r="DG223" s="17"/>
      <c r="DH223" s="17"/>
      <c r="DI223" s="17"/>
      <c r="DJ223" s="17"/>
      <c r="DK223" s="21"/>
      <c r="DL223" s="17"/>
      <c r="DM223" s="17"/>
      <c r="DN223" s="17"/>
      <c r="DO223" s="17"/>
      <c r="DP223" s="17"/>
      <c r="DQ223" s="17"/>
      <c r="DR223" s="17"/>
      <c r="DS223" s="17"/>
      <c r="DT223" s="17"/>
      <c r="DU223" s="17"/>
      <c r="DV223" s="17"/>
      <c r="DW223" s="17"/>
      <c r="DX223" s="17"/>
      <c r="DY223" s="17"/>
      <c r="DZ223" s="17"/>
      <c r="EA223" s="17"/>
      <c r="EB223" s="17"/>
      <c r="EC223" s="17"/>
      <c r="EN223" s="60"/>
      <c r="EO223" s="60"/>
    </row>
    <row r="224" spans="3:145" s="18" customFormat="1" x14ac:dyDescent="0.2">
      <c r="C224" s="58"/>
      <c r="H224" s="59"/>
      <c r="I224" s="59"/>
      <c r="J224" s="59"/>
      <c r="K224" s="59"/>
      <c r="L224" s="59"/>
      <c r="M224" s="59"/>
      <c r="N224" s="58"/>
      <c r="O224" s="58"/>
      <c r="V224" s="65"/>
      <c r="AA224" s="84"/>
      <c r="AH224" s="19"/>
      <c r="AL224" s="19"/>
      <c r="BM224" s="21"/>
      <c r="BN224" s="17"/>
      <c r="BO224" s="17"/>
      <c r="BP224" s="17"/>
      <c r="BQ224" s="17"/>
      <c r="BR224" s="17"/>
      <c r="BS224" s="17"/>
      <c r="BT224" s="17"/>
      <c r="BU224" s="17"/>
      <c r="BV224" s="17"/>
      <c r="BW224" s="17"/>
      <c r="BX224" s="17"/>
      <c r="BY224" s="21"/>
      <c r="BZ224" s="17"/>
      <c r="CA224" s="17"/>
      <c r="CB224" s="17"/>
      <c r="CC224" s="17"/>
      <c r="CD224" s="17"/>
      <c r="CE224" s="17"/>
      <c r="CF224" s="17"/>
      <c r="CG224" s="17"/>
      <c r="CH224" s="17"/>
      <c r="CI224" s="21"/>
      <c r="CJ224" s="17"/>
      <c r="CK224" s="17"/>
      <c r="CL224" s="17"/>
      <c r="CM224" s="17"/>
      <c r="CN224" s="17"/>
      <c r="CO224" s="17"/>
      <c r="CP224" s="17"/>
      <c r="CQ224" s="21"/>
      <c r="CR224" s="17"/>
      <c r="CS224" s="17"/>
      <c r="CT224" s="17"/>
      <c r="CU224" s="17"/>
      <c r="CV224" s="17"/>
      <c r="CW224" s="17"/>
      <c r="CX224" s="21"/>
      <c r="CY224" s="17"/>
      <c r="CZ224" s="17"/>
      <c r="DA224" s="17"/>
      <c r="DB224" s="17"/>
      <c r="DC224" s="17"/>
      <c r="DD224" s="17"/>
      <c r="DE224" s="17"/>
      <c r="DF224" s="17"/>
      <c r="DG224" s="17"/>
      <c r="DH224" s="17"/>
      <c r="DI224" s="17"/>
      <c r="DJ224" s="17"/>
      <c r="DK224" s="21"/>
      <c r="DL224" s="17"/>
      <c r="DM224" s="17"/>
      <c r="DN224" s="17"/>
      <c r="DO224" s="17"/>
      <c r="DP224" s="17"/>
      <c r="DQ224" s="17"/>
      <c r="DR224" s="17"/>
      <c r="DS224" s="17"/>
      <c r="DT224" s="17"/>
      <c r="DU224" s="17"/>
      <c r="DV224" s="17"/>
      <c r="DW224" s="17"/>
      <c r="DX224" s="17"/>
      <c r="DY224" s="17"/>
      <c r="DZ224" s="17"/>
      <c r="EA224" s="17"/>
      <c r="EB224" s="17"/>
      <c r="EC224" s="17"/>
      <c r="EN224" s="60"/>
      <c r="EO224" s="60"/>
    </row>
    <row r="225" spans="3:145" s="18" customFormat="1" x14ac:dyDescent="0.2">
      <c r="C225" s="58"/>
      <c r="H225" s="59"/>
      <c r="I225" s="59"/>
      <c r="J225" s="59"/>
      <c r="K225" s="59"/>
      <c r="L225" s="59"/>
      <c r="M225" s="59"/>
      <c r="N225" s="58"/>
      <c r="O225" s="58"/>
      <c r="V225" s="65"/>
      <c r="AA225" s="84"/>
      <c r="AH225" s="19"/>
      <c r="AL225" s="19"/>
      <c r="BM225" s="21"/>
      <c r="BN225" s="17"/>
      <c r="BO225" s="17"/>
      <c r="BP225" s="17"/>
      <c r="BQ225" s="17"/>
      <c r="BR225" s="17"/>
      <c r="BS225" s="17"/>
      <c r="BT225" s="17"/>
      <c r="BU225" s="17"/>
      <c r="BV225" s="17"/>
      <c r="BW225" s="17"/>
      <c r="BX225" s="17"/>
      <c r="BY225" s="21"/>
      <c r="BZ225" s="17"/>
      <c r="CA225" s="17"/>
      <c r="CB225" s="17"/>
      <c r="CC225" s="17"/>
      <c r="CD225" s="17"/>
      <c r="CE225" s="17"/>
      <c r="CF225" s="17"/>
      <c r="CG225" s="17"/>
      <c r="CH225" s="17"/>
      <c r="CI225" s="21"/>
      <c r="CJ225" s="17"/>
      <c r="CK225" s="17"/>
      <c r="CL225" s="17"/>
      <c r="CM225" s="17"/>
      <c r="CN225" s="17"/>
      <c r="CO225" s="17"/>
      <c r="CP225" s="17"/>
      <c r="CQ225" s="21"/>
      <c r="CR225" s="17"/>
      <c r="CS225" s="17"/>
      <c r="CT225" s="17"/>
      <c r="CU225" s="17"/>
      <c r="CV225" s="17"/>
      <c r="CW225" s="17"/>
      <c r="CX225" s="21"/>
      <c r="CY225" s="17"/>
      <c r="CZ225" s="17"/>
      <c r="DA225" s="17"/>
      <c r="DB225" s="17"/>
      <c r="DC225" s="17"/>
      <c r="DD225" s="17"/>
      <c r="DE225" s="17"/>
      <c r="DF225" s="17"/>
      <c r="DG225" s="17"/>
      <c r="DH225" s="17"/>
      <c r="DI225" s="17"/>
      <c r="DJ225" s="17"/>
      <c r="DK225" s="21"/>
      <c r="DL225" s="17"/>
      <c r="DM225" s="17"/>
      <c r="DN225" s="17"/>
      <c r="DO225" s="17"/>
      <c r="DP225" s="17"/>
      <c r="DQ225" s="17"/>
      <c r="DR225" s="17"/>
      <c r="DS225" s="17"/>
      <c r="DT225" s="17"/>
      <c r="DU225" s="17"/>
      <c r="DV225" s="17"/>
      <c r="DW225" s="17"/>
      <c r="DX225" s="17"/>
      <c r="DY225" s="17"/>
      <c r="DZ225" s="17"/>
      <c r="EA225" s="17"/>
      <c r="EB225" s="17"/>
      <c r="EC225" s="17"/>
      <c r="EN225" s="60"/>
      <c r="EO225" s="60"/>
    </row>
    <row r="226" spans="3:145" s="18" customFormat="1" x14ac:dyDescent="0.2">
      <c r="C226" s="58"/>
      <c r="H226" s="59"/>
      <c r="I226" s="59"/>
      <c r="J226" s="59"/>
      <c r="K226" s="59"/>
      <c r="L226" s="59"/>
      <c r="M226" s="59"/>
      <c r="N226" s="58"/>
      <c r="O226" s="58"/>
      <c r="V226" s="65"/>
      <c r="AA226" s="84"/>
      <c r="AH226" s="19"/>
      <c r="AL226" s="19"/>
      <c r="BM226" s="21"/>
      <c r="BN226" s="17"/>
      <c r="BO226" s="17"/>
      <c r="BP226" s="17"/>
      <c r="BQ226" s="17"/>
      <c r="BR226" s="17"/>
      <c r="BS226" s="17"/>
      <c r="BT226" s="17"/>
      <c r="BU226" s="17"/>
      <c r="BV226" s="17"/>
      <c r="BW226" s="17"/>
      <c r="BX226" s="17"/>
      <c r="BY226" s="21"/>
      <c r="BZ226" s="17"/>
      <c r="CA226" s="17"/>
      <c r="CB226" s="17"/>
      <c r="CC226" s="17"/>
      <c r="CD226" s="17"/>
      <c r="CE226" s="17"/>
      <c r="CF226" s="17"/>
      <c r="CG226" s="17"/>
      <c r="CH226" s="17"/>
      <c r="CI226" s="21"/>
      <c r="CJ226" s="17"/>
      <c r="CK226" s="17"/>
      <c r="CL226" s="17"/>
      <c r="CM226" s="17"/>
      <c r="CN226" s="17"/>
      <c r="CO226" s="17"/>
      <c r="CP226" s="17"/>
      <c r="CQ226" s="21"/>
      <c r="CR226" s="17"/>
      <c r="CS226" s="17"/>
      <c r="CT226" s="17"/>
      <c r="CU226" s="17"/>
      <c r="CV226" s="17"/>
      <c r="CW226" s="17"/>
      <c r="CX226" s="21"/>
      <c r="CY226" s="17"/>
      <c r="CZ226" s="17"/>
      <c r="DA226" s="17"/>
      <c r="DB226" s="17"/>
      <c r="DC226" s="17"/>
      <c r="DD226" s="17"/>
      <c r="DE226" s="17"/>
      <c r="DF226" s="17"/>
      <c r="DG226" s="17"/>
      <c r="DH226" s="17"/>
      <c r="DI226" s="17"/>
      <c r="DJ226" s="17"/>
      <c r="DK226" s="21"/>
      <c r="DL226" s="17"/>
      <c r="DM226" s="17"/>
      <c r="DN226" s="17"/>
      <c r="DO226" s="17"/>
      <c r="DP226" s="17"/>
      <c r="DQ226" s="17"/>
      <c r="DR226" s="17"/>
      <c r="DS226" s="17"/>
      <c r="DT226" s="17"/>
      <c r="DU226" s="17"/>
      <c r="DV226" s="17"/>
      <c r="DW226" s="17"/>
      <c r="DX226" s="17"/>
      <c r="DY226" s="17"/>
      <c r="DZ226" s="17"/>
      <c r="EA226" s="17"/>
      <c r="EB226" s="17"/>
      <c r="EC226" s="17"/>
      <c r="EN226" s="60"/>
      <c r="EO226" s="60"/>
    </row>
    <row r="227" spans="3:145" s="18" customFormat="1" x14ac:dyDescent="0.2">
      <c r="C227" s="58"/>
      <c r="H227" s="59"/>
      <c r="I227" s="59"/>
      <c r="J227" s="59"/>
      <c r="K227" s="59"/>
      <c r="L227" s="59"/>
      <c r="M227" s="59"/>
      <c r="N227" s="58"/>
      <c r="O227" s="58"/>
      <c r="V227" s="65"/>
      <c r="AA227" s="84"/>
      <c r="AH227" s="19"/>
      <c r="AL227" s="19"/>
      <c r="BM227" s="21"/>
      <c r="BN227" s="17"/>
      <c r="BO227" s="17"/>
      <c r="BP227" s="17"/>
      <c r="BQ227" s="17"/>
      <c r="BR227" s="17"/>
      <c r="BS227" s="17"/>
      <c r="BT227" s="17"/>
      <c r="BU227" s="17"/>
      <c r="BV227" s="17"/>
      <c r="BW227" s="17"/>
      <c r="BX227" s="17"/>
      <c r="BY227" s="21"/>
      <c r="BZ227" s="17"/>
      <c r="CA227" s="17"/>
      <c r="CB227" s="17"/>
      <c r="CC227" s="17"/>
      <c r="CD227" s="17"/>
      <c r="CE227" s="17"/>
      <c r="CF227" s="17"/>
      <c r="CG227" s="17"/>
      <c r="CH227" s="17"/>
      <c r="CI227" s="21"/>
      <c r="CJ227" s="17"/>
      <c r="CK227" s="17"/>
      <c r="CL227" s="17"/>
      <c r="CM227" s="17"/>
      <c r="CN227" s="17"/>
      <c r="CO227" s="17"/>
      <c r="CP227" s="17"/>
      <c r="CQ227" s="21"/>
      <c r="CR227" s="17"/>
      <c r="CS227" s="17"/>
      <c r="CT227" s="17"/>
      <c r="CU227" s="17"/>
      <c r="CV227" s="17"/>
      <c r="CW227" s="17"/>
      <c r="CX227" s="21"/>
      <c r="CY227" s="17"/>
      <c r="CZ227" s="17"/>
      <c r="DA227" s="17"/>
      <c r="DB227" s="17"/>
      <c r="DC227" s="17"/>
      <c r="DD227" s="17"/>
      <c r="DE227" s="17"/>
      <c r="DF227" s="17"/>
      <c r="DG227" s="17"/>
      <c r="DH227" s="17"/>
      <c r="DI227" s="17"/>
      <c r="DJ227" s="17"/>
      <c r="DK227" s="21"/>
      <c r="DL227" s="17"/>
      <c r="DM227" s="17"/>
      <c r="DN227" s="17"/>
      <c r="DO227" s="17"/>
      <c r="DP227" s="17"/>
      <c r="DQ227" s="17"/>
      <c r="DR227" s="17"/>
      <c r="DS227" s="17"/>
      <c r="DT227" s="17"/>
      <c r="DU227" s="17"/>
      <c r="DV227" s="17"/>
      <c r="DW227" s="17"/>
      <c r="DX227" s="17"/>
      <c r="DY227" s="17"/>
      <c r="DZ227" s="17"/>
      <c r="EA227" s="17"/>
      <c r="EB227" s="17"/>
      <c r="EC227" s="17"/>
      <c r="EN227" s="60"/>
      <c r="EO227" s="60"/>
    </row>
    <row r="228" spans="3:145" s="18" customFormat="1" x14ac:dyDescent="0.2">
      <c r="C228" s="58"/>
      <c r="H228" s="59"/>
      <c r="I228" s="59"/>
      <c r="J228" s="59"/>
      <c r="K228" s="59"/>
      <c r="L228" s="59"/>
      <c r="M228" s="59"/>
      <c r="N228" s="58"/>
      <c r="O228" s="58"/>
      <c r="V228" s="65"/>
      <c r="AA228" s="84"/>
      <c r="AH228" s="19"/>
      <c r="AL228" s="19"/>
      <c r="BM228" s="21"/>
      <c r="BN228" s="17"/>
      <c r="BO228" s="17"/>
      <c r="BP228" s="17"/>
      <c r="BQ228" s="17"/>
      <c r="BR228" s="17"/>
      <c r="BS228" s="17"/>
      <c r="BT228" s="17"/>
      <c r="BU228" s="17"/>
      <c r="BV228" s="17"/>
      <c r="BW228" s="17"/>
      <c r="BX228" s="17"/>
      <c r="BY228" s="21"/>
      <c r="BZ228" s="17"/>
      <c r="CA228" s="17"/>
      <c r="CB228" s="17"/>
      <c r="CC228" s="17"/>
      <c r="CD228" s="17"/>
      <c r="CE228" s="17"/>
      <c r="CF228" s="17"/>
      <c r="CG228" s="17"/>
      <c r="CH228" s="17"/>
      <c r="CI228" s="21"/>
      <c r="CJ228" s="17"/>
      <c r="CK228" s="17"/>
      <c r="CL228" s="17"/>
      <c r="CM228" s="17"/>
      <c r="CN228" s="17"/>
      <c r="CO228" s="17"/>
      <c r="CP228" s="17"/>
      <c r="CQ228" s="21"/>
      <c r="CR228" s="17"/>
      <c r="CS228" s="17"/>
      <c r="CT228" s="17"/>
      <c r="CU228" s="17"/>
      <c r="CV228" s="17"/>
      <c r="CW228" s="17"/>
      <c r="CX228" s="21"/>
      <c r="CY228" s="17"/>
      <c r="CZ228" s="17"/>
      <c r="DA228" s="17"/>
      <c r="DB228" s="17"/>
      <c r="DC228" s="17"/>
      <c r="DD228" s="17"/>
      <c r="DE228" s="17"/>
      <c r="DF228" s="17"/>
      <c r="DG228" s="17"/>
      <c r="DH228" s="17"/>
      <c r="DI228" s="17"/>
      <c r="DJ228" s="17"/>
      <c r="DK228" s="21"/>
      <c r="DL228" s="17"/>
      <c r="DM228" s="17"/>
      <c r="DN228" s="17"/>
      <c r="DO228" s="17"/>
      <c r="DP228" s="17"/>
      <c r="DQ228" s="17"/>
      <c r="DR228" s="17"/>
      <c r="DS228" s="17"/>
      <c r="DT228" s="17"/>
      <c r="DU228" s="17"/>
      <c r="DV228" s="17"/>
      <c r="DW228" s="17"/>
      <c r="DX228" s="17"/>
      <c r="DY228" s="17"/>
      <c r="DZ228" s="17"/>
      <c r="EA228" s="17"/>
      <c r="EB228" s="17"/>
      <c r="EC228" s="17"/>
      <c r="EN228" s="60"/>
      <c r="EO228" s="60"/>
    </row>
    <row r="229" spans="3:145" s="18" customFormat="1" x14ac:dyDescent="0.2">
      <c r="C229" s="58"/>
      <c r="H229" s="59"/>
      <c r="I229" s="59"/>
      <c r="J229" s="59"/>
      <c r="K229" s="59"/>
      <c r="L229" s="59"/>
      <c r="M229" s="59"/>
      <c r="N229" s="58"/>
      <c r="O229" s="58"/>
      <c r="V229" s="65"/>
      <c r="AA229" s="84"/>
      <c r="AH229" s="19"/>
      <c r="AL229" s="19"/>
      <c r="BM229" s="21"/>
      <c r="BN229" s="17"/>
      <c r="BO229" s="17"/>
      <c r="BP229" s="17"/>
      <c r="BQ229" s="17"/>
      <c r="BR229" s="17"/>
      <c r="BS229" s="17"/>
      <c r="BT229" s="17"/>
      <c r="BU229" s="17"/>
      <c r="BV229" s="17"/>
      <c r="BW229" s="17"/>
      <c r="BX229" s="17"/>
      <c r="BY229" s="21"/>
      <c r="BZ229" s="17"/>
      <c r="CA229" s="17"/>
      <c r="CB229" s="17"/>
      <c r="CC229" s="17"/>
      <c r="CD229" s="17"/>
      <c r="CE229" s="17"/>
      <c r="CF229" s="17"/>
      <c r="CG229" s="17"/>
      <c r="CH229" s="17"/>
      <c r="CI229" s="21"/>
      <c r="CJ229" s="17"/>
      <c r="CK229" s="17"/>
      <c r="CL229" s="17"/>
      <c r="CM229" s="17"/>
      <c r="CN229" s="17"/>
      <c r="CO229" s="17"/>
      <c r="CP229" s="17"/>
      <c r="CQ229" s="21"/>
      <c r="CR229" s="17"/>
      <c r="CS229" s="17"/>
      <c r="CT229" s="17"/>
      <c r="CU229" s="17"/>
      <c r="CV229" s="17"/>
      <c r="CW229" s="17"/>
      <c r="CX229" s="21"/>
      <c r="CY229" s="17"/>
      <c r="CZ229" s="17"/>
      <c r="DA229" s="17"/>
      <c r="DB229" s="17"/>
      <c r="DC229" s="17"/>
      <c r="DD229" s="17"/>
      <c r="DE229" s="17"/>
      <c r="DF229" s="17"/>
      <c r="DG229" s="17"/>
      <c r="DH229" s="17"/>
      <c r="DI229" s="17"/>
      <c r="DJ229" s="17"/>
      <c r="DK229" s="21"/>
      <c r="DL229" s="17"/>
      <c r="DM229" s="17"/>
      <c r="DN229" s="17"/>
      <c r="DO229" s="17"/>
      <c r="DP229" s="17"/>
      <c r="DQ229" s="17"/>
      <c r="DR229" s="17"/>
      <c r="DS229" s="17"/>
      <c r="DT229" s="17"/>
      <c r="DU229" s="17"/>
      <c r="DV229" s="17"/>
      <c r="DW229" s="17"/>
      <c r="DX229" s="17"/>
      <c r="DY229" s="17"/>
      <c r="DZ229" s="17"/>
      <c r="EA229" s="17"/>
      <c r="EB229" s="17"/>
      <c r="EC229" s="17"/>
      <c r="EN229" s="60"/>
      <c r="EO229" s="60"/>
    </row>
    <row r="230" spans="3:145" s="18" customFormat="1" x14ac:dyDescent="0.2">
      <c r="C230" s="58"/>
      <c r="H230" s="59"/>
      <c r="I230" s="59"/>
      <c r="J230" s="59"/>
      <c r="K230" s="59"/>
      <c r="L230" s="59"/>
      <c r="M230" s="59"/>
      <c r="N230" s="58"/>
      <c r="O230" s="58"/>
      <c r="V230" s="65"/>
      <c r="AA230" s="84"/>
      <c r="AH230" s="19"/>
      <c r="AL230" s="19"/>
      <c r="BM230" s="21"/>
      <c r="BN230" s="17"/>
      <c r="BO230" s="17"/>
      <c r="BP230" s="17"/>
      <c r="BQ230" s="17"/>
      <c r="BR230" s="17"/>
      <c r="BS230" s="17"/>
      <c r="BT230" s="17"/>
      <c r="BU230" s="17"/>
      <c r="BV230" s="17"/>
      <c r="BW230" s="17"/>
      <c r="BX230" s="17"/>
      <c r="BY230" s="21"/>
      <c r="BZ230" s="17"/>
      <c r="CA230" s="17"/>
      <c r="CB230" s="17"/>
      <c r="CC230" s="17"/>
      <c r="CD230" s="17"/>
      <c r="CE230" s="17"/>
      <c r="CF230" s="17"/>
      <c r="CG230" s="17"/>
      <c r="CH230" s="17"/>
      <c r="CI230" s="21"/>
      <c r="CJ230" s="17"/>
      <c r="CK230" s="17"/>
      <c r="CL230" s="17"/>
      <c r="CM230" s="17"/>
      <c r="CN230" s="17"/>
      <c r="CO230" s="17"/>
      <c r="CP230" s="17"/>
      <c r="CQ230" s="21"/>
      <c r="CR230" s="17"/>
      <c r="CS230" s="17"/>
      <c r="CT230" s="17"/>
      <c r="CU230" s="17"/>
      <c r="CV230" s="17"/>
      <c r="CW230" s="17"/>
      <c r="CX230" s="21"/>
      <c r="CY230" s="17"/>
      <c r="CZ230" s="17"/>
      <c r="DA230" s="17"/>
      <c r="DB230" s="17"/>
      <c r="DC230" s="17"/>
      <c r="DD230" s="17"/>
      <c r="DE230" s="17"/>
      <c r="DF230" s="17"/>
      <c r="DG230" s="17"/>
      <c r="DH230" s="17"/>
      <c r="DI230" s="17"/>
      <c r="DJ230" s="17"/>
      <c r="DK230" s="21"/>
      <c r="DL230" s="17"/>
      <c r="DM230" s="17"/>
      <c r="DN230" s="17"/>
      <c r="DO230" s="17"/>
      <c r="DP230" s="17"/>
      <c r="DQ230" s="17"/>
      <c r="DR230" s="17"/>
      <c r="DS230" s="17"/>
      <c r="DT230" s="17"/>
      <c r="DU230" s="17"/>
      <c r="DV230" s="17"/>
      <c r="DW230" s="17"/>
      <c r="DX230" s="17"/>
      <c r="DY230" s="17"/>
      <c r="DZ230" s="17"/>
      <c r="EA230" s="17"/>
      <c r="EB230" s="17"/>
      <c r="EC230" s="17"/>
      <c r="EN230" s="60"/>
      <c r="EO230" s="60"/>
    </row>
    <row r="231" spans="3:145" s="18" customFormat="1" x14ac:dyDescent="0.2">
      <c r="C231" s="58"/>
      <c r="H231" s="59"/>
      <c r="I231" s="59"/>
      <c r="J231" s="59"/>
      <c r="K231" s="59"/>
      <c r="L231" s="59"/>
      <c r="M231" s="59"/>
      <c r="N231" s="58"/>
      <c r="O231" s="58"/>
      <c r="V231" s="65"/>
      <c r="AA231" s="84"/>
      <c r="AH231" s="19"/>
      <c r="AL231" s="19"/>
      <c r="BM231" s="21"/>
      <c r="BN231" s="17"/>
      <c r="BO231" s="17"/>
      <c r="BP231" s="17"/>
      <c r="BQ231" s="17"/>
      <c r="BR231" s="17"/>
      <c r="BS231" s="17"/>
      <c r="BT231" s="17"/>
      <c r="BU231" s="17"/>
      <c r="BV231" s="17"/>
      <c r="BW231" s="17"/>
      <c r="BX231" s="17"/>
      <c r="BY231" s="21"/>
      <c r="BZ231" s="17"/>
      <c r="CA231" s="17"/>
      <c r="CB231" s="17"/>
      <c r="CC231" s="17"/>
      <c r="CD231" s="17"/>
      <c r="CE231" s="17"/>
      <c r="CF231" s="17"/>
      <c r="CG231" s="17"/>
      <c r="CH231" s="17"/>
      <c r="CI231" s="21"/>
      <c r="CJ231" s="17"/>
      <c r="CK231" s="17"/>
      <c r="CL231" s="17"/>
      <c r="CM231" s="17"/>
      <c r="CN231" s="17"/>
      <c r="CO231" s="17"/>
      <c r="CP231" s="17"/>
      <c r="CQ231" s="21"/>
      <c r="CR231" s="17"/>
      <c r="CS231" s="17"/>
      <c r="CT231" s="17"/>
      <c r="CU231" s="17"/>
      <c r="CV231" s="17"/>
      <c r="CW231" s="17"/>
      <c r="CX231" s="21"/>
      <c r="CY231" s="17"/>
      <c r="CZ231" s="17"/>
      <c r="DA231" s="17"/>
      <c r="DB231" s="17"/>
      <c r="DC231" s="17"/>
      <c r="DD231" s="17"/>
      <c r="DE231" s="17"/>
      <c r="DF231" s="17"/>
      <c r="DG231" s="17"/>
      <c r="DH231" s="17"/>
      <c r="DI231" s="17"/>
      <c r="DJ231" s="17"/>
      <c r="DK231" s="21"/>
      <c r="DL231" s="17"/>
      <c r="DM231" s="17"/>
      <c r="DN231" s="17"/>
      <c r="DO231" s="17"/>
      <c r="DP231" s="17"/>
      <c r="DQ231" s="17"/>
      <c r="DR231" s="17"/>
      <c r="DS231" s="17"/>
      <c r="DT231" s="17"/>
      <c r="DU231" s="17"/>
      <c r="DV231" s="17"/>
      <c r="DW231" s="17"/>
      <c r="DX231" s="17"/>
      <c r="DY231" s="17"/>
      <c r="DZ231" s="17"/>
      <c r="EA231" s="17"/>
      <c r="EB231" s="17"/>
      <c r="EC231" s="17"/>
      <c r="EN231" s="60"/>
      <c r="EO231" s="60"/>
    </row>
    <row r="232" spans="3:145" s="18" customFormat="1" x14ac:dyDescent="0.2">
      <c r="C232" s="58"/>
      <c r="H232" s="59"/>
      <c r="I232" s="59"/>
      <c r="J232" s="59"/>
      <c r="K232" s="59"/>
      <c r="L232" s="59"/>
      <c r="M232" s="59"/>
      <c r="N232" s="58"/>
      <c r="O232" s="58"/>
      <c r="V232" s="65"/>
      <c r="AA232" s="84"/>
      <c r="AH232" s="19"/>
      <c r="AL232" s="19"/>
      <c r="BM232" s="21"/>
      <c r="BN232" s="17"/>
      <c r="BO232" s="17"/>
      <c r="BP232" s="17"/>
      <c r="BQ232" s="17"/>
      <c r="BR232" s="17"/>
      <c r="BS232" s="17"/>
      <c r="BT232" s="17"/>
      <c r="BU232" s="17"/>
      <c r="BV232" s="17"/>
      <c r="BW232" s="17"/>
      <c r="BX232" s="17"/>
      <c r="BY232" s="21"/>
      <c r="BZ232" s="17"/>
      <c r="CA232" s="17"/>
      <c r="CB232" s="17"/>
      <c r="CC232" s="17"/>
      <c r="CD232" s="17"/>
      <c r="CE232" s="17"/>
      <c r="CF232" s="17"/>
      <c r="CG232" s="17"/>
      <c r="CH232" s="17"/>
      <c r="CI232" s="21"/>
      <c r="CJ232" s="17"/>
      <c r="CK232" s="17"/>
      <c r="CL232" s="17"/>
      <c r="CM232" s="17"/>
      <c r="CN232" s="17"/>
      <c r="CO232" s="17"/>
      <c r="CP232" s="17"/>
      <c r="CQ232" s="21"/>
      <c r="CR232" s="17"/>
      <c r="CS232" s="17"/>
      <c r="CT232" s="17"/>
      <c r="CU232" s="17"/>
      <c r="CV232" s="17"/>
      <c r="CW232" s="17"/>
      <c r="CX232" s="21"/>
      <c r="CY232" s="17"/>
      <c r="CZ232" s="17"/>
      <c r="DA232" s="17"/>
      <c r="DB232" s="17"/>
      <c r="DC232" s="17"/>
      <c r="DD232" s="17"/>
      <c r="DE232" s="17"/>
      <c r="DF232" s="17"/>
      <c r="DG232" s="17"/>
      <c r="DH232" s="17"/>
      <c r="DI232" s="17"/>
      <c r="DJ232" s="17"/>
      <c r="DK232" s="21"/>
      <c r="DL232" s="17"/>
      <c r="DM232" s="17"/>
      <c r="DN232" s="17"/>
      <c r="DO232" s="17"/>
      <c r="DP232" s="17"/>
      <c r="DQ232" s="17"/>
      <c r="DR232" s="17"/>
      <c r="DS232" s="17"/>
      <c r="DT232" s="17"/>
      <c r="DU232" s="17"/>
      <c r="DV232" s="17"/>
      <c r="DW232" s="17"/>
      <c r="DX232" s="17"/>
      <c r="DY232" s="17"/>
      <c r="DZ232" s="17"/>
      <c r="EA232" s="17"/>
      <c r="EB232" s="17"/>
      <c r="EC232" s="17"/>
      <c r="EN232" s="60"/>
      <c r="EO232" s="60"/>
    </row>
    <row r="233" spans="3:145" s="18" customFormat="1" x14ac:dyDescent="0.2">
      <c r="C233" s="58"/>
      <c r="H233" s="59"/>
      <c r="I233" s="59"/>
      <c r="J233" s="59"/>
      <c r="K233" s="59"/>
      <c r="L233" s="59"/>
      <c r="M233" s="59"/>
      <c r="N233" s="58"/>
      <c r="O233" s="58"/>
      <c r="V233" s="65"/>
      <c r="AA233" s="84"/>
      <c r="AH233" s="19"/>
      <c r="AL233" s="19"/>
      <c r="BM233" s="21"/>
      <c r="BN233" s="17"/>
      <c r="BO233" s="17"/>
      <c r="BP233" s="17"/>
      <c r="BQ233" s="17"/>
      <c r="BR233" s="17"/>
      <c r="BS233" s="17"/>
      <c r="BT233" s="17"/>
      <c r="BU233" s="17"/>
      <c r="BV233" s="17"/>
      <c r="BW233" s="17"/>
      <c r="BX233" s="17"/>
      <c r="BY233" s="21"/>
      <c r="BZ233" s="17"/>
      <c r="CA233" s="17"/>
      <c r="CB233" s="17"/>
      <c r="CC233" s="17"/>
      <c r="CD233" s="17"/>
      <c r="CE233" s="17"/>
      <c r="CF233" s="17"/>
      <c r="CG233" s="17"/>
      <c r="CH233" s="17"/>
      <c r="CI233" s="21"/>
      <c r="CJ233" s="17"/>
      <c r="CK233" s="17"/>
      <c r="CL233" s="17"/>
      <c r="CM233" s="17"/>
      <c r="CN233" s="17"/>
      <c r="CO233" s="17"/>
      <c r="CP233" s="17"/>
      <c r="CQ233" s="21"/>
      <c r="CR233" s="17"/>
      <c r="CS233" s="17"/>
      <c r="CT233" s="17"/>
      <c r="CU233" s="17"/>
      <c r="CV233" s="17"/>
      <c r="CW233" s="17"/>
      <c r="CX233" s="21"/>
      <c r="CY233" s="17"/>
      <c r="CZ233" s="17"/>
      <c r="DA233" s="17"/>
      <c r="DB233" s="17"/>
      <c r="DC233" s="17"/>
      <c r="DD233" s="17"/>
      <c r="DE233" s="17"/>
      <c r="DF233" s="17"/>
      <c r="DG233" s="17"/>
      <c r="DH233" s="17"/>
      <c r="DI233" s="17"/>
      <c r="DJ233" s="17"/>
      <c r="DK233" s="21"/>
      <c r="DL233" s="17"/>
      <c r="DM233" s="17"/>
      <c r="DN233" s="17"/>
      <c r="DO233" s="17"/>
      <c r="DP233" s="17"/>
      <c r="DQ233" s="17"/>
      <c r="DR233" s="17"/>
      <c r="DS233" s="17"/>
      <c r="DT233" s="17"/>
      <c r="DU233" s="17"/>
      <c r="DV233" s="17"/>
      <c r="DW233" s="17"/>
      <c r="DX233" s="17"/>
      <c r="DY233" s="17"/>
      <c r="DZ233" s="17"/>
      <c r="EA233" s="17"/>
      <c r="EB233" s="17"/>
      <c r="EC233" s="17"/>
      <c r="EN233" s="60"/>
      <c r="EO233" s="60"/>
    </row>
    <row r="234" spans="3:145" s="18" customFormat="1" x14ac:dyDescent="0.2">
      <c r="C234" s="58"/>
      <c r="H234" s="59"/>
      <c r="I234" s="59"/>
      <c r="J234" s="59"/>
      <c r="K234" s="59"/>
      <c r="L234" s="59"/>
      <c r="M234" s="59"/>
      <c r="N234" s="58"/>
      <c r="O234" s="58"/>
      <c r="V234" s="65"/>
      <c r="AA234" s="84"/>
      <c r="AH234" s="19"/>
      <c r="AL234" s="19"/>
      <c r="BM234" s="21"/>
      <c r="BN234" s="17"/>
      <c r="BO234" s="17"/>
      <c r="BP234" s="17"/>
      <c r="BQ234" s="17"/>
      <c r="BR234" s="17"/>
      <c r="BS234" s="17"/>
      <c r="BT234" s="17"/>
      <c r="BU234" s="17"/>
      <c r="BV234" s="17"/>
      <c r="BW234" s="17"/>
      <c r="BX234" s="17"/>
      <c r="BY234" s="21"/>
      <c r="BZ234" s="17"/>
      <c r="CA234" s="17"/>
      <c r="CB234" s="17"/>
      <c r="CC234" s="17"/>
      <c r="CD234" s="17"/>
      <c r="CE234" s="17"/>
      <c r="CF234" s="17"/>
      <c r="CG234" s="17"/>
      <c r="CH234" s="17"/>
      <c r="CI234" s="21"/>
      <c r="CJ234" s="17"/>
      <c r="CK234" s="17"/>
      <c r="CL234" s="17"/>
      <c r="CM234" s="17"/>
      <c r="CN234" s="17"/>
      <c r="CO234" s="17"/>
      <c r="CP234" s="17"/>
      <c r="CQ234" s="21"/>
      <c r="CR234" s="17"/>
      <c r="CS234" s="17"/>
      <c r="CT234" s="17"/>
      <c r="CU234" s="17"/>
      <c r="CV234" s="17"/>
      <c r="CW234" s="17"/>
      <c r="CX234" s="21"/>
      <c r="CY234" s="17"/>
      <c r="CZ234" s="17"/>
      <c r="DA234" s="17"/>
      <c r="DB234" s="17"/>
      <c r="DC234" s="17"/>
      <c r="DD234" s="17"/>
      <c r="DE234" s="17"/>
      <c r="DF234" s="17"/>
      <c r="DG234" s="17"/>
      <c r="DH234" s="17"/>
      <c r="DI234" s="17"/>
      <c r="DJ234" s="17"/>
      <c r="DK234" s="21"/>
      <c r="DL234" s="17"/>
      <c r="DM234" s="17"/>
      <c r="DN234" s="17"/>
      <c r="DO234" s="17"/>
      <c r="DP234" s="17"/>
      <c r="DQ234" s="17"/>
      <c r="DR234" s="17"/>
      <c r="DS234" s="17"/>
      <c r="DT234" s="17"/>
      <c r="DU234" s="17"/>
      <c r="DV234" s="17"/>
      <c r="DW234" s="17"/>
      <c r="DX234" s="17"/>
      <c r="DY234" s="17"/>
      <c r="DZ234" s="17"/>
      <c r="EA234" s="17"/>
      <c r="EB234" s="17"/>
      <c r="EC234" s="17"/>
      <c r="EN234" s="60"/>
      <c r="EO234" s="60"/>
    </row>
    <row r="235" spans="3:145" s="18" customFormat="1" x14ac:dyDescent="0.2">
      <c r="C235" s="58"/>
      <c r="H235" s="59"/>
      <c r="I235" s="59"/>
      <c r="J235" s="59"/>
      <c r="K235" s="59"/>
      <c r="L235" s="59"/>
      <c r="M235" s="59"/>
      <c r="N235" s="58"/>
      <c r="O235" s="58"/>
      <c r="V235" s="65"/>
      <c r="AA235" s="84"/>
      <c r="AH235" s="19"/>
      <c r="AL235" s="19"/>
      <c r="BM235" s="21"/>
      <c r="BN235" s="17"/>
      <c r="BO235" s="17"/>
      <c r="BP235" s="17"/>
      <c r="BQ235" s="17"/>
      <c r="BR235" s="17"/>
      <c r="BS235" s="17"/>
      <c r="BT235" s="17"/>
      <c r="BU235" s="17"/>
      <c r="BV235" s="17"/>
      <c r="BW235" s="17"/>
      <c r="BX235" s="17"/>
      <c r="BY235" s="21"/>
      <c r="BZ235" s="17"/>
      <c r="CA235" s="17"/>
      <c r="CB235" s="17"/>
      <c r="CC235" s="17"/>
      <c r="CD235" s="17"/>
      <c r="CE235" s="17"/>
      <c r="CF235" s="17"/>
      <c r="CG235" s="17"/>
      <c r="CH235" s="17"/>
      <c r="CI235" s="21"/>
      <c r="CJ235" s="17"/>
      <c r="CK235" s="17"/>
      <c r="CL235" s="17"/>
      <c r="CM235" s="17"/>
      <c r="CN235" s="17"/>
      <c r="CO235" s="17"/>
      <c r="CP235" s="17"/>
      <c r="CQ235" s="21"/>
      <c r="CR235" s="17"/>
      <c r="CS235" s="17"/>
      <c r="CT235" s="17"/>
      <c r="CU235" s="17"/>
      <c r="CV235" s="17"/>
      <c r="CW235" s="17"/>
      <c r="CX235" s="21"/>
      <c r="CY235" s="17"/>
      <c r="CZ235" s="17"/>
      <c r="DA235" s="17"/>
      <c r="DB235" s="17"/>
      <c r="DC235" s="17"/>
      <c r="DD235" s="17"/>
      <c r="DE235" s="17"/>
      <c r="DF235" s="17"/>
      <c r="DG235" s="17"/>
      <c r="DH235" s="17"/>
      <c r="DI235" s="17"/>
      <c r="DJ235" s="17"/>
      <c r="DK235" s="21"/>
      <c r="DL235" s="17"/>
      <c r="DM235" s="17"/>
      <c r="DN235" s="17"/>
      <c r="DO235" s="17"/>
      <c r="DP235" s="17"/>
      <c r="DQ235" s="17"/>
      <c r="DR235" s="17"/>
      <c r="DS235" s="17"/>
      <c r="DT235" s="17"/>
      <c r="DU235" s="17"/>
      <c r="DV235" s="17"/>
      <c r="DW235" s="17"/>
      <c r="DX235" s="17"/>
      <c r="DY235" s="17"/>
      <c r="DZ235" s="17"/>
      <c r="EA235" s="17"/>
      <c r="EB235" s="17"/>
      <c r="EC235" s="17"/>
      <c r="EN235" s="60"/>
      <c r="EO235" s="60"/>
    </row>
    <row r="236" spans="3:145" s="18" customFormat="1" x14ac:dyDescent="0.2">
      <c r="C236" s="58"/>
      <c r="H236" s="59"/>
      <c r="I236" s="59"/>
      <c r="J236" s="59"/>
      <c r="K236" s="59"/>
      <c r="L236" s="59"/>
      <c r="M236" s="59"/>
      <c r="N236" s="58"/>
      <c r="O236" s="58"/>
      <c r="V236" s="65"/>
      <c r="AA236" s="84"/>
      <c r="AH236" s="19"/>
      <c r="AL236" s="19"/>
      <c r="BM236" s="21"/>
      <c r="BN236" s="17"/>
      <c r="BO236" s="17"/>
      <c r="BP236" s="17"/>
      <c r="BQ236" s="17"/>
      <c r="BR236" s="17"/>
      <c r="BS236" s="17"/>
      <c r="BT236" s="17"/>
      <c r="BU236" s="17"/>
      <c r="BV236" s="17"/>
      <c r="BW236" s="17"/>
      <c r="BX236" s="17"/>
      <c r="BY236" s="21"/>
      <c r="BZ236" s="17"/>
      <c r="CA236" s="17"/>
      <c r="CB236" s="17"/>
      <c r="CC236" s="17"/>
      <c r="CD236" s="17"/>
      <c r="CE236" s="17"/>
      <c r="CF236" s="17"/>
      <c r="CG236" s="17"/>
      <c r="CH236" s="17"/>
      <c r="CI236" s="21"/>
      <c r="CJ236" s="17"/>
      <c r="CK236" s="17"/>
      <c r="CL236" s="17"/>
      <c r="CM236" s="17"/>
      <c r="CN236" s="17"/>
      <c r="CO236" s="17"/>
      <c r="CP236" s="17"/>
      <c r="CQ236" s="21"/>
      <c r="CR236" s="17"/>
      <c r="CS236" s="17"/>
      <c r="CT236" s="17"/>
      <c r="CU236" s="17"/>
      <c r="CV236" s="17"/>
      <c r="CW236" s="17"/>
      <c r="CX236" s="21"/>
      <c r="CY236" s="17"/>
      <c r="CZ236" s="17"/>
      <c r="DA236" s="17"/>
      <c r="DB236" s="17"/>
      <c r="DC236" s="17"/>
      <c r="DD236" s="17"/>
      <c r="DE236" s="17"/>
      <c r="DF236" s="17"/>
      <c r="DG236" s="17"/>
      <c r="DH236" s="17"/>
      <c r="DI236" s="17"/>
      <c r="DJ236" s="17"/>
      <c r="DK236" s="21"/>
      <c r="DL236" s="17"/>
      <c r="DM236" s="17"/>
      <c r="DN236" s="17"/>
      <c r="DO236" s="17"/>
      <c r="DP236" s="17"/>
      <c r="DQ236" s="17"/>
      <c r="DR236" s="17"/>
      <c r="DS236" s="17"/>
      <c r="DT236" s="17"/>
      <c r="DU236" s="17"/>
      <c r="DV236" s="17"/>
      <c r="DW236" s="17"/>
      <c r="DX236" s="17"/>
      <c r="DY236" s="17"/>
      <c r="DZ236" s="17"/>
      <c r="EA236" s="17"/>
      <c r="EB236" s="17"/>
      <c r="EC236" s="17"/>
      <c r="EN236" s="60"/>
      <c r="EO236" s="60"/>
    </row>
    <row r="237" spans="3:145" s="18" customFormat="1" x14ac:dyDescent="0.2">
      <c r="C237" s="58"/>
      <c r="H237" s="59"/>
      <c r="I237" s="59"/>
      <c r="J237" s="59"/>
      <c r="K237" s="59"/>
      <c r="L237" s="59"/>
      <c r="M237" s="59"/>
      <c r="N237" s="58"/>
      <c r="O237" s="58"/>
      <c r="V237" s="65"/>
      <c r="AA237" s="84"/>
      <c r="AH237" s="19"/>
      <c r="AL237" s="19"/>
      <c r="BM237" s="21"/>
      <c r="BN237" s="17"/>
      <c r="BO237" s="17"/>
      <c r="BP237" s="17"/>
      <c r="BQ237" s="17"/>
      <c r="BR237" s="17"/>
      <c r="BS237" s="17"/>
      <c r="BT237" s="17"/>
      <c r="BU237" s="17"/>
      <c r="BV237" s="17"/>
      <c r="BW237" s="17"/>
      <c r="BX237" s="17"/>
      <c r="BY237" s="21"/>
      <c r="BZ237" s="17"/>
      <c r="CA237" s="17"/>
      <c r="CB237" s="17"/>
      <c r="CC237" s="17"/>
      <c r="CD237" s="17"/>
      <c r="CE237" s="17"/>
      <c r="CF237" s="17"/>
      <c r="CG237" s="17"/>
      <c r="CH237" s="17"/>
      <c r="CI237" s="21"/>
      <c r="CJ237" s="17"/>
      <c r="CK237" s="17"/>
      <c r="CL237" s="17"/>
      <c r="CM237" s="17"/>
      <c r="CN237" s="17"/>
      <c r="CO237" s="17"/>
      <c r="CP237" s="17"/>
      <c r="CQ237" s="21"/>
      <c r="CR237" s="17"/>
      <c r="CS237" s="17"/>
      <c r="CT237" s="17"/>
      <c r="CU237" s="17"/>
      <c r="CV237" s="17"/>
      <c r="CW237" s="17"/>
      <c r="CX237" s="21"/>
      <c r="CY237" s="17"/>
      <c r="CZ237" s="17"/>
      <c r="DA237" s="17"/>
      <c r="DB237" s="17"/>
      <c r="DC237" s="17"/>
      <c r="DD237" s="17"/>
      <c r="DE237" s="17"/>
      <c r="DF237" s="17"/>
      <c r="DG237" s="17"/>
      <c r="DH237" s="17"/>
      <c r="DI237" s="17"/>
      <c r="DJ237" s="17"/>
      <c r="DK237" s="21"/>
      <c r="DL237" s="17"/>
      <c r="DM237" s="17"/>
      <c r="DN237" s="17"/>
      <c r="DO237" s="17"/>
      <c r="DP237" s="17"/>
      <c r="DQ237" s="17"/>
      <c r="DR237" s="17"/>
      <c r="DS237" s="17"/>
      <c r="DT237" s="17"/>
      <c r="DU237" s="17"/>
      <c r="DV237" s="17"/>
      <c r="DW237" s="17"/>
      <c r="DX237" s="17"/>
      <c r="DY237" s="17"/>
      <c r="DZ237" s="17"/>
      <c r="EA237" s="17"/>
      <c r="EB237" s="17"/>
      <c r="EC237" s="17"/>
      <c r="EN237" s="60"/>
      <c r="EO237" s="60"/>
    </row>
    <row r="238" spans="3:145" s="18" customFormat="1" x14ac:dyDescent="0.2">
      <c r="C238" s="58"/>
      <c r="H238" s="59"/>
      <c r="I238" s="59"/>
      <c r="J238" s="59"/>
      <c r="K238" s="59"/>
      <c r="L238" s="59"/>
      <c r="M238" s="59"/>
      <c r="N238" s="58"/>
      <c r="O238" s="58"/>
      <c r="V238" s="65"/>
      <c r="AA238" s="84"/>
      <c r="AH238" s="19"/>
      <c r="AL238" s="19"/>
      <c r="BM238" s="21"/>
      <c r="BN238" s="17"/>
      <c r="BO238" s="17"/>
      <c r="BP238" s="17"/>
      <c r="BQ238" s="17"/>
      <c r="BR238" s="17"/>
      <c r="BS238" s="17"/>
      <c r="BT238" s="17"/>
      <c r="BU238" s="17"/>
      <c r="BV238" s="17"/>
      <c r="BW238" s="17"/>
      <c r="BX238" s="17"/>
      <c r="BY238" s="21"/>
      <c r="BZ238" s="17"/>
      <c r="CA238" s="17"/>
      <c r="CB238" s="17"/>
      <c r="CC238" s="17"/>
      <c r="CD238" s="17"/>
      <c r="CE238" s="17"/>
      <c r="CF238" s="17"/>
      <c r="CG238" s="17"/>
      <c r="CH238" s="17"/>
      <c r="CI238" s="21"/>
      <c r="CJ238" s="17"/>
      <c r="CK238" s="17"/>
      <c r="CL238" s="17"/>
      <c r="CM238" s="17"/>
      <c r="CN238" s="17"/>
      <c r="CO238" s="17"/>
      <c r="CP238" s="17"/>
      <c r="CQ238" s="21"/>
      <c r="CR238" s="17"/>
      <c r="CS238" s="17"/>
      <c r="CT238" s="17"/>
      <c r="CU238" s="17"/>
      <c r="CV238" s="17"/>
      <c r="CW238" s="17"/>
      <c r="CX238" s="21"/>
      <c r="CY238" s="17"/>
      <c r="CZ238" s="17"/>
      <c r="DA238" s="17"/>
      <c r="DB238" s="17"/>
      <c r="DC238" s="17"/>
      <c r="DD238" s="17"/>
      <c r="DE238" s="17"/>
      <c r="DF238" s="17"/>
      <c r="DG238" s="17"/>
      <c r="DH238" s="17"/>
      <c r="DI238" s="17"/>
      <c r="DJ238" s="17"/>
      <c r="DK238" s="21"/>
      <c r="DL238" s="17"/>
      <c r="DM238" s="17"/>
      <c r="DN238" s="17"/>
      <c r="DO238" s="17"/>
      <c r="DP238" s="17"/>
      <c r="DQ238" s="17"/>
      <c r="DR238" s="17"/>
      <c r="DS238" s="17"/>
      <c r="DT238" s="17"/>
      <c r="DU238" s="17"/>
      <c r="DV238" s="17"/>
      <c r="DW238" s="17"/>
      <c r="DX238" s="17"/>
      <c r="DY238" s="17"/>
      <c r="DZ238" s="17"/>
      <c r="EA238" s="17"/>
      <c r="EB238" s="17"/>
      <c r="EC238" s="17"/>
      <c r="EN238" s="60"/>
      <c r="EO238" s="60"/>
    </row>
    <row r="239" spans="3:145" s="18" customFormat="1" x14ac:dyDescent="0.2">
      <c r="C239" s="58"/>
      <c r="H239" s="59"/>
      <c r="I239" s="59"/>
      <c r="J239" s="59"/>
      <c r="K239" s="59"/>
      <c r="L239" s="59"/>
      <c r="M239" s="59"/>
      <c r="N239" s="58"/>
      <c r="O239" s="58"/>
      <c r="V239" s="65"/>
      <c r="AA239" s="84"/>
      <c r="AH239" s="19"/>
      <c r="AL239" s="19"/>
      <c r="BM239" s="21"/>
      <c r="BN239" s="17"/>
      <c r="BO239" s="17"/>
      <c r="BP239" s="17"/>
      <c r="BQ239" s="17"/>
      <c r="BR239" s="17"/>
      <c r="BS239" s="17"/>
      <c r="BT239" s="17"/>
      <c r="BU239" s="17"/>
      <c r="BV239" s="17"/>
      <c r="BW239" s="17"/>
      <c r="BX239" s="17"/>
      <c r="BY239" s="21"/>
      <c r="BZ239" s="17"/>
      <c r="CA239" s="17"/>
      <c r="CB239" s="17"/>
      <c r="CC239" s="17"/>
      <c r="CD239" s="17"/>
      <c r="CE239" s="17"/>
      <c r="CF239" s="17"/>
      <c r="CG239" s="17"/>
      <c r="CH239" s="17"/>
      <c r="CI239" s="21"/>
      <c r="CJ239" s="17"/>
      <c r="CK239" s="17"/>
      <c r="CL239" s="17"/>
      <c r="CM239" s="17"/>
      <c r="CN239" s="17"/>
      <c r="CO239" s="17"/>
      <c r="CP239" s="17"/>
      <c r="CQ239" s="21"/>
      <c r="CR239" s="17"/>
      <c r="CS239" s="17"/>
      <c r="CT239" s="17"/>
      <c r="CU239" s="17"/>
      <c r="CV239" s="17"/>
      <c r="CW239" s="17"/>
      <c r="CX239" s="21"/>
      <c r="CY239" s="17"/>
      <c r="CZ239" s="17"/>
      <c r="DA239" s="17"/>
      <c r="DB239" s="17"/>
      <c r="DC239" s="17"/>
      <c r="DD239" s="17"/>
      <c r="DE239" s="17"/>
      <c r="DF239" s="17"/>
      <c r="DG239" s="17"/>
      <c r="DH239" s="17"/>
      <c r="DI239" s="17"/>
      <c r="DJ239" s="17"/>
      <c r="DK239" s="21"/>
      <c r="DL239" s="17"/>
      <c r="DM239" s="17"/>
      <c r="DN239" s="17"/>
      <c r="DO239" s="17"/>
      <c r="DP239" s="17"/>
      <c r="DQ239" s="17"/>
      <c r="DR239" s="17"/>
      <c r="DS239" s="17"/>
      <c r="DT239" s="17"/>
      <c r="DU239" s="17"/>
      <c r="DV239" s="17"/>
      <c r="DW239" s="17"/>
      <c r="DX239" s="17"/>
      <c r="DY239" s="17"/>
      <c r="DZ239" s="17"/>
      <c r="EA239" s="17"/>
      <c r="EB239" s="17"/>
      <c r="EC239" s="17"/>
      <c r="EN239" s="60"/>
      <c r="EO239" s="60"/>
    </row>
    <row r="240" spans="3:145" s="18" customFormat="1" x14ac:dyDescent="0.2">
      <c r="C240" s="58"/>
      <c r="H240" s="59"/>
      <c r="I240" s="59"/>
      <c r="J240" s="59"/>
      <c r="K240" s="59"/>
      <c r="L240" s="59"/>
      <c r="M240" s="59"/>
      <c r="N240" s="58"/>
      <c r="O240" s="58"/>
      <c r="V240" s="65"/>
      <c r="AA240" s="84"/>
      <c r="AH240" s="19"/>
      <c r="AL240" s="19"/>
      <c r="BM240" s="21"/>
      <c r="BN240" s="17"/>
      <c r="BO240" s="17"/>
      <c r="BP240" s="17"/>
      <c r="BQ240" s="17"/>
      <c r="BR240" s="17"/>
      <c r="BS240" s="17"/>
      <c r="BT240" s="17"/>
      <c r="BU240" s="17"/>
      <c r="BV240" s="17"/>
      <c r="BW240" s="17"/>
      <c r="BX240" s="17"/>
      <c r="BY240" s="21"/>
      <c r="BZ240" s="17"/>
      <c r="CA240" s="17"/>
      <c r="CB240" s="17"/>
      <c r="CC240" s="17"/>
      <c r="CD240" s="17"/>
      <c r="CE240" s="17"/>
      <c r="CF240" s="17"/>
      <c r="CG240" s="17"/>
      <c r="CH240" s="17"/>
      <c r="CI240" s="21"/>
      <c r="CJ240" s="17"/>
      <c r="CK240" s="17"/>
      <c r="CL240" s="17"/>
      <c r="CM240" s="17"/>
      <c r="CN240" s="17"/>
      <c r="CO240" s="17"/>
      <c r="CP240" s="17"/>
      <c r="CQ240" s="21"/>
      <c r="CR240" s="17"/>
      <c r="CS240" s="17"/>
      <c r="CT240" s="17"/>
      <c r="CU240" s="17"/>
      <c r="CV240" s="17"/>
      <c r="CW240" s="17"/>
      <c r="CX240" s="21"/>
      <c r="CY240" s="17"/>
      <c r="CZ240" s="17"/>
      <c r="DA240" s="17"/>
      <c r="DB240" s="17"/>
      <c r="DC240" s="17"/>
      <c r="DD240" s="17"/>
      <c r="DE240" s="17"/>
      <c r="DF240" s="17"/>
      <c r="DG240" s="17"/>
      <c r="DH240" s="17"/>
      <c r="DI240" s="17"/>
      <c r="DJ240" s="17"/>
      <c r="DK240" s="21"/>
      <c r="DL240" s="17"/>
      <c r="DM240" s="17"/>
      <c r="DN240" s="17"/>
      <c r="DO240" s="17"/>
      <c r="DP240" s="17"/>
      <c r="DQ240" s="17"/>
      <c r="DR240" s="17"/>
      <c r="DS240" s="17"/>
      <c r="DT240" s="17"/>
      <c r="DU240" s="17"/>
      <c r="DV240" s="17"/>
      <c r="DW240" s="17"/>
      <c r="DX240" s="17"/>
      <c r="DY240" s="17"/>
      <c r="DZ240" s="17"/>
      <c r="EA240" s="17"/>
      <c r="EB240" s="17"/>
      <c r="EC240" s="17"/>
      <c r="EN240" s="60"/>
      <c r="EO240" s="60"/>
    </row>
    <row r="241" spans="3:145" s="18" customFormat="1" x14ac:dyDescent="0.2">
      <c r="C241" s="58"/>
      <c r="H241" s="59"/>
      <c r="I241" s="59"/>
      <c r="J241" s="59"/>
      <c r="K241" s="59"/>
      <c r="L241" s="59"/>
      <c r="M241" s="59"/>
      <c r="N241" s="58"/>
      <c r="O241" s="58"/>
      <c r="V241" s="65"/>
      <c r="AA241" s="84"/>
      <c r="AH241" s="19"/>
      <c r="AL241" s="19"/>
      <c r="BM241" s="21"/>
      <c r="BN241" s="17"/>
      <c r="BO241" s="17"/>
      <c r="BP241" s="17"/>
      <c r="BQ241" s="17"/>
      <c r="BR241" s="17"/>
      <c r="BS241" s="17"/>
      <c r="BT241" s="17"/>
      <c r="BU241" s="17"/>
      <c r="BV241" s="17"/>
      <c r="BW241" s="17"/>
      <c r="BX241" s="17"/>
      <c r="BY241" s="21"/>
      <c r="BZ241" s="17"/>
      <c r="CA241" s="17"/>
      <c r="CB241" s="17"/>
      <c r="CC241" s="17"/>
      <c r="CD241" s="17"/>
      <c r="CE241" s="17"/>
      <c r="CF241" s="17"/>
      <c r="CG241" s="17"/>
      <c r="CH241" s="17"/>
      <c r="CI241" s="21"/>
      <c r="CJ241" s="17"/>
      <c r="CK241" s="17"/>
      <c r="CL241" s="17"/>
      <c r="CM241" s="17"/>
      <c r="CN241" s="17"/>
      <c r="CO241" s="17"/>
      <c r="CP241" s="17"/>
      <c r="CQ241" s="21"/>
      <c r="CR241" s="17"/>
      <c r="CS241" s="17"/>
      <c r="CT241" s="17"/>
      <c r="CU241" s="17"/>
      <c r="CV241" s="17"/>
      <c r="CW241" s="17"/>
      <c r="CX241" s="21"/>
      <c r="CY241" s="17"/>
      <c r="CZ241" s="17"/>
      <c r="DA241" s="17"/>
      <c r="DB241" s="17"/>
      <c r="DC241" s="17"/>
      <c r="DD241" s="17"/>
      <c r="DE241" s="17"/>
      <c r="DF241" s="17"/>
      <c r="DG241" s="17"/>
      <c r="DH241" s="17"/>
      <c r="DI241" s="17"/>
      <c r="DJ241" s="17"/>
      <c r="DK241" s="21"/>
      <c r="DL241" s="17"/>
      <c r="DM241" s="17"/>
      <c r="DN241" s="17"/>
      <c r="DO241" s="17"/>
      <c r="DP241" s="17"/>
      <c r="DQ241" s="17"/>
      <c r="DR241" s="17"/>
      <c r="DS241" s="17"/>
      <c r="DT241" s="17"/>
      <c r="DU241" s="17"/>
      <c r="DV241" s="17"/>
      <c r="DW241" s="17"/>
      <c r="DX241" s="17"/>
      <c r="DY241" s="17"/>
      <c r="DZ241" s="17"/>
      <c r="EA241" s="17"/>
      <c r="EB241" s="17"/>
      <c r="EC241" s="17"/>
      <c r="EN241" s="60"/>
      <c r="EO241" s="60"/>
    </row>
    <row r="242" spans="3:145" s="18" customFormat="1" x14ac:dyDescent="0.2">
      <c r="C242" s="58"/>
      <c r="H242" s="59"/>
      <c r="I242" s="59"/>
      <c r="J242" s="59"/>
      <c r="K242" s="59"/>
      <c r="L242" s="59"/>
      <c r="M242" s="59"/>
      <c r="N242" s="58"/>
      <c r="O242" s="58"/>
      <c r="V242" s="65"/>
      <c r="AA242" s="84"/>
      <c r="AH242" s="19"/>
      <c r="AL242" s="19"/>
      <c r="BM242" s="21"/>
      <c r="BN242" s="17"/>
      <c r="BO242" s="17"/>
      <c r="BP242" s="17"/>
      <c r="BQ242" s="17"/>
      <c r="BR242" s="17"/>
      <c r="BS242" s="17"/>
      <c r="BT242" s="17"/>
      <c r="BU242" s="17"/>
      <c r="BV242" s="17"/>
      <c r="BW242" s="17"/>
      <c r="BX242" s="17"/>
      <c r="BY242" s="21"/>
      <c r="BZ242" s="17"/>
      <c r="CA242" s="17"/>
      <c r="CB242" s="17"/>
      <c r="CC242" s="17"/>
      <c r="CD242" s="17"/>
      <c r="CE242" s="17"/>
      <c r="CF242" s="17"/>
      <c r="CG242" s="17"/>
      <c r="CH242" s="17"/>
      <c r="CI242" s="21"/>
      <c r="CJ242" s="17"/>
      <c r="CK242" s="17"/>
      <c r="CL242" s="17"/>
      <c r="CM242" s="17"/>
      <c r="CN242" s="17"/>
      <c r="CO242" s="17"/>
      <c r="CP242" s="17"/>
      <c r="CQ242" s="21"/>
      <c r="CR242" s="17"/>
      <c r="CS242" s="17"/>
      <c r="CT242" s="17"/>
      <c r="CU242" s="17"/>
      <c r="CV242" s="17"/>
      <c r="CW242" s="17"/>
      <c r="CX242" s="21"/>
      <c r="CY242" s="17"/>
      <c r="CZ242" s="17"/>
      <c r="DA242" s="17"/>
      <c r="DB242" s="17"/>
      <c r="DC242" s="17"/>
      <c r="DD242" s="17"/>
      <c r="DE242" s="17"/>
      <c r="DF242" s="17"/>
      <c r="DG242" s="17"/>
      <c r="DH242" s="17"/>
      <c r="DI242" s="17"/>
      <c r="DJ242" s="17"/>
      <c r="DK242" s="21"/>
      <c r="DL242" s="17"/>
      <c r="DM242" s="17"/>
      <c r="DN242" s="17"/>
      <c r="DO242" s="17"/>
      <c r="DP242" s="17"/>
      <c r="DQ242" s="17"/>
      <c r="DR242" s="17"/>
      <c r="DS242" s="17"/>
      <c r="DT242" s="17"/>
      <c r="DU242" s="17"/>
      <c r="DV242" s="17"/>
      <c r="DW242" s="17"/>
      <c r="DX242" s="17"/>
      <c r="DY242" s="17"/>
      <c r="DZ242" s="17"/>
      <c r="EA242" s="17"/>
      <c r="EB242" s="17"/>
      <c r="EC242" s="17"/>
      <c r="EN242" s="60"/>
      <c r="EO242" s="60"/>
    </row>
    <row r="243" spans="3:145" s="18" customFormat="1" x14ac:dyDescent="0.2">
      <c r="C243" s="58"/>
      <c r="H243" s="59"/>
      <c r="I243" s="59"/>
      <c r="J243" s="59"/>
      <c r="K243" s="59"/>
      <c r="L243" s="59"/>
      <c r="M243" s="59"/>
      <c r="N243" s="58"/>
      <c r="O243" s="58"/>
      <c r="V243" s="65"/>
      <c r="AA243" s="84"/>
      <c r="AH243" s="19"/>
      <c r="AL243" s="19"/>
      <c r="BM243" s="21"/>
      <c r="BN243" s="17"/>
      <c r="BO243" s="17"/>
      <c r="BP243" s="17"/>
      <c r="BQ243" s="17"/>
      <c r="BR243" s="17"/>
      <c r="BS243" s="17"/>
      <c r="BT243" s="17"/>
      <c r="BU243" s="17"/>
      <c r="BV243" s="17"/>
      <c r="BW243" s="17"/>
      <c r="BX243" s="17"/>
      <c r="BY243" s="21"/>
      <c r="BZ243" s="17"/>
      <c r="CA243" s="17"/>
      <c r="CB243" s="17"/>
      <c r="CC243" s="17"/>
      <c r="CD243" s="17"/>
      <c r="CE243" s="17"/>
      <c r="CF243" s="17"/>
      <c r="CG243" s="17"/>
      <c r="CH243" s="17"/>
      <c r="CI243" s="21"/>
      <c r="CJ243" s="17"/>
      <c r="CK243" s="17"/>
      <c r="CL243" s="17"/>
      <c r="CM243" s="17"/>
      <c r="CN243" s="17"/>
      <c r="CO243" s="17"/>
      <c r="CP243" s="17"/>
      <c r="CQ243" s="21"/>
      <c r="CR243" s="17"/>
      <c r="CS243" s="17"/>
      <c r="CT243" s="17"/>
      <c r="CU243" s="17"/>
      <c r="CV243" s="17"/>
      <c r="CW243" s="17"/>
      <c r="CX243" s="21"/>
      <c r="CY243" s="17"/>
      <c r="CZ243" s="17"/>
      <c r="DA243" s="17"/>
      <c r="DB243" s="17"/>
      <c r="DC243" s="17"/>
      <c r="DD243" s="17"/>
      <c r="DE243" s="17"/>
      <c r="DF243" s="17"/>
      <c r="DG243" s="17"/>
      <c r="DH243" s="17"/>
      <c r="DI243" s="17"/>
      <c r="DJ243" s="17"/>
      <c r="DK243" s="21"/>
      <c r="DL243" s="17"/>
      <c r="DM243" s="17"/>
      <c r="DN243" s="17"/>
      <c r="DO243" s="17"/>
      <c r="DP243" s="17"/>
      <c r="DQ243" s="17"/>
      <c r="DR243" s="17"/>
      <c r="DS243" s="17"/>
      <c r="DT243" s="17"/>
      <c r="DU243" s="17"/>
      <c r="DV243" s="17"/>
      <c r="DW243" s="17"/>
      <c r="DX243" s="17"/>
      <c r="DY243" s="17"/>
      <c r="DZ243" s="17"/>
      <c r="EA243" s="17"/>
      <c r="EB243" s="17"/>
      <c r="EC243" s="17"/>
      <c r="EN243" s="60"/>
      <c r="EO243" s="60"/>
    </row>
    <row r="244" spans="3:145" s="18" customFormat="1" x14ac:dyDescent="0.2">
      <c r="C244" s="58"/>
      <c r="H244" s="59"/>
      <c r="I244" s="59"/>
      <c r="J244" s="59"/>
      <c r="K244" s="59"/>
      <c r="L244" s="59"/>
      <c r="M244" s="59"/>
      <c r="N244" s="58"/>
      <c r="O244" s="58"/>
      <c r="V244" s="65"/>
      <c r="AA244" s="84"/>
      <c r="AH244" s="19"/>
      <c r="AL244" s="19"/>
      <c r="BM244" s="21"/>
      <c r="BN244" s="17"/>
      <c r="BO244" s="17"/>
      <c r="BP244" s="17"/>
      <c r="BQ244" s="17"/>
      <c r="BR244" s="17"/>
      <c r="BS244" s="17"/>
      <c r="BT244" s="17"/>
      <c r="BU244" s="17"/>
      <c r="BV244" s="17"/>
      <c r="BW244" s="17"/>
      <c r="BX244" s="17"/>
      <c r="BY244" s="21"/>
      <c r="BZ244" s="17"/>
      <c r="CA244" s="17"/>
      <c r="CB244" s="17"/>
      <c r="CC244" s="17"/>
      <c r="CD244" s="17"/>
      <c r="CE244" s="17"/>
      <c r="CF244" s="17"/>
      <c r="CG244" s="17"/>
      <c r="CH244" s="17"/>
      <c r="CI244" s="21"/>
      <c r="CJ244" s="17"/>
      <c r="CK244" s="17"/>
      <c r="CL244" s="17"/>
      <c r="CM244" s="17"/>
      <c r="CN244" s="17"/>
      <c r="CO244" s="17"/>
      <c r="CP244" s="17"/>
      <c r="CQ244" s="21"/>
      <c r="CR244" s="17"/>
      <c r="CS244" s="17"/>
      <c r="CT244" s="17"/>
      <c r="CU244" s="17"/>
      <c r="CV244" s="17"/>
      <c r="CW244" s="17"/>
      <c r="CX244" s="21"/>
      <c r="CY244" s="17"/>
      <c r="CZ244" s="17"/>
      <c r="DA244" s="17"/>
      <c r="DB244" s="17"/>
      <c r="DC244" s="17"/>
      <c r="DD244" s="17"/>
      <c r="DE244" s="17"/>
      <c r="DF244" s="17"/>
      <c r="DG244" s="17"/>
      <c r="DH244" s="17"/>
      <c r="DI244" s="17"/>
      <c r="DJ244" s="17"/>
      <c r="DK244" s="21"/>
      <c r="DL244" s="17"/>
      <c r="DM244" s="17"/>
      <c r="DN244" s="17"/>
      <c r="DO244" s="17"/>
      <c r="DP244" s="17"/>
      <c r="DQ244" s="17"/>
      <c r="DR244" s="17"/>
      <c r="DS244" s="17"/>
      <c r="DT244" s="17"/>
      <c r="DU244" s="17"/>
      <c r="DV244" s="17"/>
      <c r="DW244" s="17"/>
      <c r="DX244" s="17"/>
      <c r="DY244" s="17"/>
      <c r="DZ244" s="17"/>
      <c r="EA244" s="17"/>
      <c r="EB244" s="17"/>
      <c r="EC244" s="17"/>
      <c r="EN244" s="60"/>
      <c r="EO244" s="60"/>
    </row>
    <row r="245" spans="3:145" s="18" customFormat="1" x14ac:dyDescent="0.2">
      <c r="C245" s="58"/>
      <c r="H245" s="59"/>
      <c r="I245" s="59"/>
      <c r="J245" s="59"/>
      <c r="K245" s="59"/>
      <c r="L245" s="59"/>
      <c r="M245" s="59"/>
      <c r="N245" s="58"/>
      <c r="O245" s="58"/>
      <c r="V245" s="65"/>
      <c r="AA245" s="84"/>
      <c r="AH245" s="19"/>
      <c r="AL245" s="19"/>
      <c r="BM245" s="21"/>
      <c r="BN245" s="17"/>
      <c r="BO245" s="17"/>
      <c r="BP245" s="17"/>
      <c r="BQ245" s="17"/>
      <c r="BR245" s="17"/>
      <c r="BS245" s="17"/>
      <c r="BT245" s="17"/>
      <c r="BU245" s="17"/>
      <c r="BV245" s="17"/>
      <c r="BW245" s="17"/>
      <c r="BX245" s="17"/>
      <c r="BY245" s="21"/>
      <c r="BZ245" s="17"/>
      <c r="CA245" s="17"/>
      <c r="CB245" s="17"/>
      <c r="CC245" s="17"/>
      <c r="CD245" s="17"/>
      <c r="CE245" s="17"/>
      <c r="CF245" s="17"/>
      <c r="CG245" s="17"/>
      <c r="CH245" s="17"/>
      <c r="CI245" s="21"/>
      <c r="CJ245" s="17"/>
      <c r="CK245" s="17"/>
      <c r="CL245" s="17"/>
      <c r="CM245" s="17"/>
      <c r="CN245" s="17"/>
      <c r="CO245" s="17"/>
      <c r="CP245" s="17"/>
      <c r="CQ245" s="21"/>
      <c r="CR245" s="17"/>
      <c r="CS245" s="17"/>
      <c r="CT245" s="17"/>
      <c r="CU245" s="17"/>
      <c r="CV245" s="17"/>
      <c r="CW245" s="17"/>
      <c r="CX245" s="21"/>
      <c r="CY245" s="17"/>
      <c r="CZ245" s="17"/>
      <c r="DA245" s="17"/>
      <c r="DB245" s="17"/>
      <c r="DC245" s="17"/>
      <c r="DD245" s="17"/>
      <c r="DE245" s="17"/>
      <c r="DF245" s="17"/>
      <c r="DG245" s="17"/>
      <c r="DH245" s="17"/>
      <c r="DI245" s="17"/>
      <c r="DJ245" s="17"/>
      <c r="DK245" s="21"/>
      <c r="DL245" s="17"/>
      <c r="DM245" s="17"/>
      <c r="DN245" s="17"/>
      <c r="DO245" s="17"/>
      <c r="DP245" s="17"/>
      <c r="DQ245" s="17"/>
      <c r="DR245" s="17"/>
      <c r="DS245" s="17"/>
      <c r="DT245" s="17"/>
      <c r="DU245" s="17"/>
      <c r="DV245" s="17"/>
      <c r="DW245" s="17"/>
      <c r="DX245" s="17"/>
      <c r="DY245" s="17"/>
      <c r="DZ245" s="17"/>
      <c r="EA245" s="17"/>
      <c r="EB245" s="17"/>
      <c r="EC245" s="17"/>
      <c r="EN245" s="60"/>
      <c r="EO245" s="60"/>
    </row>
    <row r="246" spans="3:145" s="18" customFormat="1" x14ac:dyDescent="0.2">
      <c r="C246" s="58"/>
      <c r="H246" s="59"/>
      <c r="I246" s="59"/>
      <c r="J246" s="59"/>
      <c r="K246" s="59"/>
      <c r="L246" s="59"/>
      <c r="M246" s="59"/>
      <c r="N246" s="58"/>
      <c r="O246" s="58"/>
      <c r="V246" s="65"/>
      <c r="AA246" s="84"/>
      <c r="AH246" s="19"/>
      <c r="AL246" s="19"/>
      <c r="BM246" s="21"/>
      <c r="BN246" s="17"/>
      <c r="BO246" s="17"/>
      <c r="BP246" s="17"/>
      <c r="BQ246" s="17"/>
      <c r="BR246" s="17"/>
      <c r="BS246" s="17"/>
      <c r="BT246" s="17"/>
      <c r="BU246" s="17"/>
      <c r="BV246" s="17"/>
      <c r="BW246" s="17"/>
      <c r="BX246" s="17"/>
      <c r="BY246" s="21"/>
      <c r="BZ246" s="17"/>
      <c r="CA246" s="17"/>
      <c r="CB246" s="17"/>
      <c r="CC246" s="17"/>
      <c r="CD246" s="17"/>
      <c r="CE246" s="17"/>
      <c r="CF246" s="17"/>
      <c r="CG246" s="17"/>
      <c r="CH246" s="17"/>
      <c r="CI246" s="21"/>
      <c r="CJ246" s="17"/>
      <c r="CK246" s="17"/>
      <c r="CL246" s="17"/>
      <c r="CM246" s="17"/>
      <c r="CN246" s="17"/>
      <c r="CO246" s="17"/>
      <c r="CP246" s="17"/>
      <c r="CQ246" s="21"/>
      <c r="CR246" s="17"/>
      <c r="CS246" s="17"/>
      <c r="CT246" s="17"/>
      <c r="CU246" s="17"/>
      <c r="CV246" s="17"/>
      <c r="CW246" s="17"/>
      <c r="CX246" s="21"/>
      <c r="CY246" s="17"/>
      <c r="CZ246" s="17"/>
      <c r="DA246" s="17"/>
      <c r="DB246" s="17"/>
      <c r="DC246" s="17"/>
      <c r="DD246" s="17"/>
      <c r="DE246" s="17"/>
      <c r="DF246" s="17"/>
      <c r="DG246" s="17"/>
      <c r="DH246" s="17"/>
      <c r="DI246" s="17"/>
      <c r="DJ246" s="17"/>
      <c r="DK246" s="21"/>
      <c r="DL246" s="17"/>
      <c r="DM246" s="17"/>
      <c r="DN246" s="17"/>
      <c r="DO246" s="17"/>
      <c r="DP246" s="17"/>
      <c r="DQ246" s="17"/>
      <c r="DR246" s="17"/>
      <c r="DS246" s="17"/>
      <c r="DT246" s="17"/>
      <c r="DU246" s="17"/>
      <c r="DV246" s="17"/>
      <c r="DW246" s="17"/>
      <c r="DX246" s="17"/>
      <c r="DY246" s="17"/>
      <c r="DZ246" s="17"/>
      <c r="EA246" s="17"/>
      <c r="EB246" s="17"/>
      <c r="EC246" s="17"/>
      <c r="EN246" s="60"/>
      <c r="EO246" s="60"/>
    </row>
    <row r="247" spans="3:145" s="18" customFormat="1" x14ac:dyDescent="0.2">
      <c r="C247" s="58"/>
      <c r="H247" s="59"/>
      <c r="I247" s="59"/>
      <c r="J247" s="59"/>
      <c r="K247" s="59"/>
      <c r="L247" s="59"/>
      <c r="M247" s="59"/>
      <c r="N247" s="58"/>
      <c r="O247" s="58"/>
      <c r="V247" s="65"/>
      <c r="AA247" s="84"/>
      <c r="AH247" s="19"/>
      <c r="AL247" s="19"/>
      <c r="BM247" s="21"/>
      <c r="BN247" s="17"/>
      <c r="BO247" s="17"/>
      <c r="BP247" s="17"/>
      <c r="BQ247" s="17"/>
      <c r="BR247" s="17"/>
      <c r="BS247" s="17"/>
      <c r="BT247" s="17"/>
      <c r="BU247" s="17"/>
      <c r="BV247" s="17"/>
      <c r="BW247" s="17"/>
      <c r="BX247" s="17"/>
      <c r="BY247" s="21"/>
      <c r="BZ247" s="17"/>
      <c r="CA247" s="17"/>
      <c r="CB247" s="17"/>
      <c r="CC247" s="17"/>
      <c r="CD247" s="17"/>
      <c r="CE247" s="17"/>
      <c r="CF247" s="17"/>
      <c r="CG247" s="17"/>
      <c r="CH247" s="17"/>
      <c r="CI247" s="21"/>
      <c r="CJ247" s="17"/>
      <c r="CK247" s="17"/>
      <c r="CL247" s="17"/>
      <c r="CM247" s="17"/>
      <c r="CN247" s="17"/>
      <c r="CO247" s="17"/>
      <c r="CP247" s="17"/>
      <c r="CQ247" s="21"/>
      <c r="CR247" s="17"/>
      <c r="CS247" s="17"/>
      <c r="CT247" s="17"/>
      <c r="CU247" s="17"/>
      <c r="CV247" s="17"/>
      <c r="CW247" s="17"/>
      <c r="CX247" s="21"/>
      <c r="CY247" s="17"/>
      <c r="CZ247" s="17"/>
      <c r="DA247" s="17"/>
      <c r="DB247" s="17"/>
      <c r="DC247" s="17"/>
      <c r="DD247" s="17"/>
      <c r="DE247" s="17"/>
      <c r="DF247" s="17"/>
      <c r="DG247" s="17"/>
      <c r="DH247" s="17"/>
      <c r="DI247" s="17"/>
      <c r="DJ247" s="17"/>
      <c r="DK247" s="21"/>
      <c r="DL247" s="17"/>
      <c r="DM247" s="17"/>
      <c r="DN247" s="17"/>
      <c r="DO247" s="17"/>
      <c r="DP247" s="17"/>
      <c r="DQ247" s="17"/>
      <c r="DR247" s="17"/>
      <c r="DS247" s="17"/>
      <c r="DT247" s="17"/>
      <c r="DU247" s="17"/>
      <c r="DV247" s="17"/>
      <c r="DW247" s="17"/>
      <c r="DX247" s="17"/>
      <c r="DY247" s="17"/>
      <c r="DZ247" s="17"/>
      <c r="EA247" s="17"/>
      <c r="EB247" s="17"/>
      <c r="EC247" s="17"/>
      <c r="EN247" s="60"/>
      <c r="EO247" s="60"/>
    </row>
    <row r="248" spans="3:145" s="18" customFormat="1" x14ac:dyDescent="0.2">
      <c r="C248" s="58"/>
      <c r="H248" s="59"/>
      <c r="I248" s="59"/>
      <c r="J248" s="59"/>
      <c r="K248" s="59"/>
      <c r="L248" s="59"/>
      <c r="M248" s="59"/>
      <c r="N248" s="58"/>
      <c r="O248" s="58"/>
      <c r="V248" s="65"/>
      <c r="AA248" s="84"/>
      <c r="AH248" s="19"/>
      <c r="AL248" s="19"/>
      <c r="BM248" s="21"/>
      <c r="BN248" s="17"/>
      <c r="BO248" s="17"/>
      <c r="BP248" s="17"/>
      <c r="BQ248" s="17"/>
      <c r="BR248" s="17"/>
      <c r="BS248" s="17"/>
      <c r="BT248" s="17"/>
      <c r="BU248" s="17"/>
      <c r="BV248" s="17"/>
      <c r="BW248" s="17"/>
      <c r="BX248" s="17"/>
      <c r="BY248" s="21"/>
      <c r="BZ248" s="17"/>
      <c r="CA248" s="17"/>
      <c r="CB248" s="17"/>
      <c r="CC248" s="17"/>
      <c r="CD248" s="17"/>
      <c r="CE248" s="17"/>
      <c r="CF248" s="17"/>
      <c r="CG248" s="17"/>
      <c r="CH248" s="17"/>
      <c r="CI248" s="21"/>
      <c r="CJ248" s="17"/>
      <c r="CK248" s="17"/>
      <c r="CL248" s="17"/>
      <c r="CM248" s="17"/>
      <c r="CN248" s="17"/>
      <c r="CO248" s="17"/>
      <c r="CP248" s="17"/>
      <c r="CQ248" s="21"/>
      <c r="CR248" s="17"/>
      <c r="CS248" s="17"/>
      <c r="CT248" s="17"/>
      <c r="CU248" s="17"/>
      <c r="CV248" s="17"/>
      <c r="CW248" s="17"/>
      <c r="CX248" s="21"/>
      <c r="CY248" s="17"/>
      <c r="CZ248" s="17"/>
      <c r="DA248" s="17"/>
      <c r="DB248" s="17"/>
      <c r="DC248" s="17"/>
      <c r="DD248" s="17"/>
      <c r="DE248" s="17"/>
      <c r="DF248" s="17"/>
      <c r="DG248" s="17"/>
      <c r="DH248" s="17"/>
      <c r="DI248" s="17"/>
      <c r="DJ248" s="17"/>
      <c r="DK248" s="21"/>
      <c r="DL248" s="17"/>
      <c r="DM248" s="17"/>
      <c r="DN248" s="17"/>
      <c r="DO248" s="17"/>
      <c r="DP248" s="17"/>
      <c r="DQ248" s="17"/>
      <c r="DR248" s="17"/>
      <c r="DS248" s="17"/>
      <c r="DT248" s="17"/>
      <c r="DU248" s="17"/>
      <c r="DV248" s="17"/>
      <c r="DW248" s="17"/>
      <c r="DX248" s="17"/>
      <c r="DY248" s="17"/>
      <c r="DZ248" s="17"/>
      <c r="EA248" s="17"/>
      <c r="EB248" s="17"/>
      <c r="EC248" s="17"/>
      <c r="EN248" s="60"/>
      <c r="EO248" s="60"/>
    </row>
    <row r="249" spans="3:145" s="18" customFormat="1" x14ac:dyDescent="0.2">
      <c r="C249" s="58"/>
      <c r="H249" s="59"/>
      <c r="I249" s="59"/>
      <c r="J249" s="59"/>
      <c r="K249" s="59"/>
      <c r="L249" s="59"/>
      <c r="M249" s="59"/>
      <c r="N249" s="58"/>
      <c r="O249" s="58"/>
      <c r="V249" s="65"/>
      <c r="AA249" s="84"/>
      <c r="AH249" s="19"/>
      <c r="AL249" s="19"/>
      <c r="BM249" s="21"/>
      <c r="BN249" s="17"/>
      <c r="BO249" s="17"/>
      <c r="BP249" s="17"/>
      <c r="BQ249" s="17"/>
      <c r="BR249" s="17"/>
      <c r="BS249" s="17"/>
      <c r="BT249" s="17"/>
      <c r="BU249" s="17"/>
      <c r="BV249" s="17"/>
      <c r="BW249" s="17"/>
      <c r="BX249" s="17"/>
      <c r="BY249" s="21"/>
      <c r="BZ249" s="17"/>
      <c r="CA249" s="17"/>
      <c r="CB249" s="17"/>
      <c r="CC249" s="17"/>
      <c r="CD249" s="17"/>
      <c r="CE249" s="17"/>
      <c r="CF249" s="17"/>
      <c r="CG249" s="17"/>
      <c r="CH249" s="17"/>
      <c r="CI249" s="21"/>
      <c r="CJ249" s="17"/>
      <c r="CK249" s="17"/>
      <c r="CL249" s="17"/>
      <c r="CM249" s="17"/>
      <c r="CN249" s="17"/>
      <c r="CO249" s="17"/>
      <c r="CP249" s="17"/>
      <c r="CQ249" s="21"/>
      <c r="CR249" s="17"/>
      <c r="CS249" s="17"/>
      <c r="CT249" s="17"/>
      <c r="CU249" s="17"/>
      <c r="CV249" s="17"/>
      <c r="CW249" s="17"/>
      <c r="CX249" s="21"/>
      <c r="CY249" s="17"/>
      <c r="CZ249" s="17"/>
      <c r="DA249" s="17"/>
      <c r="DB249" s="17"/>
      <c r="DC249" s="17"/>
      <c r="DD249" s="17"/>
      <c r="DE249" s="17"/>
      <c r="DF249" s="17"/>
      <c r="DG249" s="17"/>
      <c r="DH249" s="17"/>
      <c r="DI249" s="17"/>
      <c r="DJ249" s="17"/>
      <c r="DK249" s="21"/>
      <c r="DL249" s="17"/>
      <c r="DM249" s="17"/>
      <c r="DN249" s="17"/>
      <c r="DO249" s="17"/>
      <c r="DP249" s="17"/>
      <c r="DQ249" s="17"/>
      <c r="DR249" s="17"/>
      <c r="DS249" s="17"/>
      <c r="DT249" s="17"/>
      <c r="DU249" s="17"/>
      <c r="DV249" s="17"/>
      <c r="DW249" s="17"/>
      <c r="DX249" s="17"/>
      <c r="DY249" s="17"/>
      <c r="DZ249" s="17"/>
      <c r="EA249" s="17"/>
      <c r="EB249" s="17"/>
      <c r="EC249" s="17"/>
      <c r="EN249" s="60"/>
      <c r="EO249" s="60"/>
    </row>
    <row r="250" spans="3:145" s="18" customFormat="1" x14ac:dyDescent="0.2">
      <c r="C250" s="58"/>
      <c r="H250" s="59"/>
      <c r="I250" s="59"/>
      <c r="J250" s="59"/>
      <c r="K250" s="59"/>
      <c r="L250" s="59"/>
      <c r="M250" s="59"/>
      <c r="N250" s="58"/>
      <c r="O250" s="58"/>
      <c r="V250" s="65"/>
      <c r="AA250" s="84"/>
      <c r="AH250" s="19"/>
      <c r="AL250" s="19"/>
      <c r="BM250" s="21"/>
      <c r="BN250" s="17"/>
      <c r="BO250" s="17"/>
      <c r="BP250" s="17"/>
      <c r="BQ250" s="17"/>
      <c r="BR250" s="17"/>
      <c r="BS250" s="17"/>
      <c r="BT250" s="17"/>
      <c r="BU250" s="17"/>
      <c r="BV250" s="17"/>
      <c r="BW250" s="17"/>
      <c r="BX250" s="17"/>
      <c r="BY250" s="21"/>
      <c r="BZ250" s="17"/>
      <c r="CA250" s="17"/>
      <c r="CB250" s="17"/>
      <c r="CC250" s="17"/>
      <c r="CD250" s="17"/>
      <c r="CE250" s="17"/>
      <c r="CF250" s="17"/>
      <c r="CG250" s="17"/>
      <c r="CH250" s="17"/>
      <c r="CI250" s="21"/>
      <c r="CJ250" s="17"/>
      <c r="CK250" s="17"/>
      <c r="CL250" s="17"/>
      <c r="CM250" s="17"/>
      <c r="CN250" s="17"/>
      <c r="CO250" s="17"/>
      <c r="CP250" s="17"/>
      <c r="CQ250" s="21"/>
      <c r="CR250" s="17"/>
      <c r="CS250" s="17"/>
      <c r="CT250" s="17"/>
      <c r="CU250" s="17"/>
      <c r="CV250" s="17"/>
      <c r="CW250" s="17"/>
      <c r="CX250" s="21"/>
      <c r="CY250" s="17"/>
      <c r="CZ250" s="17"/>
      <c r="DA250" s="17"/>
      <c r="DB250" s="17"/>
      <c r="DC250" s="17"/>
      <c r="DD250" s="17"/>
      <c r="DE250" s="17"/>
      <c r="DF250" s="17"/>
      <c r="DG250" s="17"/>
      <c r="DH250" s="17"/>
      <c r="DI250" s="17"/>
      <c r="DJ250" s="17"/>
      <c r="DK250" s="21"/>
      <c r="DL250" s="17"/>
      <c r="DM250" s="17"/>
      <c r="DN250" s="17"/>
      <c r="DO250" s="17"/>
      <c r="DP250" s="17"/>
      <c r="DQ250" s="17"/>
      <c r="DR250" s="17"/>
      <c r="DS250" s="17"/>
      <c r="DT250" s="17"/>
      <c r="DU250" s="17"/>
      <c r="DV250" s="17"/>
      <c r="DW250" s="17"/>
      <c r="DX250" s="17"/>
      <c r="DY250" s="17"/>
      <c r="DZ250" s="17"/>
      <c r="EA250" s="17"/>
      <c r="EB250" s="17"/>
      <c r="EC250" s="17"/>
      <c r="EN250" s="60"/>
      <c r="EO250" s="60"/>
    </row>
    <row r="251" spans="3:145" s="18" customFormat="1" x14ac:dyDescent="0.2">
      <c r="C251" s="58"/>
      <c r="H251" s="59"/>
      <c r="I251" s="59"/>
      <c r="J251" s="59"/>
      <c r="K251" s="59"/>
      <c r="L251" s="59"/>
      <c r="M251" s="59"/>
      <c r="N251" s="58"/>
      <c r="O251" s="58"/>
      <c r="V251" s="65"/>
      <c r="AA251" s="84"/>
      <c r="AH251" s="19"/>
      <c r="AL251" s="19"/>
      <c r="BM251" s="21"/>
      <c r="BN251" s="17"/>
      <c r="BO251" s="17"/>
      <c r="BP251" s="17"/>
      <c r="BQ251" s="17"/>
      <c r="BR251" s="17"/>
      <c r="BS251" s="17"/>
      <c r="BT251" s="17"/>
      <c r="BU251" s="17"/>
      <c r="BV251" s="17"/>
      <c r="BW251" s="17"/>
      <c r="BX251" s="17"/>
      <c r="BY251" s="21"/>
      <c r="BZ251" s="17"/>
      <c r="CA251" s="17"/>
      <c r="CB251" s="17"/>
      <c r="CC251" s="17"/>
      <c r="CD251" s="17"/>
      <c r="CE251" s="17"/>
      <c r="CF251" s="17"/>
      <c r="CG251" s="17"/>
      <c r="CH251" s="17"/>
      <c r="CI251" s="21"/>
      <c r="CJ251" s="17"/>
      <c r="CK251" s="17"/>
      <c r="CL251" s="17"/>
      <c r="CM251" s="17"/>
      <c r="CN251" s="17"/>
      <c r="CO251" s="17"/>
      <c r="CP251" s="17"/>
      <c r="CQ251" s="21"/>
      <c r="CR251" s="17"/>
      <c r="CS251" s="17"/>
      <c r="CT251" s="17"/>
      <c r="CU251" s="17"/>
      <c r="CV251" s="17"/>
      <c r="CW251" s="17"/>
      <c r="CX251" s="21"/>
      <c r="CY251" s="17"/>
      <c r="CZ251" s="17"/>
      <c r="DA251" s="17"/>
      <c r="DB251" s="17"/>
      <c r="DC251" s="17"/>
      <c r="DD251" s="17"/>
      <c r="DE251" s="17"/>
      <c r="DF251" s="17"/>
      <c r="DG251" s="17"/>
      <c r="DH251" s="17"/>
      <c r="DI251" s="17"/>
      <c r="DJ251" s="17"/>
      <c r="DK251" s="21"/>
      <c r="DL251" s="17"/>
      <c r="DM251" s="17"/>
      <c r="DN251" s="17"/>
      <c r="DO251" s="17"/>
      <c r="DP251" s="17"/>
      <c r="DQ251" s="17"/>
      <c r="DR251" s="17"/>
      <c r="DS251" s="17"/>
      <c r="DT251" s="17"/>
      <c r="DU251" s="17"/>
      <c r="DV251" s="17"/>
      <c r="DW251" s="17"/>
      <c r="DX251" s="17"/>
      <c r="DY251" s="17"/>
      <c r="DZ251" s="17"/>
      <c r="EA251" s="17"/>
      <c r="EB251" s="17"/>
      <c r="EC251" s="17"/>
      <c r="EN251" s="60"/>
      <c r="EO251" s="60"/>
    </row>
    <row r="252" spans="3:145" s="18" customFormat="1" x14ac:dyDescent="0.2">
      <c r="C252" s="58"/>
      <c r="H252" s="59"/>
      <c r="I252" s="59"/>
      <c r="J252" s="59"/>
      <c r="K252" s="59"/>
      <c r="L252" s="59"/>
      <c r="M252" s="59"/>
      <c r="N252" s="58"/>
      <c r="O252" s="58"/>
      <c r="V252" s="65"/>
      <c r="AA252" s="84"/>
      <c r="AH252" s="19"/>
      <c r="AL252" s="19"/>
      <c r="BM252" s="21"/>
      <c r="BN252" s="17"/>
      <c r="BO252" s="17"/>
      <c r="BP252" s="17"/>
      <c r="BQ252" s="17"/>
      <c r="BR252" s="17"/>
      <c r="BS252" s="17"/>
      <c r="BT252" s="17"/>
      <c r="BU252" s="17"/>
      <c r="BV252" s="17"/>
      <c r="BW252" s="17"/>
      <c r="BX252" s="17"/>
      <c r="BY252" s="21"/>
      <c r="BZ252" s="17"/>
      <c r="CA252" s="17"/>
      <c r="CB252" s="17"/>
      <c r="CC252" s="17"/>
      <c r="CD252" s="17"/>
      <c r="CE252" s="17"/>
      <c r="CF252" s="17"/>
      <c r="CG252" s="17"/>
      <c r="CH252" s="17"/>
      <c r="CI252" s="21"/>
      <c r="CJ252" s="17"/>
      <c r="CK252" s="17"/>
      <c r="CL252" s="17"/>
      <c r="CM252" s="17"/>
      <c r="CN252" s="17"/>
      <c r="CO252" s="17"/>
      <c r="CP252" s="17"/>
      <c r="CQ252" s="21"/>
      <c r="CR252" s="17"/>
      <c r="CS252" s="17"/>
      <c r="CT252" s="17"/>
      <c r="CU252" s="17"/>
      <c r="CV252" s="17"/>
      <c r="CW252" s="17"/>
      <c r="CX252" s="21"/>
      <c r="CY252" s="17"/>
      <c r="CZ252" s="17"/>
      <c r="DA252" s="17"/>
      <c r="DB252" s="17"/>
      <c r="DC252" s="17"/>
      <c r="DD252" s="17"/>
      <c r="DE252" s="17"/>
      <c r="DF252" s="17"/>
      <c r="DG252" s="17"/>
      <c r="DH252" s="17"/>
      <c r="DI252" s="17"/>
      <c r="DJ252" s="17"/>
      <c r="DK252" s="21"/>
      <c r="DL252" s="17"/>
      <c r="DM252" s="17"/>
      <c r="DN252" s="17"/>
      <c r="DO252" s="17"/>
      <c r="DP252" s="17"/>
      <c r="DQ252" s="17"/>
      <c r="DR252" s="17"/>
      <c r="DS252" s="17"/>
      <c r="DT252" s="17"/>
      <c r="DU252" s="17"/>
      <c r="DV252" s="17"/>
      <c r="DW252" s="17"/>
      <c r="DX252" s="17"/>
      <c r="DY252" s="17"/>
      <c r="DZ252" s="17"/>
      <c r="EA252" s="17"/>
      <c r="EB252" s="17"/>
      <c r="EC252" s="17"/>
      <c r="EN252" s="60"/>
      <c r="EO252" s="60"/>
    </row>
    <row r="253" spans="3:145" s="18" customFormat="1" x14ac:dyDescent="0.2">
      <c r="C253" s="58"/>
      <c r="H253" s="59"/>
      <c r="I253" s="59"/>
      <c r="J253" s="59"/>
      <c r="K253" s="59"/>
      <c r="L253" s="59"/>
      <c r="M253" s="59"/>
      <c r="N253" s="58"/>
      <c r="O253" s="58"/>
      <c r="V253" s="65"/>
      <c r="AA253" s="84"/>
      <c r="AH253" s="19"/>
      <c r="AL253" s="19"/>
      <c r="BM253" s="21"/>
      <c r="BN253" s="17"/>
      <c r="BO253" s="17"/>
      <c r="BP253" s="17"/>
      <c r="BQ253" s="17"/>
      <c r="BR253" s="17"/>
      <c r="BS253" s="17"/>
      <c r="BT253" s="17"/>
      <c r="BU253" s="17"/>
      <c r="BV253" s="17"/>
      <c r="BW253" s="17"/>
      <c r="BX253" s="17"/>
      <c r="BY253" s="21"/>
      <c r="BZ253" s="17"/>
      <c r="CA253" s="17"/>
      <c r="CB253" s="17"/>
      <c r="CC253" s="17"/>
      <c r="CD253" s="17"/>
      <c r="CE253" s="17"/>
      <c r="CF253" s="17"/>
      <c r="CG253" s="17"/>
      <c r="CH253" s="17"/>
      <c r="CI253" s="21"/>
      <c r="CJ253" s="17"/>
      <c r="CK253" s="17"/>
      <c r="CL253" s="17"/>
      <c r="CM253" s="17"/>
      <c r="CN253" s="17"/>
      <c r="CO253" s="17"/>
      <c r="CP253" s="17"/>
      <c r="CQ253" s="21"/>
      <c r="CR253" s="17"/>
      <c r="CS253" s="17"/>
      <c r="CT253" s="17"/>
      <c r="CU253" s="17"/>
      <c r="CV253" s="17"/>
      <c r="CW253" s="17"/>
      <c r="CX253" s="21"/>
      <c r="CY253" s="17"/>
      <c r="CZ253" s="17"/>
      <c r="DA253" s="17"/>
      <c r="DB253" s="17"/>
      <c r="DC253" s="17"/>
      <c r="DD253" s="17"/>
      <c r="DE253" s="17"/>
      <c r="DF253" s="17"/>
      <c r="DG253" s="17"/>
      <c r="DH253" s="17"/>
      <c r="DI253" s="17"/>
      <c r="DJ253" s="17"/>
      <c r="DK253" s="21"/>
      <c r="DL253" s="17"/>
      <c r="DM253" s="17"/>
      <c r="DN253" s="17"/>
      <c r="DO253" s="17"/>
      <c r="DP253" s="17"/>
      <c r="DQ253" s="17"/>
      <c r="DR253" s="17"/>
      <c r="DS253" s="17"/>
      <c r="DT253" s="17"/>
      <c r="DU253" s="17"/>
      <c r="DV253" s="17"/>
      <c r="DW253" s="17"/>
      <c r="DX253" s="17"/>
      <c r="DY253" s="17"/>
      <c r="DZ253" s="17"/>
      <c r="EA253" s="17"/>
      <c r="EB253" s="17"/>
      <c r="EC253" s="17"/>
      <c r="EN253" s="60"/>
      <c r="EO253" s="60"/>
    </row>
    <row r="254" spans="3:145" s="18" customFormat="1" x14ac:dyDescent="0.2">
      <c r="C254" s="58"/>
      <c r="H254" s="59"/>
      <c r="I254" s="59"/>
      <c r="J254" s="59"/>
      <c r="K254" s="59"/>
      <c r="L254" s="59"/>
      <c r="M254" s="59"/>
      <c r="N254" s="58"/>
      <c r="O254" s="58"/>
      <c r="V254" s="65"/>
      <c r="AA254" s="84"/>
      <c r="AH254" s="19"/>
      <c r="AL254" s="19"/>
      <c r="BM254" s="21"/>
      <c r="BN254" s="17"/>
      <c r="BO254" s="17"/>
      <c r="BP254" s="17"/>
      <c r="BQ254" s="17"/>
      <c r="BR254" s="17"/>
      <c r="BS254" s="17"/>
      <c r="BT254" s="17"/>
      <c r="BU254" s="17"/>
      <c r="BV254" s="17"/>
      <c r="BW254" s="17"/>
      <c r="BX254" s="17"/>
      <c r="BY254" s="21"/>
      <c r="BZ254" s="17"/>
      <c r="CA254" s="17"/>
      <c r="CB254" s="17"/>
      <c r="CC254" s="17"/>
      <c r="CD254" s="17"/>
      <c r="CE254" s="17"/>
      <c r="CF254" s="17"/>
      <c r="CG254" s="17"/>
      <c r="CH254" s="17"/>
      <c r="CI254" s="21"/>
      <c r="CJ254" s="17"/>
      <c r="CK254" s="17"/>
      <c r="CL254" s="17"/>
      <c r="CM254" s="17"/>
      <c r="CN254" s="17"/>
      <c r="CO254" s="17"/>
      <c r="CP254" s="17"/>
      <c r="CQ254" s="21"/>
      <c r="CR254" s="17"/>
      <c r="CS254" s="17"/>
      <c r="CT254" s="17"/>
      <c r="CU254" s="17"/>
      <c r="CV254" s="17"/>
      <c r="CW254" s="17"/>
      <c r="CX254" s="21"/>
      <c r="CY254" s="17"/>
      <c r="CZ254" s="17"/>
      <c r="DA254" s="17"/>
      <c r="DB254" s="17"/>
      <c r="DC254" s="17"/>
      <c r="DD254" s="17"/>
      <c r="DE254" s="17"/>
      <c r="DF254" s="17"/>
      <c r="DG254" s="17"/>
      <c r="DH254" s="17"/>
      <c r="DI254" s="17"/>
      <c r="DJ254" s="17"/>
      <c r="DK254" s="21"/>
      <c r="DL254" s="17"/>
      <c r="DM254" s="17"/>
      <c r="DN254" s="17"/>
      <c r="DO254" s="17"/>
      <c r="DP254" s="17"/>
      <c r="DQ254" s="17"/>
      <c r="DR254" s="17"/>
      <c r="DS254" s="17"/>
      <c r="DT254" s="17"/>
      <c r="DU254" s="17"/>
      <c r="DV254" s="17"/>
      <c r="DW254" s="17"/>
      <c r="DX254" s="17"/>
      <c r="DY254" s="17"/>
      <c r="DZ254" s="17"/>
      <c r="EA254" s="17"/>
      <c r="EB254" s="17"/>
      <c r="EC254" s="17"/>
      <c r="EN254" s="60"/>
      <c r="EO254" s="60"/>
    </row>
    <row r="255" spans="3:145" s="18" customFormat="1" x14ac:dyDescent="0.2">
      <c r="C255" s="58"/>
      <c r="H255" s="59"/>
      <c r="I255" s="59"/>
      <c r="J255" s="59"/>
      <c r="K255" s="59"/>
      <c r="L255" s="59"/>
      <c r="M255" s="59"/>
      <c r="N255" s="58"/>
      <c r="O255" s="58"/>
      <c r="V255" s="65"/>
      <c r="AA255" s="84"/>
      <c r="AH255" s="19"/>
      <c r="AL255" s="19"/>
      <c r="BM255" s="21"/>
      <c r="BN255" s="17"/>
      <c r="BO255" s="17"/>
      <c r="BP255" s="17"/>
      <c r="BQ255" s="17"/>
      <c r="BR255" s="17"/>
      <c r="BS255" s="17"/>
      <c r="BT255" s="17"/>
      <c r="BU255" s="17"/>
      <c r="BV255" s="17"/>
      <c r="BW255" s="17"/>
      <c r="BX255" s="17"/>
      <c r="BY255" s="21"/>
      <c r="BZ255" s="17"/>
      <c r="CA255" s="17"/>
      <c r="CB255" s="17"/>
      <c r="CC255" s="17"/>
      <c r="CD255" s="17"/>
      <c r="CE255" s="17"/>
      <c r="CF255" s="17"/>
      <c r="CG255" s="17"/>
      <c r="CH255" s="17"/>
      <c r="CI255" s="21"/>
      <c r="CJ255" s="17"/>
      <c r="CK255" s="17"/>
      <c r="CL255" s="17"/>
      <c r="CM255" s="17"/>
      <c r="CN255" s="17"/>
      <c r="CO255" s="17"/>
      <c r="CP255" s="17"/>
      <c r="CQ255" s="21"/>
      <c r="CR255" s="17"/>
      <c r="CS255" s="17"/>
      <c r="CT255" s="17"/>
      <c r="CU255" s="17"/>
      <c r="CV255" s="17"/>
      <c r="CW255" s="17"/>
      <c r="CX255" s="21"/>
      <c r="CY255" s="17"/>
      <c r="CZ255" s="17"/>
      <c r="DA255" s="17"/>
      <c r="DB255" s="17"/>
      <c r="DC255" s="17"/>
      <c r="DD255" s="17"/>
      <c r="DE255" s="17"/>
      <c r="DF255" s="17"/>
      <c r="DG255" s="17"/>
      <c r="DH255" s="17"/>
      <c r="DI255" s="17"/>
      <c r="DJ255" s="17"/>
      <c r="DK255" s="21"/>
      <c r="DL255" s="17"/>
      <c r="DM255" s="17"/>
      <c r="DN255" s="17"/>
      <c r="DO255" s="17"/>
      <c r="DP255" s="17"/>
      <c r="DQ255" s="17"/>
      <c r="DR255" s="17"/>
      <c r="DS255" s="17"/>
      <c r="DT255" s="17"/>
      <c r="DU255" s="17"/>
      <c r="DV255" s="17"/>
      <c r="DW255" s="17"/>
      <c r="DX255" s="17"/>
      <c r="DY255" s="17"/>
      <c r="DZ255" s="17"/>
      <c r="EA255" s="17"/>
      <c r="EB255" s="17"/>
      <c r="EC255" s="17"/>
      <c r="EN255" s="60"/>
      <c r="EO255" s="60"/>
    </row>
    <row r="256" spans="3:145" s="18" customFormat="1" x14ac:dyDescent="0.2">
      <c r="C256" s="58"/>
      <c r="H256" s="59"/>
      <c r="I256" s="59"/>
      <c r="J256" s="59"/>
      <c r="K256" s="59"/>
      <c r="L256" s="59"/>
      <c r="M256" s="59"/>
      <c r="N256" s="58"/>
      <c r="O256" s="58"/>
      <c r="V256" s="65"/>
      <c r="AA256" s="84"/>
      <c r="AH256" s="19"/>
      <c r="AL256" s="19"/>
      <c r="BM256" s="21"/>
      <c r="BN256" s="17"/>
      <c r="BO256" s="17"/>
      <c r="BP256" s="17"/>
      <c r="BQ256" s="17"/>
      <c r="BR256" s="17"/>
      <c r="BS256" s="17"/>
      <c r="BT256" s="17"/>
      <c r="BU256" s="17"/>
      <c r="BV256" s="17"/>
      <c r="BW256" s="17"/>
      <c r="BX256" s="17"/>
      <c r="BY256" s="21"/>
      <c r="BZ256" s="17"/>
      <c r="CA256" s="17"/>
      <c r="CB256" s="17"/>
      <c r="CC256" s="17"/>
      <c r="CD256" s="17"/>
      <c r="CE256" s="17"/>
      <c r="CF256" s="17"/>
      <c r="CG256" s="17"/>
      <c r="CH256" s="17"/>
      <c r="CI256" s="21"/>
      <c r="CJ256" s="17"/>
      <c r="CK256" s="17"/>
      <c r="CL256" s="17"/>
      <c r="CM256" s="17"/>
      <c r="CN256" s="17"/>
      <c r="CO256" s="17"/>
      <c r="CP256" s="17"/>
      <c r="CQ256" s="21"/>
      <c r="CR256" s="17"/>
      <c r="CS256" s="17"/>
      <c r="CT256" s="17"/>
      <c r="CU256" s="17"/>
      <c r="CV256" s="17"/>
      <c r="CW256" s="17"/>
      <c r="CX256" s="21"/>
      <c r="CY256" s="17"/>
      <c r="CZ256" s="17"/>
      <c r="DA256" s="17"/>
      <c r="DB256" s="17"/>
      <c r="DC256" s="17"/>
      <c r="DD256" s="17"/>
      <c r="DE256" s="17"/>
      <c r="DF256" s="17"/>
      <c r="DG256" s="17"/>
      <c r="DH256" s="17"/>
      <c r="DI256" s="17"/>
      <c r="DJ256" s="17"/>
      <c r="DK256" s="21"/>
      <c r="DL256" s="17"/>
      <c r="DM256" s="17"/>
      <c r="DN256" s="17"/>
      <c r="DO256" s="17"/>
      <c r="DP256" s="17"/>
      <c r="DQ256" s="17"/>
      <c r="DR256" s="17"/>
      <c r="DS256" s="17"/>
      <c r="DT256" s="17"/>
      <c r="DU256" s="17"/>
      <c r="DV256" s="17"/>
      <c r="DW256" s="17"/>
      <c r="DX256" s="17"/>
      <c r="DY256" s="17"/>
      <c r="DZ256" s="17"/>
      <c r="EA256" s="17"/>
      <c r="EB256" s="17"/>
      <c r="EC256" s="17"/>
      <c r="EN256" s="60"/>
      <c r="EO256" s="60"/>
    </row>
    <row r="257" spans="3:145" s="18" customFormat="1" x14ac:dyDescent="0.2">
      <c r="C257" s="58"/>
      <c r="H257" s="59"/>
      <c r="I257" s="59"/>
      <c r="J257" s="59"/>
      <c r="K257" s="59"/>
      <c r="L257" s="59"/>
      <c r="M257" s="59"/>
      <c r="N257" s="58"/>
      <c r="O257" s="58"/>
      <c r="V257" s="65"/>
      <c r="AA257" s="84"/>
      <c r="AH257" s="19"/>
      <c r="AL257" s="19"/>
      <c r="BM257" s="21"/>
      <c r="BN257" s="17"/>
      <c r="BO257" s="17"/>
      <c r="BP257" s="17"/>
      <c r="BQ257" s="17"/>
      <c r="BR257" s="17"/>
      <c r="BS257" s="17"/>
      <c r="BT257" s="17"/>
      <c r="BU257" s="17"/>
      <c r="BV257" s="17"/>
      <c r="BW257" s="17"/>
      <c r="BX257" s="17"/>
      <c r="BY257" s="21"/>
      <c r="BZ257" s="17"/>
      <c r="CA257" s="17"/>
      <c r="CB257" s="17"/>
      <c r="CC257" s="17"/>
      <c r="CD257" s="17"/>
      <c r="CE257" s="17"/>
      <c r="CF257" s="17"/>
      <c r="CG257" s="17"/>
      <c r="CH257" s="17"/>
      <c r="CI257" s="21"/>
      <c r="CJ257" s="17"/>
      <c r="CK257" s="17"/>
      <c r="CL257" s="17"/>
      <c r="CM257" s="17"/>
      <c r="CN257" s="17"/>
      <c r="CO257" s="17"/>
      <c r="CP257" s="17"/>
      <c r="CQ257" s="21"/>
      <c r="CR257" s="17"/>
      <c r="CS257" s="17"/>
      <c r="CT257" s="17"/>
      <c r="CU257" s="17"/>
      <c r="CV257" s="17"/>
      <c r="CW257" s="17"/>
      <c r="CX257" s="21"/>
      <c r="CY257" s="17"/>
      <c r="CZ257" s="17"/>
      <c r="DA257" s="17"/>
      <c r="DB257" s="17"/>
      <c r="DC257" s="17"/>
      <c r="DD257" s="17"/>
      <c r="DE257" s="17"/>
      <c r="DF257" s="17"/>
      <c r="DG257" s="17"/>
      <c r="DH257" s="17"/>
      <c r="DI257" s="17"/>
      <c r="DJ257" s="17"/>
      <c r="DK257" s="21"/>
      <c r="DL257" s="17"/>
      <c r="DM257" s="17"/>
      <c r="DN257" s="17"/>
      <c r="DO257" s="17"/>
      <c r="DP257" s="17"/>
      <c r="DQ257" s="17"/>
      <c r="DR257" s="17"/>
      <c r="DS257" s="17"/>
      <c r="DT257" s="17"/>
      <c r="DU257" s="17"/>
      <c r="DV257" s="17"/>
      <c r="DW257" s="17"/>
      <c r="DX257" s="17"/>
      <c r="DY257" s="17"/>
      <c r="DZ257" s="17"/>
      <c r="EA257" s="17"/>
      <c r="EB257" s="17"/>
      <c r="EC257" s="17"/>
      <c r="EN257" s="60"/>
      <c r="EO257" s="60"/>
    </row>
    <row r="258" spans="3:145" s="18" customFormat="1" x14ac:dyDescent="0.2">
      <c r="C258" s="58"/>
      <c r="H258" s="59"/>
      <c r="I258" s="59"/>
      <c r="J258" s="59"/>
      <c r="K258" s="59"/>
      <c r="L258" s="59"/>
      <c r="M258" s="59"/>
      <c r="N258" s="58"/>
      <c r="O258" s="58"/>
      <c r="V258" s="65"/>
      <c r="AA258" s="84"/>
      <c r="AH258" s="19"/>
      <c r="AL258" s="19"/>
      <c r="BM258" s="21"/>
      <c r="BN258" s="17"/>
      <c r="BO258" s="17"/>
      <c r="BP258" s="17"/>
      <c r="BQ258" s="17"/>
      <c r="BR258" s="17"/>
      <c r="BS258" s="17"/>
      <c r="BT258" s="17"/>
      <c r="BU258" s="17"/>
      <c r="BV258" s="17"/>
      <c r="BW258" s="17"/>
      <c r="BX258" s="17"/>
      <c r="BY258" s="21"/>
      <c r="BZ258" s="17"/>
      <c r="CA258" s="17"/>
      <c r="CB258" s="17"/>
      <c r="CC258" s="17"/>
      <c r="CD258" s="17"/>
      <c r="CE258" s="17"/>
      <c r="CF258" s="17"/>
      <c r="CG258" s="17"/>
      <c r="CH258" s="17"/>
      <c r="CI258" s="21"/>
      <c r="CJ258" s="17"/>
      <c r="CK258" s="17"/>
      <c r="CL258" s="17"/>
      <c r="CM258" s="17"/>
      <c r="CN258" s="17"/>
      <c r="CO258" s="17"/>
      <c r="CP258" s="17"/>
      <c r="CQ258" s="21"/>
      <c r="CR258" s="17"/>
      <c r="CS258" s="17"/>
      <c r="CT258" s="17"/>
      <c r="CU258" s="17"/>
      <c r="CV258" s="17"/>
      <c r="CW258" s="17"/>
      <c r="CX258" s="21"/>
      <c r="CY258" s="17"/>
      <c r="CZ258" s="17"/>
      <c r="DA258" s="17"/>
      <c r="DB258" s="17"/>
      <c r="DC258" s="17"/>
      <c r="DD258" s="17"/>
      <c r="DE258" s="17"/>
      <c r="DF258" s="17"/>
      <c r="DG258" s="17"/>
      <c r="DH258" s="17"/>
      <c r="DI258" s="17"/>
      <c r="DJ258" s="17"/>
      <c r="DK258" s="21"/>
      <c r="DL258" s="17"/>
      <c r="DM258" s="17"/>
      <c r="DN258" s="17"/>
      <c r="DO258" s="17"/>
      <c r="DP258" s="17"/>
      <c r="DQ258" s="17"/>
      <c r="DR258" s="17"/>
      <c r="DS258" s="17"/>
      <c r="DT258" s="17"/>
      <c r="DU258" s="17"/>
      <c r="DV258" s="17"/>
      <c r="DW258" s="17"/>
      <c r="DX258" s="17"/>
      <c r="DY258" s="17"/>
      <c r="DZ258" s="17"/>
      <c r="EA258" s="17"/>
      <c r="EB258" s="17"/>
      <c r="EC258" s="17"/>
      <c r="EN258" s="60"/>
      <c r="EO258" s="60"/>
    </row>
    <row r="259" spans="3:145" s="18" customFormat="1" x14ac:dyDescent="0.2">
      <c r="C259" s="58"/>
      <c r="H259" s="59"/>
      <c r="I259" s="59"/>
      <c r="J259" s="59"/>
      <c r="K259" s="59"/>
      <c r="L259" s="59"/>
      <c r="M259" s="59"/>
      <c r="N259" s="58"/>
      <c r="O259" s="58"/>
      <c r="V259" s="65"/>
      <c r="AA259" s="84"/>
      <c r="AH259" s="19"/>
      <c r="AL259" s="19"/>
      <c r="BM259" s="21"/>
      <c r="BN259" s="17"/>
      <c r="BO259" s="17"/>
      <c r="BP259" s="17"/>
      <c r="BQ259" s="17"/>
      <c r="BR259" s="17"/>
      <c r="BS259" s="17"/>
      <c r="BT259" s="17"/>
      <c r="BU259" s="17"/>
      <c r="BV259" s="17"/>
      <c r="BW259" s="17"/>
      <c r="BX259" s="17"/>
      <c r="BY259" s="21"/>
      <c r="BZ259" s="17"/>
      <c r="CA259" s="17"/>
      <c r="CB259" s="17"/>
      <c r="CC259" s="17"/>
      <c r="CD259" s="17"/>
      <c r="CE259" s="17"/>
      <c r="CF259" s="17"/>
      <c r="CG259" s="17"/>
      <c r="CH259" s="17"/>
      <c r="CI259" s="21"/>
      <c r="CJ259" s="17"/>
      <c r="CK259" s="17"/>
      <c r="CL259" s="17"/>
      <c r="CM259" s="17"/>
      <c r="CN259" s="17"/>
      <c r="CO259" s="17"/>
      <c r="CP259" s="17"/>
      <c r="CQ259" s="21"/>
      <c r="CR259" s="17"/>
      <c r="CS259" s="17"/>
      <c r="CT259" s="17"/>
      <c r="CU259" s="17"/>
      <c r="CV259" s="17"/>
      <c r="CW259" s="17"/>
      <c r="CX259" s="21"/>
      <c r="CY259" s="17"/>
      <c r="CZ259" s="17"/>
      <c r="DA259" s="17"/>
      <c r="DB259" s="17"/>
      <c r="DC259" s="17"/>
      <c r="DD259" s="17"/>
      <c r="DE259" s="17"/>
      <c r="DF259" s="17"/>
      <c r="DG259" s="17"/>
      <c r="DH259" s="17"/>
      <c r="DI259" s="17"/>
      <c r="DJ259" s="17"/>
      <c r="DK259" s="21"/>
      <c r="DL259" s="17"/>
      <c r="DM259" s="17"/>
      <c r="DN259" s="17"/>
      <c r="DO259" s="17"/>
      <c r="DP259" s="17"/>
      <c r="DQ259" s="17"/>
      <c r="DR259" s="17"/>
      <c r="DS259" s="17"/>
      <c r="DT259" s="17"/>
      <c r="DU259" s="17"/>
      <c r="DV259" s="17"/>
      <c r="DW259" s="17"/>
      <c r="DX259" s="17"/>
      <c r="DY259" s="17"/>
      <c r="DZ259" s="17"/>
      <c r="EA259" s="17"/>
      <c r="EB259" s="17"/>
      <c r="EC259" s="17"/>
      <c r="EN259" s="60"/>
      <c r="EO259" s="60"/>
    </row>
    <row r="260" spans="3:145" s="18" customFormat="1" x14ac:dyDescent="0.2">
      <c r="C260" s="58"/>
      <c r="H260" s="59"/>
      <c r="I260" s="59"/>
      <c r="J260" s="59"/>
      <c r="K260" s="59"/>
      <c r="L260" s="59"/>
      <c r="M260" s="59"/>
      <c r="N260" s="58"/>
      <c r="O260" s="58"/>
      <c r="V260" s="65"/>
      <c r="AA260" s="84"/>
      <c r="AH260" s="19"/>
      <c r="AL260" s="19"/>
      <c r="BM260" s="21"/>
      <c r="BN260" s="17"/>
      <c r="BO260" s="17"/>
      <c r="BP260" s="17"/>
      <c r="BQ260" s="17"/>
      <c r="BR260" s="17"/>
      <c r="BS260" s="17"/>
      <c r="BT260" s="17"/>
      <c r="BU260" s="17"/>
      <c r="BV260" s="17"/>
      <c r="BW260" s="17"/>
      <c r="BX260" s="17"/>
      <c r="BY260" s="21"/>
      <c r="BZ260" s="17"/>
      <c r="CA260" s="17"/>
      <c r="CB260" s="17"/>
      <c r="CC260" s="17"/>
      <c r="CD260" s="17"/>
      <c r="CE260" s="17"/>
      <c r="CF260" s="17"/>
      <c r="CG260" s="17"/>
      <c r="CH260" s="17"/>
      <c r="CI260" s="21"/>
      <c r="CJ260" s="17"/>
      <c r="CK260" s="17"/>
      <c r="CL260" s="17"/>
      <c r="CM260" s="17"/>
      <c r="CN260" s="17"/>
      <c r="CO260" s="17"/>
      <c r="CP260" s="17"/>
      <c r="CQ260" s="21"/>
      <c r="CR260" s="17"/>
      <c r="CS260" s="17"/>
      <c r="CT260" s="17"/>
      <c r="CU260" s="17"/>
      <c r="CV260" s="17"/>
      <c r="CW260" s="17"/>
      <c r="CX260" s="21"/>
      <c r="CY260" s="17"/>
      <c r="CZ260" s="17"/>
      <c r="DA260" s="17"/>
      <c r="DB260" s="17"/>
      <c r="DC260" s="17"/>
      <c r="DD260" s="17"/>
      <c r="DE260" s="17"/>
      <c r="DF260" s="17"/>
      <c r="DG260" s="17"/>
      <c r="DH260" s="17"/>
      <c r="DI260" s="17"/>
      <c r="DJ260" s="17"/>
      <c r="DK260" s="21"/>
      <c r="DL260" s="17"/>
      <c r="DM260" s="17"/>
      <c r="DN260" s="17"/>
      <c r="DO260" s="17"/>
      <c r="DP260" s="17"/>
      <c r="DQ260" s="17"/>
      <c r="DR260" s="17"/>
      <c r="DS260" s="17"/>
      <c r="DT260" s="17"/>
      <c r="DU260" s="17"/>
      <c r="DV260" s="17"/>
      <c r="DW260" s="17"/>
      <c r="DX260" s="17"/>
      <c r="DY260" s="17"/>
      <c r="DZ260" s="17"/>
      <c r="EA260" s="17"/>
      <c r="EB260" s="17"/>
      <c r="EC260" s="17"/>
      <c r="EN260" s="60"/>
      <c r="EO260" s="60"/>
    </row>
    <row r="261" spans="3:145" s="18" customFormat="1" x14ac:dyDescent="0.2">
      <c r="C261" s="58"/>
      <c r="H261" s="59"/>
      <c r="I261" s="59"/>
      <c r="J261" s="59"/>
      <c r="K261" s="59"/>
      <c r="L261" s="59"/>
      <c r="M261" s="59"/>
      <c r="N261" s="58"/>
      <c r="O261" s="58"/>
      <c r="V261" s="65"/>
      <c r="AA261" s="84"/>
      <c r="AH261" s="19"/>
      <c r="AL261" s="19"/>
      <c r="BM261" s="21"/>
      <c r="BN261" s="17"/>
      <c r="BO261" s="17"/>
      <c r="BP261" s="17"/>
      <c r="BQ261" s="17"/>
      <c r="BR261" s="17"/>
      <c r="BS261" s="17"/>
      <c r="BT261" s="17"/>
      <c r="BU261" s="17"/>
      <c r="BV261" s="17"/>
      <c r="BW261" s="17"/>
      <c r="BX261" s="17"/>
      <c r="BY261" s="21"/>
      <c r="BZ261" s="17"/>
      <c r="CA261" s="17"/>
      <c r="CB261" s="17"/>
      <c r="CC261" s="17"/>
      <c r="CD261" s="17"/>
      <c r="CE261" s="17"/>
      <c r="CF261" s="17"/>
      <c r="CG261" s="17"/>
      <c r="CH261" s="17"/>
      <c r="CI261" s="21"/>
      <c r="CJ261" s="17"/>
      <c r="CK261" s="17"/>
      <c r="CL261" s="17"/>
      <c r="CM261" s="17"/>
      <c r="CN261" s="17"/>
      <c r="CO261" s="17"/>
      <c r="CP261" s="17"/>
      <c r="CQ261" s="21"/>
      <c r="CR261" s="17"/>
      <c r="CS261" s="17"/>
      <c r="CT261" s="17"/>
      <c r="CU261" s="17"/>
      <c r="CV261" s="17"/>
      <c r="CW261" s="17"/>
      <c r="CX261" s="21"/>
      <c r="CY261" s="17"/>
      <c r="CZ261" s="17"/>
      <c r="DA261" s="17"/>
      <c r="DB261" s="17"/>
      <c r="DC261" s="17"/>
      <c r="DD261" s="17"/>
      <c r="DE261" s="17"/>
      <c r="DF261" s="17"/>
      <c r="DG261" s="17"/>
      <c r="DH261" s="17"/>
      <c r="DI261" s="17"/>
      <c r="DJ261" s="17"/>
      <c r="DK261" s="21"/>
      <c r="DL261" s="17"/>
      <c r="DM261" s="17"/>
      <c r="DN261" s="17"/>
      <c r="DO261" s="17"/>
      <c r="DP261" s="17"/>
      <c r="DQ261" s="17"/>
      <c r="DR261" s="17"/>
      <c r="DS261" s="17"/>
      <c r="DT261" s="17"/>
      <c r="DU261" s="17"/>
      <c r="DV261" s="17"/>
      <c r="DW261" s="17"/>
      <c r="DX261" s="17"/>
      <c r="DY261" s="17"/>
      <c r="DZ261" s="17"/>
      <c r="EA261" s="17"/>
      <c r="EB261" s="17"/>
      <c r="EC261" s="17"/>
      <c r="EN261" s="60"/>
      <c r="EO261" s="60"/>
    </row>
    <row r="262" spans="3:145" s="18" customFormat="1" x14ac:dyDescent="0.2">
      <c r="C262" s="58"/>
      <c r="H262" s="59"/>
      <c r="I262" s="59"/>
      <c r="J262" s="59"/>
      <c r="K262" s="59"/>
      <c r="L262" s="59"/>
      <c r="M262" s="59"/>
      <c r="N262" s="58"/>
      <c r="O262" s="58"/>
      <c r="V262" s="65"/>
      <c r="AA262" s="84"/>
      <c r="AH262" s="19"/>
      <c r="AL262" s="19"/>
      <c r="BM262" s="21"/>
      <c r="BN262" s="17"/>
      <c r="BO262" s="17"/>
      <c r="BP262" s="17"/>
      <c r="BQ262" s="17"/>
      <c r="BR262" s="17"/>
      <c r="BS262" s="17"/>
      <c r="BT262" s="17"/>
      <c r="BU262" s="17"/>
      <c r="BV262" s="17"/>
      <c r="BW262" s="17"/>
      <c r="BX262" s="17"/>
      <c r="BY262" s="21"/>
      <c r="BZ262" s="17"/>
      <c r="CA262" s="17"/>
      <c r="CB262" s="17"/>
      <c r="CC262" s="17"/>
      <c r="CD262" s="17"/>
      <c r="CE262" s="17"/>
      <c r="CF262" s="17"/>
      <c r="CG262" s="17"/>
      <c r="CH262" s="17"/>
      <c r="CI262" s="21"/>
      <c r="CJ262" s="17"/>
      <c r="CK262" s="17"/>
      <c r="CL262" s="17"/>
      <c r="CM262" s="17"/>
      <c r="CN262" s="17"/>
      <c r="CO262" s="17"/>
      <c r="CP262" s="17"/>
      <c r="CQ262" s="21"/>
      <c r="CR262" s="17"/>
      <c r="CS262" s="17"/>
      <c r="CT262" s="17"/>
      <c r="CU262" s="17"/>
      <c r="CV262" s="17"/>
      <c r="CW262" s="17"/>
      <c r="CX262" s="21"/>
      <c r="CY262" s="17"/>
      <c r="CZ262" s="17"/>
      <c r="DA262" s="17"/>
      <c r="DB262" s="17"/>
      <c r="DC262" s="17"/>
      <c r="DD262" s="17"/>
      <c r="DE262" s="17"/>
      <c r="DF262" s="17"/>
      <c r="DG262" s="17"/>
      <c r="DH262" s="17"/>
      <c r="DI262" s="17"/>
      <c r="DJ262" s="17"/>
      <c r="DK262" s="21"/>
      <c r="DL262" s="17"/>
      <c r="DM262" s="17"/>
      <c r="DN262" s="17"/>
      <c r="DO262" s="17"/>
      <c r="DP262" s="17"/>
      <c r="DQ262" s="17"/>
      <c r="DR262" s="17"/>
      <c r="DS262" s="17"/>
      <c r="DT262" s="17"/>
      <c r="DU262" s="17"/>
      <c r="DV262" s="17"/>
      <c r="DW262" s="17"/>
      <c r="DX262" s="17"/>
      <c r="DY262" s="17"/>
      <c r="DZ262" s="17"/>
      <c r="EA262" s="17"/>
      <c r="EB262" s="17"/>
      <c r="EC262" s="17"/>
      <c r="EN262" s="60"/>
      <c r="EO262" s="60"/>
    </row>
    <row r="263" spans="3:145" s="18" customFormat="1" x14ac:dyDescent="0.2">
      <c r="C263" s="58"/>
      <c r="H263" s="59"/>
      <c r="I263" s="59"/>
      <c r="J263" s="59"/>
      <c r="K263" s="59"/>
      <c r="L263" s="59"/>
      <c r="M263" s="59"/>
      <c r="N263" s="58"/>
      <c r="O263" s="58"/>
      <c r="V263" s="65"/>
      <c r="AA263" s="84"/>
      <c r="AH263" s="19"/>
      <c r="AL263" s="19"/>
      <c r="BM263" s="21"/>
      <c r="BN263" s="17"/>
      <c r="BO263" s="17"/>
      <c r="BP263" s="17"/>
      <c r="BQ263" s="17"/>
      <c r="BR263" s="17"/>
      <c r="BS263" s="17"/>
      <c r="BT263" s="17"/>
      <c r="BU263" s="17"/>
      <c r="BV263" s="17"/>
      <c r="BW263" s="17"/>
      <c r="BX263" s="17"/>
      <c r="BY263" s="21"/>
      <c r="BZ263" s="17"/>
      <c r="CA263" s="17"/>
      <c r="CB263" s="17"/>
      <c r="CC263" s="17"/>
      <c r="CD263" s="17"/>
      <c r="CE263" s="17"/>
      <c r="CF263" s="17"/>
      <c r="CG263" s="17"/>
      <c r="CH263" s="17"/>
      <c r="CI263" s="21"/>
      <c r="CJ263" s="17"/>
      <c r="CK263" s="17"/>
      <c r="CL263" s="17"/>
      <c r="CM263" s="17"/>
      <c r="CN263" s="17"/>
      <c r="CO263" s="17"/>
      <c r="CP263" s="17"/>
      <c r="CQ263" s="21"/>
      <c r="CR263" s="17"/>
      <c r="CS263" s="17"/>
      <c r="CT263" s="17"/>
      <c r="CU263" s="17"/>
      <c r="CV263" s="17"/>
      <c r="CW263" s="17"/>
      <c r="CX263" s="21"/>
      <c r="CY263" s="17"/>
      <c r="CZ263" s="17"/>
      <c r="DA263" s="17"/>
      <c r="DB263" s="17"/>
      <c r="DC263" s="17"/>
      <c r="DD263" s="17"/>
      <c r="DE263" s="17"/>
      <c r="DF263" s="17"/>
      <c r="DG263" s="17"/>
      <c r="DH263" s="17"/>
      <c r="DI263" s="17"/>
      <c r="DJ263" s="17"/>
      <c r="DK263" s="21"/>
      <c r="DL263" s="17"/>
      <c r="DM263" s="17"/>
      <c r="DN263" s="17"/>
      <c r="DO263" s="17"/>
      <c r="DP263" s="17"/>
      <c r="DQ263" s="17"/>
      <c r="DR263" s="17"/>
      <c r="DS263" s="17"/>
      <c r="DT263" s="17"/>
      <c r="DU263" s="17"/>
      <c r="DV263" s="17"/>
      <c r="DW263" s="17"/>
      <c r="DX263" s="17"/>
      <c r="DY263" s="17"/>
      <c r="DZ263" s="17"/>
      <c r="EA263" s="17"/>
      <c r="EB263" s="17"/>
      <c r="EC263" s="17"/>
      <c r="EN263" s="60"/>
      <c r="EO263" s="60"/>
    </row>
    <row r="264" spans="3:145" s="18" customFormat="1" x14ac:dyDescent="0.2">
      <c r="C264" s="58"/>
      <c r="H264" s="59"/>
      <c r="I264" s="59"/>
      <c r="J264" s="59"/>
      <c r="K264" s="59"/>
      <c r="L264" s="59"/>
      <c r="M264" s="59"/>
      <c r="N264" s="58"/>
      <c r="O264" s="58"/>
      <c r="V264" s="65"/>
      <c r="AA264" s="84"/>
      <c r="AH264" s="19"/>
      <c r="AL264" s="19"/>
      <c r="BM264" s="21"/>
      <c r="BN264" s="17"/>
      <c r="BO264" s="17"/>
      <c r="BP264" s="17"/>
      <c r="BQ264" s="17"/>
      <c r="BR264" s="17"/>
      <c r="BS264" s="17"/>
      <c r="BT264" s="17"/>
      <c r="BU264" s="17"/>
      <c r="BV264" s="17"/>
      <c r="BW264" s="17"/>
      <c r="BX264" s="17"/>
      <c r="BY264" s="21"/>
      <c r="BZ264" s="17"/>
      <c r="CA264" s="17"/>
      <c r="CB264" s="17"/>
      <c r="CC264" s="17"/>
      <c r="CD264" s="17"/>
      <c r="CE264" s="17"/>
      <c r="CF264" s="17"/>
      <c r="CG264" s="17"/>
      <c r="CH264" s="17"/>
      <c r="CI264" s="21"/>
      <c r="CJ264" s="17"/>
      <c r="CK264" s="17"/>
      <c r="CL264" s="17"/>
      <c r="CM264" s="17"/>
      <c r="CN264" s="17"/>
      <c r="CO264" s="17"/>
      <c r="CP264" s="17"/>
      <c r="CQ264" s="21"/>
      <c r="CR264" s="17"/>
      <c r="CS264" s="17"/>
      <c r="CT264" s="17"/>
      <c r="CU264" s="17"/>
      <c r="CV264" s="17"/>
      <c r="CW264" s="17"/>
      <c r="CX264" s="21"/>
      <c r="CY264" s="17"/>
      <c r="CZ264" s="17"/>
      <c r="DA264" s="17"/>
      <c r="DB264" s="17"/>
      <c r="DC264" s="17"/>
      <c r="DD264" s="17"/>
      <c r="DE264" s="17"/>
      <c r="DF264" s="17"/>
      <c r="DG264" s="17"/>
      <c r="DH264" s="17"/>
      <c r="DI264" s="17"/>
      <c r="DJ264" s="17"/>
      <c r="DK264" s="21"/>
      <c r="DL264" s="17"/>
      <c r="DM264" s="17"/>
      <c r="DN264" s="17"/>
      <c r="DO264" s="17"/>
      <c r="DP264" s="17"/>
      <c r="DQ264" s="17"/>
      <c r="DR264" s="17"/>
      <c r="DS264" s="17"/>
      <c r="DT264" s="17"/>
      <c r="DU264" s="17"/>
      <c r="DV264" s="17"/>
      <c r="DW264" s="17"/>
      <c r="DX264" s="17"/>
      <c r="DY264" s="17"/>
      <c r="DZ264" s="17"/>
      <c r="EA264" s="17"/>
      <c r="EB264" s="17"/>
      <c r="EC264" s="17"/>
      <c r="EN264" s="60"/>
      <c r="EO264" s="60"/>
    </row>
    <row r="265" spans="3:145" s="18" customFormat="1" x14ac:dyDescent="0.2">
      <c r="C265" s="58"/>
      <c r="H265" s="59"/>
      <c r="I265" s="59"/>
      <c r="J265" s="59"/>
      <c r="K265" s="59"/>
      <c r="L265" s="59"/>
      <c r="M265" s="59"/>
      <c r="N265" s="58"/>
      <c r="O265" s="58"/>
      <c r="V265" s="65"/>
      <c r="AA265" s="84"/>
      <c r="AH265" s="19"/>
      <c r="AL265" s="19"/>
      <c r="BM265" s="21"/>
      <c r="BN265" s="17"/>
      <c r="BO265" s="17"/>
      <c r="BP265" s="17"/>
      <c r="BQ265" s="17"/>
      <c r="BR265" s="17"/>
      <c r="BS265" s="17"/>
      <c r="BT265" s="17"/>
      <c r="BU265" s="17"/>
      <c r="BV265" s="17"/>
      <c r="BW265" s="17"/>
      <c r="BX265" s="17"/>
      <c r="BY265" s="21"/>
      <c r="BZ265" s="17"/>
      <c r="CA265" s="17"/>
      <c r="CB265" s="17"/>
      <c r="CC265" s="17"/>
      <c r="CD265" s="17"/>
      <c r="CE265" s="17"/>
      <c r="CF265" s="17"/>
      <c r="CG265" s="17"/>
      <c r="CH265" s="17"/>
      <c r="CI265" s="21"/>
      <c r="CJ265" s="17"/>
      <c r="CK265" s="17"/>
      <c r="CL265" s="17"/>
      <c r="CM265" s="17"/>
      <c r="CN265" s="17"/>
      <c r="CO265" s="17"/>
      <c r="CP265" s="17"/>
      <c r="CQ265" s="21"/>
      <c r="CR265" s="17"/>
      <c r="CS265" s="17"/>
      <c r="CT265" s="17"/>
      <c r="CU265" s="17"/>
      <c r="CV265" s="17"/>
      <c r="CW265" s="17"/>
      <c r="CX265" s="21"/>
      <c r="CY265" s="17"/>
      <c r="CZ265" s="17"/>
      <c r="DA265" s="17"/>
      <c r="DB265" s="17"/>
      <c r="DC265" s="17"/>
      <c r="DD265" s="17"/>
      <c r="DE265" s="17"/>
      <c r="DF265" s="17"/>
      <c r="DG265" s="17"/>
      <c r="DH265" s="17"/>
      <c r="DI265" s="17"/>
      <c r="DJ265" s="17"/>
      <c r="DK265" s="21"/>
      <c r="DL265" s="17"/>
      <c r="DM265" s="17"/>
      <c r="DN265" s="17"/>
      <c r="DO265" s="17"/>
      <c r="DP265" s="17"/>
      <c r="DQ265" s="17"/>
      <c r="DR265" s="17"/>
      <c r="DS265" s="17"/>
      <c r="DT265" s="17"/>
      <c r="DU265" s="17"/>
      <c r="DV265" s="17"/>
      <c r="DW265" s="17"/>
      <c r="DX265" s="17"/>
      <c r="DY265" s="17"/>
      <c r="DZ265" s="17"/>
      <c r="EA265" s="17"/>
      <c r="EB265" s="17"/>
      <c r="EC265" s="17"/>
      <c r="EN265" s="60"/>
      <c r="EO265" s="60"/>
    </row>
    <row r="266" spans="3:145" s="18" customFormat="1" x14ac:dyDescent="0.2">
      <c r="C266" s="58"/>
      <c r="H266" s="59"/>
      <c r="I266" s="59"/>
      <c r="J266" s="59"/>
      <c r="K266" s="59"/>
      <c r="L266" s="59"/>
      <c r="M266" s="59"/>
      <c r="N266" s="58"/>
      <c r="O266" s="58"/>
      <c r="V266" s="65"/>
      <c r="AA266" s="84"/>
      <c r="AH266" s="19"/>
      <c r="AL266" s="19"/>
      <c r="BM266" s="21"/>
      <c r="BN266" s="17"/>
      <c r="BO266" s="17"/>
      <c r="BP266" s="17"/>
      <c r="BQ266" s="17"/>
      <c r="BR266" s="17"/>
      <c r="BS266" s="17"/>
      <c r="BT266" s="17"/>
      <c r="BU266" s="17"/>
      <c r="BV266" s="17"/>
      <c r="BW266" s="17"/>
      <c r="BX266" s="17"/>
      <c r="BY266" s="21"/>
      <c r="BZ266" s="17"/>
      <c r="CA266" s="17"/>
      <c r="CB266" s="17"/>
      <c r="CC266" s="17"/>
      <c r="CD266" s="17"/>
      <c r="CE266" s="17"/>
      <c r="CF266" s="17"/>
      <c r="CG266" s="17"/>
      <c r="CH266" s="17"/>
      <c r="CI266" s="21"/>
      <c r="CJ266" s="17"/>
      <c r="CK266" s="17"/>
      <c r="CL266" s="17"/>
      <c r="CM266" s="17"/>
      <c r="CN266" s="17"/>
      <c r="CO266" s="17"/>
      <c r="CP266" s="17"/>
      <c r="CQ266" s="21"/>
      <c r="CR266" s="17"/>
      <c r="CS266" s="17"/>
      <c r="CT266" s="17"/>
      <c r="CU266" s="17"/>
      <c r="CV266" s="17"/>
      <c r="CW266" s="17"/>
      <c r="CX266" s="21"/>
      <c r="CY266" s="17"/>
      <c r="CZ266" s="17"/>
      <c r="DA266" s="17"/>
      <c r="DB266" s="17"/>
      <c r="DC266" s="17"/>
      <c r="DD266" s="17"/>
      <c r="DE266" s="17"/>
      <c r="DF266" s="17"/>
      <c r="DG266" s="17"/>
      <c r="DH266" s="17"/>
      <c r="DI266" s="17"/>
      <c r="DJ266" s="17"/>
      <c r="DK266" s="21"/>
      <c r="DL266" s="17"/>
      <c r="DM266" s="17"/>
      <c r="DN266" s="17"/>
      <c r="DO266" s="17"/>
      <c r="DP266" s="17"/>
      <c r="DQ266" s="17"/>
      <c r="DR266" s="17"/>
      <c r="DS266" s="17"/>
      <c r="DT266" s="17"/>
      <c r="DU266" s="17"/>
      <c r="DV266" s="17"/>
      <c r="DW266" s="17"/>
      <c r="DX266" s="17"/>
      <c r="DY266" s="17"/>
      <c r="DZ266" s="17"/>
      <c r="EA266" s="17"/>
      <c r="EB266" s="17"/>
      <c r="EC266" s="17"/>
      <c r="EN266" s="60"/>
      <c r="EO266" s="60"/>
    </row>
    <row r="267" spans="3:145" s="18" customFormat="1" x14ac:dyDescent="0.2">
      <c r="C267" s="58"/>
      <c r="H267" s="59"/>
      <c r="I267" s="59"/>
      <c r="J267" s="59"/>
      <c r="K267" s="59"/>
      <c r="L267" s="59"/>
      <c r="M267" s="59"/>
      <c r="N267" s="58"/>
      <c r="O267" s="58"/>
      <c r="V267" s="65"/>
      <c r="AA267" s="84"/>
      <c r="AH267" s="19"/>
      <c r="AL267" s="19"/>
      <c r="BM267" s="21"/>
      <c r="BN267" s="17"/>
      <c r="BO267" s="17"/>
      <c r="BP267" s="17"/>
      <c r="BQ267" s="17"/>
      <c r="BR267" s="17"/>
      <c r="BS267" s="17"/>
      <c r="BT267" s="17"/>
      <c r="BU267" s="17"/>
      <c r="BV267" s="17"/>
      <c r="BW267" s="17"/>
      <c r="BX267" s="17"/>
      <c r="BY267" s="21"/>
      <c r="BZ267" s="17"/>
      <c r="CA267" s="17"/>
      <c r="CB267" s="17"/>
      <c r="CC267" s="17"/>
      <c r="CD267" s="17"/>
      <c r="CE267" s="17"/>
      <c r="CF267" s="17"/>
      <c r="CG267" s="17"/>
      <c r="CH267" s="17"/>
      <c r="CI267" s="21"/>
      <c r="CJ267" s="17"/>
      <c r="CK267" s="17"/>
      <c r="CL267" s="17"/>
      <c r="CM267" s="17"/>
      <c r="CN267" s="17"/>
      <c r="CO267" s="17"/>
      <c r="CP267" s="17"/>
      <c r="CQ267" s="21"/>
      <c r="CR267" s="17"/>
      <c r="CS267" s="17"/>
      <c r="CT267" s="17"/>
      <c r="CU267" s="17"/>
      <c r="CV267" s="17"/>
      <c r="CW267" s="17"/>
      <c r="CX267" s="21"/>
      <c r="CY267" s="17"/>
      <c r="CZ267" s="17"/>
      <c r="DA267" s="17"/>
      <c r="DB267" s="17"/>
      <c r="DC267" s="17"/>
      <c r="DD267" s="17"/>
      <c r="DE267" s="17"/>
      <c r="DF267" s="17"/>
      <c r="DG267" s="17"/>
      <c r="DH267" s="17"/>
      <c r="DI267" s="17"/>
      <c r="DJ267" s="17"/>
      <c r="DK267" s="21"/>
      <c r="DL267" s="17"/>
      <c r="DM267" s="17"/>
      <c r="DN267" s="17"/>
      <c r="DO267" s="17"/>
      <c r="DP267" s="17"/>
      <c r="DQ267" s="17"/>
      <c r="DR267" s="17"/>
      <c r="DS267" s="17"/>
      <c r="DT267" s="17"/>
      <c r="DU267" s="17"/>
      <c r="DV267" s="17"/>
      <c r="DW267" s="17"/>
      <c r="DX267" s="17"/>
      <c r="DY267" s="17"/>
      <c r="DZ267" s="17"/>
      <c r="EA267" s="17"/>
      <c r="EB267" s="17"/>
      <c r="EC267" s="17"/>
      <c r="EN267" s="60"/>
      <c r="EO267" s="60"/>
    </row>
    <row r="268" spans="3:145" s="18" customFormat="1" x14ac:dyDescent="0.2">
      <c r="C268" s="58"/>
      <c r="H268" s="59"/>
      <c r="I268" s="59"/>
      <c r="J268" s="59"/>
      <c r="K268" s="59"/>
      <c r="L268" s="59"/>
      <c r="M268" s="59"/>
      <c r="N268" s="58"/>
      <c r="O268" s="58"/>
      <c r="V268" s="65"/>
      <c r="AA268" s="84"/>
      <c r="AH268" s="19"/>
      <c r="AL268" s="19"/>
      <c r="BM268" s="21"/>
      <c r="BN268" s="17"/>
      <c r="BO268" s="17"/>
      <c r="BP268" s="17"/>
      <c r="BQ268" s="17"/>
      <c r="BR268" s="17"/>
      <c r="BS268" s="17"/>
      <c r="BT268" s="17"/>
      <c r="BU268" s="17"/>
      <c r="BV268" s="17"/>
      <c r="BW268" s="17"/>
      <c r="BX268" s="17"/>
      <c r="BY268" s="21"/>
      <c r="BZ268" s="17"/>
      <c r="CA268" s="17"/>
      <c r="CB268" s="17"/>
      <c r="CC268" s="17"/>
      <c r="CD268" s="17"/>
      <c r="CE268" s="17"/>
      <c r="CF268" s="17"/>
      <c r="CG268" s="17"/>
      <c r="CH268" s="17"/>
      <c r="CI268" s="21"/>
      <c r="CJ268" s="17"/>
      <c r="CK268" s="17"/>
      <c r="CL268" s="17"/>
      <c r="CM268" s="17"/>
      <c r="CN268" s="17"/>
      <c r="CO268" s="17"/>
      <c r="CP268" s="17"/>
      <c r="CQ268" s="21"/>
      <c r="CR268" s="17"/>
      <c r="CS268" s="17"/>
      <c r="CT268" s="17"/>
      <c r="CU268" s="17"/>
      <c r="CV268" s="17"/>
      <c r="CW268" s="17"/>
      <c r="CX268" s="21"/>
      <c r="CY268" s="17"/>
      <c r="CZ268" s="17"/>
      <c r="DA268" s="17"/>
      <c r="DB268" s="17"/>
      <c r="DC268" s="17"/>
      <c r="DD268" s="17"/>
      <c r="DE268" s="17"/>
      <c r="DF268" s="17"/>
      <c r="DG268" s="17"/>
      <c r="DH268" s="17"/>
      <c r="DI268" s="17"/>
      <c r="DJ268" s="17"/>
      <c r="DK268" s="21"/>
      <c r="DL268" s="17"/>
      <c r="DM268" s="17"/>
      <c r="DN268" s="17"/>
      <c r="DO268" s="17"/>
      <c r="DP268" s="17"/>
      <c r="DQ268" s="17"/>
      <c r="DR268" s="17"/>
      <c r="DS268" s="17"/>
      <c r="DT268" s="17"/>
      <c r="DU268" s="17"/>
      <c r="DV268" s="17"/>
      <c r="DW268" s="17"/>
      <c r="DX268" s="17"/>
      <c r="DY268" s="17"/>
      <c r="DZ268" s="17"/>
      <c r="EA268" s="17"/>
      <c r="EB268" s="17"/>
      <c r="EC268" s="17"/>
      <c r="EN268" s="60"/>
      <c r="EO268" s="60"/>
    </row>
    <row r="269" spans="3:145" s="18" customFormat="1" x14ac:dyDescent="0.2">
      <c r="C269" s="58"/>
      <c r="H269" s="59"/>
      <c r="I269" s="59"/>
      <c r="J269" s="59"/>
      <c r="K269" s="59"/>
      <c r="L269" s="59"/>
      <c r="M269" s="59"/>
      <c r="N269" s="58"/>
      <c r="O269" s="58"/>
      <c r="V269" s="65"/>
      <c r="AA269" s="84"/>
      <c r="AH269" s="19"/>
      <c r="AL269" s="19"/>
      <c r="BM269" s="21"/>
      <c r="BN269" s="17"/>
      <c r="BO269" s="17"/>
      <c r="BP269" s="17"/>
      <c r="BQ269" s="17"/>
      <c r="BR269" s="17"/>
      <c r="BS269" s="17"/>
      <c r="BT269" s="17"/>
      <c r="BU269" s="17"/>
      <c r="BV269" s="17"/>
      <c r="BW269" s="17"/>
      <c r="BX269" s="17"/>
      <c r="BY269" s="21"/>
      <c r="BZ269" s="17"/>
      <c r="CA269" s="17"/>
      <c r="CB269" s="17"/>
      <c r="CC269" s="17"/>
      <c r="CD269" s="17"/>
      <c r="CE269" s="17"/>
      <c r="CF269" s="17"/>
      <c r="CG269" s="17"/>
      <c r="CH269" s="17"/>
      <c r="CI269" s="21"/>
      <c r="CJ269" s="17"/>
      <c r="CK269" s="17"/>
      <c r="CL269" s="17"/>
      <c r="CM269" s="17"/>
      <c r="CN269" s="17"/>
      <c r="CO269" s="17"/>
      <c r="CP269" s="17"/>
      <c r="CQ269" s="21"/>
      <c r="CR269" s="17"/>
      <c r="CS269" s="17"/>
      <c r="CT269" s="17"/>
      <c r="CU269" s="17"/>
      <c r="CV269" s="17"/>
      <c r="CW269" s="17"/>
      <c r="CX269" s="21"/>
      <c r="CY269" s="17"/>
      <c r="CZ269" s="17"/>
      <c r="DA269" s="17"/>
      <c r="DB269" s="17"/>
      <c r="DC269" s="17"/>
      <c r="DD269" s="17"/>
      <c r="DE269" s="17"/>
      <c r="DF269" s="17"/>
      <c r="DG269" s="17"/>
      <c r="DH269" s="17"/>
      <c r="DI269" s="17"/>
      <c r="DJ269" s="17"/>
      <c r="DK269" s="21"/>
      <c r="DL269" s="17"/>
      <c r="DM269" s="17"/>
      <c r="DN269" s="17"/>
      <c r="DO269" s="17"/>
      <c r="DP269" s="17"/>
      <c r="DQ269" s="17"/>
      <c r="DR269" s="17"/>
      <c r="DS269" s="17"/>
      <c r="DT269" s="17"/>
      <c r="DU269" s="17"/>
      <c r="DV269" s="17"/>
      <c r="DW269" s="17"/>
      <c r="DX269" s="17"/>
      <c r="DY269" s="17"/>
      <c r="DZ269" s="17"/>
      <c r="EA269" s="17"/>
      <c r="EB269" s="17"/>
      <c r="EC269" s="17"/>
      <c r="EN269" s="60"/>
      <c r="EO269" s="60"/>
    </row>
    <row r="270" spans="3:145" s="18" customFormat="1" x14ac:dyDescent="0.2">
      <c r="C270" s="58"/>
      <c r="H270" s="59"/>
      <c r="I270" s="59"/>
      <c r="J270" s="59"/>
      <c r="K270" s="59"/>
      <c r="L270" s="59"/>
      <c r="M270" s="59"/>
      <c r="N270" s="58"/>
      <c r="O270" s="58"/>
      <c r="V270" s="65"/>
      <c r="AA270" s="84"/>
      <c r="AH270" s="19"/>
      <c r="AL270" s="19"/>
      <c r="BM270" s="21"/>
      <c r="BN270" s="17"/>
      <c r="BO270" s="17"/>
      <c r="BP270" s="17"/>
      <c r="BQ270" s="17"/>
      <c r="BR270" s="17"/>
      <c r="BS270" s="17"/>
      <c r="BT270" s="17"/>
      <c r="BU270" s="17"/>
      <c r="BV270" s="17"/>
      <c r="BW270" s="17"/>
      <c r="BX270" s="17"/>
      <c r="BY270" s="21"/>
      <c r="BZ270" s="17"/>
      <c r="CA270" s="17"/>
      <c r="CB270" s="17"/>
      <c r="CC270" s="17"/>
      <c r="CD270" s="17"/>
      <c r="CE270" s="17"/>
      <c r="CF270" s="17"/>
      <c r="CG270" s="17"/>
      <c r="CH270" s="17"/>
      <c r="CI270" s="21"/>
      <c r="CJ270" s="17"/>
      <c r="CK270" s="17"/>
      <c r="CL270" s="17"/>
      <c r="CM270" s="17"/>
      <c r="CN270" s="17"/>
      <c r="CO270" s="17"/>
      <c r="CP270" s="17"/>
      <c r="CQ270" s="21"/>
      <c r="CR270" s="17"/>
      <c r="CS270" s="17"/>
      <c r="CT270" s="17"/>
      <c r="CU270" s="17"/>
      <c r="CV270" s="17"/>
      <c r="CW270" s="17"/>
      <c r="CX270" s="21"/>
      <c r="CY270" s="17"/>
      <c r="CZ270" s="17"/>
      <c r="DA270" s="17"/>
      <c r="DB270" s="17"/>
      <c r="DC270" s="17"/>
      <c r="DD270" s="17"/>
      <c r="DE270" s="17"/>
      <c r="DF270" s="17"/>
      <c r="DG270" s="17"/>
      <c r="DH270" s="17"/>
      <c r="DI270" s="17"/>
      <c r="DJ270" s="17"/>
      <c r="DK270" s="21"/>
      <c r="DL270" s="17"/>
      <c r="DM270" s="17"/>
      <c r="DN270" s="17"/>
      <c r="DO270" s="17"/>
      <c r="DP270" s="17"/>
      <c r="DQ270" s="17"/>
      <c r="DR270" s="17"/>
      <c r="DS270" s="17"/>
      <c r="DT270" s="17"/>
      <c r="DU270" s="17"/>
      <c r="DV270" s="17"/>
      <c r="DW270" s="17"/>
      <c r="DX270" s="17"/>
      <c r="DY270" s="17"/>
      <c r="DZ270" s="17"/>
      <c r="EA270" s="17"/>
      <c r="EB270" s="17"/>
      <c r="EC270" s="17"/>
      <c r="EN270" s="60"/>
      <c r="EO270" s="60"/>
    </row>
    <row r="271" spans="3:145" s="18" customFormat="1" x14ac:dyDescent="0.2">
      <c r="C271" s="58"/>
      <c r="H271" s="59"/>
      <c r="I271" s="59"/>
      <c r="J271" s="59"/>
      <c r="K271" s="59"/>
      <c r="L271" s="59"/>
      <c r="M271" s="59"/>
      <c r="N271" s="58"/>
      <c r="O271" s="58"/>
      <c r="V271" s="65"/>
      <c r="AA271" s="84"/>
      <c r="AH271" s="19"/>
      <c r="AL271" s="19"/>
      <c r="BM271" s="21"/>
      <c r="BN271" s="17"/>
      <c r="BO271" s="17"/>
      <c r="BP271" s="17"/>
      <c r="BQ271" s="17"/>
      <c r="BR271" s="17"/>
      <c r="BS271" s="17"/>
      <c r="BT271" s="17"/>
      <c r="BU271" s="17"/>
      <c r="BV271" s="17"/>
      <c r="BW271" s="17"/>
      <c r="BX271" s="17"/>
      <c r="BY271" s="21"/>
      <c r="BZ271" s="17"/>
      <c r="CA271" s="17"/>
      <c r="CB271" s="17"/>
      <c r="CC271" s="17"/>
      <c r="CD271" s="17"/>
      <c r="CE271" s="17"/>
      <c r="CF271" s="17"/>
      <c r="CG271" s="17"/>
      <c r="CH271" s="17"/>
      <c r="CI271" s="21"/>
      <c r="CJ271" s="17"/>
      <c r="CK271" s="17"/>
      <c r="CL271" s="17"/>
      <c r="CM271" s="17"/>
      <c r="CN271" s="17"/>
      <c r="CO271" s="17"/>
      <c r="CP271" s="17"/>
      <c r="CQ271" s="21"/>
      <c r="CR271" s="17"/>
      <c r="CS271" s="17"/>
      <c r="CT271" s="17"/>
      <c r="CU271" s="17"/>
      <c r="CV271" s="17"/>
      <c r="CW271" s="17"/>
      <c r="CX271" s="21"/>
      <c r="CY271" s="17"/>
      <c r="CZ271" s="17"/>
      <c r="DA271" s="17"/>
      <c r="DB271" s="17"/>
      <c r="DC271" s="17"/>
      <c r="DD271" s="17"/>
      <c r="DE271" s="17"/>
      <c r="DF271" s="17"/>
      <c r="DG271" s="17"/>
      <c r="DH271" s="17"/>
      <c r="DI271" s="17"/>
      <c r="DJ271" s="17"/>
      <c r="DK271" s="21"/>
      <c r="DL271" s="17"/>
      <c r="DM271" s="17"/>
      <c r="DN271" s="17"/>
      <c r="DO271" s="17"/>
      <c r="DP271" s="17"/>
      <c r="DQ271" s="17"/>
      <c r="DR271" s="17"/>
      <c r="DS271" s="17"/>
      <c r="DT271" s="17"/>
      <c r="DU271" s="17"/>
      <c r="DV271" s="17"/>
      <c r="DW271" s="17"/>
      <c r="DX271" s="17"/>
      <c r="DY271" s="17"/>
      <c r="DZ271" s="17"/>
      <c r="EA271" s="17"/>
      <c r="EB271" s="17"/>
      <c r="EC271" s="17"/>
      <c r="EN271" s="60"/>
      <c r="EO271" s="60"/>
    </row>
    <row r="272" spans="3:145" s="18" customFormat="1" x14ac:dyDescent="0.2">
      <c r="C272" s="58"/>
      <c r="H272" s="59"/>
      <c r="I272" s="59"/>
      <c r="J272" s="59"/>
      <c r="K272" s="59"/>
      <c r="L272" s="59"/>
      <c r="M272" s="59"/>
      <c r="N272" s="58"/>
      <c r="O272" s="58"/>
      <c r="V272" s="65"/>
      <c r="AA272" s="84"/>
      <c r="AH272" s="19"/>
      <c r="AL272" s="19"/>
      <c r="BM272" s="21"/>
      <c r="BN272" s="17"/>
      <c r="BO272" s="17"/>
      <c r="BP272" s="17"/>
      <c r="BQ272" s="17"/>
      <c r="BR272" s="17"/>
      <c r="BS272" s="17"/>
      <c r="BT272" s="17"/>
      <c r="BU272" s="17"/>
      <c r="BV272" s="17"/>
      <c r="BW272" s="17"/>
      <c r="BX272" s="17"/>
      <c r="BY272" s="21"/>
      <c r="BZ272" s="17"/>
      <c r="CA272" s="17"/>
      <c r="CB272" s="17"/>
      <c r="CC272" s="17"/>
      <c r="CD272" s="17"/>
      <c r="CE272" s="17"/>
      <c r="CF272" s="17"/>
      <c r="CG272" s="17"/>
      <c r="CH272" s="17"/>
      <c r="CI272" s="21"/>
      <c r="CJ272" s="17"/>
      <c r="CK272" s="17"/>
      <c r="CL272" s="17"/>
      <c r="CM272" s="17"/>
      <c r="CN272" s="17"/>
      <c r="CO272" s="17"/>
      <c r="CP272" s="17"/>
      <c r="CQ272" s="21"/>
      <c r="CR272" s="17"/>
      <c r="CS272" s="17"/>
      <c r="CT272" s="17"/>
      <c r="CU272" s="17"/>
      <c r="CV272" s="17"/>
      <c r="CW272" s="17"/>
      <c r="CX272" s="21"/>
      <c r="CY272" s="17"/>
      <c r="CZ272" s="17"/>
      <c r="DA272" s="17"/>
      <c r="DB272" s="17"/>
      <c r="DC272" s="17"/>
      <c r="DD272" s="17"/>
      <c r="DE272" s="17"/>
      <c r="DF272" s="17"/>
      <c r="DG272" s="17"/>
      <c r="DH272" s="17"/>
      <c r="DI272" s="17"/>
      <c r="DJ272" s="17"/>
      <c r="DK272" s="21"/>
      <c r="DL272" s="17"/>
      <c r="DM272" s="17"/>
      <c r="DN272" s="17"/>
      <c r="DO272" s="17"/>
      <c r="DP272" s="17"/>
      <c r="DQ272" s="17"/>
      <c r="DR272" s="17"/>
      <c r="DS272" s="17"/>
      <c r="DT272" s="17"/>
      <c r="DU272" s="17"/>
      <c r="DV272" s="17"/>
      <c r="DW272" s="17"/>
      <c r="DX272" s="17"/>
      <c r="DY272" s="17"/>
      <c r="DZ272" s="17"/>
      <c r="EA272" s="17"/>
      <c r="EB272" s="17"/>
      <c r="EC272" s="17"/>
      <c r="EN272" s="60"/>
      <c r="EO272" s="60"/>
    </row>
    <row r="273" spans="3:145" s="18" customFormat="1" x14ac:dyDescent="0.2">
      <c r="C273" s="58"/>
      <c r="H273" s="59"/>
      <c r="I273" s="59"/>
      <c r="J273" s="59"/>
      <c r="K273" s="59"/>
      <c r="L273" s="59"/>
      <c r="M273" s="59"/>
      <c r="N273" s="58"/>
      <c r="O273" s="58"/>
      <c r="V273" s="65"/>
      <c r="AA273" s="84"/>
      <c r="AH273" s="19"/>
      <c r="AL273" s="19"/>
      <c r="BM273" s="21"/>
      <c r="BN273" s="17"/>
      <c r="BO273" s="17"/>
      <c r="BP273" s="17"/>
      <c r="BQ273" s="17"/>
      <c r="BR273" s="17"/>
      <c r="BS273" s="17"/>
      <c r="BT273" s="17"/>
      <c r="BU273" s="17"/>
      <c r="BV273" s="17"/>
      <c r="BW273" s="17"/>
      <c r="BX273" s="17"/>
      <c r="BY273" s="21"/>
      <c r="BZ273" s="17"/>
      <c r="CA273" s="17"/>
      <c r="CB273" s="17"/>
      <c r="CC273" s="17"/>
      <c r="CD273" s="17"/>
      <c r="CE273" s="17"/>
      <c r="CF273" s="17"/>
      <c r="CG273" s="17"/>
      <c r="CH273" s="17"/>
      <c r="CI273" s="21"/>
      <c r="CJ273" s="17"/>
      <c r="CK273" s="17"/>
      <c r="CL273" s="17"/>
      <c r="CM273" s="17"/>
      <c r="CN273" s="17"/>
      <c r="CO273" s="17"/>
      <c r="CP273" s="17"/>
      <c r="CQ273" s="21"/>
      <c r="CR273" s="17"/>
      <c r="CS273" s="17"/>
      <c r="CT273" s="17"/>
      <c r="CU273" s="17"/>
      <c r="CV273" s="17"/>
      <c r="CW273" s="17"/>
      <c r="CX273" s="21"/>
      <c r="CY273" s="17"/>
      <c r="CZ273" s="17"/>
      <c r="DA273" s="17"/>
      <c r="DB273" s="17"/>
      <c r="DC273" s="17"/>
      <c r="DD273" s="17"/>
      <c r="DE273" s="17"/>
      <c r="DF273" s="17"/>
      <c r="DG273" s="17"/>
      <c r="DH273" s="17"/>
      <c r="DI273" s="17"/>
      <c r="DJ273" s="17"/>
      <c r="DK273" s="21"/>
      <c r="DL273" s="17"/>
      <c r="DM273" s="17"/>
      <c r="DN273" s="17"/>
      <c r="DO273" s="17"/>
      <c r="DP273" s="17"/>
      <c r="DQ273" s="17"/>
      <c r="DR273" s="17"/>
      <c r="DS273" s="17"/>
      <c r="DT273" s="17"/>
      <c r="DU273" s="17"/>
      <c r="DV273" s="17"/>
      <c r="DW273" s="17"/>
      <c r="DX273" s="17"/>
      <c r="DY273" s="17"/>
      <c r="DZ273" s="17"/>
      <c r="EA273" s="17"/>
      <c r="EB273" s="17"/>
      <c r="EC273" s="17"/>
      <c r="EN273" s="60"/>
      <c r="EO273" s="60"/>
    </row>
    <row r="274" spans="3:145" s="18" customFormat="1" x14ac:dyDescent="0.2">
      <c r="C274" s="58"/>
      <c r="H274" s="59"/>
      <c r="I274" s="59"/>
      <c r="J274" s="59"/>
      <c r="K274" s="59"/>
      <c r="L274" s="59"/>
      <c r="M274" s="59"/>
      <c r="N274" s="58"/>
      <c r="O274" s="58"/>
      <c r="V274" s="65"/>
      <c r="AA274" s="84"/>
      <c r="AH274" s="19"/>
      <c r="AL274" s="19"/>
      <c r="BM274" s="21"/>
      <c r="BN274" s="17"/>
      <c r="BO274" s="17"/>
      <c r="BP274" s="17"/>
      <c r="BQ274" s="17"/>
      <c r="BR274" s="17"/>
      <c r="BS274" s="17"/>
      <c r="BT274" s="17"/>
      <c r="BU274" s="17"/>
      <c r="BV274" s="17"/>
      <c r="BW274" s="17"/>
      <c r="BX274" s="17"/>
      <c r="BY274" s="21"/>
      <c r="BZ274" s="17"/>
      <c r="CA274" s="17"/>
      <c r="CB274" s="17"/>
      <c r="CC274" s="17"/>
      <c r="CD274" s="17"/>
      <c r="CE274" s="17"/>
      <c r="CF274" s="17"/>
      <c r="CG274" s="17"/>
      <c r="CH274" s="17"/>
      <c r="CI274" s="21"/>
      <c r="CJ274" s="17"/>
      <c r="CK274" s="17"/>
      <c r="CL274" s="17"/>
      <c r="CM274" s="17"/>
      <c r="CN274" s="17"/>
      <c r="CO274" s="17"/>
      <c r="CP274" s="17"/>
      <c r="CQ274" s="21"/>
      <c r="CR274" s="17"/>
      <c r="CS274" s="17"/>
      <c r="CT274" s="17"/>
      <c r="CU274" s="17"/>
      <c r="CV274" s="17"/>
      <c r="CW274" s="17"/>
      <c r="CX274" s="21"/>
      <c r="CY274" s="17"/>
      <c r="CZ274" s="17"/>
      <c r="DA274" s="17"/>
      <c r="DB274" s="17"/>
      <c r="DC274" s="17"/>
      <c r="DD274" s="17"/>
      <c r="DE274" s="17"/>
      <c r="DF274" s="17"/>
      <c r="DG274" s="17"/>
      <c r="DH274" s="17"/>
      <c r="DI274" s="17"/>
      <c r="DJ274" s="17"/>
      <c r="DK274" s="21"/>
      <c r="DL274" s="17"/>
      <c r="DM274" s="17"/>
      <c r="DN274" s="17"/>
      <c r="DO274" s="17"/>
      <c r="DP274" s="17"/>
      <c r="DQ274" s="17"/>
      <c r="DR274" s="17"/>
      <c r="DS274" s="17"/>
      <c r="DT274" s="17"/>
      <c r="DU274" s="17"/>
      <c r="DV274" s="17"/>
      <c r="DW274" s="17"/>
      <c r="DX274" s="17"/>
      <c r="DY274" s="17"/>
      <c r="DZ274" s="17"/>
      <c r="EA274" s="17"/>
      <c r="EB274" s="17"/>
      <c r="EC274" s="17"/>
      <c r="EN274" s="60"/>
      <c r="EO274" s="60"/>
    </row>
    <row r="275" spans="3:145" s="18" customFormat="1" x14ac:dyDescent="0.2">
      <c r="C275" s="58"/>
      <c r="H275" s="59"/>
      <c r="I275" s="59"/>
      <c r="J275" s="59"/>
      <c r="K275" s="59"/>
      <c r="L275" s="59"/>
      <c r="M275" s="59"/>
      <c r="N275" s="58"/>
      <c r="O275" s="58"/>
      <c r="V275" s="65"/>
      <c r="AA275" s="84"/>
      <c r="AH275" s="19"/>
      <c r="AL275" s="19"/>
      <c r="BM275" s="21"/>
      <c r="BN275" s="17"/>
      <c r="BO275" s="17"/>
      <c r="BP275" s="17"/>
      <c r="BQ275" s="17"/>
      <c r="BR275" s="17"/>
      <c r="BS275" s="17"/>
      <c r="BT275" s="17"/>
      <c r="BU275" s="17"/>
      <c r="BV275" s="17"/>
      <c r="BW275" s="17"/>
      <c r="BX275" s="17"/>
      <c r="BY275" s="21"/>
      <c r="BZ275" s="17"/>
      <c r="CA275" s="17"/>
      <c r="CB275" s="17"/>
      <c r="CC275" s="17"/>
      <c r="CD275" s="17"/>
      <c r="CE275" s="17"/>
      <c r="CF275" s="17"/>
      <c r="CG275" s="17"/>
      <c r="CH275" s="17"/>
      <c r="CI275" s="21"/>
      <c r="CJ275" s="17"/>
      <c r="CK275" s="17"/>
      <c r="CL275" s="17"/>
      <c r="CM275" s="17"/>
      <c r="CN275" s="17"/>
      <c r="CO275" s="17"/>
      <c r="CP275" s="17"/>
      <c r="CQ275" s="21"/>
      <c r="CR275" s="17"/>
      <c r="CS275" s="17"/>
      <c r="CT275" s="17"/>
      <c r="CU275" s="17"/>
      <c r="CV275" s="17"/>
      <c r="CW275" s="17"/>
      <c r="CX275" s="21"/>
      <c r="CY275" s="17"/>
      <c r="CZ275" s="17"/>
      <c r="DA275" s="17"/>
      <c r="DB275" s="17"/>
      <c r="DC275" s="17"/>
      <c r="DD275" s="17"/>
      <c r="DE275" s="17"/>
      <c r="DF275" s="17"/>
      <c r="DG275" s="17"/>
      <c r="DH275" s="17"/>
      <c r="DI275" s="17"/>
      <c r="DJ275" s="17"/>
      <c r="DK275" s="21"/>
      <c r="DL275" s="17"/>
      <c r="DM275" s="17"/>
      <c r="DN275" s="17"/>
      <c r="DO275" s="17"/>
      <c r="DP275" s="17"/>
      <c r="DQ275" s="17"/>
      <c r="DR275" s="17"/>
      <c r="DS275" s="17"/>
      <c r="DT275" s="17"/>
      <c r="DU275" s="17"/>
      <c r="DV275" s="17"/>
      <c r="DW275" s="17"/>
      <c r="DX275" s="17"/>
      <c r="DY275" s="17"/>
      <c r="DZ275" s="17"/>
      <c r="EA275" s="17"/>
      <c r="EB275" s="17"/>
      <c r="EC275" s="17"/>
      <c r="EN275" s="60"/>
      <c r="EO275" s="60"/>
    </row>
    <row r="276" spans="3:145" s="18" customFormat="1" x14ac:dyDescent="0.2">
      <c r="C276" s="58"/>
      <c r="H276" s="59"/>
      <c r="I276" s="59"/>
      <c r="J276" s="59"/>
      <c r="K276" s="59"/>
      <c r="L276" s="59"/>
      <c r="M276" s="59"/>
      <c r="N276" s="58"/>
      <c r="O276" s="58"/>
      <c r="V276" s="65"/>
      <c r="AA276" s="84"/>
      <c r="AH276" s="19"/>
      <c r="AL276" s="19"/>
      <c r="BM276" s="21"/>
      <c r="BN276" s="17"/>
      <c r="BO276" s="17"/>
      <c r="BP276" s="17"/>
      <c r="BQ276" s="17"/>
      <c r="BR276" s="17"/>
      <c r="BS276" s="17"/>
      <c r="BT276" s="17"/>
      <c r="BU276" s="17"/>
      <c r="BV276" s="17"/>
      <c r="BW276" s="17"/>
      <c r="BX276" s="17"/>
      <c r="BY276" s="21"/>
      <c r="BZ276" s="17"/>
      <c r="CA276" s="17"/>
      <c r="CB276" s="17"/>
      <c r="CC276" s="17"/>
      <c r="CD276" s="17"/>
      <c r="CE276" s="17"/>
      <c r="CF276" s="17"/>
      <c r="CG276" s="17"/>
      <c r="CH276" s="17"/>
      <c r="CI276" s="21"/>
      <c r="CJ276" s="17"/>
      <c r="CK276" s="17"/>
      <c r="CL276" s="17"/>
      <c r="CM276" s="17"/>
      <c r="CN276" s="17"/>
      <c r="CO276" s="17"/>
      <c r="CP276" s="17"/>
      <c r="CQ276" s="21"/>
      <c r="CR276" s="17"/>
      <c r="CS276" s="17"/>
      <c r="CT276" s="17"/>
      <c r="CU276" s="17"/>
      <c r="CV276" s="17"/>
      <c r="CW276" s="17"/>
      <c r="CX276" s="21"/>
      <c r="CY276" s="17"/>
      <c r="CZ276" s="17"/>
      <c r="DA276" s="17"/>
      <c r="DB276" s="17"/>
      <c r="DC276" s="17"/>
      <c r="DD276" s="17"/>
      <c r="DE276" s="17"/>
      <c r="DF276" s="17"/>
      <c r="DG276" s="17"/>
      <c r="DH276" s="17"/>
      <c r="DI276" s="17"/>
      <c r="DJ276" s="17"/>
      <c r="DK276" s="21"/>
      <c r="DL276" s="17"/>
      <c r="DM276" s="17"/>
      <c r="DN276" s="17"/>
      <c r="DO276" s="17"/>
      <c r="DP276" s="17"/>
      <c r="DQ276" s="17"/>
      <c r="DR276" s="17"/>
      <c r="DS276" s="17"/>
      <c r="DT276" s="17"/>
      <c r="DU276" s="17"/>
      <c r="DV276" s="17"/>
      <c r="DW276" s="17"/>
      <c r="DX276" s="17"/>
      <c r="DY276" s="17"/>
      <c r="DZ276" s="17"/>
      <c r="EA276" s="17"/>
      <c r="EB276" s="17"/>
      <c r="EC276" s="17"/>
      <c r="EN276" s="60"/>
      <c r="EO276" s="60"/>
    </row>
    <row r="277" spans="3:145" s="18" customFormat="1" x14ac:dyDescent="0.2">
      <c r="C277" s="58"/>
      <c r="H277" s="59"/>
      <c r="I277" s="59"/>
      <c r="J277" s="59"/>
      <c r="K277" s="59"/>
      <c r="L277" s="59"/>
      <c r="M277" s="59"/>
      <c r="N277" s="58"/>
      <c r="O277" s="58"/>
      <c r="V277" s="65"/>
      <c r="AA277" s="84"/>
      <c r="AH277" s="19"/>
      <c r="AL277" s="19"/>
      <c r="BM277" s="21"/>
      <c r="BN277" s="17"/>
      <c r="BO277" s="17"/>
      <c r="BP277" s="17"/>
      <c r="BQ277" s="17"/>
      <c r="BR277" s="17"/>
      <c r="BS277" s="17"/>
      <c r="BT277" s="17"/>
      <c r="BU277" s="17"/>
      <c r="BV277" s="17"/>
      <c r="BW277" s="17"/>
      <c r="BX277" s="17"/>
      <c r="BY277" s="21"/>
      <c r="BZ277" s="17"/>
      <c r="CA277" s="17"/>
      <c r="CB277" s="17"/>
      <c r="CC277" s="17"/>
      <c r="CD277" s="17"/>
      <c r="CE277" s="17"/>
      <c r="CF277" s="17"/>
      <c r="CG277" s="17"/>
      <c r="CH277" s="17"/>
      <c r="CI277" s="21"/>
      <c r="CJ277" s="17"/>
      <c r="CK277" s="17"/>
      <c r="CL277" s="17"/>
      <c r="CM277" s="17"/>
      <c r="CN277" s="17"/>
      <c r="CO277" s="17"/>
      <c r="CP277" s="17"/>
      <c r="CQ277" s="21"/>
      <c r="CR277" s="17"/>
      <c r="CS277" s="17"/>
      <c r="CT277" s="17"/>
      <c r="CU277" s="17"/>
      <c r="CV277" s="17"/>
      <c r="CW277" s="17"/>
      <c r="CX277" s="21"/>
      <c r="CY277" s="17"/>
      <c r="CZ277" s="17"/>
      <c r="DA277" s="17"/>
      <c r="DB277" s="17"/>
      <c r="DC277" s="17"/>
      <c r="DD277" s="17"/>
      <c r="DE277" s="17"/>
      <c r="DF277" s="17"/>
      <c r="DG277" s="17"/>
      <c r="DH277" s="17"/>
      <c r="DI277" s="17"/>
      <c r="DJ277" s="17"/>
      <c r="DK277" s="21"/>
      <c r="DL277" s="17"/>
      <c r="DM277" s="17"/>
      <c r="DN277" s="17"/>
      <c r="DO277" s="17"/>
      <c r="DP277" s="17"/>
      <c r="DQ277" s="17"/>
      <c r="DR277" s="17"/>
      <c r="DS277" s="17"/>
      <c r="DT277" s="17"/>
      <c r="DU277" s="17"/>
      <c r="DV277" s="17"/>
      <c r="DW277" s="17"/>
      <c r="DX277" s="17"/>
      <c r="DY277" s="17"/>
      <c r="DZ277" s="17"/>
      <c r="EA277" s="17"/>
      <c r="EB277" s="17"/>
      <c r="EC277" s="17"/>
      <c r="EN277" s="60"/>
      <c r="EO277" s="60"/>
    </row>
    <row r="278" spans="3:145" s="18" customFormat="1" x14ac:dyDescent="0.2">
      <c r="C278" s="58"/>
      <c r="H278" s="59"/>
      <c r="I278" s="59"/>
      <c r="J278" s="59"/>
      <c r="K278" s="59"/>
      <c r="L278" s="59"/>
      <c r="M278" s="59"/>
      <c r="N278" s="58"/>
      <c r="O278" s="58"/>
      <c r="V278" s="65"/>
      <c r="AA278" s="84"/>
      <c r="AH278" s="19"/>
      <c r="AL278" s="19"/>
      <c r="BM278" s="21"/>
      <c r="BN278" s="17"/>
      <c r="BO278" s="17"/>
      <c r="BP278" s="17"/>
      <c r="BQ278" s="17"/>
      <c r="BR278" s="17"/>
      <c r="BS278" s="17"/>
      <c r="BT278" s="17"/>
      <c r="BU278" s="17"/>
      <c r="BV278" s="17"/>
      <c r="BW278" s="17"/>
      <c r="BX278" s="17"/>
      <c r="BY278" s="21"/>
      <c r="BZ278" s="17"/>
      <c r="CA278" s="17"/>
      <c r="CB278" s="17"/>
      <c r="CC278" s="17"/>
      <c r="CD278" s="17"/>
      <c r="CE278" s="17"/>
      <c r="CF278" s="17"/>
      <c r="CG278" s="17"/>
      <c r="CH278" s="17"/>
      <c r="CI278" s="21"/>
      <c r="CJ278" s="17"/>
      <c r="CK278" s="17"/>
      <c r="CL278" s="17"/>
      <c r="CM278" s="17"/>
      <c r="CN278" s="17"/>
      <c r="CO278" s="17"/>
      <c r="CP278" s="17"/>
      <c r="CQ278" s="21"/>
      <c r="CR278" s="17"/>
      <c r="CS278" s="17"/>
      <c r="CT278" s="17"/>
      <c r="CU278" s="17"/>
      <c r="CV278" s="17"/>
      <c r="CW278" s="17"/>
      <c r="CX278" s="21"/>
      <c r="CY278" s="17"/>
      <c r="CZ278" s="17"/>
      <c r="DA278" s="17"/>
      <c r="DB278" s="17"/>
      <c r="DC278" s="17"/>
      <c r="DD278" s="17"/>
      <c r="DE278" s="17"/>
      <c r="DF278" s="17"/>
      <c r="DG278" s="17"/>
      <c r="DH278" s="17"/>
      <c r="DI278" s="17"/>
      <c r="DJ278" s="17"/>
      <c r="DK278" s="21"/>
      <c r="DL278" s="17"/>
      <c r="DM278" s="17"/>
      <c r="DN278" s="17"/>
      <c r="DO278" s="17"/>
      <c r="DP278" s="17"/>
      <c r="DQ278" s="17"/>
      <c r="DR278" s="17"/>
      <c r="DS278" s="17"/>
      <c r="DT278" s="17"/>
      <c r="DU278" s="17"/>
      <c r="DV278" s="17"/>
      <c r="DW278" s="17"/>
      <c r="DX278" s="17"/>
      <c r="DY278" s="17"/>
      <c r="DZ278" s="17"/>
      <c r="EA278" s="17"/>
      <c r="EB278" s="17"/>
      <c r="EC278" s="17"/>
      <c r="EN278" s="60"/>
      <c r="EO278" s="60"/>
    </row>
    <row r="279" spans="3:145" s="18" customFormat="1" x14ac:dyDescent="0.2">
      <c r="C279" s="58"/>
      <c r="H279" s="59"/>
      <c r="I279" s="59"/>
      <c r="J279" s="59"/>
      <c r="K279" s="59"/>
      <c r="L279" s="59"/>
      <c r="M279" s="59"/>
      <c r="N279" s="58"/>
      <c r="O279" s="58"/>
      <c r="V279" s="65"/>
      <c r="AA279" s="84"/>
      <c r="AH279" s="19"/>
      <c r="AL279" s="19"/>
      <c r="BM279" s="21"/>
      <c r="BN279" s="17"/>
      <c r="BO279" s="17"/>
      <c r="BP279" s="17"/>
      <c r="BQ279" s="17"/>
      <c r="BR279" s="17"/>
      <c r="BS279" s="17"/>
      <c r="BT279" s="17"/>
      <c r="BU279" s="17"/>
      <c r="BV279" s="17"/>
      <c r="BW279" s="17"/>
      <c r="BX279" s="17"/>
      <c r="BY279" s="21"/>
      <c r="BZ279" s="17"/>
      <c r="CA279" s="17"/>
      <c r="CB279" s="17"/>
      <c r="CC279" s="17"/>
      <c r="CD279" s="17"/>
      <c r="CE279" s="17"/>
      <c r="CF279" s="17"/>
      <c r="CG279" s="17"/>
      <c r="CH279" s="17"/>
      <c r="CI279" s="21"/>
      <c r="CJ279" s="17"/>
      <c r="CK279" s="17"/>
      <c r="CL279" s="17"/>
      <c r="CM279" s="17"/>
      <c r="CN279" s="17"/>
      <c r="CO279" s="17"/>
      <c r="CP279" s="17"/>
      <c r="CQ279" s="21"/>
      <c r="CR279" s="17"/>
      <c r="CS279" s="17"/>
      <c r="CT279" s="17"/>
      <c r="CU279" s="17"/>
      <c r="CV279" s="17"/>
      <c r="CW279" s="17"/>
      <c r="CX279" s="21"/>
      <c r="CY279" s="17"/>
      <c r="CZ279" s="17"/>
      <c r="DA279" s="17"/>
      <c r="DB279" s="17"/>
      <c r="DC279" s="17"/>
      <c r="DD279" s="17"/>
      <c r="DE279" s="17"/>
      <c r="DF279" s="17"/>
      <c r="DG279" s="17"/>
      <c r="DH279" s="17"/>
      <c r="DI279" s="17"/>
      <c r="DJ279" s="17"/>
      <c r="DK279" s="21"/>
      <c r="DL279" s="17"/>
      <c r="DM279" s="17"/>
      <c r="DN279" s="17"/>
      <c r="DO279" s="17"/>
      <c r="DP279" s="17"/>
      <c r="DQ279" s="17"/>
      <c r="DR279" s="17"/>
      <c r="DS279" s="17"/>
      <c r="DT279" s="17"/>
      <c r="DU279" s="17"/>
      <c r="DV279" s="17"/>
      <c r="DW279" s="17"/>
      <c r="DX279" s="17"/>
      <c r="DY279" s="17"/>
      <c r="DZ279" s="17"/>
      <c r="EA279" s="17"/>
      <c r="EB279" s="17"/>
      <c r="EC279" s="17"/>
      <c r="EN279" s="60"/>
      <c r="EO279" s="60"/>
    </row>
    <row r="280" spans="3:145" s="18" customFormat="1" x14ac:dyDescent="0.2">
      <c r="C280" s="58"/>
      <c r="H280" s="59"/>
      <c r="I280" s="59"/>
      <c r="J280" s="59"/>
      <c r="K280" s="59"/>
      <c r="L280" s="59"/>
      <c r="M280" s="59"/>
      <c r="N280" s="58"/>
      <c r="O280" s="58"/>
      <c r="V280" s="65"/>
      <c r="AA280" s="84"/>
      <c r="AH280" s="19"/>
      <c r="AL280" s="19"/>
      <c r="BM280" s="21"/>
      <c r="BN280" s="17"/>
      <c r="BO280" s="17"/>
      <c r="BP280" s="17"/>
      <c r="BQ280" s="17"/>
      <c r="BR280" s="17"/>
      <c r="BS280" s="17"/>
      <c r="BT280" s="17"/>
      <c r="BU280" s="17"/>
      <c r="BV280" s="17"/>
      <c r="BW280" s="17"/>
      <c r="BX280" s="17"/>
      <c r="BY280" s="21"/>
      <c r="BZ280" s="17"/>
      <c r="CA280" s="17"/>
      <c r="CB280" s="17"/>
      <c r="CC280" s="17"/>
      <c r="CD280" s="17"/>
      <c r="CE280" s="17"/>
      <c r="CF280" s="17"/>
      <c r="CG280" s="17"/>
      <c r="CH280" s="17"/>
      <c r="CI280" s="21"/>
      <c r="CJ280" s="17"/>
      <c r="CK280" s="17"/>
      <c r="CL280" s="17"/>
      <c r="CM280" s="17"/>
      <c r="CN280" s="17"/>
      <c r="CO280" s="17"/>
      <c r="CP280" s="17"/>
      <c r="CQ280" s="21"/>
      <c r="CR280" s="17"/>
      <c r="CS280" s="17"/>
      <c r="CT280" s="17"/>
      <c r="CU280" s="17"/>
      <c r="CV280" s="17"/>
      <c r="CW280" s="17"/>
      <c r="CX280" s="21"/>
      <c r="CY280" s="17"/>
      <c r="CZ280" s="17"/>
      <c r="DA280" s="17"/>
      <c r="DB280" s="17"/>
      <c r="DC280" s="17"/>
      <c r="DD280" s="17"/>
      <c r="DE280" s="17"/>
      <c r="DF280" s="17"/>
      <c r="DG280" s="17"/>
      <c r="DH280" s="17"/>
      <c r="DI280" s="17"/>
      <c r="DJ280" s="17"/>
      <c r="DK280" s="21"/>
      <c r="DL280" s="17"/>
      <c r="DM280" s="17"/>
      <c r="DN280" s="17"/>
      <c r="DO280" s="17"/>
      <c r="DP280" s="17"/>
      <c r="DQ280" s="17"/>
      <c r="DR280" s="17"/>
      <c r="DS280" s="17"/>
      <c r="DT280" s="17"/>
      <c r="DU280" s="17"/>
      <c r="DV280" s="17"/>
      <c r="DW280" s="17"/>
      <c r="DX280" s="17"/>
      <c r="DY280" s="17"/>
      <c r="DZ280" s="17"/>
      <c r="EA280" s="17"/>
      <c r="EB280" s="17"/>
      <c r="EC280" s="17"/>
      <c r="EN280" s="60"/>
      <c r="EO280" s="60"/>
    </row>
    <row r="281" spans="3:145" s="18" customFormat="1" x14ac:dyDescent="0.2">
      <c r="C281" s="58"/>
      <c r="H281" s="59"/>
      <c r="I281" s="59"/>
      <c r="J281" s="59"/>
      <c r="K281" s="59"/>
      <c r="L281" s="59"/>
      <c r="M281" s="59"/>
      <c r="N281" s="58"/>
      <c r="O281" s="58"/>
      <c r="V281" s="65"/>
      <c r="AA281" s="84"/>
      <c r="AH281" s="19"/>
      <c r="AL281" s="19"/>
      <c r="BM281" s="21"/>
      <c r="BN281" s="17"/>
      <c r="BO281" s="17"/>
      <c r="BP281" s="17"/>
      <c r="BQ281" s="17"/>
      <c r="BR281" s="17"/>
      <c r="BS281" s="17"/>
      <c r="BT281" s="17"/>
      <c r="BU281" s="17"/>
      <c r="BV281" s="17"/>
      <c r="BW281" s="17"/>
      <c r="BX281" s="17"/>
      <c r="BY281" s="21"/>
      <c r="BZ281" s="17"/>
      <c r="CA281" s="17"/>
      <c r="CB281" s="17"/>
      <c r="CC281" s="17"/>
      <c r="CD281" s="17"/>
      <c r="CE281" s="17"/>
      <c r="CF281" s="17"/>
      <c r="CG281" s="17"/>
      <c r="CH281" s="17"/>
      <c r="CI281" s="21"/>
      <c r="CJ281" s="17"/>
      <c r="CK281" s="17"/>
      <c r="CL281" s="17"/>
      <c r="CM281" s="17"/>
      <c r="CN281" s="17"/>
      <c r="CO281" s="17"/>
      <c r="CP281" s="17"/>
      <c r="CQ281" s="21"/>
      <c r="CR281" s="17"/>
      <c r="CS281" s="17"/>
      <c r="CT281" s="17"/>
      <c r="CU281" s="17"/>
      <c r="CV281" s="17"/>
      <c r="CW281" s="17"/>
      <c r="CX281" s="21"/>
      <c r="CY281" s="17"/>
      <c r="CZ281" s="17"/>
      <c r="DA281" s="17"/>
      <c r="DB281" s="17"/>
      <c r="DC281" s="17"/>
      <c r="DD281" s="17"/>
      <c r="DE281" s="17"/>
      <c r="DF281" s="17"/>
      <c r="DG281" s="17"/>
      <c r="DH281" s="17"/>
      <c r="DI281" s="17"/>
      <c r="DJ281" s="17"/>
      <c r="DK281" s="21"/>
      <c r="DL281" s="17"/>
      <c r="DM281" s="17"/>
      <c r="DN281" s="17"/>
      <c r="DO281" s="17"/>
      <c r="DP281" s="17"/>
      <c r="DQ281" s="17"/>
      <c r="DR281" s="17"/>
      <c r="DS281" s="17"/>
      <c r="DT281" s="17"/>
      <c r="DU281" s="17"/>
      <c r="DV281" s="17"/>
      <c r="DW281" s="17"/>
      <c r="DX281" s="17"/>
      <c r="DY281" s="17"/>
      <c r="DZ281" s="17"/>
      <c r="EA281" s="17"/>
      <c r="EB281" s="17"/>
      <c r="EC281" s="17"/>
      <c r="EN281" s="60"/>
      <c r="EO281" s="60"/>
    </row>
    <row r="282" spans="3:145" s="18" customFormat="1" x14ac:dyDescent="0.2">
      <c r="C282" s="58"/>
      <c r="H282" s="59"/>
      <c r="I282" s="59"/>
      <c r="J282" s="59"/>
      <c r="K282" s="59"/>
      <c r="L282" s="59"/>
      <c r="M282" s="59"/>
      <c r="N282" s="58"/>
      <c r="O282" s="58"/>
      <c r="V282" s="65"/>
      <c r="AA282" s="84"/>
      <c r="AH282" s="19"/>
      <c r="AL282" s="19"/>
      <c r="BM282" s="21"/>
      <c r="BN282" s="17"/>
      <c r="BO282" s="17"/>
      <c r="BP282" s="17"/>
      <c r="BQ282" s="17"/>
      <c r="BR282" s="17"/>
      <c r="BS282" s="17"/>
      <c r="BT282" s="17"/>
      <c r="BU282" s="17"/>
      <c r="BV282" s="17"/>
      <c r="BW282" s="17"/>
      <c r="BX282" s="17"/>
      <c r="BY282" s="21"/>
      <c r="BZ282" s="17"/>
      <c r="CA282" s="17"/>
      <c r="CB282" s="17"/>
      <c r="CC282" s="17"/>
      <c r="CD282" s="17"/>
      <c r="CE282" s="17"/>
      <c r="CF282" s="17"/>
      <c r="CG282" s="17"/>
      <c r="CH282" s="17"/>
      <c r="CI282" s="21"/>
      <c r="CJ282" s="17"/>
      <c r="CK282" s="17"/>
      <c r="CL282" s="17"/>
      <c r="CM282" s="17"/>
      <c r="CN282" s="17"/>
      <c r="CO282" s="17"/>
      <c r="CP282" s="17"/>
      <c r="CQ282" s="21"/>
      <c r="CR282" s="17"/>
      <c r="CS282" s="17"/>
      <c r="CT282" s="17"/>
      <c r="CU282" s="17"/>
      <c r="CV282" s="17"/>
      <c r="CW282" s="17"/>
      <c r="CX282" s="21"/>
      <c r="CY282" s="17"/>
      <c r="CZ282" s="17"/>
      <c r="DA282" s="17"/>
      <c r="DB282" s="17"/>
      <c r="DC282" s="17"/>
      <c r="DD282" s="17"/>
      <c r="DE282" s="17"/>
      <c r="DF282" s="17"/>
      <c r="DG282" s="17"/>
      <c r="DH282" s="17"/>
      <c r="DI282" s="17"/>
      <c r="DJ282" s="17"/>
      <c r="DK282" s="21"/>
      <c r="DL282" s="17"/>
      <c r="DM282" s="17"/>
      <c r="DN282" s="17"/>
      <c r="DO282" s="17"/>
      <c r="DP282" s="17"/>
      <c r="DQ282" s="17"/>
      <c r="DR282" s="17"/>
      <c r="DS282" s="17"/>
      <c r="DT282" s="17"/>
      <c r="DU282" s="17"/>
      <c r="DV282" s="17"/>
      <c r="DW282" s="17"/>
      <c r="DX282" s="17"/>
      <c r="DY282" s="17"/>
      <c r="DZ282" s="17"/>
      <c r="EA282" s="17"/>
      <c r="EB282" s="17"/>
      <c r="EC282" s="17"/>
      <c r="EN282" s="60"/>
      <c r="EO282" s="60"/>
    </row>
    <row r="283" spans="3:145" s="18" customFormat="1" x14ac:dyDescent="0.2">
      <c r="C283" s="58"/>
      <c r="H283" s="59"/>
      <c r="I283" s="59"/>
      <c r="J283" s="59"/>
      <c r="K283" s="59"/>
      <c r="L283" s="59"/>
      <c r="M283" s="59"/>
      <c r="N283" s="58"/>
      <c r="O283" s="58"/>
      <c r="V283" s="65"/>
      <c r="AA283" s="84"/>
      <c r="AH283" s="19"/>
      <c r="AL283" s="19"/>
      <c r="BM283" s="21"/>
      <c r="BN283" s="17"/>
      <c r="BO283" s="17"/>
      <c r="BP283" s="17"/>
      <c r="BQ283" s="17"/>
      <c r="BR283" s="17"/>
      <c r="BS283" s="17"/>
      <c r="BT283" s="17"/>
      <c r="BU283" s="17"/>
      <c r="BV283" s="17"/>
      <c r="BW283" s="17"/>
      <c r="BX283" s="17"/>
      <c r="BY283" s="21"/>
      <c r="BZ283" s="17"/>
      <c r="CA283" s="17"/>
      <c r="CB283" s="17"/>
      <c r="CC283" s="17"/>
      <c r="CD283" s="17"/>
      <c r="CE283" s="17"/>
      <c r="CF283" s="17"/>
      <c r="CG283" s="17"/>
      <c r="CH283" s="17"/>
      <c r="CI283" s="21"/>
      <c r="CJ283" s="17"/>
      <c r="CK283" s="17"/>
      <c r="CL283" s="17"/>
      <c r="CM283" s="17"/>
      <c r="CN283" s="17"/>
      <c r="CO283" s="17"/>
      <c r="CP283" s="17"/>
      <c r="CQ283" s="21"/>
      <c r="CR283" s="17"/>
      <c r="CS283" s="17"/>
      <c r="CT283" s="17"/>
      <c r="CU283" s="17"/>
      <c r="CV283" s="17"/>
      <c r="CW283" s="17"/>
      <c r="CX283" s="21"/>
      <c r="CY283" s="17"/>
      <c r="CZ283" s="17"/>
      <c r="DA283" s="17"/>
      <c r="DB283" s="17"/>
      <c r="DC283" s="17"/>
      <c r="DD283" s="17"/>
      <c r="DE283" s="17"/>
      <c r="DF283" s="17"/>
      <c r="DG283" s="17"/>
      <c r="DH283" s="17"/>
      <c r="DI283" s="17"/>
      <c r="DJ283" s="17"/>
      <c r="DK283" s="21"/>
      <c r="DL283" s="17"/>
      <c r="DM283" s="17"/>
      <c r="DN283" s="17"/>
      <c r="DO283" s="17"/>
      <c r="DP283" s="17"/>
      <c r="DQ283" s="17"/>
      <c r="DR283" s="17"/>
      <c r="DS283" s="17"/>
      <c r="DT283" s="17"/>
      <c r="DU283" s="17"/>
      <c r="DV283" s="17"/>
      <c r="DW283" s="17"/>
      <c r="DX283" s="17"/>
      <c r="DY283" s="17"/>
      <c r="DZ283" s="17"/>
      <c r="EA283" s="17"/>
      <c r="EB283" s="17"/>
      <c r="EC283" s="17"/>
      <c r="EN283" s="60"/>
      <c r="EO283" s="60"/>
    </row>
    <row r="284" spans="3:145" s="18" customFormat="1" x14ac:dyDescent="0.2">
      <c r="C284" s="58"/>
      <c r="H284" s="59"/>
      <c r="I284" s="59"/>
      <c r="J284" s="59"/>
      <c r="K284" s="59"/>
      <c r="L284" s="59"/>
      <c r="M284" s="59"/>
      <c r="N284" s="58"/>
      <c r="O284" s="58"/>
      <c r="V284" s="65"/>
      <c r="AA284" s="84"/>
      <c r="AH284" s="19"/>
      <c r="AL284" s="19"/>
      <c r="BM284" s="21"/>
      <c r="BN284" s="17"/>
      <c r="BO284" s="17"/>
      <c r="BP284" s="17"/>
      <c r="BQ284" s="17"/>
      <c r="BR284" s="17"/>
      <c r="BS284" s="17"/>
      <c r="BT284" s="17"/>
      <c r="BU284" s="17"/>
      <c r="BV284" s="17"/>
      <c r="BW284" s="17"/>
      <c r="BX284" s="17"/>
      <c r="BY284" s="21"/>
      <c r="BZ284" s="17"/>
      <c r="CA284" s="17"/>
      <c r="CB284" s="17"/>
      <c r="CC284" s="17"/>
      <c r="CD284" s="17"/>
      <c r="CE284" s="17"/>
      <c r="CF284" s="17"/>
      <c r="CG284" s="17"/>
      <c r="CH284" s="17"/>
      <c r="CI284" s="21"/>
      <c r="CJ284" s="17"/>
      <c r="CK284" s="17"/>
      <c r="CL284" s="17"/>
      <c r="CM284" s="17"/>
      <c r="CN284" s="17"/>
      <c r="CO284" s="17"/>
      <c r="CP284" s="17"/>
      <c r="CQ284" s="21"/>
      <c r="CR284" s="17"/>
      <c r="CS284" s="17"/>
      <c r="CT284" s="17"/>
      <c r="CU284" s="17"/>
      <c r="CV284" s="17"/>
      <c r="CW284" s="17"/>
      <c r="CX284" s="21"/>
      <c r="CY284" s="17"/>
      <c r="CZ284" s="17"/>
      <c r="DA284" s="17"/>
      <c r="DB284" s="17"/>
      <c r="DC284" s="17"/>
      <c r="DD284" s="17"/>
      <c r="DE284" s="17"/>
      <c r="DF284" s="17"/>
      <c r="DG284" s="17"/>
      <c r="DH284" s="17"/>
      <c r="DI284" s="17"/>
      <c r="DJ284" s="17"/>
      <c r="DK284" s="21"/>
      <c r="DL284" s="17"/>
      <c r="DM284" s="17"/>
      <c r="DN284" s="17"/>
      <c r="DO284" s="17"/>
      <c r="DP284" s="17"/>
      <c r="DQ284" s="17"/>
      <c r="DR284" s="17"/>
      <c r="DS284" s="17"/>
      <c r="DT284" s="17"/>
      <c r="DU284" s="17"/>
      <c r="DV284" s="17"/>
      <c r="DW284" s="17"/>
      <c r="DX284" s="17"/>
      <c r="DY284" s="17"/>
      <c r="DZ284" s="17"/>
      <c r="EA284" s="17"/>
      <c r="EB284" s="17"/>
      <c r="EC284" s="17"/>
      <c r="EN284" s="60"/>
      <c r="EO284" s="60"/>
    </row>
    <row r="285" spans="3:145" s="18" customFormat="1" x14ac:dyDescent="0.2">
      <c r="C285" s="58"/>
      <c r="H285" s="59"/>
      <c r="I285" s="59"/>
      <c r="J285" s="59"/>
      <c r="K285" s="59"/>
      <c r="L285" s="59"/>
      <c r="M285" s="59"/>
      <c r="N285" s="58"/>
      <c r="O285" s="58"/>
      <c r="V285" s="65"/>
      <c r="AA285" s="84"/>
      <c r="AH285" s="19"/>
      <c r="AL285" s="19"/>
      <c r="BM285" s="21"/>
      <c r="BN285" s="17"/>
      <c r="BO285" s="17"/>
      <c r="BP285" s="17"/>
      <c r="BQ285" s="17"/>
      <c r="BR285" s="17"/>
      <c r="BS285" s="17"/>
      <c r="BT285" s="17"/>
      <c r="BU285" s="17"/>
      <c r="BV285" s="17"/>
      <c r="BW285" s="17"/>
      <c r="BX285" s="17"/>
      <c r="BY285" s="21"/>
      <c r="BZ285" s="17"/>
      <c r="CA285" s="17"/>
      <c r="CB285" s="17"/>
      <c r="CC285" s="17"/>
      <c r="CD285" s="17"/>
      <c r="CE285" s="17"/>
      <c r="CF285" s="17"/>
      <c r="CG285" s="17"/>
      <c r="CH285" s="17"/>
      <c r="CI285" s="21"/>
      <c r="CJ285" s="17"/>
      <c r="CK285" s="17"/>
      <c r="CL285" s="17"/>
      <c r="CM285" s="17"/>
      <c r="CN285" s="17"/>
      <c r="CO285" s="17"/>
      <c r="CP285" s="17"/>
      <c r="CQ285" s="21"/>
      <c r="CR285" s="17"/>
      <c r="CS285" s="17"/>
      <c r="CT285" s="17"/>
      <c r="CU285" s="17"/>
      <c r="CV285" s="17"/>
      <c r="CW285" s="17"/>
      <c r="CX285" s="21"/>
      <c r="CY285" s="17"/>
      <c r="CZ285" s="17"/>
      <c r="DA285" s="17"/>
      <c r="DB285" s="17"/>
      <c r="DC285" s="17"/>
      <c r="DD285" s="17"/>
      <c r="DE285" s="17"/>
      <c r="DF285" s="17"/>
      <c r="DG285" s="17"/>
      <c r="DH285" s="17"/>
      <c r="DI285" s="17"/>
      <c r="DJ285" s="17"/>
      <c r="DK285" s="21"/>
      <c r="DL285" s="17"/>
      <c r="DM285" s="17"/>
      <c r="DN285" s="17"/>
      <c r="DO285" s="17"/>
      <c r="DP285" s="17"/>
      <c r="DQ285" s="17"/>
      <c r="DR285" s="17"/>
      <c r="DS285" s="17"/>
      <c r="DT285" s="17"/>
      <c r="DU285" s="17"/>
      <c r="DV285" s="17"/>
      <c r="DW285" s="17"/>
      <c r="DX285" s="17"/>
      <c r="DY285" s="17"/>
      <c r="DZ285" s="17"/>
      <c r="EA285" s="17"/>
      <c r="EB285" s="17"/>
      <c r="EC285" s="17"/>
      <c r="EN285" s="60"/>
      <c r="EO285" s="60"/>
    </row>
    <row r="286" spans="3:145" s="18" customFormat="1" x14ac:dyDescent="0.2">
      <c r="C286" s="58"/>
      <c r="H286" s="59"/>
      <c r="I286" s="59"/>
      <c r="J286" s="59"/>
      <c r="K286" s="59"/>
      <c r="L286" s="59"/>
      <c r="M286" s="59"/>
      <c r="N286" s="58"/>
      <c r="O286" s="58"/>
      <c r="V286" s="65"/>
      <c r="AA286" s="84"/>
      <c r="AH286" s="19"/>
      <c r="AL286" s="19"/>
      <c r="BM286" s="21"/>
      <c r="BN286" s="17"/>
      <c r="BO286" s="17"/>
      <c r="BP286" s="17"/>
      <c r="BQ286" s="17"/>
      <c r="BR286" s="17"/>
      <c r="BS286" s="17"/>
      <c r="BT286" s="17"/>
      <c r="BU286" s="17"/>
      <c r="BV286" s="17"/>
      <c r="BW286" s="17"/>
      <c r="BX286" s="17"/>
      <c r="BY286" s="21"/>
      <c r="BZ286" s="17"/>
      <c r="CA286" s="17"/>
      <c r="CB286" s="17"/>
      <c r="CC286" s="17"/>
      <c r="CD286" s="17"/>
      <c r="CE286" s="17"/>
      <c r="CF286" s="17"/>
      <c r="CG286" s="17"/>
      <c r="CH286" s="17"/>
      <c r="CI286" s="21"/>
      <c r="CJ286" s="17"/>
      <c r="CK286" s="17"/>
      <c r="CL286" s="17"/>
      <c r="CM286" s="17"/>
      <c r="CN286" s="17"/>
      <c r="CO286" s="17"/>
      <c r="CP286" s="17"/>
      <c r="CQ286" s="21"/>
      <c r="CR286" s="17"/>
      <c r="CS286" s="17"/>
      <c r="CT286" s="17"/>
      <c r="CU286" s="17"/>
      <c r="CV286" s="17"/>
      <c r="CW286" s="17"/>
      <c r="CX286" s="21"/>
      <c r="CY286" s="17"/>
      <c r="CZ286" s="17"/>
      <c r="DA286" s="17"/>
      <c r="DB286" s="17"/>
      <c r="DC286" s="17"/>
      <c r="DD286" s="17"/>
      <c r="DE286" s="17"/>
      <c r="DF286" s="17"/>
      <c r="DG286" s="17"/>
      <c r="DH286" s="17"/>
      <c r="DI286" s="17"/>
      <c r="DJ286" s="17"/>
      <c r="DK286" s="21"/>
      <c r="DL286" s="17"/>
      <c r="DM286" s="17"/>
      <c r="DN286" s="17"/>
      <c r="DO286" s="17"/>
      <c r="DP286" s="17"/>
      <c r="DQ286" s="17"/>
      <c r="DR286" s="17"/>
      <c r="DS286" s="17"/>
      <c r="DT286" s="17"/>
      <c r="DU286" s="17"/>
      <c r="DV286" s="17"/>
      <c r="DW286" s="17"/>
      <c r="DX286" s="17"/>
      <c r="DY286" s="17"/>
      <c r="DZ286" s="17"/>
      <c r="EA286" s="17"/>
      <c r="EB286" s="17"/>
      <c r="EC286" s="17"/>
      <c r="EN286" s="60"/>
      <c r="EO286" s="60"/>
    </row>
    <row r="287" spans="3:145" s="18" customFormat="1" x14ac:dyDescent="0.2">
      <c r="C287" s="58"/>
      <c r="H287" s="59"/>
      <c r="I287" s="59"/>
      <c r="J287" s="59"/>
      <c r="K287" s="59"/>
      <c r="L287" s="59"/>
      <c r="M287" s="59"/>
      <c r="N287" s="58"/>
      <c r="O287" s="58"/>
      <c r="V287" s="65"/>
      <c r="AA287" s="84"/>
      <c r="AH287" s="19"/>
      <c r="AL287" s="19"/>
      <c r="BM287" s="21"/>
      <c r="BN287" s="17"/>
      <c r="BO287" s="17"/>
      <c r="BP287" s="17"/>
      <c r="BQ287" s="17"/>
      <c r="BR287" s="17"/>
      <c r="BS287" s="17"/>
      <c r="BT287" s="17"/>
      <c r="BU287" s="17"/>
      <c r="BV287" s="17"/>
      <c r="BW287" s="17"/>
      <c r="BX287" s="17"/>
      <c r="BY287" s="21"/>
      <c r="BZ287" s="17"/>
      <c r="CA287" s="17"/>
      <c r="CB287" s="17"/>
      <c r="CC287" s="17"/>
      <c r="CD287" s="17"/>
      <c r="CE287" s="17"/>
      <c r="CF287" s="17"/>
      <c r="CG287" s="17"/>
      <c r="CH287" s="17"/>
      <c r="CI287" s="21"/>
      <c r="CJ287" s="17"/>
      <c r="CK287" s="17"/>
      <c r="CL287" s="17"/>
      <c r="CM287" s="17"/>
      <c r="CN287" s="17"/>
      <c r="CO287" s="17"/>
      <c r="CP287" s="17"/>
      <c r="CQ287" s="21"/>
      <c r="CR287" s="17"/>
      <c r="CS287" s="17"/>
      <c r="CT287" s="17"/>
      <c r="CU287" s="17"/>
      <c r="CV287" s="17"/>
      <c r="CW287" s="17"/>
      <c r="CX287" s="21"/>
      <c r="CY287" s="17"/>
      <c r="CZ287" s="17"/>
      <c r="DA287" s="17"/>
      <c r="DB287" s="17"/>
      <c r="DC287" s="17"/>
      <c r="DD287" s="17"/>
      <c r="DE287" s="17"/>
      <c r="DF287" s="17"/>
      <c r="DG287" s="17"/>
      <c r="DH287" s="17"/>
      <c r="DI287" s="17"/>
      <c r="DJ287" s="17"/>
      <c r="DK287" s="21"/>
      <c r="DL287" s="17"/>
      <c r="DM287" s="17"/>
      <c r="DN287" s="17"/>
      <c r="DO287" s="17"/>
      <c r="DP287" s="17"/>
      <c r="DQ287" s="17"/>
      <c r="DR287" s="17"/>
      <c r="DS287" s="17"/>
      <c r="DT287" s="17"/>
      <c r="DU287" s="17"/>
      <c r="DV287" s="17"/>
      <c r="DW287" s="17"/>
      <c r="DX287" s="17"/>
      <c r="DY287" s="17"/>
      <c r="DZ287" s="17"/>
      <c r="EA287" s="17"/>
      <c r="EB287" s="17"/>
      <c r="EC287" s="17"/>
      <c r="EN287" s="60"/>
      <c r="EO287" s="60"/>
    </row>
    <row r="288" spans="3:145" s="18" customFormat="1" x14ac:dyDescent="0.2">
      <c r="C288" s="58"/>
      <c r="H288" s="59"/>
      <c r="I288" s="59"/>
      <c r="J288" s="59"/>
      <c r="K288" s="59"/>
      <c r="L288" s="59"/>
      <c r="M288" s="59"/>
      <c r="N288" s="58"/>
      <c r="O288" s="58"/>
      <c r="V288" s="65"/>
      <c r="AA288" s="84"/>
      <c r="AH288" s="19"/>
      <c r="AL288" s="19"/>
      <c r="BM288" s="21"/>
      <c r="BN288" s="17"/>
      <c r="BO288" s="17"/>
      <c r="BP288" s="17"/>
      <c r="BQ288" s="17"/>
      <c r="BR288" s="17"/>
      <c r="BS288" s="17"/>
      <c r="BT288" s="17"/>
      <c r="BU288" s="17"/>
      <c r="BV288" s="17"/>
      <c r="BW288" s="17"/>
      <c r="BX288" s="17"/>
      <c r="BY288" s="21"/>
      <c r="BZ288" s="17"/>
      <c r="CA288" s="17"/>
      <c r="CB288" s="17"/>
      <c r="CC288" s="17"/>
      <c r="CD288" s="17"/>
      <c r="CE288" s="17"/>
      <c r="CF288" s="17"/>
      <c r="CG288" s="17"/>
      <c r="CH288" s="17"/>
      <c r="CI288" s="21"/>
      <c r="CJ288" s="17"/>
      <c r="CK288" s="17"/>
      <c r="CL288" s="17"/>
      <c r="CM288" s="17"/>
      <c r="CN288" s="17"/>
      <c r="CO288" s="17"/>
      <c r="CP288" s="17"/>
      <c r="CQ288" s="21"/>
      <c r="CR288" s="17"/>
      <c r="CS288" s="17"/>
      <c r="CT288" s="17"/>
      <c r="CU288" s="17"/>
      <c r="CV288" s="17"/>
      <c r="CW288" s="17"/>
      <c r="CX288" s="21"/>
      <c r="CY288" s="17"/>
      <c r="CZ288" s="17"/>
      <c r="DA288" s="17"/>
      <c r="DB288" s="17"/>
      <c r="DC288" s="17"/>
      <c r="DD288" s="17"/>
      <c r="DE288" s="17"/>
      <c r="DF288" s="17"/>
      <c r="DG288" s="17"/>
      <c r="DH288" s="17"/>
      <c r="DI288" s="17"/>
      <c r="DJ288" s="17"/>
      <c r="DK288" s="21"/>
      <c r="DL288" s="17"/>
      <c r="DM288" s="17"/>
      <c r="DN288" s="17"/>
      <c r="DO288" s="17"/>
      <c r="DP288" s="17"/>
      <c r="DQ288" s="17"/>
      <c r="DR288" s="17"/>
      <c r="DS288" s="17"/>
      <c r="DT288" s="17"/>
      <c r="DU288" s="17"/>
      <c r="DV288" s="17"/>
      <c r="DW288" s="17"/>
      <c r="DX288" s="17"/>
      <c r="DY288" s="17"/>
      <c r="DZ288" s="17"/>
      <c r="EA288" s="17"/>
      <c r="EB288" s="17"/>
      <c r="EC288" s="17"/>
      <c r="EN288" s="60"/>
      <c r="EO288" s="60"/>
    </row>
    <row r="289" spans="3:145" s="18" customFormat="1" x14ac:dyDescent="0.2">
      <c r="C289" s="58"/>
      <c r="H289" s="59"/>
      <c r="I289" s="59"/>
      <c r="J289" s="59"/>
      <c r="K289" s="59"/>
      <c r="L289" s="59"/>
      <c r="M289" s="59"/>
      <c r="N289" s="58"/>
      <c r="O289" s="58"/>
      <c r="V289" s="65"/>
      <c r="AA289" s="84"/>
      <c r="AH289" s="19"/>
      <c r="AL289" s="19"/>
      <c r="BM289" s="21"/>
      <c r="BN289" s="17"/>
      <c r="BO289" s="17"/>
      <c r="BP289" s="17"/>
      <c r="BQ289" s="17"/>
      <c r="BR289" s="17"/>
      <c r="BS289" s="17"/>
      <c r="BT289" s="17"/>
      <c r="BU289" s="17"/>
      <c r="BV289" s="17"/>
      <c r="BW289" s="17"/>
      <c r="BX289" s="17"/>
      <c r="BY289" s="21"/>
      <c r="BZ289" s="17"/>
      <c r="CA289" s="17"/>
      <c r="CB289" s="17"/>
      <c r="CC289" s="17"/>
      <c r="CD289" s="17"/>
      <c r="CE289" s="17"/>
      <c r="CF289" s="17"/>
      <c r="CG289" s="17"/>
      <c r="CH289" s="17"/>
      <c r="CI289" s="21"/>
      <c r="CJ289" s="17"/>
      <c r="CK289" s="17"/>
      <c r="CL289" s="17"/>
      <c r="CM289" s="17"/>
      <c r="CN289" s="17"/>
      <c r="CO289" s="17"/>
      <c r="CP289" s="17"/>
      <c r="CQ289" s="21"/>
      <c r="CR289" s="17"/>
      <c r="CS289" s="17"/>
      <c r="CT289" s="17"/>
      <c r="CU289" s="17"/>
      <c r="CV289" s="17"/>
      <c r="CW289" s="17"/>
      <c r="CX289" s="21"/>
      <c r="CY289" s="17"/>
      <c r="CZ289" s="17"/>
      <c r="DA289" s="17"/>
      <c r="DB289" s="17"/>
      <c r="DC289" s="17"/>
      <c r="DD289" s="17"/>
      <c r="DE289" s="17"/>
      <c r="DF289" s="17"/>
      <c r="DG289" s="17"/>
      <c r="DH289" s="17"/>
      <c r="DI289" s="17"/>
      <c r="DJ289" s="17"/>
      <c r="DK289" s="21"/>
      <c r="DL289" s="17"/>
      <c r="DM289" s="17"/>
      <c r="DN289" s="17"/>
      <c r="DO289" s="17"/>
      <c r="DP289" s="17"/>
      <c r="DQ289" s="17"/>
      <c r="DR289" s="17"/>
      <c r="DS289" s="17"/>
      <c r="DT289" s="17"/>
      <c r="DU289" s="17"/>
      <c r="DV289" s="17"/>
      <c r="DW289" s="17"/>
      <c r="DX289" s="17"/>
      <c r="DY289" s="17"/>
      <c r="DZ289" s="17"/>
      <c r="EA289" s="17"/>
      <c r="EB289" s="17"/>
      <c r="EC289" s="17"/>
      <c r="EN289" s="60"/>
      <c r="EO289" s="60"/>
    </row>
    <row r="290" spans="3:145" s="18" customFormat="1" x14ac:dyDescent="0.2">
      <c r="C290" s="58"/>
      <c r="H290" s="59"/>
      <c r="I290" s="59"/>
      <c r="J290" s="59"/>
      <c r="K290" s="59"/>
      <c r="L290" s="59"/>
      <c r="M290" s="59"/>
      <c r="N290" s="58"/>
      <c r="O290" s="58"/>
      <c r="V290" s="65"/>
      <c r="AA290" s="84"/>
      <c r="AH290" s="19"/>
      <c r="AL290" s="19"/>
      <c r="BM290" s="21"/>
      <c r="BN290" s="17"/>
      <c r="BO290" s="17"/>
      <c r="BP290" s="17"/>
      <c r="BQ290" s="17"/>
      <c r="BR290" s="17"/>
      <c r="BS290" s="17"/>
      <c r="BT290" s="17"/>
      <c r="BU290" s="17"/>
      <c r="BV290" s="17"/>
      <c r="BW290" s="17"/>
      <c r="BX290" s="17"/>
      <c r="BY290" s="21"/>
      <c r="BZ290" s="17"/>
      <c r="CA290" s="17"/>
      <c r="CB290" s="17"/>
      <c r="CC290" s="17"/>
      <c r="CD290" s="17"/>
      <c r="CE290" s="17"/>
      <c r="CF290" s="17"/>
      <c r="CG290" s="17"/>
      <c r="CH290" s="17"/>
      <c r="CI290" s="21"/>
      <c r="CJ290" s="17"/>
      <c r="CK290" s="17"/>
      <c r="CL290" s="17"/>
      <c r="CM290" s="17"/>
      <c r="CN290" s="17"/>
      <c r="CO290" s="17"/>
      <c r="CP290" s="17"/>
      <c r="CQ290" s="21"/>
      <c r="CR290" s="17"/>
      <c r="CS290" s="17"/>
      <c r="CT290" s="17"/>
      <c r="CU290" s="17"/>
      <c r="CV290" s="17"/>
      <c r="CW290" s="17"/>
      <c r="CX290" s="21"/>
      <c r="CY290" s="17"/>
      <c r="CZ290" s="17"/>
      <c r="DA290" s="17"/>
      <c r="DB290" s="17"/>
      <c r="DC290" s="17"/>
      <c r="DD290" s="17"/>
      <c r="DE290" s="17"/>
      <c r="DF290" s="17"/>
      <c r="DG290" s="17"/>
      <c r="DH290" s="17"/>
      <c r="DI290" s="17"/>
      <c r="DJ290" s="17"/>
      <c r="DK290" s="21"/>
      <c r="DL290" s="17"/>
      <c r="DM290" s="17"/>
      <c r="DN290" s="17"/>
      <c r="DO290" s="17"/>
      <c r="DP290" s="17"/>
      <c r="DQ290" s="17"/>
      <c r="DR290" s="17"/>
      <c r="DS290" s="17"/>
      <c r="DT290" s="17"/>
      <c r="DU290" s="17"/>
      <c r="DV290" s="17"/>
      <c r="DW290" s="17"/>
      <c r="DX290" s="17"/>
      <c r="DY290" s="17"/>
      <c r="DZ290" s="17"/>
      <c r="EA290" s="17"/>
      <c r="EB290" s="17"/>
      <c r="EC290" s="17"/>
      <c r="EN290" s="60"/>
      <c r="EO290" s="60"/>
    </row>
    <row r="291" spans="3:145" s="18" customFormat="1" x14ac:dyDescent="0.2">
      <c r="C291" s="58"/>
      <c r="H291" s="59"/>
      <c r="I291" s="59"/>
      <c r="J291" s="59"/>
      <c r="K291" s="59"/>
      <c r="L291" s="59"/>
      <c r="M291" s="59"/>
      <c r="N291" s="58"/>
      <c r="O291" s="58"/>
      <c r="V291" s="65"/>
      <c r="AA291" s="84"/>
      <c r="AH291" s="19"/>
      <c r="AL291" s="19"/>
      <c r="BM291" s="21"/>
      <c r="BN291" s="17"/>
      <c r="BO291" s="17"/>
      <c r="BP291" s="17"/>
      <c r="BQ291" s="17"/>
      <c r="BR291" s="17"/>
      <c r="BS291" s="17"/>
      <c r="BT291" s="17"/>
      <c r="BU291" s="17"/>
      <c r="BV291" s="17"/>
      <c r="BW291" s="17"/>
      <c r="BX291" s="17"/>
      <c r="BY291" s="21"/>
      <c r="BZ291" s="17"/>
      <c r="CA291" s="17"/>
      <c r="CB291" s="17"/>
      <c r="CC291" s="17"/>
      <c r="CD291" s="17"/>
      <c r="CE291" s="17"/>
      <c r="CF291" s="17"/>
      <c r="CG291" s="17"/>
      <c r="CH291" s="17"/>
      <c r="CI291" s="21"/>
      <c r="CJ291" s="17"/>
      <c r="CK291" s="17"/>
      <c r="CL291" s="17"/>
      <c r="CM291" s="17"/>
      <c r="CN291" s="17"/>
      <c r="CO291" s="17"/>
      <c r="CP291" s="17"/>
      <c r="CQ291" s="21"/>
      <c r="CR291" s="17"/>
      <c r="CS291" s="17"/>
      <c r="CT291" s="17"/>
      <c r="CU291" s="17"/>
      <c r="CV291" s="17"/>
      <c r="CW291" s="17"/>
      <c r="CX291" s="21"/>
      <c r="CY291" s="17"/>
      <c r="CZ291" s="17"/>
      <c r="DA291" s="17"/>
      <c r="DB291" s="17"/>
      <c r="DC291" s="17"/>
      <c r="DD291" s="17"/>
      <c r="DE291" s="17"/>
      <c r="DF291" s="17"/>
      <c r="DG291" s="17"/>
      <c r="DH291" s="17"/>
      <c r="DI291" s="17"/>
      <c r="DJ291" s="17"/>
      <c r="DK291" s="21"/>
      <c r="DL291" s="17"/>
      <c r="DM291" s="17"/>
      <c r="DN291" s="17"/>
      <c r="DO291" s="17"/>
      <c r="DP291" s="17"/>
      <c r="DQ291" s="17"/>
      <c r="DR291" s="17"/>
      <c r="DS291" s="17"/>
      <c r="DT291" s="17"/>
      <c r="DU291" s="17"/>
      <c r="DV291" s="17"/>
      <c r="DW291" s="17"/>
      <c r="DX291" s="17"/>
      <c r="DY291" s="17"/>
      <c r="DZ291" s="17"/>
      <c r="EA291" s="17"/>
      <c r="EB291" s="17"/>
      <c r="EC291" s="17"/>
      <c r="EN291" s="60"/>
      <c r="EO291" s="60"/>
    </row>
    <row r="292" spans="3:145" s="18" customFormat="1" x14ac:dyDescent="0.2">
      <c r="C292" s="58"/>
      <c r="H292" s="59"/>
      <c r="I292" s="59"/>
      <c r="J292" s="59"/>
      <c r="K292" s="59"/>
      <c r="L292" s="59"/>
      <c r="M292" s="59"/>
      <c r="N292" s="58"/>
      <c r="O292" s="58"/>
      <c r="V292" s="65"/>
      <c r="AA292" s="84"/>
      <c r="AH292" s="19"/>
      <c r="AL292" s="19"/>
      <c r="BM292" s="21"/>
      <c r="BN292" s="17"/>
      <c r="BO292" s="17"/>
      <c r="BP292" s="17"/>
      <c r="BQ292" s="17"/>
      <c r="BR292" s="17"/>
      <c r="BS292" s="17"/>
      <c r="BT292" s="17"/>
      <c r="BU292" s="17"/>
      <c r="BV292" s="17"/>
      <c r="BW292" s="17"/>
      <c r="BX292" s="17"/>
      <c r="BY292" s="21"/>
      <c r="BZ292" s="17"/>
      <c r="CA292" s="17"/>
      <c r="CB292" s="17"/>
      <c r="CC292" s="17"/>
      <c r="CD292" s="17"/>
      <c r="CE292" s="17"/>
      <c r="CF292" s="17"/>
      <c r="CG292" s="17"/>
      <c r="CH292" s="17"/>
      <c r="CI292" s="21"/>
      <c r="CJ292" s="17"/>
      <c r="CK292" s="17"/>
      <c r="CL292" s="17"/>
      <c r="CM292" s="17"/>
      <c r="CN292" s="17"/>
      <c r="CO292" s="17"/>
      <c r="CP292" s="17"/>
      <c r="CQ292" s="21"/>
      <c r="CR292" s="17"/>
      <c r="CS292" s="17"/>
      <c r="CT292" s="17"/>
      <c r="CU292" s="17"/>
      <c r="CV292" s="17"/>
      <c r="CW292" s="17"/>
      <c r="CX292" s="21"/>
      <c r="CY292" s="17"/>
      <c r="CZ292" s="17"/>
      <c r="DA292" s="17"/>
      <c r="DB292" s="17"/>
      <c r="DC292" s="17"/>
      <c r="DD292" s="17"/>
      <c r="DE292" s="17"/>
      <c r="DF292" s="17"/>
      <c r="DG292" s="17"/>
      <c r="DH292" s="17"/>
      <c r="DI292" s="17"/>
      <c r="DJ292" s="17"/>
      <c r="DK292" s="21"/>
      <c r="DL292" s="17"/>
      <c r="DM292" s="17"/>
      <c r="DN292" s="17"/>
      <c r="DO292" s="17"/>
      <c r="DP292" s="17"/>
      <c r="DQ292" s="17"/>
      <c r="DR292" s="17"/>
      <c r="DS292" s="17"/>
      <c r="DT292" s="17"/>
      <c r="DU292" s="17"/>
      <c r="DV292" s="17"/>
      <c r="DW292" s="17"/>
      <c r="DX292" s="17"/>
      <c r="DY292" s="17"/>
      <c r="DZ292" s="17"/>
      <c r="EA292" s="17"/>
      <c r="EB292" s="17"/>
      <c r="EC292" s="17"/>
      <c r="EN292" s="60"/>
      <c r="EO292" s="60"/>
    </row>
    <row r="293" spans="3:145" s="18" customFormat="1" x14ac:dyDescent="0.2">
      <c r="C293" s="58"/>
      <c r="H293" s="59"/>
      <c r="I293" s="59"/>
      <c r="J293" s="59"/>
      <c r="K293" s="59"/>
      <c r="L293" s="59"/>
      <c r="M293" s="59"/>
      <c r="N293" s="58"/>
      <c r="O293" s="58"/>
      <c r="V293" s="65"/>
      <c r="AA293" s="84"/>
      <c r="AH293" s="19"/>
      <c r="AL293" s="19"/>
      <c r="BM293" s="21"/>
      <c r="BN293" s="17"/>
      <c r="BO293" s="17"/>
      <c r="BP293" s="17"/>
      <c r="BQ293" s="17"/>
      <c r="BR293" s="17"/>
      <c r="BS293" s="17"/>
      <c r="BT293" s="17"/>
      <c r="BU293" s="17"/>
      <c r="BV293" s="17"/>
      <c r="BW293" s="17"/>
      <c r="BX293" s="17"/>
      <c r="BY293" s="21"/>
      <c r="BZ293" s="17"/>
      <c r="CA293" s="17"/>
      <c r="CB293" s="17"/>
      <c r="CC293" s="17"/>
      <c r="CD293" s="17"/>
      <c r="CE293" s="17"/>
      <c r="CF293" s="17"/>
      <c r="CG293" s="17"/>
      <c r="CH293" s="17"/>
      <c r="CI293" s="21"/>
      <c r="CJ293" s="17"/>
      <c r="CK293" s="17"/>
      <c r="CL293" s="17"/>
      <c r="CM293" s="17"/>
      <c r="CN293" s="17"/>
      <c r="CO293" s="17"/>
      <c r="CP293" s="17"/>
      <c r="CQ293" s="21"/>
      <c r="CR293" s="17"/>
      <c r="CS293" s="17"/>
      <c r="CT293" s="17"/>
      <c r="CU293" s="17"/>
      <c r="CV293" s="17"/>
      <c r="CW293" s="17"/>
      <c r="CX293" s="21"/>
      <c r="CY293" s="17"/>
      <c r="CZ293" s="17"/>
      <c r="DA293" s="17"/>
      <c r="DB293" s="17"/>
      <c r="DC293" s="17"/>
      <c r="DD293" s="17"/>
      <c r="DE293" s="17"/>
      <c r="DF293" s="17"/>
      <c r="DG293" s="17"/>
      <c r="DH293" s="17"/>
      <c r="DI293" s="17"/>
      <c r="DJ293" s="17"/>
      <c r="DK293" s="21"/>
      <c r="DL293" s="17"/>
      <c r="DM293" s="17"/>
      <c r="DN293" s="17"/>
      <c r="DO293" s="17"/>
      <c r="DP293" s="17"/>
      <c r="DQ293" s="17"/>
      <c r="DR293" s="17"/>
      <c r="DS293" s="17"/>
      <c r="DT293" s="17"/>
      <c r="DU293" s="17"/>
      <c r="DV293" s="17"/>
      <c r="DW293" s="17"/>
      <c r="DX293" s="17"/>
      <c r="DY293" s="17"/>
      <c r="DZ293" s="17"/>
      <c r="EA293" s="17"/>
      <c r="EB293" s="17"/>
      <c r="EC293" s="17"/>
      <c r="EN293" s="60"/>
      <c r="EO293" s="60"/>
    </row>
    <row r="294" spans="3:145" s="18" customFormat="1" x14ac:dyDescent="0.2">
      <c r="C294" s="58"/>
      <c r="H294" s="59"/>
      <c r="I294" s="59"/>
      <c r="J294" s="59"/>
      <c r="K294" s="59"/>
      <c r="L294" s="59"/>
      <c r="M294" s="59"/>
      <c r="N294" s="58"/>
      <c r="O294" s="58"/>
      <c r="V294" s="65"/>
      <c r="AA294" s="84"/>
      <c r="AH294" s="19"/>
      <c r="AL294" s="19"/>
      <c r="BM294" s="21"/>
      <c r="BN294" s="17"/>
      <c r="BO294" s="17"/>
      <c r="BP294" s="17"/>
      <c r="BQ294" s="17"/>
      <c r="BR294" s="17"/>
      <c r="BS294" s="17"/>
      <c r="BT294" s="17"/>
      <c r="BU294" s="17"/>
      <c r="BV294" s="17"/>
      <c r="BW294" s="17"/>
      <c r="BX294" s="17"/>
      <c r="BY294" s="21"/>
      <c r="BZ294" s="17"/>
      <c r="CA294" s="17"/>
      <c r="CB294" s="17"/>
      <c r="CC294" s="17"/>
      <c r="CD294" s="17"/>
      <c r="CE294" s="17"/>
      <c r="CF294" s="17"/>
      <c r="CG294" s="17"/>
      <c r="CH294" s="17"/>
      <c r="CI294" s="21"/>
      <c r="CJ294" s="17"/>
      <c r="CK294" s="17"/>
      <c r="CL294" s="17"/>
      <c r="CM294" s="17"/>
      <c r="CN294" s="17"/>
      <c r="CO294" s="17"/>
      <c r="CP294" s="17"/>
      <c r="CQ294" s="21"/>
      <c r="CR294" s="17"/>
      <c r="CS294" s="17"/>
      <c r="CT294" s="17"/>
      <c r="CU294" s="17"/>
      <c r="CV294" s="17"/>
      <c r="CW294" s="17"/>
      <c r="CX294" s="21"/>
      <c r="CY294" s="17"/>
      <c r="CZ294" s="17"/>
      <c r="DA294" s="17"/>
      <c r="DB294" s="17"/>
      <c r="DC294" s="17"/>
      <c r="DD294" s="17"/>
      <c r="DE294" s="17"/>
      <c r="DF294" s="17"/>
      <c r="DG294" s="17"/>
      <c r="DH294" s="17"/>
      <c r="DI294" s="17"/>
      <c r="DJ294" s="17"/>
      <c r="DK294" s="21"/>
      <c r="DL294" s="17"/>
      <c r="DM294" s="17"/>
      <c r="DN294" s="17"/>
      <c r="DO294" s="17"/>
      <c r="DP294" s="17"/>
      <c r="DQ294" s="17"/>
      <c r="DR294" s="17"/>
      <c r="DS294" s="17"/>
      <c r="DT294" s="17"/>
      <c r="DU294" s="17"/>
      <c r="DV294" s="17"/>
      <c r="DW294" s="17"/>
      <c r="DX294" s="17"/>
      <c r="DY294" s="17"/>
      <c r="DZ294" s="17"/>
      <c r="EA294" s="17"/>
      <c r="EB294" s="17"/>
      <c r="EC294" s="17"/>
      <c r="EN294" s="60"/>
      <c r="EO294" s="60"/>
    </row>
    <row r="295" spans="3:145" s="18" customFormat="1" x14ac:dyDescent="0.2">
      <c r="C295" s="58"/>
      <c r="H295" s="59"/>
      <c r="I295" s="59"/>
      <c r="J295" s="59"/>
      <c r="K295" s="59"/>
      <c r="L295" s="59"/>
      <c r="M295" s="59"/>
      <c r="N295" s="58"/>
      <c r="O295" s="58"/>
      <c r="V295" s="65"/>
      <c r="AA295" s="84"/>
      <c r="AH295" s="19"/>
      <c r="AL295" s="19"/>
      <c r="BM295" s="21"/>
      <c r="BN295" s="17"/>
      <c r="BO295" s="17"/>
      <c r="BP295" s="17"/>
      <c r="BQ295" s="17"/>
      <c r="BR295" s="17"/>
      <c r="BS295" s="17"/>
      <c r="BT295" s="17"/>
      <c r="BU295" s="17"/>
      <c r="BV295" s="17"/>
      <c r="BW295" s="17"/>
      <c r="BX295" s="17"/>
      <c r="BY295" s="21"/>
      <c r="BZ295" s="17"/>
      <c r="CA295" s="17"/>
      <c r="CB295" s="17"/>
      <c r="CC295" s="17"/>
      <c r="CD295" s="17"/>
      <c r="CE295" s="17"/>
      <c r="CF295" s="17"/>
      <c r="CG295" s="17"/>
      <c r="CH295" s="17"/>
      <c r="CI295" s="21"/>
      <c r="CJ295" s="17"/>
      <c r="CK295" s="17"/>
      <c r="CL295" s="17"/>
      <c r="CM295" s="17"/>
      <c r="CN295" s="17"/>
      <c r="CO295" s="17"/>
      <c r="CP295" s="17"/>
      <c r="CQ295" s="21"/>
      <c r="CR295" s="17"/>
      <c r="CS295" s="17"/>
      <c r="CT295" s="17"/>
      <c r="CU295" s="17"/>
      <c r="CV295" s="17"/>
      <c r="CW295" s="17"/>
      <c r="CX295" s="21"/>
      <c r="CY295" s="17"/>
      <c r="CZ295" s="17"/>
      <c r="DA295" s="17"/>
      <c r="DB295" s="17"/>
      <c r="DC295" s="17"/>
      <c r="DD295" s="17"/>
      <c r="DE295" s="17"/>
      <c r="DF295" s="17"/>
      <c r="DG295" s="17"/>
      <c r="DH295" s="17"/>
      <c r="DI295" s="17"/>
      <c r="DJ295" s="17"/>
      <c r="DK295" s="21"/>
      <c r="DL295" s="17"/>
      <c r="DM295" s="17"/>
      <c r="DN295" s="17"/>
      <c r="DO295" s="17"/>
      <c r="DP295" s="17"/>
      <c r="DQ295" s="17"/>
      <c r="DR295" s="17"/>
      <c r="DS295" s="17"/>
      <c r="DT295" s="17"/>
      <c r="DU295" s="17"/>
      <c r="DV295" s="17"/>
      <c r="DW295" s="17"/>
      <c r="DX295" s="17"/>
      <c r="DY295" s="17"/>
      <c r="DZ295" s="17"/>
      <c r="EA295" s="17"/>
      <c r="EB295" s="17"/>
      <c r="EC295" s="17"/>
      <c r="EN295" s="60"/>
      <c r="EO295" s="60"/>
    </row>
    <row r="296" spans="3:145" s="18" customFormat="1" x14ac:dyDescent="0.2">
      <c r="C296" s="58"/>
      <c r="H296" s="59"/>
      <c r="I296" s="59"/>
      <c r="J296" s="59"/>
      <c r="K296" s="59"/>
      <c r="L296" s="59"/>
      <c r="M296" s="59"/>
      <c r="N296" s="58"/>
      <c r="O296" s="58"/>
      <c r="V296" s="65"/>
      <c r="AA296" s="84"/>
      <c r="AH296" s="19"/>
      <c r="AL296" s="19"/>
      <c r="BM296" s="21"/>
      <c r="BN296" s="17"/>
      <c r="BO296" s="17"/>
      <c r="BP296" s="17"/>
      <c r="BQ296" s="17"/>
      <c r="BR296" s="17"/>
      <c r="BS296" s="17"/>
      <c r="BT296" s="17"/>
      <c r="BU296" s="17"/>
      <c r="BV296" s="17"/>
      <c r="BW296" s="17"/>
      <c r="BX296" s="17"/>
      <c r="BY296" s="21"/>
      <c r="BZ296" s="17"/>
      <c r="CA296" s="17"/>
      <c r="CB296" s="17"/>
      <c r="CC296" s="17"/>
      <c r="CD296" s="17"/>
      <c r="CE296" s="17"/>
      <c r="CF296" s="17"/>
      <c r="CG296" s="17"/>
      <c r="CH296" s="17"/>
      <c r="CI296" s="21"/>
      <c r="CJ296" s="17"/>
      <c r="CK296" s="17"/>
      <c r="CL296" s="17"/>
      <c r="CM296" s="17"/>
      <c r="CN296" s="17"/>
      <c r="CO296" s="17"/>
      <c r="CP296" s="17"/>
      <c r="CQ296" s="21"/>
      <c r="CR296" s="17"/>
      <c r="CS296" s="17"/>
      <c r="CT296" s="17"/>
      <c r="CU296" s="17"/>
      <c r="CV296" s="17"/>
      <c r="CW296" s="17"/>
      <c r="CX296" s="21"/>
      <c r="CY296" s="17"/>
      <c r="CZ296" s="17"/>
      <c r="DA296" s="17"/>
      <c r="DB296" s="17"/>
      <c r="DC296" s="17"/>
      <c r="DD296" s="17"/>
      <c r="DE296" s="17"/>
      <c r="DF296" s="17"/>
      <c r="DG296" s="17"/>
      <c r="DH296" s="17"/>
      <c r="DI296" s="17"/>
      <c r="DJ296" s="17"/>
      <c r="DK296" s="21"/>
      <c r="DL296" s="17"/>
      <c r="DM296" s="17"/>
      <c r="DN296" s="17"/>
      <c r="DO296" s="17"/>
      <c r="DP296" s="17"/>
      <c r="DQ296" s="17"/>
      <c r="DR296" s="17"/>
      <c r="DS296" s="17"/>
      <c r="DT296" s="17"/>
      <c r="DU296" s="17"/>
      <c r="DV296" s="17"/>
      <c r="DW296" s="17"/>
      <c r="DX296" s="17"/>
      <c r="DY296" s="17"/>
      <c r="DZ296" s="17"/>
      <c r="EA296" s="17"/>
      <c r="EB296" s="17"/>
      <c r="EC296" s="17"/>
      <c r="EN296" s="60"/>
      <c r="EO296" s="60"/>
    </row>
    <row r="297" spans="3:145" s="18" customFormat="1" x14ac:dyDescent="0.2">
      <c r="C297" s="58"/>
      <c r="H297" s="59"/>
      <c r="I297" s="59"/>
      <c r="J297" s="59"/>
      <c r="K297" s="59"/>
      <c r="L297" s="59"/>
      <c r="M297" s="59"/>
      <c r="N297" s="58"/>
      <c r="O297" s="58"/>
      <c r="V297" s="65"/>
      <c r="AA297" s="84"/>
      <c r="AH297" s="19"/>
      <c r="AL297" s="19"/>
      <c r="BM297" s="21"/>
      <c r="BN297" s="17"/>
      <c r="BO297" s="17"/>
      <c r="BP297" s="17"/>
      <c r="BQ297" s="17"/>
      <c r="BR297" s="17"/>
      <c r="BS297" s="17"/>
      <c r="BT297" s="17"/>
      <c r="BU297" s="17"/>
      <c r="BV297" s="17"/>
      <c r="BW297" s="17"/>
      <c r="BX297" s="17"/>
      <c r="BY297" s="21"/>
      <c r="BZ297" s="17"/>
      <c r="CA297" s="17"/>
      <c r="CB297" s="17"/>
      <c r="CC297" s="17"/>
      <c r="CD297" s="17"/>
      <c r="CE297" s="17"/>
      <c r="CF297" s="17"/>
      <c r="CG297" s="17"/>
      <c r="CH297" s="17"/>
      <c r="CI297" s="21"/>
      <c r="CJ297" s="17"/>
      <c r="CK297" s="17"/>
      <c r="CL297" s="17"/>
      <c r="CM297" s="17"/>
      <c r="CN297" s="17"/>
      <c r="CO297" s="17"/>
      <c r="CP297" s="17"/>
      <c r="CQ297" s="21"/>
      <c r="CR297" s="17"/>
      <c r="CS297" s="17"/>
      <c r="CT297" s="17"/>
      <c r="CU297" s="17"/>
      <c r="CV297" s="17"/>
      <c r="CW297" s="17"/>
      <c r="CX297" s="21"/>
      <c r="CY297" s="17"/>
      <c r="CZ297" s="17"/>
      <c r="DA297" s="17"/>
      <c r="DB297" s="17"/>
      <c r="DC297" s="17"/>
      <c r="DD297" s="17"/>
      <c r="DE297" s="17"/>
      <c r="DF297" s="17"/>
      <c r="DG297" s="17"/>
      <c r="DH297" s="17"/>
      <c r="DI297" s="17"/>
      <c r="DJ297" s="17"/>
      <c r="DK297" s="21"/>
      <c r="DL297" s="17"/>
      <c r="DM297" s="17"/>
      <c r="DN297" s="17"/>
      <c r="DO297" s="17"/>
      <c r="DP297" s="17"/>
      <c r="DQ297" s="17"/>
      <c r="DR297" s="17"/>
      <c r="DS297" s="17"/>
      <c r="DT297" s="17"/>
      <c r="DU297" s="17"/>
      <c r="DV297" s="17"/>
      <c r="DW297" s="17"/>
      <c r="DX297" s="17"/>
      <c r="DY297" s="17"/>
      <c r="DZ297" s="17"/>
      <c r="EA297" s="17"/>
      <c r="EB297" s="17"/>
      <c r="EC297" s="17"/>
      <c r="EN297" s="60"/>
      <c r="EO297" s="60"/>
    </row>
    <row r="298" spans="3:145" s="18" customFormat="1" x14ac:dyDescent="0.2">
      <c r="C298" s="58"/>
      <c r="H298" s="59"/>
      <c r="I298" s="59"/>
      <c r="J298" s="59"/>
      <c r="K298" s="59"/>
      <c r="L298" s="59"/>
      <c r="M298" s="59"/>
      <c r="N298" s="58"/>
      <c r="O298" s="58"/>
      <c r="V298" s="65"/>
      <c r="AA298" s="84"/>
      <c r="AH298" s="19"/>
      <c r="AL298" s="19"/>
      <c r="BM298" s="21"/>
      <c r="BN298" s="17"/>
      <c r="BO298" s="17"/>
      <c r="BP298" s="17"/>
      <c r="BQ298" s="17"/>
      <c r="BR298" s="17"/>
      <c r="BS298" s="17"/>
      <c r="BT298" s="17"/>
      <c r="BU298" s="17"/>
      <c r="BV298" s="17"/>
      <c r="BW298" s="17"/>
      <c r="BX298" s="17"/>
      <c r="BY298" s="21"/>
      <c r="BZ298" s="17"/>
      <c r="CA298" s="17"/>
      <c r="CB298" s="17"/>
      <c r="CC298" s="17"/>
      <c r="CD298" s="17"/>
      <c r="CE298" s="17"/>
      <c r="CF298" s="17"/>
      <c r="CG298" s="17"/>
      <c r="CH298" s="17"/>
      <c r="CI298" s="21"/>
      <c r="CJ298" s="17"/>
      <c r="CK298" s="17"/>
      <c r="CL298" s="17"/>
      <c r="CM298" s="17"/>
      <c r="CN298" s="17"/>
      <c r="CO298" s="17"/>
      <c r="CP298" s="17"/>
      <c r="CQ298" s="21"/>
      <c r="CR298" s="17"/>
      <c r="CS298" s="17"/>
      <c r="CT298" s="17"/>
      <c r="CU298" s="17"/>
      <c r="CV298" s="17"/>
      <c r="CW298" s="17"/>
      <c r="CX298" s="21"/>
      <c r="CY298" s="17"/>
      <c r="CZ298" s="17"/>
      <c r="DA298" s="17"/>
      <c r="DB298" s="17"/>
      <c r="DC298" s="17"/>
      <c r="DD298" s="17"/>
      <c r="DE298" s="17"/>
      <c r="DF298" s="17"/>
      <c r="DG298" s="17"/>
      <c r="DH298" s="17"/>
      <c r="DI298" s="17"/>
      <c r="DJ298" s="17"/>
      <c r="DK298" s="21"/>
      <c r="DL298" s="17"/>
      <c r="DM298" s="17"/>
      <c r="DN298" s="17"/>
      <c r="DO298" s="17"/>
      <c r="DP298" s="17"/>
      <c r="DQ298" s="17"/>
      <c r="DR298" s="17"/>
      <c r="DS298" s="17"/>
      <c r="DT298" s="17"/>
      <c r="DU298" s="17"/>
      <c r="DV298" s="17"/>
      <c r="DW298" s="17"/>
      <c r="DX298" s="17"/>
      <c r="DY298" s="17"/>
      <c r="DZ298" s="17"/>
      <c r="EA298" s="17"/>
      <c r="EB298" s="17"/>
      <c r="EC298" s="17"/>
      <c r="EN298" s="60"/>
      <c r="EO298" s="60"/>
    </row>
    <row r="299" spans="3:145" s="18" customFormat="1" x14ac:dyDescent="0.2">
      <c r="C299" s="58"/>
      <c r="H299" s="59"/>
      <c r="I299" s="59"/>
      <c r="J299" s="59"/>
      <c r="K299" s="59"/>
      <c r="L299" s="59"/>
      <c r="M299" s="59"/>
      <c r="N299" s="58"/>
      <c r="O299" s="58"/>
      <c r="V299" s="65"/>
      <c r="AA299" s="84"/>
      <c r="AH299" s="19"/>
      <c r="AL299" s="19"/>
      <c r="BM299" s="21"/>
      <c r="BN299" s="17"/>
      <c r="BO299" s="17"/>
      <c r="BP299" s="17"/>
      <c r="BQ299" s="17"/>
      <c r="BR299" s="17"/>
      <c r="BS299" s="17"/>
      <c r="BT299" s="17"/>
      <c r="BU299" s="17"/>
      <c r="BV299" s="17"/>
      <c r="BW299" s="17"/>
      <c r="BX299" s="17"/>
      <c r="BY299" s="21"/>
      <c r="BZ299" s="17"/>
      <c r="CA299" s="17"/>
      <c r="CB299" s="17"/>
      <c r="CC299" s="17"/>
      <c r="CD299" s="17"/>
      <c r="CE299" s="17"/>
      <c r="CF299" s="17"/>
      <c r="CG299" s="17"/>
      <c r="CH299" s="17"/>
      <c r="CI299" s="21"/>
      <c r="CJ299" s="17"/>
      <c r="CK299" s="17"/>
      <c r="CL299" s="17"/>
      <c r="CM299" s="17"/>
      <c r="CN299" s="17"/>
      <c r="CO299" s="17"/>
      <c r="CP299" s="17"/>
      <c r="CQ299" s="21"/>
      <c r="CR299" s="17"/>
      <c r="CS299" s="17"/>
      <c r="CT299" s="17"/>
      <c r="CU299" s="17"/>
      <c r="CV299" s="17"/>
      <c r="CW299" s="17"/>
      <c r="CX299" s="21"/>
      <c r="CY299" s="17"/>
      <c r="CZ299" s="17"/>
      <c r="DA299" s="17"/>
      <c r="DB299" s="17"/>
      <c r="DC299" s="17"/>
      <c r="DD299" s="17"/>
      <c r="DE299" s="17"/>
      <c r="DF299" s="17"/>
      <c r="DG299" s="17"/>
      <c r="DH299" s="17"/>
      <c r="DI299" s="17"/>
      <c r="DJ299" s="17"/>
      <c r="DK299" s="21"/>
      <c r="DL299" s="17"/>
      <c r="DM299" s="17"/>
      <c r="DN299" s="17"/>
      <c r="DO299" s="17"/>
      <c r="DP299" s="17"/>
      <c r="DQ299" s="17"/>
      <c r="DR299" s="17"/>
      <c r="DS299" s="17"/>
      <c r="DT299" s="17"/>
      <c r="DU299" s="17"/>
      <c r="DV299" s="17"/>
      <c r="DW299" s="17"/>
      <c r="DX299" s="17"/>
      <c r="DY299" s="17"/>
      <c r="DZ299" s="17"/>
      <c r="EA299" s="17"/>
      <c r="EB299" s="17"/>
      <c r="EC299" s="17"/>
      <c r="EN299" s="60"/>
      <c r="EO299" s="60"/>
    </row>
    <row r="300" spans="3:145" s="18" customFormat="1" x14ac:dyDescent="0.2">
      <c r="C300" s="58"/>
      <c r="H300" s="59"/>
      <c r="I300" s="59"/>
      <c r="J300" s="59"/>
      <c r="K300" s="59"/>
      <c r="L300" s="59"/>
      <c r="M300" s="59"/>
      <c r="N300" s="58"/>
      <c r="O300" s="58"/>
      <c r="V300" s="65"/>
      <c r="AA300" s="84"/>
      <c r="AH300" s="19"/>
      <c r="AL300" s="19"/>
      <c r="BM300" s="21"/>
      <c r="BN300" s="17"/>
      <c r="BO300" s="17"/>
      <c r="BP300" s="17"/>
      <c r="BQ300" s="17"/>
      <c r="BR300" s="17"/>
      <c r="BS300" s="17"/>
      <c r="BT300" s="17"/>
      <c r="BU300" s="17"/>
      <c r="BV300" s="17"/>
      <c r="BW300" s="17"/>
      <c r="BX300" s="17"/>
      <c r="BY300" s="21"/>
      <c r="BZ300" s="17"/>
      <c r="CA300" s="17"/>
      <c r="CB300" s="17"/>
      <c r="CC300" s="17"/>
      <c r="CD300" s="17"/>
      <c r="CE300" s="17"/>
      <c r="CF300" s="17"/>
      <c r="CG300" s="17"/>
      <c r="CH300" s="17"/>
      <c r="CI300" s="21"/>
      <c r="CJ300" s="17"/>
      <c r="CK300" s="17"/>
      <c r="CL300" s="17"/>
      <c r="CM300" s="17"/>
      <c r="CN300" s="17"/>
      <c r="CO300" s="17"/>
      <c r="CP300" s="17"/>
      <c r="CQ300" s="21"/>
      <c r="CR300" s="17"/>
      <c r="CS300" s="17"/>
      <c r="CT300" s="17"/>
      <c r="CU300" s="17"/>
      <c r="CV300" s="17"/>
      <c r="CW300" s="17"/>
      <c r="CX300" s="21"/>
      <c r="CY300" s="17"/>
      <c r="CZ300" s="17"/>
      <c r="DA300" s="17"/>
      <c r="DB300" s="17"/>
      <c r="DC300" s="17"/>
      <c r="DD300" s="17"/>
      <c r="DE300" s="17"/>
      <c r="DF300" s="17"/>
      <c r="DG300" s="17"/>
      <c r="DH300" s="17"/>
      <c r="DI300" s="17"/>
      <c r="DJ300" s="17"/>
      <c r="DK300" s="21"/>
      <c r="DL300" s="17"/>
      <c r="DM300" s="17"/>
      <c r="DN300" s="17"/>
      <c r="DO300" s="17"/>
      <c r="DP300" s="17"/>
      <c r="DQ300" s="17"/>
      <c r="DR300" s="17"/>
      <c r="DS300" s="17"/>
      <c r="DT300" s="17"/>
      <c r="DU300" s="17"/>
      <c r="DV300" s="17"/>
      <c r="DW300" s="17"/>
      <c r="DX300" s="17"/>
      <c r="DY300" s="17"/>
      <c r="DZ300" s="17"/>
      <c r="EA300" s="17"/>
      <c r="EB300" s="17"/>
      <c r="EC300" s="17"/>
      <c r="EN300" s="60"/>
      <c r="EO300" s="60"/>
    </row>
    <row r="301" spans="3:145" s="18" customFormat="1" x14ac:dyDescent="0.2">
      <c r="C301" s="58"/>
      <c r="H301" s="59"/>
      <c r="I301" s="59"/>
      <c r="J301" s="59"/>
      <c r="K301" s="59"/>
      <c r="L301" s="59"/>
      <c r="M301" s="59"/>
      <c r="N301" s="58"/>
      <c r="O301" s="58"/>
      <c r="V301" s="65"/>
      <c r="AA301" s="84"/>
      <c r="AH301" s="19"/>
      <c r="AL301" s="19"/>
      <c r="BM301" s="21"/>
      <c r="BN301" s="17"/>
      <c r="BO301" s="17"/>
      <c r="BP301" s="17"/>
      <c r="BQ301" s="17"/>
      <c r="BR301" s="17"/>
      <c r="BS301" s="17"/>
      <c r="BT301" s="17"/>
      <c r="BU301" s="17"/>
      <c r="BV301" s="17"/>
      <c r="BW301" s="17"/>
      <c r="BX301" s="17"/>
      <c r="BY301" s="21"/>
      <c r="BZ301" s="17"/>
      <c r="CA301" s="17"/>
      <c r="CB301" s="17"/>
      <c r="CC301" s="17"/>
      <c r="CD301" s="17"/>
      <c r="CE301" s="17"/>
      <c r="CF301" s="17"/>
      <c r="CG301" s="17"/>
      <c r="CH301" s="17"/>
      <c r="CI301" s="21"/>
      <c r="CJ301" s="17"/>
      <c r="CK301" s="17"/>
      <c r="CL301" s="17"/>
      <c r="CM301" s="17"/>
      <c r="CN301" s="17"/>
      <c r="CO301" s="17"/>
      <c r="CP301" s="17"/>
      <c r="CQ301" s="21"/>
      <c r="CR301" s="17"/>
      <c r="CS301" s="17"/>
      <c r="CT301" s="17"/>
      <c r="CU301" s="17"/>
      <c r="CV301" s="17"/>
      <c r="CW301" s="17"/>
      <c r="CX301" s="21"/>
      <c r="CY301" s="17"/>
      <c r="CZ301" s="17"/>
      <c r="DA301" s="17"/>
      <c r="DB301" s="17"/>
      <c r="DC301" s="17"/>
      <c r="DD301" s="17"/>
      <c r="DE301" s="17"/>
      <c r="DF301" s="17"/>
      <c r="DG301" s="17"/>
      <c r="DH301" s="17"/>
      <c r="DI301" s="17"/>
      <c r="DJ301" s="17"/>
      <c r="DK301" s="21"/>
      <c r="DL301" s="17"/>
      <c r="DM301" s="17"/>
      <c r="DN301" s="17"/>
      <c r="DO301" s="17"/>
      <c r="DP301" s="17"/>
      <c r="DQ301" s="17"/>
      <c r="DR301" s="17"/>
      <c r="DS301" s="17"/>
      <c r="DT301" s="17"/>
      <c r="DU301" s="17"/>
      <c r="DV301" s="17"/>
      <c r="DW301" s="17"/>
      <c r="DX301" s="17"/>
      <c r="DY301" s="17"/>
      <c r="DZ301" s="17"/>
      <c r="EA301" s="17"/>
      <c r="EB301" s="17"/>
      <c r="EC301" s="17"/>
      <c r="EN301" s="60"/>
      <c r="EO301" s="60"/>
    </row>
    <row r="302" spans="3:145" s="18" customFormat="1" x14ac:dyDescent="0.2">
      <c r="C302" s="58"/>
      <c r="H302" s="59"/>
      <c r="I302" s="59"/>
      <c r="J302" s="59"/>
      <c r="K302" s="59"/>
      <c r="L302" s="59"/>
      <c r="M302" s="59"/>
      <c r="N302" s="58"/>
      <c r="O302" s="58"/>
      <c r="V302" s="65"/>
      <c r="AA302" s="84"/>
      <c r="AH302" s="19"/>
      <c r="AL302" s="19"/>
      <c r="BM302" s="21"/>
      <c r="BN302" s="17"/>
      <c r="BO302" s="17"/>
      <c r="BP302" s="17"/>
      <c r="BQ302" s="17"/>
      <c r="BR302" s="17"/>
      <c r="BS302" s="17"/>
      <c r="BT302" s="17"/>
      <c r="BU302" s="17"/>
      <c r="BV302" s="17"/>
      <c r="BW302" s="17"/>
      <c r="BX302" s="17"/>
      <c r="BY302" s="21"/>
      <c r="BZ302" s="17"/>
      <c r="CA302" s="17"/>
      <c r="CB302" s="17"/>
      <c r="CC302" s="17"/>
      <c r="CD302" s="17"/>
      <c r="CE302" s="17"/>
      <c r="CF302" s="17"/>
      <c r="CG302" s="17"/>
      <c r="CH302" s="17"/>
      <c r="CI302" s="21"/>
      <c r="CJ302" s="17"/>
      <c r="CK302" s="17"/>
      <c r="CL302" s="17"/>
      <c r="CM302" s="17"/>
      <c r="CN302" s="17"/>
      <c r="CO302" s="17"/>
      <c r="CP302" s="17"/>
      <c r="CQ302" s="21"/>
      <c r="CR302" s="17"/>
      <c r="CS302" s="17"/>
      <c r="CT302" s="17"/>
      <c r="CU302" s="17"/>
      <c r="CV302" s="17"/>
      <c r="CW302" s="17"/>
      <c r="CX302" s="21"/>
      <c r="CY302" s="17"/>
      <c r="CZ302" s="17"/>
      <c r="DA302" s="17"/>
      <c r="DB302" s="17"/>
      <c r="DC302" s="17"/>
      <c r="DD302" s="17"/>
      <c r="DE302" s="17"/>
      <c r="DF302" s="17"/>
      <c r="DG302" s="17"/>
      <c r="DH302" s="17"/>
      <c r="DI302" s="17"/>
      <c r="DJ302" s="17"/>
      <c r="DK302" s="21"/>
      <c r="DL302" s="17"/>
      <c r="DM302" s="17"/>
      <c r="DN302" s="17"/>
      <c r="DO302" s="17"/>
      <c r="DP302" s="17"/>
      <c r="DQ302" s="17"/>
      <c r="DR302" s="17"/>
      <c r="DS302" s="17"/>
      <c r="DT302" s="17"/>
      <c r="DU302" s="17"/>
      <c r="DV302" s="17"/>
      <c r="DW302" s="17"/>
      <c r="DX302" s="17"/>
      <c r="DY302" s="17"/>
      <c r="DZ302" s="17"/>
      <c r="EA302" s="17"/>
      <c r="EB302" s="17"/>
      <c r="EC302" s="17"/>
      <c r="EN302" s="60"/>
      <c r="EO302" s="60"/>
    </row>
    <row r="303" spans="3:145" s="18" customFormat="1" x14ac:dyDescent="0.2">
      <c r="C303" s="58"/>
      <c r="H303" s="59"/>
      <c r="I303" s="59"/>
      <c r="J303" s="59"/>
      <c r="K303" s="59"/>
      <c r="L303" s="59"/>
      <c r="M303" s="59"/>
      <c r="N303" s="58"/>
      <c r="O303" s="58"/>
      <c r="V303" s="65"/>
      <c r="AA303" s="84"/>
      <c r="AH303" s="19"/>
      <c r="AL303" s="19"/>
      <c r="BM303" s="21"/>
      <c r="BN303" s="17"/>
      <c r="BO303" s="17"/>
      <c r="BP303" s="17"/>
      <c r="BQ303" s="17"/>
      <c r="BR303" s="17"/>
      <c r="BS303" s="17"/>
      <c r="BT303" s="17"/>
      <c r="BU303" s="17"/>
      <c r="BV303" s="17"/>
      <c r="BW303" s="17"/>
      <c r="BX303" s="17"/>
      <c r="BY303" s="21"/>
      <c r="BZ303" s="17"/>
      <c r="CA303" s="17"/>
      <c r="CB303" s="17"/>
      <c r="CC303" s="17"/>
      <c r="CD303" s="17"/>
      <c r="CE303" s="17"/>
      <c r="CF303" s="17"/>
      <c r="CG303" s="17"/>
      <c r="CH303" s="17"/>
      <c r="CI303" s="21"/>
      <c r="CJ303" s="17"/>
      <c r="CK303" s="17"/>
      <c r="CL303" s="17"/>
      <c r="CM303" s="17"/>
      <c r="CN303" s="17"/>
      <c r="CO303" s="17"/>
      <c r="CP303" s="17"/>
      <c r="CQ303" s="21"/>
      <c r="CR303" s="17"/>
      <c r="CS303" s="17"/>
      <c r="CT303" s="17"/>
      <c r="CU303" s="17"/>
      <c r="CV303" s="17"/>
      <c r="CW303" s="17"/>
      <c r="CX303" s="21"/>
      <c r="CY303" s="17"/>
      <c r="CZ303" s="17"/>
      <c r="DA303" s="17"/>
      <c r="DB303" s="17"/>
      <c r="DC303" s="17"/>
      <c r="DD303" s="17"/>
      <c r="DE303" s="17"/>
      <c r="DF303" s="17"/>
      <c r="DG303" s="17"/>
      <c r="DH303" s="17"/>
      <c r="DI303" s="17"/>
      <c r="DJ303" s="17"/>
      <c r="DK303" s="21"/>
      <c r="DL303" s="17"/>
      <c r="DM303" s="17"/>
      <c r="DN303" s="17"/>
      <c r="DO303" s="17"/>
      <c r="DP303" s="17"/>
      <c r="DQ303" s="17"/>
      <c r="DR303" s="17"/>
      <c r="DS303" s="17"/>
      <c r="DT303" s="17"/>
      <c r="DU303" s="17"/>
      <c r="DV303" s="17"/>
      <c r="DW303" s="17"/>
      <c r="DX303" s="17"/>
      <c r="DY303" s="17"/>
      <c r="DZ303" s="17"/>
      <c r="EA303" s="17"/>
      <c r="EB303" s="17"/>
      <c r="EC303" s="17"/>
      <c r="EN303" s="60"/>
      <c r="EO303" s="60"/>
    </row>
    <row r="304" spans="3:145" s="18" customFormat="1" x14ac:dyDescent="0.2">
      <c r="C304" s="58"/>
      <c r="H304" s="59"/>
      <c r="I304" s="59"/>
      <c r="J304" s="59"/>
      <c r="K304" s="59"/>
      <c r="L304" s="59"/>
      <c r="M304" s="59"/>
      <c r="N304" s="58"/>
      <c r="O304" s="58"/>
      <c r="V304" s="65"/>
      <c r="AA304" s="84"/>
      <c r="AH304" s="19"/>
      <c r="AL304" s="19"/>
      <c r="BM304" s="21"/>
      <c r="BN304" s="17"/>
      <c r="BO304" s="17"/>
      <c r="BP304" s="17"/>
      <c r="BQ304" s="17"/>
      <c r="BR304" s="17"/>
      <c r="BS304" s="17"/>
      <c r="BT304" s="17"/>
      <c r="BU304" s="17"/>
      <c r="BV304" s="17"/>
      <c r="BW304" s="17"/>
      <c r="BX304" s="17"/>
      <c r="BY304" s="21"/>
      <c r="BZ304" s="17"/>
      <c r="CA304" s="17"/>
      <c r="CB304" s="17"/>
      <c r="CC304" s="17"/>
      <c r="CD304" s="17"/>
      <c r="CE304" s="17"/>
      <c r="CF304" s="17"/>
      <c r="CG304" s="17"/>
      <c r="CH304" s="17"/>
      <c r="CI304" s="21"/>
      <c r="CJ304" s="17"/>
      <c r="CK304" s="17"/>
      <c r="CL304" s="17"/>
      <c r="CM304" s="17"/>
      <c r="CN304" s="17"/>
      <c r="CO304" s="17"/>
      <c r="CP304" s="17"/>
      <c r="CQ304" s="21"/>
      <c r="CR304" s="17"/>
      <c r="CS304" s="17"/>
      <c r="CT304" s="17"/>
      <c r="CU304" s="17"/>
      <c r="CV304" s="17"/>
      <c r="CW304" s="17"/>
      <c r="CX304" s="21"/>
      <c r="CY304" s="17"/>
      <c r="CZ304" s="17"/>
      <c r="DA304" s="17"/>
      <c r="DB304" s="17"/>
      <c r="DC304" s="17"/>
      <c r="DD304" s="17"/>
      <c r="DE304" s="17"/>
      <c r="DF304" s="17"/>
      <c r="DG304" s="17"/>
      <c r="DH304" s="17"/>
      <c r="DI304" s="17"/>
      <c r="DJ304" s="17"/>
      <c r="DK304" s="21"/>
      <c r="DL304" s="17"/>
      <c r="DM304" s="17"/>
      <c r="DN304" s="17"/>
      <c r="DO304" s="17"/>
      <c r="DP304" s="17"/>
      <c r="DQ304" s="17"/>
      <c r="DR304" s="17"/>
      <c r="DS304" s="17"/>
      <c r="DT304" s="17"/>
      <c r="DU304" s="17"/>
      <c r="DV304" s="17"/>
      <c r="DW304" s="17"/>
      <c r="DX304" s="17"/>
      <c r="DY304" s="17"/>
      <c r="DZ304" s="17"/>
      <c r="EA304" s="17"/>
      <c r="EB304" s="17"/>
      <c r="EC304" s="17"/>
      <c r="EN304" s="60"/>
      <c r="EO304" s="60"/>
    </row>
    <row r="305" spans="3:145" s="18" customFormat="1" x14ac:dyDescent="0.2">
      <c r="C305" s="58"/>
      <c r="H305" s="59"/>
      <c r="I305" s="59"/>
      <c r="J305" s="59"/>
      <c r="K305" s="59"/>
      <c r="L305" s="59"/>
      <c r="M305" s="59"/>
      <c r="N305" s="58"/>
      <c r="O305" s="58"/>
      <c r="V305" s="65"/>
      <c r="AA305" s="84"/>
      <c r="AH305" s="19"/>
      <c r="AL305" s="19"/>
      <c r="BM305" s="21"/>
      <c r="BN305" s="17"/>
      <c r="BO305" s="17"/>
      <c r="BP305" s="17"/>
      <c r="BQ305" s="17"/>
      <c r="BR305" s="17"/>
      <c r="BS305" s="17"/>
      <c r="BT305" s="17"/>
      <c r="BU305" s="17"/>
      <c r="BV305" s="17"/>
      <c r="BW305" s="17"/>
      <c r="BX305" s="17"/>
      <c r="BY305" s="21"/>
      <c r="BZ305" s="17"/>
      <c r="CA305" s="17"/>
      <c r="CB305" s="17"/>
      <c r="CC305" s="17"/>
      <c r="CD305" s="17"/>
      <c r="CE305" s="17"/>
      <c r="CF305" s="17"/>
      <c r="CG305" s="17"/>
      <c r="CH305" s="17"/>
      <c r="CI305" s="21"/>
      <c r="CJ305" s="17"/>
      <c r="CK305" s="17"/>
      <c r="CL305" s="17"/>
      <c r="CM305" s="17"/>
      <c r="CN305" s="17"/>
      <c r="CO305" s="17"/>
      <c r="CP305" s="17"/>
      <c r="CQ305" s="21"/>
      <c r="CR305" s="17"/>
      <c r="CS305" s="17"/>
      <c r="CT305" s="17"/>
      <c r="CU305" s="17"/>
      <c r="CV305" s="17"/>
      <c r="CW305" s="17"/>
      <c r="CX305" s="21"/>
      <c r="CY305" s="17"/>
      <c r="CZ305" s="17"/>
      <c r="DA305" s="17"/>
      <c r="DB305" s="17"/>
      <c r="DC305" s="17"/>
      <c r="DD305" s="17"/>
      <c r="DE305" s="17"/>
      <c r="DF305" s="17"/>
      <c r="DG305" s="17"/>
      <c r="DH305" s="17"/>
      <c r="DI305" s="17"/>
      <c r="DJ305" s="17"/>
      <c r="DK305" s="21"/>
      <c r="DL305" s="17"/>
      <c r="DM305" s="17"/>
      <c r="DN305" s="17"/>
      <c r="DO305" s="17"/>
      <c r="DP305" s="17"/>
      <c r="DQ305" s="17"/>
      <c r="DR305" s="17"/>
      <c r="DS305" s="17"/>
      <c r="DT305" s="17"/>
      <c r="DU305" s="17"/>
      <c r="DV305" s="17"/>
      <c r="DW305" s="17"/>
      <c r="DX305" s="17"/>
      <c r="DY305" s="17"/>
      <c r="DZ305" s="17"/>
      <c r="EA305" s="17"/>
      <c r="EB305" s="17"/>
      <c r="EC305" s="17"/>
      <c r="EN305" s="60"/>
      <c r="EO305" s="60"/>
    </row>
    <row r="306" spans="3:145" s="18" customFormat="1" x14ac:dyDescent="0.2">
      <c r="C306" s="58"/>
      <c r="H306" s="59"/>
      <c r="I306" s="59"/>
      <c r="J306" s="59"/>
      <c r="K306" s="59"/>
      <c r="L306" s="59"/>
      <c r="M306" s="59"/>
      <c r="N306" s="58"/>
      <c r="O306" s="58"/>
      <c r="V306" s="65"/>
      <c r="AA306" s="84"/>
      <c r="AH306" s="19"/>
      <c r="AL306" s="19"/>
      <c r="BM306" s="21"/>
      <c r="BN306" s="17"/>
      <c r="BO306" s="17"/>
      <c r="BP306" s="17"/>
      <c r="BQ306" s="17"/>
      <c r="BR306" s="17"/>
      <c r="BS306" s="17"/>
      <c r="BT306" s="17"/>
      <c r="BU306" s="17"/>
      <c r="BV306" s="17"/>
      <c r="BW306" s="17"/>
      <c r="BX306" s="17"/>
      <c r="BY306" s="21"/>
      <c r="BZ306" s="17"/>
      <c r="CA306" s="17"/>
      <c r="CB306" s="17"/>
      <c r="CC306" s="17"/>
      <c r="CD306" s="17"/>
      <c r="CE306" s="17"/>
      <c r="CF306" s="17"/>
      <c r="CG306" s="17"/>
      <c r="CH306" s="17"/>
      <c r="CI306" s="21"/>
      <c r="CJ306" s="17"/>
      <c r="CK306" s="17"/>
      <c r="CL306" s="17"/>
      <c r="CM306" s="17"/>
      <c r="CN306" s="17"/>
      <c r="CO306" s="17"/>
      <c r="CP306" s="17"/>
      <c r="CQ306" s="21"/>
      <c r="CR306" s="17"/>
      <c r="CS306" s="17"/>
      <c r="CT306" s="17"/>
      <c r="CU306" s="17"/>
      <c r="CV306" s="17"/>
      <c r="CW306" s="17"/>
      <c r="CX306" s="21"/>
      <c r="CY306" s="17"/>
      <c r="CZ306" s="17"/>
      <c r="DA306" s="17"/>
      <c r="DB306" s="17"/>
      <c r="DC306" s="17"/>
      <c r="DD306" s="17"/>
      <c r="DE306" s="17"/>
      <c r="DF306" s="17"/>
      <c r="DG306" s="17"/>
      <c r="DH306" s="17"/>
      <c r="DI306" s="17"/>
      <c r="DJ306" s="17"/>
      <c r="DK306" s="21"/>
      <c r="DL306" s="17"/>
      <c r="DM306" s="17"/>
      <c r="DN306" s="17"/>
      <c r="DO306" s="17"/>
      <c r="DP306" s="17"/>
      <c r="DQ306" s="17"/>
      <c r="DR306" s="17"/>
      <c r="DS306" s="17"/>
      <c r="DT306" s="17"/>
      <c r="DU306" s="17"/>
      <c r="DV306" s="17"/>
      <c r="DW306" s="17"/>
      <c r="DX306" s="17"/>
      <c r="DY306" s="17"/>
      <c r="DZ306" s="17"/>
      <c r="EA306" s="17"/>
      <c r="EB306" s="17"/>
      <c r="EC306" s="17"/>
      <c r="EN306" s="60"/>
      <c r="EO306" s="60"/>
    </row>
  </sheetData>
  <autoFilter ref="A17:XEX22" xr:uid="{00000000-0009-0000-0000-000001000000}"/>
  <mergeCells count="6">
    <mergeCell ref="B6:C12"/>
    <mergeCell ref="EE16:EP16"/>
    <mergeCell ref="AC16:AD16"/>
    <mergeCell ref="X16:Y16"/>
    <mergeCell ref="Q16:U16"/>
    <mergeCell ref="AA16:AB16"/>
  </mergeCells>
  <phoneticPr fontId="18" type="noConversion"/>
  <hyperlinks>
    <hyperlink ref="BO17" r:id="rId1" location="CAMS02!A1" display="CAMS02" xr:uid="{00000000-0004-0000-0100-000000000000}"/>
  </hyperlinks>
  <pageMargins left="0.70866141732283472" right="0.70866141732283472" top="0.74803149606299213" bottom="0.74803149606299213" header="0.31496062992125984" footer="0.31496062992125984"/>
  <pageSetup paperSize="9" scale="10" fitToHeight="30" orientation="landscape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7657D3AD2AA0144AA5E4C9320D2DC05" ma:contentTypeVersion="2" ma:contentTypeDescription="Crée un document." ma:contentTypeScope="" ma:versionID="16efe24312473f1737cc3b99cdd9838c">
  <xsd:schema xmlns:xsd="http://www.w3.org/2001/XMLSchema" xmlns:xs="http://www.w3.org/2001/XMLSchema" xmlns:p="http://schemas.microsoft.com/office/2006/metadata/properties" xmlns:ns2="d335a5de-6d36-44b4-8181-bd8c4750229d" targetNamespace="http://schemas.microsoft.com/office/2006/metadata/properties" ma:root="true" ma:fieldsID="e04ab0bfa1554ce4fad352d9720b7d88" ns2:_="">
    <xsd:import namespace="d335a5de-6d36-44b4-8181-bd8c4750229d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335a5de-6d36-44b4-8181-bd8c4750229d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1FD3459-48A0-4B90-A852-FA3CDFA828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335a5de-6d36-44b4-8181-bd8c4750229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D5B749A-0E4F-4672-A623-01F6D810A3BF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d335a5de-6d36-44b4-8181-bd8c4750229d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84DEA5C8-73E9-4FD2-9E5A-7AEA39BC617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Client</vt:lpstr>
      <vt:lpstr>etatdeslieux_numero</vt:lpstr>
    </vt:vector>
  </TitlesOfParts>
  <Manager/>
  <Company>Aéroport Marseille Provence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LATTARD Andre</dc:creator>
  <cp:keywords/>
  <dc:description/>
  <cp:lastModifiedBy>LUITAUD Dorian (EQUANS FR)</cp:lastModifiedBy>
  <cp:revision/>
  <dcterms:created xsi:type="dcterms:W3CDTF">2020-10-28T10:04:45Z</dcterms:created>
  <dcterms:modified xsi:type="dcterms:W3CDTF">2024-01-05T15:17:22Z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2021-08-30T11:17:51Z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76f4adb6-c257-4cbd-95c4-47650a26b2a7</vt:lpwstr>
  </property>
  <property fmtid="{D5CDD505-2E9C-101B-9397-08002B2CF9AE}" pid="8" name="MSIP_Label_c135c4ba-2280-41f8-be7d-6f21d368baa3_ContentBits">
    <vt:lpwstr>0</vt:lpwstr>
  </property>
  <property fmtid="{D5CDD505-2E9C-101B-9397-08002B2CF9AE}" pid="9" name="ContentTypeId">
    <vt:lpwstr>0x010100A7657D3AD2AA0144AA5E4C9320D2DC05</vt:lpwstr>
  </property>
  <property fmtid="{D5CDD505-2E9C-101B-9397-08002B2CF9AE}" pid="10" name="Security Classification">
    <vt:lpwstr/>
  </property>
  <property fmtid="{D5CDD505-2E9C-101B-9397-08002B2CF9AE}" pid="11" name="MSIP_Label_64a238cc-6af3-4341-9d32-201b7e04331f_Enabled">
    <vt:lpwstr>true</vt:lpwstr>
  </property>
  <property fmtid="{D5CDD505-2E9C-101B-9397-08002B2CF9AE}" pid="12" name="MSIP_Label_64a238cc-6af3-4341-9d32-201b7e04331f_SetDate">
    <vt:lpwstr>2022-03-29T14:22:51Z</vt:lpwstr>
  </property>
  <property fmtid="{D5CDD505-2E9C-101B-9397-08002B2CF9AE}" pid="13" name="MSIP_Label_64a238cc-6af3-4341-9d32-201b7e04331f_Method">
    <vt:lpwstr>Standard</vt:lpwstr>
  </property>
  <property fmtid="{D5CDD505-2E9C-101B-9397-08002B2CF9AE}" pid="14" name="MSIP_Label_64a238cc-6af3-4341-9d32-201b7e04331f_Name">
    <vt:lpwstr>Internal</vt:lpwstr>
  </property>
  <property fmtid="{D5CDD505-2E9C-101B-9397-08002B2CF9AE}" pid="15" name="MSIP_Label_64a238cc-6af3-4341-9d32-201b7e04331f_SiteId">
    <vt:lpwstr>09ebfde1-6505-4c31-942f-18875ff0189d</vt:lpwstr>
  </property>
  <property fmtid="{D5CDD505-2E9C-101B-9397-08002B2CF9AE}" pid="16" name="MSIP_Label_64a238cc-6af3-4341-9d32-201b7e04331f_ActionId">
    <vt:lpwstr>7ccf5e00-9677-4604-9e6c-80eb9aa985d2</vt:lpwstr>
  </property>
  <property fmtid="{D5CDD505-2E9C-101B-9397-08002B2CF9AE}" pid="17" name="MSIP_Label_64a238cc-6af3-4341-9d32-201b7e04331f_ContentBits">
    <vt:lpwstr>0</vt:lpwstr>
  </property>
</Properties>
</file>