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0" windowWidth="22580" windowHeight="23480"/>
  </bookViews>
  <sheets>
    <sheet name="AT" sheetId="2" r:id="rId1"/>
  </sheets>
  <definedNames>
    <definedName name="_xlnm._FilterDatabase" localSheetId="0" hidden="1">AT!$A$2:$Q$55</definedName>
    <definedName name="_xlnm.Print_Area" localSheetId="0">AT!$A$2:$Q$55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8" i="2" l="1"/>
  <c r="F69" i="2"/>
  <c r="L69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7" i="2"/>
  <c r="O6" i="2"/>
  <c r="O5" i="2"/>
  <c r="O4" i="2"/>
  <c r="O3" i="2"/>
</calcChain>
</file>

<file path=xl/sharedStrings.xml><?xml version="1.0" encoding="utf-8"?>
<sst xmlns="http://schemas.openxmlformats.org/spreadsheetml/2006/main" count="284" uniqueCount="70">
  <si>
    <t>Dir.</t>
  </si>
  <si>
    <t>Département</t>
  </si>
  <si>
    <t>Profil</t>
  </si>
  <si>
    <t>Exp</t>
  </si>
  <si>
    <t>Techno</t>
  </si>
  <si>
    <t>UO</t>
  </si>
  <si>
    <t>Mois</t>
  </si>
  <si>
    <t>Date d'émission</t>
  </si>
  <si>
    <t>Date de réponse</t>
  </si>
  <si>
    <t>Délai</t>
  </si>
  <si>
    <t>GAGNE</t>
  </si>
  <si>
    <t>PERDU</t>
  </si>
  <si>
    <t>NOGO</t>
  </si>
  <si>
    <t>EN COURS</t>
  </si>
  <si>
    <t>CONT.</t>
  </si>
  <si>
    <t>CV</t>
  </si>
  <si>
    <t>Prez</t>
  </si>
  <si>
    <t>DTE</t>
  </si>
  <si>
    <t>OCR</t>
  </si>
  <si>
    <t>SPS</t>
  </si>
  <si>
    <t>VRS</t>
  </si>
  <si>
    <t>OSD</t>
  </si>
  <si>
    <t>septembre</t>
  </si>
  <si>
    <t>Archi</t>
  </si>
  <si>
    <t>Medium</t>
  </si>
  <si>
    <t xml:space="preserve">Support </t>
  </si>
  <si>
    <t>Simple</t>
  </si>
  <si>
    <t>CDP</t>
  </si>
  <si>
    <t>Arch.</t>
  </si>
  <si>
    <t>Médium</t>
  </si>
  <si>
    <t>OPT</t>
  </si>
  <si>
    <t>Etudes</t>
  </si>
  <si>
    <t>Support</t>
  </si>
  <si>
    <t>NA</t>
  </si>
  <si>
    <t>octobre</t>
  </si>
  <si>
    <t>PFS</t>
  </si>
  <si>
    <t>FAI</t>
  </si>
  <si>
    <t>CN</t>
  </si>
  <si>
    <t>Transmission</t>
  </si>
  <si>
    <t>Radio</t>
  </si>
  <si>
    <t>SIR</t>
  </si>
  <si>
    <t>IP FAI</t>
  </si>
  <si>
    <t>SIM</t>
  </si>
  <si>
    <t>Test</t>
  </si>
  <si>
    <t>DES</t>
  </si>
  <si>
    <t>Transmission PTN</t>
  </si>
  <si>
    <t>Exploit.</t>
  </si>
  <si>
    <t>novembre</t>
  </si>
  <si>
    <t>Total</t>
  </si>
  <si>
    <t>Métiers</t>
  </si>
  <si>
    <t>AO du mois M-1 / Métier</t>
  </si>
  <si>
    <t>Direction</t>
  </si>
  <si>
    <t>AO  (M-1) / Direction</t>
  </si>
  <si>
    <t>Technos</t>
  </si>
  <si>
    <t>AO (M-1) / Techno</t>
  </si>
  <si>
    <t>Pilotage</t>
  </si>
  <si>
    <t>IP</t>
  </si>
  <si>
    <t>Cœur de réseau</t>
  </si>
  <si>
    <t>Architecture</t>
  </si>
  <si>
    <t>Etudes &amp; conception</t>
  </si>
  <si>
    <t>TOTAL</t>
  </si>
  <si>
    <t>Support, Assistance</t>
  </si>
  <si>
    <t>Exploit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</si>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</sst>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2" x14ac:knownFonts="1"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6"/>
      <name val="Arial"/>
      <family val="2"/>
    </font>
    <font>
      <sz val="8"/>
      <color theme="0" tint="-0.249977111117893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u/>
      <sz val="11"/>
      <color indexed="12"/>
      <name val="Calibri"/>
      <family val="2"/>
    </font>
    <font>
      <u/>
      <sz val="8"/>
      <color theme="10"/>
      <name val="Arial"/>
      <family val="2"/>
    </font>
    <font>
      <sz val="10"/>
      <name val="Arial"/>
      <family val="2"/>
    </font>
    <font>
      <sz val="10"/>
      <name val="Helv"/>
      <charset val="204"/>
    </font>
    <font>
      <u/>
      <sz val="8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164" fontId="0" fillId="0" borderId="0"/>
    <xf numFmtId="9" fontId="2" fillId="0" borderId="0" applyFont="0" applyFill="0" applyBorder="0" applyAlignment="0" applyProtection="0"/>
    <xf numFmtId="164" fontId="7" fillId="0" borderId="0" applyNumberFormat="0" applyFill="0" applyBorder="0" applyAlignment="0" applyProtection="0">
      <alignment vertical="top"/>
      <protection locked="0"/>
    </xf>
    <xf numFmtId="164" fontId="8" fillId="0" borderId="0" applyNumberFormat="0" applyFill="0" applyBorder="0" applyAlignment="0" applyProtection="0">
      <alignment vertical="top"/>
      <protection locked="0"/>
    </xf>
    <xf numFmtId="164" fontId="9" fillId="0" borderId="0"/>
    <xf numFmtId="0" fontId="9" fillId="0" borderId="0"/>
    <xf numFmtId="164" fontId="1" fillId="0" borderId="0"/>
    <xf numFmtId="0" fontId="1" fillId="0" borderId="0"/>
    <xf numFmtId="0" fontId="9" fillId="0" borderId="0"/>
    <xf numFmtId="164" fontId="10" fillId="0" borderId="0"/>
    <xf numFmtId="164" fontId="8" fillId="0" borderId="0" applyNumberFormat="0" applyFill="0" applyBorder="0" applyAlignment="0" applyProtection="0"/>
    <xf numFmtId="164" fontId="11" fillId="0" borderId="0" applyNumberFormat="0" applyFill="0" applyBorder="0" applyAlignment="0" applyProtection="0"/>
  </cellStyleXfs>
  <cellXfs count="38">
    <xf numFmtId="164" fontId="0" fillId="0" borderId="0" xfId="0"/>
    <xf numFmtId="0" fontId="3" fillId="0" borderId="0" xfId="0" applyNumberFormat="1" applyFont="1" applyAlignment="1">
      <alignment horizontal="left" vertical="top"/>
    </xf>
    <xf numFmtId="164" fontId="0" fillId="0" borderId="0" xfId="0" applyAlignment="1">
      <alignment horizontal="center"/>
    </xf>
    <xf numFmtId="0" fontId="0" fillId="0" borderId="0" xfId="0" applyNumberFormat="1"/>
    <xf numFmtId="0" fontId="0" fillId="0" borderId="1" xfId="0" applyNumberFormat="1" applyFont="1" applyBorder="1" applyAlignment="1">
      <alignment horizontal="center" vertical="center"/>
    </xf>
    <xf numFmtId="164" fontId="0" fillId="0" borderId="1" xfId="0" applyBorder="1" applyAlignment="1">
      <alignment horizontal="center" vertical="center"/>
    </xf>
    <xf numFmtId="164" fontId="0" fillId="0" borderId="1" xfId="0" applyFont="1" applyBorder="1" applyAlignment="1">
      <alignment horizontal="center" vertical="center"/>
    </xf>
    <xf numFmtId="164" fontId="0" fillId="0" borderId="1" xfId="0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164" fontId="4" fillId="0" borderId="1" xfId="0" applyFont="1" applyBorder="1" applyAlignment="1">
      <alignment horizontal="center"/>
    </xf>
    <xf numFmtId="164" fontId="0" fillId="0" borderId="1" xfId="0" applyBorder="1" applyAlignment="1">
      <alignment horizontal="center"/>
    </xf>
    <xf numFmtId="164" fontId="0" fillId="0" borderId="1" xfId="0" applyFill="1" applyBorder="1"/>
    <xf numFmtId="14" fontId="0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 wrapText="1"/>
    </xf>
    <xf numFmtId="164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64" fontId="5" fillId="0" borderId="1" xfId="0" applyFont="1" applyBorder="1"/>
    <xf numFmtId="164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 wrapText="1"/>
    </xf>
    <xf numFmtId="164" fontId="6" fillId="0" borderId="1" xfId="0" applyFont="1" applyBorder="1"/>
    <xf numFmtId="14" fontId="0" fillId="0" borderId="1" xfId="0" applyNumberForma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 wrapText="1"/>
    </xf>
    <xf numFmtId="0" fontId="0" fillId="0" borderId="1" xfId="0" applyNumberFormat="1" applyFont="1" applyFill="1" applyBorder="1" applyAlignment="1">
      <alignment horizontal="center"/>
    </xf>
    <xf numFmtId="164" fontId="0" fillId="0" borderId="1" xfId="0" applyFont="1" applyFill="1" applyBorder="1" applyAlignment="1">
      <alignment horizontal="center"/>
    </xf>
    <xf numFmtId="164" fontId="0" fillId="0" borderId="1" xfId="0" applyFont="1" applyFill="1" applyBorder="1"/>
    <xf numFmtId="14" fontId="0" fillId="0" borderId="1" xfId="0" applyNumberFormat="1" applyFont="1" applyFill="1" applyBorder="1" applyAlignment="1">
      <alignment horizontal="center"/>
    </xf>
    <xf numFmtId="164" fontId="0" fillId="0" borderId="0" xfId="0" applyFont="1"/>
    <xf numFmtId="0" fontId="0" fillId="0" borderId="1" xfId="0" applyNumberFormat="1" applyBorder="1"/>
    <xf numFmtId="164" fontId="0" fillId="0" borderId="0" xfId="0" applyBorder="1"/>
    <xf numFmtId="164" fontId="0" fillId="0" borderId="0" xfId="0" applyBorder="1" applyAlignment="1">
      <alignment horizontal="center"/>
    </xf>
    <xf numFmtId="0" fontId="0" fillId="0" borderId="0" xfId="0" applyNumberFormat="1" applyBorder="1"/>
    <xf numFmtId="164" fontId="0" fillId="0" borderId="0" xfId="0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9" fontId="2" fillId="0" borderId="0" xfId="1" applyFont="1" applyBorder="1"/>
    <xf numFmtId="164" fontId="0" fillId="0" borderId="1" xfId="0" applyBorder="1" applyAlignment="1">
      <alignment horizontal="left"/>
    </xf>
  </cellXfs>
  <cellStyles count="12">
    <cellStyle name="Lien hypertexte" xfId="10" builtinId="8" hidden="1"/>
    <cellStyle name="Lien hypertexte 2" xfId="2"/>
    <cellStyle name="Lien hypertexte 3" xfId="3"/>
    <cellStyle name="Lien hypertexte visité" xfId="11" builtinId="9" hidden="1"/>
    <cellStyle name="Normal" xfId="0" builtinId="0"/>
    <cellStyle name="Normal 2" xfId="4"/>
    <cellStyle name="Normal 2 2" xfId="5"/>
    <cellStyle name="Normal 3" xfId="6"/>
    <cellStyle name="Normal 3 2" xfId="7"/>
    <cellStyle name="Normal 4" xfId="8"/>
    <cellStyle name="Pourcentage" xfId="1" builtinId="5"/>
    <cellStyle name="Style 1" xfId="9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AT!$F$62</c:f>
              <c:strCache>
                <c:ptCount val="1"/>
                <c:pt idx="0">
                  <c:v>AO du mois M-1 / Métier</c:v>
                </c:pt>
              </c:strCache>
            </c:strRef>
          </c:tx>
          <c:invertIfNegative val="0"/>
          <c:cat>
            <c:strRef>
              <c:f>AT!$E$63:$E$68</c:f>
              <c:strCache>
                <c:ptCount val="6"/>
                <c:pt idx="0">
                  <c:v>Pilotage</c:v>
                </c:pt>
                <c:pt idx="1">
                  <c:v>Test</c:v>
                </c:pt>
                <c:pt idx="2">
                  <c:v>Architecture</c:v>
                </c:pt>
                <c:pt idx="3">
                  <c:v>Etudes &amp; conception</c:v>
                </c:pt>
                <c:pt idx="4">
                  <c:v>Support, Assistance</c:v>
                </c:pt>
                <c:pt idx="5">
                  <c:v>Exploit</c:v>
                </c:pt>
              </c:strCache>
            </c:strRef>
          </c:cat>
          <c:val>
            <c:numRef>
              <c:f>AT!$F$63:$F$68</c:f>
              <c:numCache>
                <c:formatCode>General</c:formatCode>
                <c:ptCount val="6"/>
                <c:pt idx="0">
                  <c:v>6.0</c:v>
                </c:pt>
                <c:pt idx="1">
                  <c:v>2.0</c:v>
                </c:pt>
                <c:pt idx="2">
                  <c:v>4.0</c:v>
                </c:pt>
                <c:pt idx="3">
                  <c:v>7.0</c:v>
                </c:pt>
                <c:pt idx="4">
                  <c:v>0.0</c:v>
                </c:pt>
                <c:pt idx="5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1894120"/>
        <c:axId val="821897128"/>
      </c:barChart>
      <c:catAx>
        <c:axId val="821894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1897128"/>
        <c:crosses val="autoZero"/>
        <c:auto val="1"/>
        <c:lblAlgn val="ctr"/>
        <c:lblOffset val="100"/>
        <c:noMultiLvlLbl val="0"/>
      </c:catAx>
      <c:valAx>
        <c:axId val="821897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1894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" l="0.700000000000001" r="0.700000000000001" t="0.750000000000001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AT!$L$61</c:f>
              <c:strCache>
                <c:ptCount val="1"/>
                <c:pt idx="0">
                  <c:v>AO  (M-1) / Direction</c:v>
                </c:pt>
              </c:strCache>
            </c:strRef>
          </c:tx>
          <c:invertIfNegative val="0"/>
          <c:cat>
            <c:strRef>
              <c:f>AT!$K$62:$K$68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AT!$L$62:$L$68</c:f>
              <c:numCache>
                <c:formatCode>General</c:formatCode>
                <c:ptCount val="7"/>
                <c:pt idx="0">
                  <c:v>11.0</c:v>
                </c:pt>
                <c:pt idx="1">
                  <c:v>0.0</c:v>
                </c:pt>
                <c:pt idx="2">
                  <c:v>1.0</c:v>
                </c:pt>
                <c:pt idx="3">
                  <c:v>2.0</c:v>
                </c:pt>
                <c:pt idx="4">
                  <c:v>1.0</c:v>
                </c:pt>
                <c:pt idx="5">
                  <c:v>2.0</c:v>
                </c:pt>
                <c:pt idx="6">
                  <c:v>4.0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1925992"/>
        <c:axId val="821929000"/>
      </c:barChart>
      <c:catAx>
        <c:axId val="821925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1929000"/>
        <c:crosses val="autoZero"/>
        <c:auto val="1"/>
        <c:lblAlgn val="ctr"/>
        <c:lblOffset val="100"/>
        <c:noMultiLvlLbl val="0"/>
      </c:catAx>
      <c:valAx>
        <c:axId val="821929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1925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" l="0.700000000000001" r="0.700000000000001" t="0.750000000000001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AT!$O$61</c:f>
              <c:strCache>
                <c:ptCount val="1"/>
                <c:pt idx="0">
                  <c:v>AO (M-1) / Techno</c:v>
                </c:pt>
              </c:strCache>
            </c:strRef>
          </c:tx>
          <c:invertIfNegative val="0"/>
          <c:cat>
            <c:strRef>
              <c:f>AT!$N$62:$N$69</c:f>
              <c:strCache>
                <c:ptCount val="8"/>
                <c:pt idx="0">
                  <c:v>IP</c:v>
                </c:pt>
                <c:pt idx="1">
                  <c:v>Cœur de réseau</c:v>
                </c:pt>
                <c:pt idx="2">
                  <c:v>PFS</c:v>
                </c:pt>
                <c:pt idx="3">
                  <c:v>Transmission</c:v>
                </c:pt>
                <c:pt idx="4">
                  <c:v>Radio</c:v>
                </c:pt>
                <c:pt idx="5">
                  <c:v>FAI</c:v>
                </c:pt>
                <c:pt idx="6">
                  <c:v>SIR</c:v>
                </c:pt>
                <c:pt idx="7">
                  <c:v>SIM</c:v>
                </c:pt>
              </c:strCache>
            </c:strRef>
          </c:cat>
          <c:val>
            <c:numRef>
              <c:f>AT!$O$62:$O$69</c:f>
              <c:numCache>
                <c:formatCode>General</c:formatCode>
                <c:ptCount val="8"/>
                <c:pt idx="0">
                  <c:v>1.0</c:v>
                </c:pt>
                <c:pt idx="1">
                  <c:v>3.0</c:v>
                </c:pt>
                <c:pt idx="2">
                  <c:v>2.0</c:v>
                </c:pt>
                <c:pt idx="3">
                  <c:v>2.0</c:v>
                </c:pt>
                <c:pt idx="4">
                  <c:v>3.0</c:v>
                </c:pt>
                <c:pt idx="5">
                  <c:v>2.0</c:v>
                </c:pt>
                <c:pt idx="6">
                  <c:v>5.0</c:v>
                </c:pt>
                <c:pt idx="7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5294328"/>
        <c:axId val="825282824"/>
      </c:barChart>
      <c:catAx>
        <c:axId val="8252943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5282824"/>
        <c:crosses val="autoZero"/>
        <c:auto val="1"/>
        <c:lblAlgn val="ctr"/>
        <c:lblOffset val="100"/>
        <c:noMultiLvlLbl val="0"/>
      </c:catAx>
      <c:valAx>
        <c:axId val="825282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52943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" l="0.700000000000001" r="0.700000000000001" t="0.750000000000001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AT!$F$62</c:f>
              <c:strCache>
                <c:ptCount val="1"/>
                <c:pt idx="0">
                  <c:v>AO du mois M-1 / Métier</c:v>
                </c:pt>
              </c:strCache>
            </c:strRef>
          </c:tx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AT!$E$63:$E$68</c:f>
              <c:strCache>
                <c:ptCount val="6"/>
                <c:pt idx="0">
                  <c:v>Pilotage</c:v>
                </c:pt>
                <c:pt idx="1">
                  <c:v>Test</c:v>
                </c:pt>
                <c:pt idx="2">
                  <c:v>Architecture</c:v>
                </c:pt>
                <c:pt idx="3">
                  <c:v>Etudes &amp; conception</c:v>
                </c:pt>
                <c:pt idx="4">
                  <c:v>Support, Assistance</c:v>
                </c:pt>
                <c:pt idx="5">
                  <c:v>Exploit</c:v>
                </c:pt>
              </c:strCache>
            </c:strRef>
          </c:cat>
          <c:val>
            <c:numRef>
              <c:f>AT!$F$63:$F$68</c:f>
              <c:numCache>
                <c:formatCode>General</c:formatCode>
                <c:ptCount val="6"/>
                <c:pt idx="0">
                  <c:v>6.0</c:v>
                </c:pt>
                <c:pt idx="1">
                  <c:v>2.0</c:v>
                </c:pt>
                <c:pt idx="2">
                  <c:v>4.0</c:v>
                </c:pt>
                <c:pt idx="3">
                  <c:v>7.0</c:v>
                </c:pt>
                <c:pt idx="4">
                  <c:v>0.0</c:v>
                </c:pt>
                <c:pt idx="5">
                  <c:v>2.0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0000000000001" l="0.700000000000001" r="0.700000000000001" t="0.750000000000001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AT!$L$61</c:f>
              <c:strCache>
                <c:ptCount val="1"/>
                <c:pt idx="0">
                  <c:v>AO  (M-1) / Direction</c:v>
                </c:pt>
              </c:strCache>
            </c:strRef>
          </c:tx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AT!$K$62:$K$68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AT!$L$62:$L$68</c:f>
              <c:numCache>
                <c:formatCode>General</c:formatCode>
                <c:ptCount val="7"/>
                <c:pt idx="0">
                  <c:v>11.0</c:v>
                </c:pt>
                <c:pt idx="1">
                  <c:v>0.0</c:v>
                </c:pt>
                <c:pt idx="2">
                  <c:v>1.0</c:v>
                </c:pt>
                <c:pt idx="3">
                  <c:v>2.0</c:v>
                </c:pt>
                <c:pt idx="4">
                  <c:v>1.0</c:v>
                </c:pt>
                <c:pt idx="5">
                  <c:v>2.0</c:v>
                </c:pt>
                <c:pt idx="6">
                  <c:v>4.0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0000000000001" l="0.700000000000001" r="0.700000000000001" t="0.750000000000001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AT!$N$62:$N$68</c:f>
              <c:strCache>
                <c:ptCount val="7"/>
                <c:pt idx="0">
                  <c:v>IP</c:v>
                </c:pt>
                <c:pt idx="1">
                  <c:v>Cœur de réseau</c:v>
                </c:pt>
                <c:pt idx="2">
                  <c:v>PFS</c:v>
                </c:pt>
                <c:pt idx="3">
                  <c:v>Transmission</c:v>
                </c:pt>
                <c:pt idx="4">
                  <c:v>Radio</c:v>
                </c:pt>
                <c:pt idx="5">
                  <c:v>FAI</c:v>
                </c:pt>
                <c:pt idx="6">
                  <c:v>SIR</c:v>
                </c:pt>
              </c:strCache>
            </c:strRef>
          </c:cat>
          <c:val>
            <c:numRef>
              <c:f>AT!$O$62:$O$68</c:f>
              <c:numCache>
                <c:formatCode>General</c:formatCode>
                <c:ptCount val="7"/>
                <c:pt idx="0">
                  <c:v>1.0</c:v>
                </c:pt>
                <c:pt idx="1">
                  <c:v>3.0</c:v>
                </c:pt>
                <c:pt idx="2">
                  <c:v>2.0</c:v>
                </c:pt>
                <c:pt idx="3">
                  <c:v>2.0</c:v>
                </c:pt>
                <c:pt idx="4">
                  <c:v>3.0</c:v>
                </c:pt>
                <c:pt idx="5">
                  <c:v>2.0</c:v>
                </c:pt>
                <c:pt idx="6">
                  <c:v>5.0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0000000000001" l="0.700000000000001" r="0.700000000000001" t="0.750000000000001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6" Type="http://schemas.openxmlformats.org/officeDocument/2006/relationships/chart" Target="../charts/chart6.xml"/><Relationship Id="rId4" Type="http://schemas.openxmlformats.org/officeDocument/2006/relationships/chart" Target="../charts/chart4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Relationship Id="rId5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539152</xdr:colOff>
      <xdr:row>73</xdr:row>
      <xdr:rowOff>76200</xdr:rowOff>
    </xdr:from>
    <xdr:to>
      <xdr:col>7</xdr:col>
      <xdr:colOff>503208</xdr:colOff>
      <xdr:row>90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527170</xdr:colOff>
      <xdr:row>73</xdr:row>
      <xdr:rowOff>71288</xdr:rowOff>
    </xdr:from>
    <xdr:to>
      <xdr:col>14</xdr:col>
      <xdr:colOff>335531</xdr:colOff>
      <xdr:row>89</xdr:row>
      <xdr:rowOff>96687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343560</xdr:colOff>
      <xdr:row>73</xdr:row>
      <xdr:rowOff>68830</xdr:rowOff>
    </xdr:from>
    <xdr:to>
      <xdr:col>20</xdr:col>
      <xdr:colOff>0</xdr:colOff>
      <xdr:row>89</xdr:row>
      <xdr:rowOff>105372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11981</xdr:colOff>
      <xdr:row>90</xdr:row>
      <xdr:rowOff>45469</xdr:rowOff>
    </xdr:from>
    <xdr:to>
      <xdr:col>7</xdr:col>
      <xdr:colOff>527171</xdr:colOff>
      <xdr:row>109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551132</xdr:colOff>
      <xdr:row>90</xdr:row>
      <xdr:rowOff>11982</xdr:rowOff>
    </xdr:from>
    <xdr:to>
      <xdr:col>14</xdr:col>
      <xdr:colOff>323550</xdr:colOff>
      <xdr:row>109</xdr:row>
      <xdr:rowOff>47925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343559</xdr:colOff>
      <xdr:row>90</xdr:row>
      <xdr:rowOff>7068</xdr:rowOff>
    </xdr:from>
    <xdr:to>
      <xdr:col>19</xdr:col>
      <xdr:colOff>682924</xdr:colOff>
      <xdr:row>109</xdr:row>
      <xdr:rowOff>64218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2D050"/>
    <pageSetUpPr fitToPage="1"/>
  </sheetPr>
  <dimension ref="A1:Q70"/>
  <sheetViews>
    <sheetView tabSelected="1" zoomScale="106" zoomScaleNormal="106" zoomScalePageLayoutView="106" workbookViewId="0">
      <pane ySplit="2" topLeftCell="A3" activePane="bottomLeft" state="frozenSplit"/>
      <selection activeCell="F1" sqref="F1"/>
      <selection pane="bottomLeft" activeCell="Q70" sqref="Q70"/>
    </sheetView>
  </sheetViews>
  <sheetFormatPr baseColWidth="10" defaultRowHeight="10" x14ac:dyDescent="0"/>
  <cols>
    <col min="1" max="1" width="8.59765625" style="2" customWidth="1"/>
    <col min="2" max="2" width="16.796875" customWidth="1"/>
    <col min="3" max="3" width="12.796875" hidden="1" customWidth="1"/>
    <col min="4" max="4" width="11.3984375" hidden="1" customWidth="1"/>
    <col min="5" max="5" width="16.19921875" customWidth="1"/>
    <col min="6" max="6" width="11.3984375" customWidth="1"/>
    <col min="7" max="7" width="13" customWidth="1"/>
    <col min="8" max="8" width="12" customWidth="1"/>
    <col min="9" max="9" width="12" style="2" hidden="1" customWidth="1"/>
    <col min="10" max="10" width="0" style="3" hidden="1" customWidth="1"/>
    <col min="11" max="11" width="10" style="3" customWidth="1"/>
    <col min="12" max="12" width="16" style="3" bestFit="1" customWidth="1"/>
    <col min="13" max="13" width="9.796875" style="3" customWidth="1"/>
    <col min="14" max="14" width="16.19921875" style="3" bestFit="1" customWidth="1"/>
    <col min="15" max="15" width="14.3984375" bestFit="1" customWidth="1"/>
    <col min="16" max="16" width="10.19921875" bestFit="1" customWidth="1"/>
    <col min="17" max="17" width="11.19921875" bestFit="1" customWidth="1"/>
  </cols>
  <sheetData>
    <row r="1" spans="1:17" ht="33" customHeight="1">
      <c r="A1" s="1"/>
    </row>
    <row r="2" spans="1:17" ht="20">
      <c r="A2" s="5" t="s">
        <v>0</v>
      </c>
      <c r="B2" s="6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7" t="s">
        <v>7</v>
      </c>
      <c r="I2" s="7" t="s">
        <v>8</v>
      </c>
      <c r="J2" s="8" t="s">
        <v>9</v>
      </c>
      <c r="K2" s="4" t="s">
        <v>10</v>
      </c>
      <c r="L2" s="4" t="s">
        <v>11</v>
      </c>
      <c r="M2" s="9" t="s">
        <v>12</v>
      </c>
      <c r="N2" s="4" t="s">
        <v>13</v>
      </c>
      <c r="O2" s="5" t="s">
        <v>14</v>
      </c>
      <c r="P2" s="5" t="s">
        <v>15</v>
      </c>
      <c r="Q2" s="5" t="s">
        <v>16</v>
      </c>
    </row>
    <row r="3" spans="1:17">
      <c r="A3" s="11" t="s">
        <v>17</v>
      </c>
      <c r="B3" s="20" t="s">
        <v>69</v>
      </c>
      <c r="C3" s="19"/>
      <c r="D3" s="19"/>
      <c r="E3" s="19"/>
      <c r="F3" s="19"/>
      <c r="G3" s="13" t="s">
        <v>22</v>
      </c>
      <c r="H3" s="28">
        <v>40427</v>
      </c>
      <c r="I3" s="21"/>
      <c r="J3" s="24"/>
      <c r="K3" s="25"/>
      <c r="L3" s="25">
        <v>1</v>
      </c>
      <c r="M3" s="25"/>
      <c r="N3" s="25"/>
      <c r="O3" s="10">
        <f t="shared" ref="O3:O55" si="0">SUM(K3:N3)</f>
        <v>1</v>
      </c>
      <c r="P3" s="10">
        <v>1</v>
      </c>
      <c r="Q3" s="10">
        <v>0</v>
      </c>
    </row>
    <row r="4" spans="1:17">
      <c r="A4" s="11" t="s">
        <v>17</v>
      </c>
      <c r="B4" s="26" t="s">
        <v>69</v>
      </c>
      <c r="C4" s="19"/>
      <c r="D4" s="19"/>
      <c r="E4" s="19"/>
      <c r="F4" s="19"/>
      <c r="G4" s="13" t="s">
        <v>22</v>
      </c>
      <c r="H4" s="23">
        <v>40428</v>
      </c>
      <c r="I4" s="21"/>
      <c r="J4" s="24"/>
      <c r="K4" s="25"/>
      <c r="L4" s="25">
        <v>1</v>
      </c>
      <c r="M4" s="25"/>
      <c r="N4" s="25"/>
      <c r="O4" s="10">
        <f t="shared" si="0"/>
        <v>1</v>
      </c>
      <c r="P4" s="10">
        <v>1</v>
      </c>
      <c r="Q4" s="10">
        <v>1</v>
      </c>
    </row>
    <row r="5" spans="1:17">
      <c r="A5" s="11" t="s">
        <v>17</v>
      </c>
      <c r="B5" s="20" t="s">
        <v>64</v>
      </c>
      <c r="C5" s="19"/>
      <c r="D5" s="19"/>
      <c r="E5" s="19"/>
      <c r="F5" s="19"/>
      <c r="G5" s="13" t="s">
        <v>22</v>
      </c>
      <c r="H5" s="23">
        <v>40428</v>
      </c>
      <c r="I5" s="21"/>
      <c r="J5" s="24"/>
      <c r="K5" s="25"/>
      <c r="L5" s="25">
        <v>1</v>
      </c>
      <c r="M5" s="25"/>
      <c r="N5" s="25"/>
      <c r="O5" s="10">
        <f t="shared" si="0"/>
        <v>1</v>
      </c>
      <c r="P5" s="10">
        <v>1</v>
      </c>
      <c r="Q5" s="10">
        <v>0</v>
      </c>
    </row>
    <row r="6" spans="1:17">
      <c r="A6" s="11" t="s">
        <v>17</v>
      </c>
      <c r="B6" s="20" t="s">
        <v>64</v>
      </c>
      <c r="C6" s="19" t="s">
        <v>23</v>
      </c>
      <c r="D6" s="19" t="s">
        <v>24</v>
      </c>
      <c r="E6" s="19"/>
      <c r="F6" s="19"/>
      <c r="G6" s="13" t="s">
        <v>22</v>
      </c>
      <c r="H6" s="23">
        <v>40429</v>
      </c>
      <c r="I6" s="21"/>
      <c r="J6" s="24"/>
      <c r="K6" s="25">
        <v>1</v>
      </c>
      <c r="L6" s="25"/>
      <c r="M6" s="25"/>
      <c r="N6" s="25"/>
      <c r="O6" s="10">
        <f t="shared" si="0"/>
        <v>1</v>
      </c>
      <c r="P6" s="10">
        <v>2</v>
      </c>
      <c r="Q6" s="10">
        <v>0</v>
      </c>
    </row>
    <row r="7" spans="1:17">
      <c r="A7" s="11" t="s">
        <v>17</v>
      </c>
      <c r="B7" s="20" t="s">
        <v>67</v>
      </c>
      <c r="C7" s="19" t="s">
        <v>23</v>
      </c>
      <c r="D7" s="19" t="s">
        <v>24</v>
      </c>
      <c r="E7" s="19"/>
      <c r="F7" s="19"/>
      <c r="G7" s="13" t="s">
        <v>22</v>
      </c>
      <c r="H7" s="23">
        <v>40434</v>
      </c>
      <c r="I7" s="21"/>
      <c r="J7" s="24"/>
      <c r="K7" s="25"/>
      <c r="L7" s="25"/>
      <c r="M7" s="25">
        <v>1</v>
      </c>
      <c r="N7" s="25"/>
      <c r="O7" s="10">
        <f t="shared" si="0"/>
        <v>1</v>
      </c>
      <c r="P7" s="10">
        <v>1</v>
      </c>
      <c r="Q7" s="10">
        <v>0</v>
      </c>
    </row>
    <row r="8" spans="1:17">
      <c r="A8" s="11" t="s">
        <v>66</v>
      </c>
      <c r="B8" s="20" t="s">
        <v>66</v>
      </c>
      <c r="C8" s="19" t="s">
        <v>25</v>
      </c>
      <c r="D8" s="19" t="s">
        <v>26</v>
      </c>
      <c r="E8" s="19"/>
      <c r="F8" s="19"/>
      <c r="G8" s="13" t="s">
        <v>22</v>
      </c>
      <c r="H8" s="23">
        <v>40434</v>
      </c>
      <c r="I8" s="21"/>
      <c r="J8" s="24"/>
      <c r="K8" s="25"/>
      <c r="L8" s="25">
        <v>1</v>
      </c>
      <c r="M8" s="25"/>
      <c r="N8" s="25"/>
      <c r="O8" s="10">
        <f>SUM(K8:N8)</f>
        <v>1</v>
      </c>
      <c r="P8" s="10">
        <v>1</v>
      </c>
      <c r="Q8" s="10"/>
    </row>
    <row r="9" spans="1:17">
      <c r="A9" s="11" t="s">
        <v>17</v>
      </c>
      <c r="B9" s="20" t="s">
        <v>64</v>
      </c>
      <c r="C9" s="19" t="s">
        <v>27</v>
      </c>
      <c r="D9" s="19" t="s">
        <v>24</v>
      </c>
      <c r="E9" s="19"/>
      <c r="F9" s="19"/>
      <c r="G9" s="13" t="s">
        <v>22</v>
      </c>
      <c r="H9" s="23">
        <v>40437</v>
      </c>
      <c r="I9" s="21"/>
      <c r="J9" s="24"/>
      <c r="K9" s="25">
        <v>1</v>
      </c>
      <c r="L9" s="25"/>
      <c r="M9" s="25"/>
      <c r="N9" s="25"/>
      <c r="O9" s="10">
        <f t="shared" si="0"/>
        <v>1</v>
      </c>
      <c r="P9" s="10">
        <v>1</v>
      </c>
      <c r="Q9" s="10">
        <v>0</v>
      </c>
    </row>
    <row r="10" spans="1:17">
      <c r="A10" s="11" t="s">
        <v>17</v>
      </c>
      <c r="B10" s="20" t="s">
        <v>64</v>
      </c>
      <c r="C10" s="19"/>
      <c r="D10" s="19"/>
      <c r="E10" s="19"/>
      <c r="F10" s="19" t="s">
        <v>28</v>
      </c>
      <c r="G10" s="13" t="s">
        <v>22</v>
      </c>
      <c r="H10" s="23">
        <v>40438</v>
      </c>
      <c r="I10" s="21"/>
      <c r="J10" s="24"/>
      <c r="K10" s="25">
        <v>1</v>
      </c>
      <c r="L10" s="25"/>
      <c r="M10" s="25"/>
      <c r="N10" s="25"/>
      <c r="O10" s="10">
        <f t="shared" si="0"/>
        <v>1</v>
      </c>
      <c r="P10" s="10">
        <v>2</v>
      </c>
      <c r="Q10" s="10">
        <v>1</v>
      </c>
    </row>
    <row r="11" spans="1:17">
      <c r="A11" s="11" t="s">
        <v>66</v>
      </c>
      <c r="B11" s="20" t="s">
        <v>30</v>
      </c>
      <c r="C11" s="19"/>
      <c r="D11" s="19"/>
      <c r="E11" s="19"/>
      <c r="F11" s="19"/>
      <c r="G11" s="13" t="s">
        <v>22</v>
      </c>
      <c r="H11" s="23">
        <v>40438</v>
      </c>
      <c r="I11" s="21"/>
      <c r="J11" s="24"/>
      <c r="K11" s="25"/>
      <c r="L11" s="25">
        <v>1</v>
      </c>
      <c r="M11" s="25"/>
      <c r="N11" s="25"/>
      <c r="O11" s="10">
        <f t="shared" si="0"/>
        <v>1</v>
      </c>
      <c r="P11" s="10">
        <v>0</v>
      </c>
      <c r="Q11" s="10">
        <v>0</v>
      </c>
    </row>
    <row r="12" spans="1:17">
      <c r="A12" s="11" t="s">
        <v>66</v>
      </c>
      <c r="B12" s="20" t="s">
        <v>21</v>
      </c>
      <c r="C12" s="19"/>
      <c r="D12" s="19"/>
      <c r="E12" s="19"/>
      <c r="F12" s="19" t="s">
        <v>27</v>
      </c>
      <c r="G12" s="13" t="s">
        <v>22</v>
      </c>
      <c r="H12" s="23">
        <v>40441</v>
      </c>
      <c r="I12" s="21"/>
      <c r="J12" s="24"/>
      <c r="K12" s="25"/>
      <c r="L12" s="25">
        <v>1</v>
      </c>
      <c r="M12" s="25"/>
      <c r="N12" s="25"/>
      <c r="O12" s="10">
        <f t="shared" si="0"/>
        <v>1</v>
      </c>
      <c r="P12" s="10">
        <v>1</v>
      </c>
      <c r="Q12" s="10">
        <v>0</v>
      </c>
    </row>
    <row r="13" spans="1:17">
      <c r="A13" s="11" t="s">
        <v>66</v>
      </c>
      <c r="B13" s="20" t="s">
        <v>21</v>
      </c>
      <c r="C13" s="19"/>
      <c r="D13" s="19"/>
      <c r="E13" s="19"/>
      <c r="F13" s="19" t="s">
        <v>27</v>
      </c>
      <c r="G13" s="13" t="s">
        <v>22</v>
      </c>
      <c r="H13" s="23">
        <v>40441</v>
      </c>
      <c r="I13" s="21"/>
      <c r="J13" s="24"/>
      <c r="K13" s="25"/>
      <c r="L13" s="25">
        <v>1</v>
      </c>
      <c r="M13" s="25"/>
      <c r="N13" s="25"/>
      <c r="O13" s="10">
        <f t="shared" si="0"/>
        <v>1</v>
      </c>
      <c r="P13" s="10">
        <v>0</v>
      </c>
      <c r="Q13" s="10">
        <v>0</v>
      </c>
    </row>
    <row r="14" spans="1:17">
      <c r="A14" s="11" t="s">
        <v>66</v>
      </c>
      <c r="B14" s="20" t="s">
        <v>30</v>
      </c>
      <c r="C14" s="19"/>
      <c r="D14" s="19"/>
      <c r="E14" s="19"/>
      <c r="F14" s="19" t="s">
        <v>27</v>
      </c>
      <c r="G14" s="13" t="s">
        <v>22</v>
      </c>
      <c r="H14" s="23">
        <v>40442</v>
      </c>
      <c r="I14" s="21"/>
      <c r="J14" s="24"/>
      <c r="K14" s="25"/>
      <c r="L14" s="25"/>
      <c r="M14" s="25"/>
      <c r="N14" s="25">
        <v>1</v>
      </c>
      <c r="O14" s="10">
        <f t="shared" si="0"/>
        <v>1</v>
      </c>
      <c r="P14" s="10">
        <v>0</v>
      </c>
      <c r="Q14" s="10">
        <v>0</v>
      </c>
    </row>
    <row r="15" spans="1:17">
      <c r="A15" s="11" t="s">
        <v>67</v>
      </c>
      <c r="B15" s="20" t="s">
        <v>67</v>
      </c>
      <c r="C15" s="19"/>
      <c r="D15" s="19"/>
      <c r="E15" s="19"/>
      <c r="F15" s="19" t="s">
        <v>27</v>
      </c>
      <c r="G15" s="13" t="s">
        <v>22</v>
      </c>
      <c r="H15" s="23">
        <v>40443</v>
      </c>
      <c r="I15" s="21"/>
      <c r="J15" s="24"/>
      <c r="K15" s="25">
        <v>1</v>
      </c>
      <c r="L15" s="25"/>
      <c r="M15" s="25"/>
      <c r="N15" s="25"/>
      <c r="O15" s="10">
        <f t="shared" si="0"/>
        <v>1</v>
      </c>
      <c r="P15" s="10">
        <v>1</v>
      </c>
      <c r="Q15" s="10">
        <v>1</v>
      </c>
    </row>
    <row r="16" spans="1:17">
      <c r="A16" s="11" t="s">
        <v>66</v>
      </c>
      <c r="B16" s="20" t="s">
        <v>19</v>
      </c>
      <c r="C16" s="19"/>
      <c r="D16" s="19"/>
      <c r="E16" s="19"/>
      <c r="F16" s="19" t="s">
        <v>27</v>
      </c>
      <c r="G16" s="13" t="s">
        <v>22</v>
      </c>
      <c r="H16" s="23">
        <v>40444</v>
      </c>
      <c r="I16" s="21"/>
      <c r="J16" s="24"/>
      <c r="K16" s="25">
        <v>1</v>
      </c>
      <c r="L16" s="25"/>
      <c r="M16" s="25"/>
      <c r="N16" s="25"/>
      <c r="O16" s="10">
        <f t="shared" si="0"/>
        <v>1</v>
      </c>
      <c r="P16" s="10">
        <v>1</v>
      </c>
      <c r="Q16" s="10">
        <v>1</v>
      </c>
    </row>
    <row r="17" spans="1:17">
      <c r="A17" s="11" t="s">
        <v>66</v>
      </c>
      <c r="B17" s="20" t="s">
        <v>21</v>
      </c>
      <c r="C17" s="19"/>
      <c r="D17" s="19"/>
      <c r="E17" s="19"/>
      <c r="F17" s="19" t="s">
        <v>31</v>
      </c>
      <c r="G17" s="13" t="s">
        <v>22</v>
      </c>
      <c r="H17" s="23">
        <v>40444</v>
      </c>
      <c r="I17" s="21"/>
      <c r="J17" s="24"/>
      <c r="K17" s="25"/>
      <c r="L17" s="25">
        <v>1</v>
      </c>
      <c r="M17" s="25"/>
      <c r="N17" s="25"/>
      <c r="O17" s="10">
        <f t="shared" si="0"/>
        <v>1</v>
      </c>
      <c r="P17" s="10">
        <v>0</v>
      </c>
      <c r="Q17" s="10">
        <v>0</v>
      </c>
    </row>
    <row r="18" spans="1:17">
      <c r="A18" s="11" t="s">
        <v>17</v>
      </c>
      <c r="B18" s="20" t="s">
        <v>69</v>
      </c>
      <c r="C18" s="19"/>
      <c r="D18" s="19"/>
      <c r="E18" s="19"/>
      <c r="F18" s="19" t="s">
        <v>28</v>
      </c>
      <c r="G18" s="13" t="s">
        <v>22</v>
      </c>
      <c r="H18" s="23">
        <v>40444</v>
      </c>
      <c r="I18" s="21"/>
      <c r="J18" s="24"/>
      <c r="K18" s="25"/>
      <c r="L18" s="25"/>
      <c r="M18" s="25"/>
      <c r="N18" s="25">
        <v>1</v>
      </c>
      <c r="O18" s="10">
        <f t="shared" si="0"/>
        <v>1</v>
      </c>
      <c r="P18" s="10">
        <v>1</v>
      </c>
      <c r="Q18" s="10">
        <v>0</v>
      </c>
    </row>
    <row r="19" spans="1:17">
      <c r="A19" s="11" t="s">
        <v>17</v>
      </c>
      <c r="B19" s="20" t="s">
        <v>69</v>
      </c>
      <c r="C19" s="19"/>
      <c r="D19" s="19"/>
      <c r="E19" s="19"/>
      <c r="F19" s="19" t="s">
        <v>28</v>
      </c>
      <c r="G19" s="13" t="s">
        <v>22</v>
      </c>
      <c r="H19" s="23">
        <v>40449</v>
      </c>
      <c r="I19" s="21"/>
      <c r="J19" s="24"/>
      <c r="K19" s="25"/>
      <c r="L19" s="25"/>
      <c r="M19" s="25"/>
      <c r="N19" s="25">
        <v>1</v>
      </c>
      <c r="O19" s="10">
        <f t="shared" si="0"/>
        <v>1</v>
      </c>
      <c r="P19" s="10">
        <v>1</v>
      </c>
      <c r="Q19" s="10">
        <v>0</v>
      </c>
    </row>
    <row r="20" spans="1:17">
      <c r="A20" s="11" t="s">
        <v>17</v>
      </c>
      <c r="B20" s="20" t="s">
        <v>69</v>
      </c>
      <c r="C20" s="19"/>
      <c r="D20" s="19"/>
      <c r="E20" s="19"/>
      <c r="F20" s="19" t="s">
        <v>31</v>
      </c>
      <c r="G20" s="13" t="s">
        <v>22</v>
      </c>
      <c r="H20" s="23">
        <v>40449</v>
      </c>
      <c r="I20" s="21"/>
      <c r="J20" s="24"/>
      <c r="K20" s="25"/>
      <c r="L20" s="25"/>
      <c r="M20" s="25"/>
      <c r="N20" s="25">
        <v>1</v>
      </c>
      <c r="O20" s="10">
        <f t="shared" si="0"/>
        <v>1</v>
      </c>
      <c r="P20" s="10">
        <v>1</v>
      </c>
      <c r="Q20" s="10">
        <v>0</v>
      </c>
    </row>
    <row r="21" spans="1:17">
      <c r="A21" s="11" t="s">
        <v>17</v>
      </c>
      <c r="B21" s="20" t="s">
        <v>69</v>
      </c>
      <c r="C21" s="19" t="s">
        <v>31</v>
      </c>
      <c r="D21" s="19" t="s">
        <v>29</v>
      </c>
      <c r="E21" s="19"/>
      <c r="F21" s="19" t="s">
        <v>31</v>
      </c>
      <c r="G21" s="13" t="s">
        <v>22</v>
      </c>
      <c r="H21" s="23">
        <v>40449</v>
      </c>
      <c r="I21" s="21"/>
      <c r="J21" s="24"/>
      <c r="K21" s="25"/>
      <c r="L21" s="25"/>
      <c r="M21" s="25"/>
      <c r="N21" s="25">
        <v>1</v>
      </c>
      <c r="O21" s="10">
        <f t="shared" si="0"/>
        <v>1</v>
      </c>
      <c r="P21" s="10">
        <v>0</v>
      </c>
      <c r="Q21" s="10">
        <v>0</v>
      </c>
    </row>
    <row r="22" spans="1:17">
      <c r="A22" s="11" t="s">
        <v>66</v>
      </c>
      <c r="B22" s="20" t="s">
        <v>19</v>
      </c>
      <c r="C22" s="19"/>
      <c r="D22" s="19"/>
      <c r="E22" s="19"/>
      <c r="F22" s="19" t="s">
        <v>28</v>
      </c>
      <c r="G22" s="13" t="s">
        <v>22</v>
      </c>
      <c r="H22" s="23">
        <v>40449</v>
      </c>
      <c r="I22" s="21"/>
      <c r="J22" s="24"/>
      <c r="K22" s="25"/>
      <c r="L22" s="25">
        <v>1</v>
      </c>
      <c r="M22" s="25"/>
      <c r="N22" s="25"/>
      <c r="O22" s="10">
        <f t="shared" si="0"/>
        <v>1</v>
      </c>
      <c r="P22" s="10">
        <v>1</v>
      </c>
      <c r="Q22" s="10">
        <v>0</v>
      </c>
    </row>
    <row r="23" spans="1:17">
      <c r="A23" s="11" t="s">
        <v>17</v>
      </c>
      <c r="B23" s="26" t="s">
        <v>20</v>
      </c>
      <c r="C23" s="22"/>
      <c r="D23" s="22"/>
      <c r="E23" s="22"/>
      <c r="F23" s="19" t="s">
        <v>27</v>
      </c>
      <c r="G23" s="13" t="s">
        <v>22</v>
      </c>
      <c r="H23" s="17">
        <v>40450</v>
      </c>
      <c r="I23" s="21"/>
      <c r="J23" s="15"/>
      <c r="K23" s="10">
        <v>1</v>
      </c>
      <c r="L23" s="10"/>
      <c r="M23" s="10"/>
      <c r="N23" s="10"/>
      <c r="O23" s="10">
        <f t="shared" si="0"/>
        <v>1</v>
      </c>
      <c r="P23" s="10">
        <v>2</v>
      </c>
      <c r="Q23" s="10">
        <v>2</v>
      </c>
    </row>
    <row r="24" spans="1:17">
      <c r="A24" s="11" t="s">
        <v>17</v>
      </c>
      <c r="B24" s="26" t="s">
        <v>20</v>
      </c>
      <c r="C24" s="22"/>
      <c r="D24" s="22"/>
      <c r="E24" s="22"/>
      <c r="F24" s="19" t="s">
        <v>27</v>
      </c>
      <c r="G24" s="13" t="s">
        <v>22</v>
      </c>
      <c r="H24" s="17">
        <v>40450</v>
      </c>
      <c r="I24" s="21"/>
      <c r="J24" s="15"/>
      <c r="K24" s="10">
        <v>1</v>
      </c>
      <c r="L24" s="10"/>
      <c r="M24" s="10"/>
      <c r="N24" s="10"/>
      <c r="O24" s="10">
        <f t="shared" si="0"/>
        <v>1</v>
      </c>
      <c r="P24" s="10">
        <v>1</v>
      </c>
      <c r="Q24" s="10">
        <v>1</v>
      </c>
    </row>
    <row r="25" spans="1:17">
      <c r="A25" s="11" t="s">
        <v>17</v>
      </c>
      <c r="B25" s="26" t="s">
        <v>20</v>
      </c>
      <c r="C25" s="22"/>
      <c r="D25" s="22"/>
      <c r="E25" s="22"/>
      <c r="F25" s="19" t="s">
        <v>27</v>
      </c>
      <c r="G25" s="13" t="s">
        <v>22</v>
      </c>
      <c r="H25" s="17">
        <v>40450</v>
      </c>
      <c r="I25" s="21"/>
      <c r="J25" s="15"/>
      <c r="K25" s="10">
        <v>1</v>
      </c>
      <c r="L25" s="10"/>
      <c r="M25" s="10"/>
      <c r="N25" s="10"/>
      <c r="O25" s="10">
        <f t="shared" si="0"/>
        <v>1</v>
      </c>
      <c r="P25" s="10">
        <v>2</v>
      </c>
      <c r="Q25" s="10">
        <v>1</v>
      </c>
    </row>
    <row r="26" spans="1:17" s="29" customFormat="1">
      <c r="A26" s="11" t="s">
        <v>17</v>
      </c>
      <c r="B26" s="26" t="s">
        <v>69</v>
      </c>
      <c r="C26" s="19"/>
      <c r="D26" s="19"/>
      <c r="E26" s="19"/>
      <c r="F26" s="19" t="s">
        <v>28</v>
      </c>
      <c r="G26" s="13" t="s">
        <v>22</v>
      </c>
      <c r="H26" s="17">
        <v>40451</v>
      </c>
      <c r="I26" s="21"/>
      <c r="J26" s="15"/>
      <c r="K26" s="10"/>
      <c r="L26" s="10"/>
      <c r="M26" s="10"/>
      <c r="N26" s="10">
        <v>1</v>
      </c>
      <c r="O26" s="10">
        <f t="shared" si="0"/>
        <v>1</v>
      </c>
      <c r="P26" s="10">
        <v>2</v>
      </c>
      <c r="Q26" s="10">
        <v>0</v>
      </c>
    </row>
    <row r="27" spans="1:17" s="29" customFormat="1">
      <c r="A27" s="11" t="s">
        <v>66</v>
      </c>
      <c r="B27" s="26" t="s">
        <v>18</v>
      </c>
      <c r="C27" s="19"/>
      <c r="D27" s="19"/>
      <c r="E27" s="19"/>
      <c r="F27" s="19" t="s">
        <v>32</v>
      </c>
      <c r="G27" s="27" t="s">
        <v>22</v>
      </c>
      <c r="H27" s="14">
        <v>40451</v>
      </c>
      <c r="I27" s="21"/>
      <c r="J27" s="15"/>
      <c r="K27" s="10"/>
      <c r="L27" s="10"/>
      <c r="M27" s="10"/>
      <c r="N27" s="10">
        <v>1</v>
      </c>
      <c r="O27" s="10">
        <f t="shared" si="0"/>
        <v>1</v>
      </c>
      <c r="P27" s="10">
        <v>0</v>
      </c>
      <c r="Q27" s="10">
        <v>0</v>
      </c>
    </row>
    <row r="28" spans="1:17" s="29" customFormat="1">
      <c r="A28" s="11" t="s">
        <v>17</v>
      </c>
      <c r="B28" s="26" t="s">
        <v>63</v>
      </c>
      <c r="C28" s="19"/>
      <c r="D28" s="19"/>
      <c r="E28" s="19" t="s">
        <v>33</v>
      </c>
      <c r="F28" s="19" t="s">
        <v>31</v>
      </c>
      <c r="G28" s="27" t="s">
        <v>34</v>
      </c>
      <c r="H28" s="14">
        <v>40455</v>
      </c>
      <c r="I28" s="21"/>
      <c r="J28" s="15"/>
      <c r="K28" s="10">
        <v>1</v>
      </c>
      <c r="L28" s="10"/>
      <c r="M28" s="10"/>
      <c r="N28" s="10"/>
      <c r="O28" s="10">
        <f t="shared" si="0"/>
        <v>1</v>
      </c>
      <c r="P28" s="10">
        <v>1</v>
      </c>
      <c r="Q28" s="10">
        <v>1</v>
      </c>
    </row>
    <row r="29" spans="1:17" s="29" customFormat="1">
      <c r="A29" s="11" t="s">
        <v>17</v>
      </c>
      <c r="B29" s="26" t="s">
        <v>63</v>
      </c>
      <c r="C29" s="19"/>
      <c r="D29" s="19"/>
      <c r="E29" s="19" t="s">
        <v>33</v>
      </c>
      <c r="F29" s="19" t="s">
        <v>31</v>
      </c>
      <c r="G29" s="27" t="s">
        <v>34</v>
      </c>
      <c r="H29" s="14">
        <v>40455</v>
      </c>
      <c r="I29" s="21"/>
      <c r="J29" s="15"/>
      <c r="K29" s="10">
        <v>1</v>
      </c>
      <c r="L29" s="10"/>
      <c r="M29" s="10"/>
      <c r="N29" s="10"/>
      <c r="O29" s="10">
        <f t="shared" si="0"/>
        <v>1</v>
      </c>
      <c r="P29" s="10">
        <v>1</v>
      </c>
      <c r="Q29" s="10"/>
    </row>
    <row r="30" spans="1:17">
      <c r="A30" s="11" t="s">
        <v>17</v>
      </c>
      <c r="B30" s="26" t="s">
        <v>63</v>
      </c>
      <c r="C30" s="19"/>
      <c r="D30" s="19"/>
      <c r="E30" s="19" t="s">
        <v>35</v>
      </c>
      <c r="F30" s="19" t="s">
        <v>27</v>
      </c>
      <c r="G30" s="27" t="s">
        <v>34</v>
      </c>
      <c r="H30" s="17">
        <v>40456</v>
      </c>
      <c r="I30" s="21"/>
      <c r="J30" s="15"/>
      <c r="K30" s="10"/>
      <c r="L30" s="10"/>
      <c r="M30" s="10"/>
      <c r="N30" s="10">
        <v>1</v>
      </c>
      <c r="O30" s="10">
        <f t="shared" si="0"/>
        <v>1</v>
      </c>
      <c r="P30" s="10">
        <v>1</v>
      </c>
      <c r="Q30" s="10"/>
    </row>
    <row r="31" spans="1:17">
      <c r="A31" s="11" t="s">
        <v>17</v>
      </c>
      <c r="B31" s="26" t="s">
        <v>63</v>
      </c>
      <c r="C31" s="19"/>
      <c r="D31" s="19"/>
      <c r="E31" s="19" t="s">
        <v>36</v>
      </c>
      <c r="F31" s="19" t="s">
        <v>27</v>
      </c>
      <c r="G31" s="27" t="s">
        <v>34</v>
      </c>
      <c r="H31" s="17">
        <v>40456</v>
      </c>
      <c r="I31" s="21"/>
      <c r="J31" s="15"/>
      <c r="K31" s="10"/>
      <c r="L31" s="10"/>
      <c r="M31" s="10"/>
      <c r="N31" s="10">
        <v>1</v>
      </c>
      <c r="O31" s="10">
        <f t="shared" si="0"/>
        <v>1</v>
      </c>
      <c r="P31" s="10"/>
      <c r="Q31" s="10"/>
    </row>
    <row r="32" spans="1:17">
      <c r="A32" s="11" t="s">
        <v>17</v>
      </c>
      <c r="B32" s="26" t="s">
        <v>63</v>
      </c>
      <c r="C32" s="19"/>
      <c r="D32" s="19"/>
      <c r="E32" s="19" t="s">
        <v>37</v>
      </c>
      <c r="F32" s="19" t="s">
        <v>27</v>
      </c>
      <c r="G32" s="27" t="s">
        <v>34</v>
      </c>
      <c r="H32" s="17">
        <v>40456</v>
      </c>
      <c r="I32" s="21"/>
      <c r="J32" s="15"/>
      <c r="K32" s="18">
        <v>1</v>
      </c>
      <c r="L32" s="10"/>
      <c r="M32" s="10"/>
      <c r="N32" s="10"/>
      <c r="O32" s="10">
        <f t="shared" si="0"/>
        <v>1</v>
      </c>
      <c r="P32" s="10">
        <v>1</v>
      </c>
      <c r="Q32" s="10"/>
    </row>
    <row r="33" spans="1:17">
      <c r="A33" s="11" t="s">
        <v>17</v>
      </c>
      <c r="B33" s="26" t="s">
        <v>20</v>
      </c>
      <c r="C33" s="19"/>
      <c r="D33" s="19"/>
      <c r="E33" s="19" t="s">
        <v>38</v>
      </c>
      <c r="F33" s="19" t="s">
        <v>27</v>
      </c>
      <c r="G33" s="27" t="s">
        <v>34</v>
      </c>
      <c r="H33" s="17">
        <v>40456</v>
      </c>
      <c r="I33" s="21"/>
      <c r="J33" s="15"/>
      <c r="K33" s="10">
        <v>1</v>
      </c>
      <c r="L33" s="10"/>
      <c r="M33" s="10"/>
      <c r="N33" s="10"/>
      <c r="O33" s="10">
        <f t="shared" si="0"/>
        <v>1</v>
      </c>
      <c r="P33" s="10"/>
      <c r="Q33" s="10"/>
    </row>
    <row r="34" spans="1:17">
      <c r="A34" s="11" t="s">
        <v>17</v>
      </c>
      <c r="B34" s="26" t="s">
        <v>67</v>
      </c>
      <c r="C34" s="19"/>
      <c r="D34" s="19"/>
      <c r="E34" s="19" t="s">
        <v>39</v>
      </c>
      <c r="F34" s="19" t="s">
        <v>27</v>
      </c>
      <c r="G34" s="27" t="s">
        <v>34</v>
      </c>
      <c r="H34" s="17">
        <v>40457</v>
      </c>
      <c r="I34" s="21"/>
      <c r="J34" s="15"/>
      <c r="K34" s="10"/>
      <c r="L34" s="10">
        <v>1</v>
      </c>
      <c r="M34" s="10"/>
      <c r="N34" s="10"/>
      <c r="O34" s="10">
        <f t="shared" si="0"/>
        <v>1</v>
      </c>
      <c r="P34" s="10"/>
      <c r="Q34" s="10"/>
    </row>
    <row r="35" spans="1:17">
      <c r="A35" s="11" t="s">
        <v>66</v>
      </c>
      <c r="B35" s="26" t="s">
        <v>30</v>
      </c>
      <c r="C35" s="19"/>
      <c r="D35" s="19"/>
      <c r="E35" s="19" t="s">
        <v>40</v>
      </c>
      <c r="F35" s="19" t="s">
        <v>31</v>
      </c>
      <c r="G35" s="27" t="s">
        <v>34</v>
      </c>
      <c r="H35" s="17">
        <v>40457</v>
      </c>
      <c r="I35" s="21"/>
      <c r="J35" s="15"/>
      <c r="K35" s="10"/>
      <c r="L35" s="10"/>
      <c r="M35" s="10"/>
      <c r="N35" s="10">
        <v>1</v>
      </c>
      <c r="O35" s="10">
        <f t="shared" si="0"/>
        <v>1</v>
      </c>
      <c r="P35" s="10">
        <v>0</v>
      </c>
      <c r="Q35" s="10"/>
    </row>
    <row r="36" spans="1:17">
      <c r="A36" s="11" t="s">
        <v>17</v>
      </c>
      <c r="B36" s="26" t="s">
        <v>69</v>
      </c>
      <c r="C36" s="19"/>
      <c r="D36" s="19"/>
      <c r="E36" s="19" t="s">
        <v>40</v>
      </c>
      <c r="F36" s="19" t="s">
        <v>31</v>
      </c>
      <c r="G36" s="27" t="s">
        <v>34</v>
      </c>
      <c r="H36" s="17">
        <v>40458</v>
      </c>
      <c r="I36" s="21"/>
      <c r="J36" s="15"/>
      <c r="K36" s="10"/>
      <c r="L36" s="10"/>
      <c r="M36" s="10"/>
      <c r="N36" s="10">
        <v>1</v>
      </c>
      <c r="O36" s="10">
        <f t="shared" si="0"/>
        <v>1</v>
      </c>
      <c r="P36" s="10">
        <v>1</v>
      </c>
      <c r="Q36" s="10">
        <v>1</v>
      </c>
    </row>
    <row r="37" spans="1:17">
      <c r="A37" s="11" t="s">
        <v>17</v>
      </c>
      <c r="B37" s="26" t="s">
        <v>69</v>
      </c>
      <c r="C37" s="19"/>
      <c r="D37" s="19"/>
      <c r="E37" s="19" t="s">
        <v>40</v>
      </c>
      <c r="F37" s="19" t="s">
        <v>31</v>
      </c>
      <c r="G37" s="27" t="s">
        <v>34</v>
      </c>
      <c r="H37" s="17">
        <v>40458</v>
      </c>
      <c r="I37" s="21"/>
      <c r="J37" s="15"/>
      <c r="K37" s="10"/>
      <c r="L37" s="10"/>
      <c r="M37" s="10"/>
      <c r="N37" s="10">
        <v>1</v>
      </c>
      <c r="O37" s="10">
        <f t="shared" si="0"/>
        <v>1</v>
      </c>
      <c r="P37" s="10"/>
      <c r="Q37" s="10"/>
    </row>
    <row r="38" spans="1:17">
      <c r="A38" s="11" t="s">
        <v>17</v>
      </c>
      <c r="B38" s="26" t="s">
        <v>69</v>
      </c>
      <c r="C38" s="19"/>
      <c r="D38" s="19"/>
      <c r="E38" s="19" t="s">
        <v>41</v>
      </c>
      <c r="F38" s="19" t="s">
        <v>28</v>
      </c>
      <c r="G38" s="27" t="s">
        <v>34</v>
      </c>
      <c r="H38" s="17">
        <v>40462</v>
      </c>
      <c r="I38" s="21"/>
      <c r="J38" s="15"/>
      <c r="K38" s="10"/>
      <c r="L38" s="10"/>
      <c r="M38" s="10"/>
      <c r="N38" s="10">
        <v>1</v>
      </c>
      <c r="O38" s="10">
        <f t="shared" si="0"/>
        <v>1</v>
      </c>
      <c r="P38" s="10">
        <v>2</v>
      </c>
      <c r="Q38" s="10"/>
    </row>
    <row r="39" spans="1:17">
      <c r="A39" s="11" t="s">
        <v>17</v>
      </c>
      <c r="B39" s="26" t="s">
        <v>63</v>
      </c>
      <c r="C39" s="19"/>
      <c r="D39" s="19"/>
      <c r="E39" s="19" t="s">
        <v>42</v>
      </c>
      <c r="F39" s="19" t="s">
        <v>43</v>
      </c>
      <c r="G39" s="27" t="s">
        <v>34</v>
      </c>
      <c r="H39" s="17">
        <v>40462</v>
      </c>
      <c r="I39" s="21"/>
      <c r="J39" s="15"/>
      <c r="K39" s="10"/>
      <c r="L39" s="10"/>
      <c r="M39" s="10"/>
      <c r="N39" s="10">
        <v>1</v>
      </c>
      <c r="O39" s="10">
        <f t="shared" si="0"/>
        <v>1</v>
      </c>
      <c r="P39" s="10"/>
      <c r="Q39" s="10"/>
    </row>
    <row r="40" spans="1:17">
      <c r="A40" s="11" t="s">
        <v>68</v>
      </c>
      <c r="B40" s="26" t="s">
        <v>44</v>
      </c>
      <c r="C40" s="19"/>
      <c r="D40" s="19"/>
      <c r="E40" s="19" t="s">
        <v>40</v>
      </c>
      <c r="F40" s="19" t="s">
        <v>28</v>
      </c>
      <c r="G40" s="27" t="s">
        <v>34</v>
      </c>
      <c r="H40" s="17">
        <v>40462</v>
      </c>
      <c r="I40" s="21"/>
      <c r="J40" s="15"/>
      <c r="K40" s="10">
        <v>1</v>
      </c>
      <c r="L40" s="10"/>
      <c r="M40" s="10"/>
      <c r="N40" s="10"/>
      <c r="O40" s="10">
        <f t="shared" si="0"/>
        <v>1</v>
      </c>
      <c r="P40" s="10">
        <v>1</v>
      </c>
      <c r="Q40" s="10"/>
    </row>
    <row r="41" spans="1:17">
      <c r="A41" s="11" t="s">
        <v>17</v>
      </c>
      <c r="B41" s="26" t="s">
        <v>69</v>
      </c>
      <c r="C41" s="19"/>
      <c r="D41" s="19"/>
      <c r="E41" s="19" t="s">
        <v>45</v>
      </c>
      <c r="F41" s="19" t="s">
        <v>28</v>
      </c>
      <c r="G41" s="27" t="s">
        <v>34</v>
      </c>
      <c r="H41" s="17">
        <v>40462</v>
      </c>
      <c r="I41" s="21"/>
      <c r="J41" s="15"/>
      <c r="K41" s="10"/>
      <c r="L41" s="10"/>
      <c r="M41" s="10"/>
      <c r="N41" s="10">
        <v>1</v>
      </c>
      <c r="O41" s="10">
        <f t="shared" si="0"/>
        <v>1</v>
      </c>
      <c r="P41" s="10"/>
      <c r="Q41" s="10"/>
    </row>
    <row r="42" spans="1:17">
      <c r="A42" s="11" t="s">
        <v>17</v>
      </c>
      <c r="B42" s="26" t="s">
        <v>63</v>
      </c>
      <c r="C42" s="19"/>
      <c r="D42" s="19"/>
      <c r="E42" s="19" t="s">
        <v>37</v>
      </c>
      <c r="F42" s="19" t="s">
        <v>43</v>
      </c>
      <c r="G42" s="27" t="s">
        <v>34</v>
      </c>
      <c r="H42" s="17">
        <v>40463</v>
      </c>
      <c r="I42" s="21"/>
      <c r="J42" s="15"/>
      <c r="K42" s="10"/>
      <c r="L42" s="10"/>
      <c r="M42" s="10"/>
      <c r="N42" s="10">
        <v>1</v>
      </c>
      <c r="O42" s="10">
        <f t="shared" si="0"/>
        <v>1</v>
      </c>
      <c r="P42" s="10"/>
      <c r="Q42" s="10"/>
    </row>
    <row r="43" spans="1:17">
      <c r="A43" s="11" t="s">
        <v>17</v>
      </c>
      <c r="B43" s="26" t="s">
        <v>63</v>
      </c>
      <c r="C43" s="19"/>
      <c r="D43" s="19"/>
      <c r="E43" s="19" t="s">
        <v>36</v>
      </c>
      <c r="F43" s="19" t="s">
        <v>46</v>
      </c>
      <c r="G43" s="27" t="s">
        <v>34</v>
      </c>
      <c r="H43" s="17">
        <v>40463</v>
      </c>
      <c r="I43" s="21"/>
      <c r="J43" s="15"/>
      <c r="K43" s="10"/>
      <c r="L43" s="10"/>
      <c r="M43" s="10"/>
      <c r="N43" s="10">
        <v>1</v>
      </c>
      <c r="O43" s="10">
        <f t="shared" si="0"/>
        <v>1</v>
      </c>
      <c r="P43" s="10"/>
      <c r="Q43" s="10"/>
    </row>
    <row r="44" spans="1:17">
      <c r="A44" s="11" t="s">
        <v>17</v>
      </c>
      <c r="B44" s="20" t="s">
        <v>63</v>
      </c>
      <c r="C44" s="19"/>
      <c r="D44" s="19"/>
      <c r="E44" s="19"/>
      <c r="F44" s="19" t="s">
        <v>27</v>
      </c>
      <c r="G44" s="13" t="s">
        <v>34</v>
      </c>
      <c r="H44" s="17">
        <v>40463</v>
      </c>
      <c r="I44" s="21"/>
      <c r="J44" s="15"/>
      <c r="K44" s="10"/>
      <c r="L44" s="10">
        <v>1</v>
      </c>
      <c r="M44" s="10"/>
      <c r="N44" s="10"/>
      <c r="O44" s="10">
        <f t="shared" si="0"/>
        <v>1</v>
      </c>
      <c r="P44" s="10"/>
      <c r="Q44" s="10"/>
    </row>
    <row r="45" spans="1:17">
      <c r="A45" s="11" t="s">
        <v>17</v>
      </c>
      <c r="B45" s="20" t="s">
        <v>65</v>
      </c>
      <c r="C45" s="19"/>
      <c r="D45" s="19"/>
      <c r="E45" s="19" t="s">
        <v>39</v>
      </c>
      <c r="F45" s="19" t="s">
        <v>31</v>
      </c>
      <c r="G45" s="13" t="s">
        <v>34</v>
      </c>
      <c r="H45" s="17">
        <v>40465</v>
      </c>
      <c r="I45" s="21"/>
      <c r="J45" s="15"/>
      <c r="K45" s="10"/>
      <c r="L45" s="10"/>
      <c r="M45" s="10"/>
      <c r="N45" s="10">
        <v>1</v>
      </c>
      <c r="O45" s="10">
        <f t="shared" si="0"/>
        <v>1</v>
      </c>
      <c r="P45" s="10"/>
      <c r="Q45" s="10"/>
    </row>
    <row r="46" spans="1:17">
      <c r="A46" s="11" t="s">
        <v>66</v>
      </c>
      <c r="B46" s="20" t="s">
        <v>19</v>
      </c>
      <c r="C46" s="19"/>
      <c r="D46" s="19"/>
      <c r="E46" s="19" t="s">
        <v>35</v>
      </c>
      <c r="F46" s="19" t="s">
        <v>46</v>
      </c>
      <c r="G46" s="13" t="s">
        <v>34</v>
      </c>
      <c r="H46" s="17">
        <v>40466</v>
      </c>
      <c r="I46" s="21"/>
      <c r="J46" s="15"/>
      <c r="K46" s="10"/>
      <c r="L46" s="10"/>
      <c r="M46" s="10"/>
      <c r="N46" s="10">
        <v>1</v>
      </c>
      <c r="O46" s="10">
        <f t="shared" si="0"/>
        <v>1</v>
      </c>
      <c r="P46" s="10"/>
      <c r="Q46" s="10"/>
    </row>
    <row r="47" spans="1:17">
      <c r="A47" s="11" t="s">
        <v>68</v>
      </c>
      <c r="B47" s="20" t="s">
        <v>44</v>
      </c>
      <c r="C47" s="19"/>
      <c r="D47" s="19"/>
      <c r="E47" s="19" t="s">
        <v>40</v>
      </c>
      <c r="F47" s="19" t="s">
        <v>31</v>
      </c>
      <c r="G47" s="13" t="s">
        <v>34</v>
      </c>
      <c r="H47" s="17">
        <v>40471</v>
      </c>
      <c r="I47" s="21"/>
      <c r="J47" s="15"/>
      <c r="K47" s="10"/>
      <c r="L47" s="10">
        <v>1</v>
      </c>
      <c r="M47" s="10"/>
      <c r="N47" s="10"/>
      <c r="O47" s="10">
        <f t="shared" si="0"/>
        <v>1</v>
      </c>
      <c r="P47" s="10"/>
      <c r="Q47" s="10"/>
    </row>
    <row r="48" spans="1:17">
      <c r="A48" s="11" t="s">
        <v>17</v>
      </c>
      <c r="B48" s="20" t="s">
        <v>63</v>
      </c>
      <c r="C48" s="19"/>
      <c r="D48" s="19"/>
      <c r="E48" s="19" t="s">
        <v>37</v>
      </c>
      <c r="F48" s="19" t="s">
        <v>28</v>
      </c>
      <c r="G48" s="13" t="s">
        <v>34</v>
      </c>
      <c r="H48" s="17">
        <v>40473</v>
      </c>
      <c r="I48" s="21"/>
      <c r="J48" s="15"/>
      <c r="K48" s="10"/>
      <c r="L48" s="10"/>
      <c r="M48" s="10"/>
      <c r="N48" s="10">
        <v>1</v>
      </c>
      <c r="O48" s="10">
        <f t="shared" si="0"/>
        <v>1</v>
      </c>
      <c r="P48" s="10"/>
      <c r="Q48" s="10"/>
    </row>
    <row r="49" spans="1:17">
      <c r="A49" s="11" t="s">
        <v>17</v>
      </c>
      <c r="B49" s="20" t="s">
        <v>69</v>
      </c>
      <c r="C49" s="19"/>
      <c r="D49" s="19"/>
      <c r="E49" s="19" t="s">
        <v>40</v>
      </c>
      <c r="F49" s="19" t="s">
        <v>31</v>
      </c>
      <c r="G49" s="13" t="s">
        <v>47</v>
      </c>
      <c r="H49" s="17">
        <v>40490</v>
      </c>
      <c r="I49" s="21"/>
      <c r="J49" s="15"/>
      <c r="K49" s="10"/>
      <c r="L49" s="10"/>
      <c r="M49" s="10"/>
      <c r="N49" s="10">
        <v>1</v>
      </c>
      <c r="O49" s="10">
        <f t="shared" si="0"/>
        <v>1</v>
      </c>
      <c r="P49" s="10"/>
      <c r="Q49" s="10"/>
    </row>
    <row r="50" spans="1:17">
      <c r="A50" s="11" t="s">
        <v>68</v>
      </c>
      <c r="B50" s="20" t="s">
        <v>68</v>
      </c>
      <c r="C50" s="19"/>
      <c r="D50" s="19"/>
      <c r="E50" s="19" t="s">
        <v>40</v>
      </c>
      <c r="F50" s="19" t="s">
        <v>27</v>
      </c>
      <c r="G50" s="13" t="s">
        <v>47</v>
      </c>
      <c r="H50" s="17">
        <v>40491</v>
      </c>
      <c r="I50" s="21"/>
      <c r="J50" s="15"/>
      <c r="K50" s="10"/>
      <c r="L50" s="10"/>
      <c r="M50" s="10"/>
      <c r="N50" s="10">
        <v>1</v>
      </c>
      <c r="O50" s="10">
        <f t="shared" si="0"/>
        <v>1</v>
      </c>
      <c r="P50" s="10"/>
      <c r="Q50" s="10"/>
    </row>
    <row r="51" spans="1:17">
      <c r="A51" s="11" t="s">
        <v>68</v>
      </c>
      <c r="B51" s="20" t="s">
        <v>68</v>
      </c>
      <c r="C51" s="19"/>
      <c r="D51" s="19"/>
      <c r="E51" s="19" t="s">
        <v>40</v>
      </c>
      <c r="F51" s="19" t="s">
        <v>27</v>
      </c>
      <c r="G51" s="13" t="s">
        <v>47</v>
      </c>
      <c r="H51" s="17">
        <v>40491</v>
      </c>
      <c r="I51" s="21"/>
      <c r="J51" s="15"/>
      <c r="K51" s="10"/>
      <c r="L51" s="10"/>
      <c r="M51" s="10"/>
      <c r="N51" s="10">
        <v>1</v>
      </c>
      <c r="O51" s="10">
        <f t="shared" si="0"/>
        <v>1</v>
      </c>
      <c r="P51" s="10"/>
      <c r="Q51" s="10"/>
    </row>
    <row r="52" spans="1:17">
      <c r="A52" s="11" t="s">
        <v>17</v>
      </c>
      <c r="B52" s="20" t="s">
        <v>64</v>
      </c>
      <c r="C52" s="19"/>
      <c r="D52" s="19"/>
      <c r="E52" s="19" t="s">
        <v>37</v>
      </c>
      <c r="F52" s="19" t="s">
        <v>27</v>
      </c>
      <c r="G52" s="13" t="s">
        <v>47</v>
      </c>
      <c r="H52" s="17">
        <v>40491</v>
      </c>
      <c r="I52" s="21"/>
      <c r="J52" s="15"/>
      <c r="K52" s="10"/>
      <c r="L52" s="10"/>
      <c r="M52" s="10"/>
      <c r="N52" s="10">
        <v>1</v>
      </c>
      <c r="O52" s="10">
        <f t="shared" si="0"/>
        <v>1</v>
      </c>
      <c r="P52" s="10"/>
      <c r="Q52" s="10"/>
    </row>
    <row r="53" spans="1:17">
      <c r="A53" s="11" t="s">
        <v>17</v>
      </c>
      <c r="B53" s="20" t="s">
        <v>69</v>
      </c>
      <c r="C53" s="19"/>
      <c r="D53" s="19"/>
      <c r="E53" s="19"/>
      <c r="F53" s="19" t="s">
        <v>28</v>
      </c>
      <c r="G53" s="13" t="s">
        <v>47</v>
      </c>
      <c r="H53" s="17">
        <v>40492</v>
      </c>
      <c r="I53" s="21"/>
      <c r="J53" s="15"/>
      <c r="K53" s="10"/>
      <c r="L53" s="10"/>
      <c r="M53" s="10"/>
      <c r="N53" s="10">
        <v>1</v>
      </c>
      <c r="O53" s="10">
        <f t="shared" si="0"/>
        <v>1</v>
      </c>
      <c r="P53" s="10"/>
      <c r="Q53" s="10"/>
    </row>
    <row r="54" spans="1:17">
      <c r="A54" s="11" t="s">
        <v>17</v>
      </c>
      <c r="B54" s="20" t="s">
        <v>69</v>
      </c>
      <c r="C54" s="19"/>
      <c r="D54" s="19"/>
      <c r="E54" s="19"/>
      <c r="F54" s="19" t="s">
        <v>28</v>
      </c>
      <c r="G54" s="13" t="s">
        <v>47</v>
      </c>
      <c r="H54" s="17">
        <v>40492</v>
      </c>
      <c r="I54" s="21"/>
      <c r="J54" s="15"/>
      <c r="K54" s="10"/>
      <c r="L54" s="10"/>
      <c r="M54" s="10"/>
      <c r="N54" s="10">
        <v>1</v>
      </c>
      <c r="O54" s="10">
        <f t="shared" si="0"/>
        <v>1</v>
      </c>
      <c r="P54" s="10"/>
      <c r="Q54" s="10"/>
    </row>
    <row r="55" spans="1:17">
      <c r="A55" s="11" t="s">
        <v>17</v>
      </c>
      <c r="B55" s="20" t="s">
        <v>69</v>
      </c>
      <c r="C55" s="19"/>
      <c r="D55" s="19"/>
      <c r="E55" s="19"/>
      <c r="F55" s="19" t="s">
        <v>28</v>
      </c>
      <c r="G55" s="13" t="s">
        <v>47</v>
      </c>
      <c r="H55" s="17">
        <v>40492</v>
      </c>
      <c r="I55" s="21"/>
      <c r="J55" s="15"/>
      <c r="K55" s="10"/>
      <c r="L55" s="10"/>
      <c r="M55" s="10"/>
      <c r="N55" s="10">
        <v>1</v>
      </c>
      <c r="O55" s="10">
        <f t="shared" si="0"/>
        <v>1</v>
      </c>
      <c r="P55" s="10"/>
      <c r="Q55" s="10"/>
    </row>
    <row r="56" spans="1:17">
      <c r="A56" s="32"/>
      <c r="B56" s="34"/>
      <c r="C56" s="31"/>
      <c r="D56" s="31"/>
      <c r="E56" s="31"/>
      <c r="F56" s="31"/>
      <c r="G56" s="31"/>
      <c r="H56" s="31"/>
      <c r="I56" s="32"/>
      <c r="J56" s="33"/>
      <c r="K56" s="33"/>
      <c r="L56" s="33"/>
      <c r="M56" s="33"/>
      <c r="N56" s="33"/>
      <c r="O56" s="31"/>
      <c r="P56" s="35"/>
      <c r="Q56" s="35"/>
    </row>
    <row r="57" spans="1:17">
      <c r="A57" s="32"/>
      <c r="B57" s="33"/>
      <c r="C57" s="33"/>
      <c r="D57" s="33"/>
      <c r="E57" s="33"/>
      <c r="F57" s="33"/>
      <c r="G57" s="33"/>
      <c r="H57" s="33"/>
      <c r="I57" s="36"/>
      <c r="J57"/>
      <c r="K57"/>
      <c r="L57"/>
      <c r="M57"/>
      <c r="N57"/>
    </row>
    <row r="61" spans="1:17">
      <c r="A61" s="31"/>
      <c r="K61" s="37" t="s">
        <v>51</v>
      </c>
      <c r="L61" s="16" t="s">
        <v>52</v>
      </c>
      <c r="M61" s="33"/>
      <c r="N61" s="37" t="s">
        <v>53</v>
      </c>
      <c r="O61" s="12" t="s">
        <v>54</v>
      </c>
    </row>
    <row r="62" spans="1:17">
      <c r="E62" s="37" t="s">
        <v>49</v>
      </c>
      <c r="F62" s="16" t="s">
        <v>50</v>
      </c>
      <c r="K62" s="16" t="s">
        <v>63</v>
      </c>
      <c r="L62" s="30">
        <v>11</v>
      </c>
      <c r="M62" s="33"/>
      <c r="N62" s="16" t="s">
        <v>56</v>
      </c>
      <c r="O62" s="30">
        <v>1</v>
      </c>
    </row>
    <row r="63" spans="1:17">
      <c r="E63" s="16" t="s">
        <v>55</v>
      </c>
      <c r="F63" s="30">
        <v>6</v>
      </c>
      <c r="I63"/>
      <c r="J63"/>
      <c r="K63" s="16" t="s">
        <v>64</v>
      </c>
      <c r="L63" s="30">
        <v>0</v>
      </c>
      <c r="M63" s="33"/>
      <c r="N63" s="16" t="s">
        <v>57</v>
      </c>
      <c r="O63" s="30">
        <v>3</v>
      </c>
    </row>
    <row r="64" spans="1:17">
      <c r="E64" s="16" t="s">
        <v>43</v>
      </c>
      <c r="F64" s="30">
        <v>2</v>
      </c>
      <c r="I64"/>
      <c r="J64"/>
      <c r="K64" s="16" t="s">
        <v>65</v>
      </c>
      <c r="L64" s="30">
        <v>1</v>
      </c>
      <c r="M64" s="33"/>
      <c r="N64" s="13" t="s">
        <v>35</v>
      </c>
      <c r="O64" s="30">
        <v>2</v>
      </c>
    </row>
    <row r="65" spans="1:15">
      <c r="E65" s="16" t="s">
        <v>58</v>
      </c>
      <c r="F65" s="30">
        <v>4</v>
      </c>
      <c r="K65" s="16" t="s">
        <v>66</v>
      </c>
      <c r="L65" s="30">
        <v>2</v>
      </c>
      <c r="M65" s="33"/>
      <c r="N65" s="13" t="s">
        <v>38</v>
      </c>
      <c r="O65" s="30">
        <v>2</v>
      </c>
    </row>
    <row r="66" spans="1:15">
      <c r="E66" s="16" t="s">
        <v>59</v>
      </c>
      <c r="F66" s="30">
        <v>7</v>
      </c>
      <c r="K66" s="16" t="s">
        <v>67</v>
      </c>
      <c r="L66" s="30">
        <v>1</v>
      </c>
      <c r="N66" s="13" t="s">
        <v>39</v>
      </c>
      <c r="O66" s="30">
        <v>3</v>
      </c>
    </row>
    <row r="67" spans="1:15">
      <c r="E67" s="16" t="s">
        <v>61</v>
      </c>
      <c r="F67" s="30">
        <v>0</v>
      </c>
      <c r="K67" s="16" t="s">
        <v>68</v>
      </c>
      <c r="L67" s="30">
        <v>2</v>
      </c>
      <c r="N67" s="13" t="s">
        <v>36</v>
      </c>
      <c r="O67" s="30">
        <v>2</v>
      </c>
    </row>
    <row r="68" spans="1:15">
      <c r="E68" s="13" t="s">
        <v>62</v>
      </c>
      <c r="F68" s="30">
        <v>2</v>
      </c>
      <c r="K68" s="16" t="s">
        <v>69</v>
      </c>
      <c r="L68" s="30">
        <v>4</v>
      </c>
      <c r="N68" s="16" t="s">
        <v>40</v>
      </c>
      <c r="O68" s="30">
        <v>5</v>
      </c>
    </row>
    <row r="69" spans="1:15">
      <c r="E69" s="13" t="s">
        <v>48</v>
      </c>
      <c r="F69" s="30">
        <f>SUM(F63:F68)</f>
        <v>21</v>
      </c>
      <c r="K69" s="13" t="s">
        <v>60</v>
      </c>
      <c r="L69" s="30">
        <f>SUM(L62:L68)</f>
        <v>21</v>
      </c>
      <c r="N69" s="16" t="s">
        <v>42</v>
      </c>
      <c r="O69" s="30">
        <v>1</v>
      </c>
    </row>
    <row r="70" spans="1:15">
      <c r="A70" s="3"/>
      <c r="B70" s="2"/>
      <c r="N70"/>
    </row>
  </sheetData>
  <autoFilter ref="A2:Q55"/>
  <conditionalFormatting sqref="O3:O55">
    <cfRule type="cellIs" dxfId="0" priority="1" operator="not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52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AT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Cikei Philippe</cp:lastModifiedBy>
  <dcterms:created xsi:type="dcterms:W3CDTF">2010-11-24T11:04:35Z</dcterms:created>
  <dcterms:modified xsi:type="dcterms:W3CDTF">2010-11-24T13:46:44Z</dcterms:modified>
  <cp:category/>
</cp:coreProperties>
</file>