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00" yWindow="1020" windowWidth="18870" windowHeight="10680" tabRatio="893" activeTab="1"/>
  </bookViews>
  <sheets>
    <sheet name="Planning 2011" sheetId="6" r:id="rId1"/>
    <sheet name="Planning 2012" sheetId="7" r:id="rId2"/>
  </sheets>
  <definedNames>
    <definedName name="_xlnm._FilterDatabase" localSheetId="0" hidden="1">'Planning 2011'!$CP$130:$CQ$166</definedName>
    <definedName name="_xlnm._FilterDatabase" localSheetId="1" hidden="1">'Planning 2012'!$CP$130:$CQ$166</definedName>
    <definedName name="août" localSheetId="1">'Planning 2012'!$CA$131:$CB$166</definedName>
    <definedName name="août">'Planning 2011'!$CA$131:$CB$166</definedName>
    <definedName name="avril" localSheetId="1">'Planning 2012'!$BK$131:$BL$166</definedName>
    <definedName name="avril">'Planning 2011'!$BK$131:$BL$166</definedName>
    <definedName name="CAL_2011" localSheetId="1">'Planning 2012'!$A$2:$AV$42</definedName>
    <definedName name="CAL_2011">'Planning 2011'!$A$2:$AV$42</definedName>
    <definedName name="clients">OFFSET(#REF!,,,COUNTA(#REF!)-1,)</definedName>
    <definedName name="clients2011" localSheetId="1">'Planning 2012'!$C$5:$C$42,'Planning 2012'!$G$5:$G$42,'Planning 2012'!$K$5:$K$42,'Planning 2012'!$O$5:$O$42,'Planning 2012'!$S$5:$S$42,'Planning 2012'!$W$5:$W$42,'Planning 2012'!$AA$5:$AA$42,'Planning 2012'!$AE$5:$AE$42,'Planning 2012'!$AI$5:$AI$42,'Planning 2012'!$AM$5:$AM$42,'Planning 2012'!$AQ$5:$AQ$42,'Planning 2012'!$AU$5:$AU$42</definedName>
    <definedName name="clients2011">'Planning 2011'!$C$5:$C$42,'Planning 2011'!$G$5:$G$42,'Planning 2011'!$K$5:$K$42,'Planning 2011'!$O$5:$O$42,'Planning 2011'!$S$5:$S$42,'Planning 2011'!$W$5:$W$42,'Planning 2011'!$AA$5:$AA$42,'Planning 2011'!$AE$5:$AE$42,'Planning 2011'!$AI$5:$AI$42,'Planning 2011'!$AM$5:$AM$42,'Planning 2011'!$AQ$5:$AQ$42,'Planning 2011'!$AU$5:$AU$42</definedName>
    <definedName name="_xlnm.Criteria" localSheetId="0">'Planning 2011'!$CS$130:$CS$131</definedName>
    <definedName name="_xlnm.Criteria" localSheetId="1">'Planning 2012'!$CS$130:$CS$131</definedName>
    <definedName name="dat_01" localSheetId="1">OFFSET('Planning 2012'!$AX$10,,,COUNT('Planning 2012'!$AX:$AX))</definedName>
    <definedName name="dat_01">OFFSET('Planning 2011'!$AX$10,,,COUNT('Planning 2011'!$AX:$AX))</definedName>
    <definedName name="debut">#REF!</definedName>
    <definedName name="decembre" localSheetId="1">'Planning 2012'!$CQ$131:$CR$166</definedName>
    <definedName name="decembre">'Planning 2011'!$CQ$131:$CR$166</definedName>
    <definedName name="_xlnm.Extract" localSheetId="0">'Planning 2011'!$CP$171:$CQ$171</definedName>
    <definedName name="_xlnm.Extract" localSheetId="1">'Planning 2012'!$CP$171:$CQ$171</definedName>
    <definedName name="fevrier" localSheetId="1">'Planning 2012'!$BC$131:$BD$166</definedName>
    <definedName name="fevrier">'Planning 2011'!$BC$131:$BD$166</definedName>
    <definedName name="fin">#REF!</definedName>
    <definedName name="janvier" localSheetId="1">'Planning 2012'!$AY$131:$AZ$166</definedName>
    <definedName name="janvier">'Planning 2011'!$AY$131:$AZ$166</definedName>
    <definedName name="juillet" localSheetId="1">'Planning 2012'!$BW$131:$BX$166</definedName>
    <definedName name="juillet">'Planning 2011'!$BW$131:$BX$166</definedName>
    <definedName name="juin" localSheetId="1">'Planning 2012'!$BS$131:$BT$166</definedName>
    <definedName name="juin">'Planning 2011'!$BS$131:$BT$166</definedName>
    <definedName name="mai" localSheetId="1">'Planning 2012'!$BO$131:$BP$166</definedName>
    <definedName name="mai">'Planning 2011'!$BO$131:$BP$166</definedName>
    <definedName name="mars" localSheetId="1">'Planning 2012'!$BG$131:$BH$166</definedName>
    <definedName name="mars">'Planning 2011'!$BG$131:$BH$166</definedName>
    <definedName name="MOIS" localSheetId="1">'Planning 2012'!$A$3:$AV$4</definedName>
    <definedName name="MOIS">'Planning 2011'!$A$3:$AV$4</definedName>
    <definedName name="novembre" localSheetId="1">'Planning 2012'!$CM$131:$CN$166</definedName>
    <definedName name="novembre">'Planning 2011'!$CM$131:$CN$166</definedName>
    <definedName name="octobre" localSheetId="1">'Planning 2012'!$CI$131:$CK$166</definedName>
    <definedName name="octobre">'Planning 2011'!$CI$131:$CK$166</definedName>
    <definedName name="RECA" localSheetId="1">'Planning 2012'!$AX$131:$CS$166</definedName>
    <definedName name="RECA">'Planning 2011'!$AX$131:$CS$166</definedName>
    <definedName name="RECAP" localSheetId="1">'Planning 2012'!$AX$172:$CR$207</definedName>
    <definedName name="RECAP">'Planning 2011'!$AX$172:$CR$207</definedName>
    <definedName name="septembre" localSheetId="1">'Planning 2012'!$CE$131:$CF$166</definedName>
    <definedName name="septembre">'Planning 2011'!$CE$131:$CF$166</definedName>
    <definedName name="val_01" localSheetId="1">OFFSET('Planning 2012'!dat_01,,1)</definedName>
    <definedName name="val_01">OFFSET(dat_01,,1)</definedName>
    <definedName name="Z_36C572BF_15B5_4EB3_8437_03EE20BC02D4_.wvu.FilterData" localSheetId="0" hidden="1">'Planning 2011'!$CP$130:$CQ$166</definedName>
    <definedName name="Z_36C572BF_15B5_4EB3_8437_03EE20BC02D4_.wvu.FilterData" localSheetId="1" hidden="1">'Planning 2012'!$CP$130:$CQ$166</definedName>
    <definedName name="Z_36C572BF_15B5_4EB3_8437_03EE20BC02D4_.wvu.Rows" localSheetId="0" hidden="1">'Planning 2011'!$2:$2,'Planning 2011'!$4:$4,'Planning 2011'!$43:$124</definedName>
    <definedName name="Z_36C572BF_15B5_4EB3_8437_03EE20BC02D4_.wvu.Rows" localSheetId="1" hidden="1">'Planning 2012'!$2:$2,'Planning 2012'!$4:$4,'Planning 2012'!$43:$124</definedName>
    <definedName name="_xlnm.Print_Area" localSheetId="1">'Planning 2012'!$A$1:$AV$126</definedName>
  </definedNames>
  <calcPr calcId="125725"/>
  <customWorkbookViews>
    <customWorkbookView name="EMOI - Affichage personnalisé" guid="{36C572BF-15B5-4EB3-8437-03EE20BC02D4}" mergeInterval="0" personalView="1" maximized="1" xWindow="1" yWindow="1" windowWidth="1276" windowHeight="825" tabRatio="796" activeSheetId="15" showFormulaBar="0"/>
  </customWorkbookViews>
</workbook>
</file>

<file path=xl/calcChain.xml><?xml version="1.0" encoding="utf-8"?>
<calcChain xmlns="http://schemas.openxmlformats.org/spreadsheetml/2006/main">
  <c r="A1" i="7"/>
  <c r="AU42"/>
  <c r="AU41"/>
  <c r="AU40"/>
  <c r="AU39"/>
  <c r="AU38"/>
  <c r="AU37"/>
  <c r="AU36"/>
  <c r="AU35"/>
  <c r="AU34"/>
  <c r="AU33"/>
  <c r="AU32"/>
  <c r="AU31"/>
  <c r="AU30"/>
  <c r="AU29"/>
  <c r="AU28"/>
  <c r="AU27"/>
  <c r="AU26"/>
  <c r="AU25"/>
  <c r="AU24"/>
  <c r="AU23"/>
  <c r="AU22"/>
  <c r="AU21"/>
  <c r="AU20"/>
  <c r="AU19"/>
  <c r="AU18"/>
  <c r="AU17"/>
  <c r="AU16"/>
  <c r="AU15"/>
  <c r="AU14"/>
  <c r="AU13"/>
  <c r="AU12"/>
  <c r="AU11"/>
  <c r="AU10"/>
  <c r="AU9"/>
  <c r="AU8"/>
  <c r="AU7"/>
  <c r="AU6"/>
  <c r="AU5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6"/>
  <c r="AM5"/>
  <c r="AI42"/>
  <c r="AI41"/>
  <c r="AI40"/>
  <c r="AI39"/>
  <c r="AI38"/>
  <c r="AI37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1"/>
  <c r="AA10"/>
  <c r="AA9"/>
  <c r="AA8"/>
  <c r="AA7"/>
  <c r="AA6"/>
  <c r="AA5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S42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5"/>
  <c r="O14"/>
  <c r="O13"/>
  <c r="O12"/>
  <c r="O11"/>
  <c r="O10"/>
  <c r="O9"/>
  <c r="O8"/>
  <c r="O7"/>
  <c r="O6"/>
  <c r="O5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5"/>
  <c r="C42"/>
  <c r="C40"/>
  <c r="C41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R207" l="1"/>
  <c r="CN207"/>
  <c r="CJ207"/>
  <c r="CF207"/>
  <c r="CB207"/>
  <c r="BX207"/>
  <c r="BT207"/>
  <c r="BP207"/>
  <c r="BL207"/>
  <c r="BH207"/>
  <c r="BD207"/>
  <c r="AZ207"/>
  <c r="CR206"/>
  <c r="CN206"/>
  <c r="CJ206"/>
  <c r="CF206"/>
  <c r="CB206"/>
  <c r="BX206"/>
  <c r="BT206"/>
  <c r="BP206"/>
  <c r="BL206"/>
  <c r="BH206"/>
  <c r="BD206"/>
  <c r="AZ206"/>
  <c r="CR205"/>
  <c r="CN205"/>
  <c r="CJ205"/>
  <c r="CF205"/>
  <c r="CB205"/>
  <c r="BX205"/>
  <c r="BT205"/>
  <c r="BP205"/>
  <c r="BL205"/>
  <c r="BH205"/>
  <c r="BD205"/>
  <c r="AZ205"/>
  <c r="CR204"/>
  <c r="CN204"/>
  <c r="CJ204"/>
  <c r="CF204"/>
  <c r="CB204"/>
  <c r="BX204"/>
  <c r="BT204"/>
  <c r="BP204"/>
  <c r="BL204"/>
  <c r="BH204"/>
  <c r="BD204"/>
  <c r="AZ204"/>
  <c r="CR203"/>
  <c r="CN203"/>
  <c r="CJ203"/>
  <c r="CF203"/>
  <c r="CB203"/>
  <c r="BX203"/>
  <c r="BT203"/>
  <c r="BP203"/>
  <c r="BL203"/>
  <c r="BH203"/>
  <c r="BD203"/>
  <c r="AZ203"/>
  <c r="CR202"/>
  <c r="CN202"/>
  <c r="CJ202"/>
  <c r="CF202"/>
  <c r="CB202"/>
  <c r="BX202"/>
  <c r="BT202"/>
  <c r="BP202"/>
  <c r="BL202"/>
  <c r="BH202"/>
  <c r="BD202"/>
  <c r="AZ202"/>
  <c r="CR201"/>
  <c r="CN201"/>
  <c r="CJ201"/>
  <c r="CF201"/>
  <c r="CB201"/>
  <c r="BX201"/>
  <c r="BT201"/>
  <c r="BP201"/>
  <c r="BL201"/>
  <c r="BH201"/>
  <c r="BD201"/>
  <c r="AZ201"/>
  <c r="CR200"/>
  <c r="CN200"/>
  <c r="CJ200"/>
  <c r="CF200"/>
  <c r="CB200"/>
  <c r="BX200"/>
  <c r="BT200"/>
  <c r="BP200"/>
  <c r="BL200"/>
  <c r="BH200"/>
  <c r="BD200"/>
  <c r="AZ200"/>
  <c r="CR199"/>
  <c r="CN199"/>
  <c r="CJ199"/>
  <c r="CF199"/>
  <c r="CB199"/>
  <c r="BX199"/>
  <c r="BT199"/>
  <c r="BP199"/>
  <c r="BL199"/>
  <c r="BH199"/>
  <c r="BD199"/>
  <c r="AZ199"/>
  <c r="CR198"/>
  <c r="CN198"/>
  <c r="CJ198"/>
  <c r="CF198"/>
  <c r="CB198"/>
  <c r="BX198"/>
  <c r="BT198"/>
  <c r="BP198"/>
  <c r="BL198"/>
  <c r="BH198"/>
  <c r="BD198"/>
  <c r="AZ198"/>
  <c r="CR197"/>
  <c r="CN197"/>
  <c r="CJ197"/>
  <c r="CF197"/>
  <c r="CB197"/>
  <c r="BX197"/>
  <c r="BT197"/>
  <c r="BP197"/>
  <c r="BL197"/>
  <c r="BH197"/>
  <c r="BD197"/>
  <c r="AZ197"/>
  <c r="CR196"/>
  <c r="CN196"/>
  <c r="CJ196"/>
  <c r="CF196"/>
  <c r="CB196"/>
  <c r="BX196"/>
  <c r="BT196"/>
  <c r="BP196"/>
  <c r="BL196"/>
  <c r="BH196"/>
  <c r="BD196"/>
  <c r="AZ196"/>
  <c r="CR195"/>
  <c r="CN195"/>
  <c r="CJ195"/>
  <c r="CF195"/>
  <c r="CB195"/>
  <c r="BX195"/>
  <c r="BT195"/>
  <c r="BP195"/>
  <c r="BL195"/>
  <c r="BH195"/>
  <c r="BD195"/>
  <c r="AZ195"/>
  <c r="CR194"/>
  <c r="CN194"/>
  <c r="CJ194"/>
  <c r="CF194"/>
  <c r="CB194"/>
  <c r="BX194"/>
  <c r="BT194"/>
  <c r="BP194"/>
  <c r="BL194"/>
  <c r="BH194"/>
  <c r="BD194"/>
  <c r="AZ194"/>
  <c r="CR193"/>
  <c r="CN193"/>
  <c r="CJ193"/>
  <c r="CF193"/>
  <c r="CB193"/>
  <c r="BX193"/>
  <c r="BT193"/>
  <c r="BP193"/>
  <c r="BL193"/>
  <c r="BH193"/>
  <c r="BD193"/>
  <c r="AZ193"/>
  <c r="CR192"/>
  <c r="CN192"/>
  <c r="CJ192"/>
  <c r="CF192"/>
  <c r="CB192"/>
  <c r="BX192"/>
  <c r="BT192"/>
  <c r="BP192"/>
  <c r="BL192"/>
  <c r="BH192"/>
  <c r="BD192"/>
  <c r="AZ192"/>
  <c r="CR191"/>
  <c r="CN191"/>
  <c r="CJ191"/>
  <c r="CF191"/>
  <c r="CB191"/>
  <c r="BX191"/>
  <c r="BT191"/>
  <c r="BP191"/>
  <c r="BL191"/>
  <c r="BH191"/>
  <c r="BD191"/>
  <c r="AZ191"/>
  <c r="CR190"/>
  <c r="CN190"/>
  <c r="CJ190"/>
  <c r="CF190"/>
  <c r="CB190"/>
  <c r="BX190"/>
  <c r="BT190"/>
  <c r="BP190"/>
  <c r="BL190"/>
  <c r="BH190"/>
  <c r="BD190"/>
  <c r="AZ190"/>
  <c r="CR189"/>
  <c r="CN189"/>
  <c r="CJ189"/>
  <c r="CF189"/>
  <c r="CB189"/>
  <c r="BX189"/>
  <c r="BT189"/>
  <c r="BP189"/>
  <c r="BL189"/>
  <c r="BH189"/>
  <c r="BD189"/>
  <c r="AZ189"/>
  <c r="CR188"/>
  <c r="CN188"/>
  <c r="CJ188"/>
  <c r="CF188"/>
  <c r="CB188"/>
  <c r="BX188"/>
  <c r="BT188"/>
  <c r="BP188"/>
  <c r="BL188"/>
  <c r="BH188"/>
  <c r="BD188"/>
  <c r="AZ188"/>
  <c r="CR187"/>
  <c r="CN187"/>
  <c r="CJ187"/>
  <c r="CF187"/>
  <c r="CB187"/>
  <c r="BX187"/>
  <c r="BT187"/>
  <c r="BP187"/>
  <c r="BL187"/>
  <c r="BH187"/>
  <c r="BD187"/>
  <c r="AZ187"/>
  <c r="CR186"/>
  <c r="CN186"/>
  <c r="CJ186"/>
  <c r="CB186"/>
  <c r="BX186"/>
  <c r="BT186"/>
  <c r="BP186"/>
  <c r="BL186"/>
  <c r="BH186"/>
  <c r="BD186"/>
  <c r="AZ186"/>
  <c r="CR185"/>
  <c r="CN185"/>
  <c r="CJ185"/>
  <c r="CB185"/>
  <c r="BX185"/>
  <c r="BT185"/>
  <c r="BP185"/>
  <c r="BL185"/>
  <c r="BH185"/>
  <c r="BD185"/>
  <c r="AZ185"/>
  <c r="CR184"/>
  <c r="CN184"/>
  <c r="CJ184"/>
  <c r="CB184"/>
  <c r="BT184"/>
  <c r="BP184"/>
  <c r="BL184"/>
  <c r="BH184"/>
  <c r="BD184"/>
  <c r="AZ184"/>
  <c r="CN183"/>
  <c r="CJ183"/>
  <c r="CB183"/>
  <c r="BT183"/>
  <c r="BP183"/>
  <c r="BL183"/>
  <c r="BH183"/>
  <c r="BD183"/>
  <c r="AZ183"/>
  <c r="CJ182"/>
  <c r="CB182"/>
  <c r="BT182"/>
  <c r="BP182"/>
  <c r="BL182"/>
  <c r="BH182"/>
  <c r="BD182"/>
  <c r="AZ182"/>
  <c r="CB181"/>
  <c r="BT181"/>
  <c r="BP181"/>
  <c r="BL181"/>
  <c r="BH181"/>
  <c r="AZ181"/>
  <c r="CB180"/>
  <c r="BT180"/>
  <c r="BP180"/>
  <c r="BL180"/>
  <c r="BH180"/>
  <c r="AZ180"/>
  <c r="CB179"/>
  <c r="BT179"/>
  <c r="BP179"/>
  <c r="BL179"/>
  <c r="BH179"/>
  <c r="AZ179"/>
  <c r="CB178"/>
  <c r="BT178"/>
  <c r="BP178"/>
  <c r="BL178"/>
  <c r="BH178"/>
  <c r="AZ178"/>
  <c r="BP177"/>
  <c r="BL177"/>
  <c r="BH177"/>
  <c r="BH176"/>
  <c r="CQ170"/>
  <c r="CM170"/>
  <c r="CI170"/>
  <c r="CE170"/>
  <c r="CA170"/>
  <c r="BW170"/>
  <c r="BS170"/>
  <c r="BO170"/>
  <c r="BK170"/>
  <c r="BG170"/>
  <c r="BC170"/>
  <c r="AY170"/>
  <c r="CR166"/>
  <c r="CQ166"/>
  <c r="CN166"/>
  <c r="CM166"/>
  <c r="CJ166"/>
  <c r="CI166"/>
  <c r="CF166"/>
  <c r="CE166"/>
  <c r="CB166"/>
  <c r="CA166"/>
  <c r="BX166"/>
  <c r="BW166"/>
  <c r="BT166"/>
  <c r="BS166"/>
  <c r="BP166"/>
  <c r="BO166"/>
  <c r="BL166"/>
  <c r="BK166"/>
  <c r="BH166"/>
  <c r="BG166"/>
  <c r="BD166"/>
  <c r="BC166"/>
  <c r="AZ166"/>
  <c r="AY166"/>
  <c r="CR165" l="1"/>
  <c r="CQ165"/>
  <c r="CN165"/>
  <c r="CM165"/>
  <c r="CJ165"/>
  <c r="CI165"/>
  <c r="CF165"/>
  <c r="CE165"/>
  <c r="CB165"/>
  <c r="CA165"/>
  <c r="BX165"/>
  <c r="BW165"/>
  <c r="BT165"/>
  <c r="BS165"/>
  <c r="BP165"/>
  <c r="BO165"/>
  <c r="BL165"/>
  <c r="BK165"/>
  <c r="BH165"/>
  <c r="BG165"/>
  <c r="BD165"/>
  <c r="BC165"/>
  <c r="AZ165"/>
  <c r="AY165"/>
  <c r="CR164"/>
  <c r="CQ164"/>
  <c r="CN164"/>
  <c r="CM164"/>
  <c r="CJ164"/>
  <c r="CI164"/>
  <c r="CF164"/>
  <c r="CE164"/>
  <c r="CB164"/>
  <c r="CA164"/>
  <c r="BX164"/>
  <c r="BW164"/>
  <c r="BT164"/>
  <c r="BS164"/>
  <c r="BP164"/>
  <c r="BO164"/>
  <c r="BL164"/>
  <c r="BK164"/>
  <c r="BH164"/>
  <c r="BG164"/>
  <c r="BD164"/>
  <c r="BC164"/>
  <c r="AZ164"/>
  <c r="AY164"/>
  <c r="CR163"/>
  <c r="CQ163"/>
  <c r="CN163"/>
  <c r="CM163"/>
  <c r="CJ163"/>
  <c r="CI163"/>
  <c r="CF163"/>
  <c r="CE163"/>
  <c r="CB163"/>
  <c r="CA163"/>
  <c r="BX163"/>
  <c r="BW163"/>
  <c r="BT163"/>
  <c r="BS163"/>
  <c r="BP163"/>
  <c r="BO163"/>
  <c r="BL163"/>
  <c r="BK163"/>
  <c r="BH163"/>
  <c r="BG163"/>
  <c r="BD163"/>
  <c r="BC163"/>
  <c r="AZ163"/>
  <c r="AY163"/>
  <c r="CR162"/>
  <c r="CQ162"/>
  <c r="CN162"/>
  <c r="CM162"/>
  <c r="CJ162"/>
  <c r="CI162"/>
  <c r="CF162"/>
  <c r="CE162"/>
  <c r="CB162"/>
  <c r="CA162"/>
  <c r="BX162"/>
  <c r="BW162"/>
  <c r="BT162"/>
  <c r="BS162"/>
  <c r="BP162"/>
  <c r="BO162"/>
  <c r="BL162"/>
  <c r="BK162"/>
  <c r="BH162"/>
  <c r="BG162"/>
  <c r="BD162"/>
  <c r="BC162"/>
  <c r="AZ162"/>
  <c r="AY162"/>
  <c r="CR161"/>
  <c r="CQ161"/>
  <c r="CN161"/>
  <c r="CM161"/>
  <c r="CJ161"/>
  <c r="CI161"/>
  <c r="CF161"/>
  <c r="CE161"/>
  <c r="CB161"/>
  <c r="CA161"/>
  <c r="BX161"/>
  <c r="BW161"/>
  <c r="BT161"/>
  <c r="BS161"/>
  <c r="BP161"/>
  <c r="BO161"/>
  <c r="BL161"/>
  <c r="BK161"/>
  <c r="BH161"/>
  <c r="BG161"/>
  <c r="BD161"/>
  <c r="BC161"/>
  <c r="AZ161"/>
  <c r="AY161"/>
  <c r="CR160"/>
  <c r="CQ160"/>
  <c r="CN160"/>
  <c r="CM160"/>
  <c r="CJ160"/>
  <c r="CI160"/>
  <c r="CF160"/>
  <c r="CE160"/>
  <c r="CB160"/>
  <c r="CA160"/>
  <c r="BX160"/>
  <c r="BW160"/>
  <c r="BT160"/>
  <c r="BS160"/>
  <c r="BP160"/>
  <c r="BO160"/>
  <c r="BL160"/>
  <c r="BK160"/>
  <c r="BH160"/>
  <c r="BG160"/>
  <c r="BD160"/>
  <c r="BC160"/>
  <c r="CR159"/>
  <c r="CQ159"/>
  <c r="CN159"/>
  <c r="CM159"/>
  <c r="CJ159"/>
  <c r="CI159"/>
  <c r="CF159"/>
  <c r="CE159"/>
  <c r="CB159"/>
  <c r="CA159"/>
  <c r="BX159"/>
  <c r="BW159"/>
  <c r="BT159"/>
  <c r="BS159"/>
  <c r="BP159"/>
  <c r="BO159"/>
  <c r="BL159"/>
  <c r="BK159"/>
  <c r="BH159"/>
  <c r="BG159"/>
  <c r="BD159"/>
  <c r="BC159"/>
  <c r="CR158"/>
  <c r="CQ158"/>
  <c r="CN158"/>
  <c r="CM158"/>
  <c r="CJ158"/>
  <c r="CI158"/>
  <c r="CF158"/>
  <c r="CE158"/>
  <c r="CB158"/>
  <c r="CA158"/>
  <c r="BX158"/>
  <c r="BW158"/>
  <c r="BT158"/>
  <c r="BS158"/>
  <c r="BP158"/>
  <c r="BO158"/>
  <c r="BL158"/>
  <c r="BK158"/>
  <c r="BH158"/>
  <c r="BG158"/>
  <c r="BD158"/>
  <c r="BC158"/>
  <c r="CR157"/>
  <c r="CQ157"/>
  <c r="CN157"/>
  <c r="CM157"/>
  <c r="CJ157"/>
  <c r="CI157"/>
  <c r="CF157"/>
  <c r="CE157"/>
  <c r="CB157"/>
  <c r="CA157"/>
  <c r="BX157"/>
  <c r="BW157"/>
  <c r="BT157"/>
  <c r="BS157"/>
  <c r="BP157"/>
  <c r="BO157"/>
  <c r="BL157"/>
  <c r="BK157"/>
  <c r="BH157"/>
  <c r="BG157"/>
  <c r="BD157"/>
  <c r="BC157"/>
  <c r="CR156"/>
  <c r="CQ156"/>
  <c r="CN156"/>
  <c r="CM156"/>
  <c r="CJ156"/>
  <c r="CI156"/>
  <c r="CF156"/>
  <c r="CE156"/>
  <c r="CB156"/>
  <c r="CA156"/>
  <c r="BX156"/>
  <c r="BW156"/>
  <c r="BT156"/>
  <c r="BS156"/>
  <c r="BP156"/>
  <c r="BO156"/>
  <c r="BL156"/>
  <c r="BK156"/>
  <c r="BH156"/>
  <c r="BG156"/>
  <c r="CR155"/>
  <c r="CQ155"/>
  <c r="CN155"/>
  <c r="CM155"/>
  <c r="CJ155"/>
  <c r="CI155"/>
  <c r="CF155"/>
  <c r="CE155"/>
  <c r="CB155"/>
  <c r="CA155"/>
  <c r="BX155"/>
  <c r="BW155"/>
  <c r="BT155"/>
  <c r="BS155"/>
  <c r="BP155"/>
  <c r="BO155"/>
  <c r="BL155"/>
  <c r="BK155"/>
  <c r="BH155"/>
  <c r="BG155"/>
  <c r="CR154"/>
  <c r="CQ154"/>
  <c r="CN154"/>
  <c r="CM154"/>
  <c r="CJ154"/>
  <c r="CI154"/>
  <c r="CF154"/>
  <c r="CE154"/>
  <c r="CB154"/>
  <c r="CA154"/>
  <c r="BX154"/>
  <c r="BW154"/>
  <c r="BT154"/>
  <c r="BS154"/>
  <c r="BP154"/>
  <c r="BO154"/>
  <c r="BL154"/>
  <c r="BK154"/>
  <c r="BH154"/>
  <c r="BG154"/>
  <c r="AZ154"/>
  <c r="AY154"/>
  <c r="CR153"/>
  <c r="CQ153"/>
  <c r="CN153"/>
  <c r="CM153"/>
  <c r="CJ153"/>
  <c r="CI153"/>
  <c r="CF153"/>
  <c r="CE153"/>
  <c r="CB153"/>
  <c r="CA153"/>
  <c r="BX153"/>
  <c r="BW153"/>
  <c r="BT153"/>
  <c r="BS153"/>
  <c r="BP153"/>
  <c r="BO153"/>
  <c r="BL153"/>
  <c r="BK153"/>
  <c r="BH153"/>
  <c r="BG153"/>
  <c r="AZ153"/>
  <c r="AY153"/>
  <c r="CR152"/>
  <c r="CQ152"/>
  <c r="CN152"/>
  <c r="CM152"/>
  <c r="CJ152"/>
  <c r="CI152"/>
  <c r="CF152"/>
  <c r="CE152"/>
  <c r="CB152"/>
  <c r="CA152"/>
  <c r="BX152"/>
  <c r="BW152"/>
  <c r="BT152"/>
  <c r="BS152"/>
  <c r="BP152"/>
  <c r="BO152"/>
  <c r="BL152"/>
  <c r="BK152"/>
  <c r="BH152"/>
  <c r="BG152"/>
  <c r="CR151"/>
  <c r="CQ151"/>
  <c r="CN151"/>
  <c r="CM151"/>
  <c r="CJ151"/>
  <c r="CI151"/>
  <c r="CF151"/>
  <c r="CE151"/>
  <c r="CB151"/>
  <c r="CA151"/>
  <c r="BX151"/>
  <c r="BW151"/>
  <c r="BT151"/>
  <c r="BS151"/>
  <c r="BP151"/>
  <c r="BO151"/>
  <c r="BL151"/>
  <c r="BK151"/>
  <c r="BH151"/>
  <c r="BG151"/>
  <c r="BD151"/>
  <c r="BC151"/>
  <c r="CR150"/>
  <c r="CQ150"/>
  <c r="CN150"/>
  <c r="CM150"/>
  <c r="CJ150"/>
  <c r="CI150"/>
  <c r="CF150"/>
  <c r="CE150"/>
  <c r="CB150"/>
  <c r="CA150"/>
  <c r="BX150"/>
  <c r="BW150"/>
  <c r="BT150"/>
  <c r="BS150"/>
  <c r="BP150"/>
  <c r="BO150"/>
  <c r="BL150"/>
  <c r="BK150"/>
  <c r="BH150"/>
  <c r="BG150"/>
  <c r="BD150"/>
  <c r="BC150"/>
  <c r="CR149"/>
  <c r="CQ149"/>
  <c r="CN149"/>
  <c r="CM149"/>
  <c r="CJ149"/>
  <c r="CI149"/>
  <c r="CF149"/>
  <c r="CE149"/>
  <c r="CB149"/>
  <c r="CA149"/>
  <c r="BX149"/>
  <c r="BW149"/>
  <c r="BT149"/>
  <c r="BS149"/>
  <c r="BP149"/>
  <c r="BO149"/>
  <c r="BL149"/>
  <c r="BK149"/>
  <c r="BH149"/>
  <c r="BG149"/>
  <c r="BD149"/>
  <c r="BC149"/>
  <c r="CR148"/>
  <c r="CQ148"/>
  <c r="CN148"/>
  <c r="CM148"/>
  <c r="CJ148"/>
  <c r="CI148"/>
  <c r="CF148"/>
  <c r="CE148"/>
  <c r="CB148"/>
  <c r="CA148"/>
  <c r="BX148"/>
  <c r="BW148"/>
  <c r="BT148"/>
  <c r="BS148"/>
  <c r="BP148"/>
  <c r="BO148"/>
  <c r="BL148"/>
  <c r="BK148"/>
  <c r="BH148"/>
  <c r="BG148"/>
  <c r="BD148"/>
  <c r="BC148"/>
  <c r="CR147"/>
  <c r="CQ147"/>
  <c r="CN147"/>
  <c r="CM147"/>
  <c r="CJ147"/>
  <c r="CI147"/>
  <c r="CF147"/>
  <c r="CE147"/>
  <c r="CB147"/>
  <c r="CA147"/>
  <c r="BX147"/>
  <c r="BW147"/>
  <c r="BT147"/>
  <c r="BS147"/>
  <c r="BP147"/>
  <c r="BO147"/>
  <c r="BL147"/>
  <c r="BK147"/>
  <c r="BH147"/>
  <c r="BG147"/>
  <c r="BD147"/>
  <c r="BC147"/>
  <c r="CR146"/>
  <c r="CQ146"/>
  <c r="CN146"/>
  <c r="CM146"/>
  <c r="CJ146"/>
  <c r="CI146"/>
  <c r="CF146"/>
  <c r="CE146"/>
  <c r="CB146"/>
  <c r="CA146"/>
  <c r="BX146"/>
  <c r="BW146"/>
  <c r="BT146"/>
  <c r="BS146"/>
  <c r="BP146"/>
  <c r="BO146"/>
  <c r="BL146"/>
  <c r="BK146"/>
  <c r="BH146"/>
  <c r="BG146"/>
  <c r="BD146"/>
  <c r="BC146"/>
  <c r="CR145"/>
  <c r="CQ145"/>
  <c r="CN145"/>
  <c r="CM145"/>
  <c r="CJ145"/>
  <c r="CI145"/>
  <c r="CF145"/>
  <c r="CE145"/>
  <c r="CB145"/>
  <c r="CA145"/>
  <c r="BX145"/>
  <c r="BW145"/>
  <c r="BT145"/>
  <c r="BS145"/>
  <c r="BP145"/>
  <c r="BO145"/>
  <c r="BL145"/>
  <c r="BK145"/>
  <c r="BH145"/>
  <c r="BG145"/>
  <c r="BD145"/>
  <c r="BC145"/>
  <c r="CR144"/>
  <c r="CQ144"/>
  <c r="CN144"/>
  <c r="CM144"/>
  <c r="CJ144"/>
  <c r="CI144"/>
  <c r="CF144"/>
  <c r="CE144"/>
  <c r="CB144"/>
  <c r="CA144"/>
  <c r="BX144"/>
  <c r="BW144"/>
  <c r="BT144"/>
  <c r="BS144"/>
  <c r="BP144"/>
  <c r="BO144"/>
  <c r="BL144"/>
  <c r="BK144"/>
  <c r="BH144"/>
  <c r="BG144"/>
  <c r="BD144"/>
  <c r="BC144"/>
  <c r="CR143"/>
  <c r="CQ143"/>
  <c r="CN143"/>
  <c r="CM143"/>
  <c r="CJ143"/>
  <c r="CI143"/>
  <c r="CF143"/>
  <c r="CE143"/>
  <c r="CB143"/>
  <c r="CA143"/>
  <c r="BX143"/>
  <c r="BW143"/>
  <c r="BT143"/>
  <c r="BS143"/>
  <c r="BP143"/>
  <c r="BO143"/>
  <c r="BL143"/>
  <c r="BK143"/>
  <c r="BH143"/>
  <c r="BG143"/>
  <c r="BD143"/>
  <c r="BC143"/>
  <c r="CR142"/>
  <c r="CQ142"/>
  <c r="CN142"/>
  <c r="CM142"/>
  <c r="CJ142"/>
  <c r="CI142"/>
  <c r="CF142"/>
  <c r="CE142"/>
  <c r="CB142"/>
  <c r="CA142"/>
  <c r="BX142"/>
  <c r="BW142"/>
  <c r="BT142"/>
  <c r="BS142"/>
  <c r="BP142"/>
  <c r="BO142"/>
  <c r="BL142"/>
  <c r="BK142"/>
  <c r="BH142"/>
  <c r="BG142"/>
  <c r="BD142"/>
  <c r="BC142"/>
  <c r="CR141"/>
  <c r="CQ141"/>
  <c r="CN141"/>
  <c r="CM141"/>
  <c r="CJ141"/>
  <c r="CI141"/>
  <c r="CF141"/>
  <c r="CE141"/>
  <c r="CB141"/>
  <c r="CA141"/>
  <c r="BX141"/>
  <c r="BW141"/>
  <c r="BT141"/>
  <c r="BS141"/>
  <c r="BP141"/>
  <c r="BO141"/>
  <c r="BL141"/>
  <c r="BK141"/>
  <c r="BH141"/>
  <c r="BG141"/>
  <c r="BD141"/>
  <c r="BC141"/>
  <c r="AZ141"/>
  <c r="AY141"/>
  <c r="CR140"/>
  <c r="CQ140"/>
  <c r="CN140"/>
  <c r="CM140"/>
  <c r="CJ140"/>
  <c r="CI140"/>
  <c r="CF140"/>
  <c r="CE140"/>
  <c r="CB140"/>
  <c r="CA140"/>
  <c r="BX140"/>
  <c r="BW140"/>
  <c r="BT140"/>
  <c r="BS140"/>
  <c r="BP140"/>
  <c r="BO140"/>
  <c r="BL140"/>
  <c r="BK140"/>
  <c r="BH140"/>
  <c r="BG140"/>
  <c r="BD140"/>
  <c r="BC140"/>
  <c r="AZ140"/>
  <c r="AY140"/>
  <c r="CR139"/>
  <c r="CQ139"/>
  <c r="CN139"/>
  <c r="CM139"/>
  <c r="CJ139"/>
  <c r="CI139"/>
  <c r="CF139"/>
  <c r="CE139"/>
  <c r="CB139"/>
  <c r="CA139"/>
  <c r="BX139"/>
  <c r="BW139"/>
  <c r="BT139"/>
  <c r="BS139"/>
  <c r="BP139"/>
  <c r="BO139"/>
  <c r="BL139"/>
  <c r="BK139"/>
  <c r="BH139"/>
  <c r="BG139"/>
  <c r="BD139"/>
  <c r="BC139"/>
  <c r="AZ139"/>
  <c r="AY139"/>
  <c r="CR138"/>
  <c r="CQ138"/>
  <c r="CN138"/>
  <c r="CM138"/>
  <c r="CJ138"/>
  <c r="CI138"/>
  <c r="CF138"/>
  <c r="CE138"/>
  <c r="CB138"/>
  <c r="CA138"/>
  <c r="BX138"/>
  <c r="BW138"/>
  <c r="BT138"/>
  <c r="BS138"/>
  <c r="BP138"/>
  <c r="BO138"/>
  <c r="BL138"/>
  <c r="BK138"/>
  <c r="BH138"/>
  <c r="BG138"/>
  <c r="BD138"/>
  <c r="BC138"/>
  <c r="AZ138"/>
  <c r="AY138"/>
  <c r="CR137"/>
  <c r="CQ137"/>
  <c r="CN137"/>
  <c r="CM137"/>
  <c r="CJ137"/>
  <c r="CI137"/>
  <c r="CF137"/>
  <c r="CE137"/>
  <c r="CB137"/>
  <c r="CA137"/>
  <c r="BX137"/>
  <c r="BW137"/>
  <c r="BT137"/>
  <c r="BS137"/>
  <c r="BP137"/>
  <c r="BO137"/>
  <c r="BL137"/>
  <c r="BK137"/>
  <c r="BH137"/>
  <c r="BG137"/>
  <c r="BD137"/>
  <c r="BC137"/>
  <c r="AZ137"/>
  <c r="AY137"/>
  <c r="CR136"/>
  <c r="CQ136"/>
  <c r="CN136"/>
  <c r="CM136"/>
  <c r="CJ136"/>
  <c r="CI136"/>
  <c r="CF136"/>
  <c r="CE136"/>
  <c r="CB136"/>
  <c r="CA136"/>
  <c r="BX136"/>
  <c r="BW136"/>
  <c r="BT136"/>
  <c r="BS136"/>
  <c r="BP136"/>
  <c r="BO136"/>
  <c r="BL136"/>
  <c r="BK136"/>
  <c r="BH136"/>
  <c r="BG136"/>
  <c r="BD136"/>
  <c r="BC136"/>
  <c r="AZ136"/>
  <c r="AY136"/>
  <c r="CR135"/>
  <c r="CQ135"/>
  <c r="CN135"/>
  <c r="CM135"/>
  <c r="CJ135"/>
  <c r="CI135"/>
  <c r="CF135"/>
  <c r="CE135"/>
  <c r="CB135"/>
  <c r="CA135"/>
  <c r="BX135"/>
  <c r="BW135"/>
  <c r="BT135"/>
  <c r="BS135"/>
  <c r="BP135"/>
  <c r="BO135"/>
  <c r="BL135"/>
  <c r="BK135"/>
  <c r="BH135"/>
  <c r="BG135"/>
  <c r="BD135"/>
  <c r="BC135"/>
  <c r="AZ135"/>
  <c r="AY135"/>
  <c r="CR134"/>
  <c r="CQ134"/>
  <c r="CN134"/>
  <c r="CM134"/>
  <c r="CJ134"/>
  <c r="CI134"/>
  <c r="CF134"/>
  <c r="CE134"/>
  <c r="CB134"/>
  <c r="CA134"/>
  <c r="BX134"/>
  <c r="BW134"/>
  <c r="BT134"/>
  <c r="BS134"/>
  <c r="BP134"/>
  <c r="BO134"/>
  <c r="BL134"/>
  <c r="BK134"/>
  <c r="BH134"/>
  <c r="BG134"/>
  <c r="BD134"/>
  <c r="BC134"/>
  <c r="AZ134"/>
  <c r="AY134"/>
  <c r="CR133"/>
  <c r="CQ133"/>
  <c r="CN133"/>
  <c r="CM133"/>
  <c r="CJ133"/>
  <c r="CI133"/>
  <c r="CF133"/>
  <c r="CE133"/>
  <c r="CB133"/>
  <c r="CA133"/>
  <c r="BX133"/>
  <c r="BW133"/>
  <c r="BT133"/>
  <c r="BS133"/>
  <c r="BP133"/>
  <c r="BO133"/>
  <c r="BL133"/>
  <c r="BK133"/>
  <c r="BH133"/>
  <c r="BG133"/>
  <c r="BD133"/>
  <c r="BC133"/>
  <c r="AZ133"/>
  <c r="AY133"/>
  <c r="CR132"/>
  <c r="CQ132"/>
  <c r="CN132"/>
  <c r="CM132"/>
  <c r="CJ132"/>
  <c r="CI132"/>
  <c r="CF132"/>
  <c r="CE132"/>
  <c r="CB132"/>
  <c r="CA132"/>
  <c r="BX132"/>
  <c r="BW132"/>
  <c r="BT132"/>
  <c r="BS132"/>
  <c r="BP132"/>
  <c r="BO132"/>
  <c r="BL132"/>
  <c r="BK132"/>
  <c r="BH132"/>
  <c r="BG132"/>
  <c r="BD132"/>
  <c r="BC132"/>
  <c r="AZ132"/>
  <c r="AY132"/>
  <c r="CR131"/>
  <c r="CQ131"/>
  <c r="CN131"/>
  <c r="CM131"/>
  <c r="CJ131"/>
  <c r="CI131"/>
  <c r="CF131"/>
  <c r="CE131"/>
  <c r="CB131"/>
  <c r="CA131"/>
  <c r="BX131"/>
  <c r="BW131"/>
  <c r="BT131"/>
  <c r="BS131"/>
  <c r="BP131"/>
  <c r="BO131"/>
  <c r="BL131"/>
  <c r="BK131"/>
  <c r="BH131"/>
  <c r="BC131"/>
  <c r="AY131"/>
  <c r="CQ129"/>
  <c r="CP170" s="1"/>
  <c r="CP129"/>
  <c r="CM129"/>
  <c r="CL170" s="1"/>
  <c r="CL129"/>
  <c r="CI129"/>
  <c r="CH170" s="1"/>
  <c r="CH129"/>
  <c r="CE129"/>
  <c r="CD170" s="1"/>
  <c r="CD129"/>
  <c r="CA129"/>
  <c r="BZ170" s="1"/>
  <c r="BZ129"/>
  <c r="BW129"/>
  <c r="BV170" s="1"/>
  <c r="BV129"/>
  <c r="BS129"/>
  <c r="BR170" s="1"/>
  <c r="BR129"/>
  <c r="BO129"/>
  <c r="BN170" s="1"/>
  <c r="BN129"/>
  <c r="BK129"/>
  <c r="BJ170" s="1"/>
  <c r="BJ129"/>
  <c r="BG129"/>
  <c r="BF170" s="1"/>
  <c r="BF129"/>
  <c r="BC129"/>
  <c r="BB170" s="1"/>
  <c r="BB129"/>
  <c r="AY129"/>
  <c r="AX170" s="1"/>
  <c r="AX129"/>
  <c r="Y11"/>
  <c r="M11"/>
  <c r="A11"/>
  <c r="A12" s="1"/>
  <c r="AS11" s="1"/>
  <c r="AS10"/>
  <c r="AG10"/>
  <c r="U9"/>
  <c r="AO8"/>
  <c r="I8"/>
  <c r="AC7"/>
  <c r="E7"/>
  <c r="AY6"/>
  <c r="AK6"/>
  <c r="Q6"/>
  <c r="Q7" s="1"/>
  <c r="Q8" s="1"/>
  <c r="Q9" s="1"/>
  <c r="BX184"/>
  <c r="CJ181"/>
  <c r="BD181"/>
  <c r="CR173"/>
  <c r="CR174"/>
  <c r="CR175"/>
  <c r="CR176"/>
  <c r="CR177"/>
  <c r="CR178"/>
  <c r="CR179"/>
  <c r="CR180"/>
  <c r="CF182"/>
  <c r="CJ177"/>
  <c r="CF175"/>
  <c r="CF176"/>
  <c r="CF177"/>
  <c r="CF178"/>
  <c r="CF179"/>
  <c r="CF180"/>
  <c r="CF181"/>
  <c r="CR181"/>
  <c r="CR182"/>
  <c r="CR183"/>
  <c r="CN175"/>
  <c r="CN176"/>
  <c r="CN177"/>
  <c r="CN178"/>
  <c r="CN179"/>
  <c r="CN180"/>
  <c r="CN181"/>
  <c r="CN182"/>
  <c r="CF183"/>
  <c r="CF184"/>
  <c r="BX180"/>
  <c r="BX181"/>
  <c r="BX182"/>
  <c r="CJ178"/>
  <c r="CJ179"/>
  <c r="CJ180"/>
  <c r="CF185"/>
  <c r="CF186"/>
  <c r="BX183"/>
  <c r="CB177"/>
  <c r="CJ174"/>
  <c r="CJ175"/>
  <c r="CJ176"/>
  <c r="CF173"/>
  <c r="CF174"/>
  <c r="CB174"/>
  <c r="CB175"/>
  <c r="CB176"/>
  <c r="BX177"/>
  <c r="BX178"/>
  <c r="BX179"/>
  <c r="BL175"/>
  <c r="BL176"/>
  <c r="AZ177"/>
  <c r="AZ176"/>
  <c r="BH172"/>
  <c r="BH173"/>
  <c r="BH174"/>
  <c r="BH175"/>
  <c r="CN172"/>
  <c r="CN173"/>
  <c r="CN174"/>
  <c r="CJ172"/>
  <c r="CJ173"/>
  <c r="CB172"/>
  <c r="CB173"/>
  <c r="BX172"/>
  <c r="BX173"/>
  <c r="BX174"/>
  <c r="BX175"/>
  <c r="BX176"/>
  <c r="BT172"/>
  <c r="BT173"/>
  <c r="BT174"/>
  <c r="BT175"/>
  <c r="BT176"/>
  <c r="BT177"/>
  <c r="BP172"/>
  <c r="BP173"/>
  <c r="BP174"/>
  <c r="BP175"/>
  <c r="BP176"/>
  <c r="BL172"/>
  <c r="BL173"/>
  <c r="BL174"/>
  <c r="BD172"/>
  <c r="BD173"/>
  <c r="BD174"/>
  <c r="BD175"/>
  <c r="BD176"/>
  <c r="BD177"/>
  <c r="BD178"/>
  <c r="BD179"/>
  <c r="BD180"/>
  <c r="AZ172"/>
  <c r="AZ173"/>
  <c r="AZ174"/>
  <c r="AZ175"/>
  <c r="CR172"/>
  <c r="CF172"/>
  <c r="I9" l="1"/>
  <c r="Q10"/>
  <c r="E8"/>
  <c r="AK7" s="1"/>
  <c r="AK8"/>
  <c r="AC8" s="1"/>
  <c r="CR207" i="6"/>
  <c r="CN207"/>
  <c r="CJ207"/>
  <c r="CF207"/>
  <c r="CB207"/>
  <c r="BX207"/>
  <c r="BT207"/>
  <c r="BP207"/>
  <c r="BL207"/>
  <c r="BH207"/>
  <c r="BD207"/>
  <c r="AZ207"/>
  <c r="CR206"/>
  <c r="CN206"/>
  <c r="CJ206"/>
  <c r="CF206"/>
  <c r="CB206"/>
  <c r="BX206"/>
  <c r="BT206"/>
  <c r="BP206"/>
  <c r="BL206"/>
  <c r="BH206"/>
  <c r="BD206"/>
  <c r="AZ206"/>
  <c r="CR205"/>
  <c r="CN205"/>
  <c r="CJ205"/>
  <c r="CF205"/>
  <c r="CB205"/>
  <c r="BX205"/>
  <c r="BT205"/>
  <c r="BP205"/>
  <c r="BL205"/>
  <c r="BH205"/>
  <c r="BD205"/>
  <c r="AZ205"/>
  <c r="CR204"/>
  <c r="CN204"/>
  <c r="CJ204"/>
  <c r="CF204"/>
  <c r="CB204"/>
  <c r="BX204"/>
  <c r="BT204"/>
  <c r="BP204"/>
  <c r="BL204"/>
  <c r="BH204"/>
  <c r="BD204"/>
  <c r="AZ204"/>
  <c r="CR203"/>
  <c r="CN203"/>
  <c r="CJ203"/>
  <c r="CF203"/>
  <c r="CB203"/>
  <c r="BX203"/>
  <c r="BT203"/>
  <c r="BP203"/>
  <c r="BL203"/>
  <c r="BH203"/>
  <c r="BD203"/>
  <c r="AZ203"/>
  <c r="CR202"/>
  <c r="CN202"/>
  <c r="CJ202"/>
  <c r="CF202"/>
  <c r="CB202"/>
  <c r="BX202"/>
  <c r="BT202"/>
  <c r="BP202"/>
  <c r="BL202"/>
  <c r="BH202"/>
  <c r="BD202"/>
  <c r="AZ202"/>
  <c r="CR201"/>
  <c r="CN201"/>
  <c r="CJ201"/>
  <c r="CF201"/>
  <c r="CB201"/>
  <c r="BX201"/>
  <c r="BT201"/>
  <c r="BP201"/>
  <c r="BL201"/>
  <c r="BH201"/>
  <c r="BD201"/>
  <c r="AZ201"/>
  <c r="CR200"/>
  <c r="CN200"/>
  <c r="CJ200"/>
  <c r="CF200"/>
  <c r="CB200"/>
  <c r="BX200"/>
  <c r="BT200"/>
  <c r="BP200"/>
  <c r="BL200"/>
  <c r="BH200"/>
  <c r="BD200"/>
  <c r="AZ200"/>
  <c r="CR199"/>
  <c r="CN199"/>
  <c r="CJ199"/>
  <c r="CF199"/>
  <c r="CB199"/>
  <c r="BX199"/>
  <c r="BT199"/>
  <c r="BP199"/>
  <c r="BL199"/>
  <c r="BH199"/>
  <c r="BD199"/>
  <c r="AZ199"/>
  <c r="CR198"/>
  <c r="CN198"/>
  <c r="CJ198"/>
  <c r="CF198"/>
  <c r="CB198"/>
  <c r="BX198"/>
  <c r="BT198"/>
  <c r="BP198"/>
  <c r="BL198"/>
  <c r="BH198"/>
  <c r="BD198"/>
  <c r="AZ198"/>
  <c r="CR197"/>
  <c r="CN197"/>
  <c r="CJ197"/>
  <c r="CF197"/>
  <c r="CB197"/>
  <c r="BX197"/>
  <c r="BT197"/>
  <c r="BP197"/>
  <c r="BL197"/>
  <c r="BH197"/>
  <c r="BD197"/>
  <c r="AZ197"/>
  <c r="CR196"/>
  <c r="CN196"/>
  <c r="CJ196"/>
  <c r="CF196"/>
  <c r="CB196"/>
  <c r="BX196"/>
  <c r="BT196"/>
  <c r="BP196"/>
  <c r="BL196"/>
  <c r="BH196"/>
  <c r="BD196"/>
  <c r="AZ196"/>
  <c r="CR195"/>
  <c r="CN195"/>
  <c r="CJ195"/>
  <c r="CF195"/>
  <c r="CB195"/>
  <c r="BX195"/>
  <c r="BT195"/>
  <c r="BP195"/>
  <c r="BL195"/>
  <c r="BH195"/>
  <c r="BD195"/>
  <c r="AZ195"/>
  <c r="CR194"/>
  <c r="CN194"/>
  <c r="CJ194"/>
  <c r="CF194"/>
  <c r="CB194"/>
  <c r="BX194"/>
  <c r="BT194"/>
  <c r="BP194"/>
  <c r="BL194"/>
  <c r="BH194"/>
  <c r="BD194"/>
  <c r="AZ194"/>
  <c r="CR193"/>
  <c r="CN193"/>
  <c r="CJ193"/>
  <c r="CF193"/>
  <c r="CB193"/>
  <c r="BX193"/>
  <c r="BT193"/>
  <c r="BP193"/>
  <c r="BL193"/>
  <c r="BH193"/>
  <c r="BD193"/>
  <c r="AZ193"/>
  <c r="CR192"/>
  <c r="CN192"/>
  <c r="CJ192"/>
  <c r="CF192"/>
  <c r="CB192"/>
  <c r="BX192"/>
  <c r="BT192"/>
  <c r="BP192"/>
  <c r="BL192"/>
  <c r="BH192"/>
  <c r="BD192"/>
  <c r="AZ192"/>
  <c r="CR191"/>
  <c r="CN191"/>
  <c r="CJ191"/>
  <c r="CF191"/>
  <c r="CB191"/>
  <c r="BX191"/>
  <c r="BT191"/>
  <c r="BP191"/>
  <c r="BL191"/>
  <c r="BH191"/>
  <c r="BD191"/>
  <c r="AZ191"/>
  <c r="CR190"/>
  <c r="CN190"/>
  <c r="CJ190"/>
  <c r="CF190"/>
  <c r="CB190"/>
  <c r="BX190"/>
  <c r="BT190"/>
  <c r="BP190"/>
  <c r="BL190"/>
  <c r="BH190"/>
  <c r="BD190"/>
  <c r="AZ190"/>
  <c r="CR189"/>
  <c r="CN189"/>
  <c r="CJ189"/>
  <c r="CF189"/>
  <c r="CB189"/>
  <c r="BX189"/>
  <c r="BT189"/>
  <c r="BP189"/>
  <c r="BL189"/>
  <c r="BH189"/>
  <c r="BD189"/>
  <c r="AZ189"/>
  <c r="CR188"/>
  <c r="CN188"/>
  <c r="CJ188"/>
  <c r="CF188"/>
  <c r="CB188"/>
  <c r="BX188"/>
  <c r="BT188"/>
  <c r="BP188"/>
  <c r="BL188"/>
  <c r="BH188"/>
  <c r="BD188"/>
  <c r="AZ188"/>
  <c r="CR187"/>
  <c r="CN187"/>
  <c r="CJ187"/>
  <c r="CF187"/>
  <c r="CB187"/>
  <c r="BX187"/>
  <c r="BT187"/>
  <c r="BP187"/>
  <c r="BL187"/>
  <c r="BH187"/>
  <c r="BD187"/>
  <c r="AZ187"/>
  <c r="CR186"/>
  <c r="CN186"/>
  <c r="CJ186"/>
  <c r="CB186"/>
  <c r="BX186"/>
  <c r="BT186"/>
  <c r="BP186"/>
  <c r="BL186"/>
  <c r="BH186"/>
  <c r="BD186"/>
  <c r="AZ186"/>
  <c r="CR185"/>
  <c r="CN185"/>
  <c r="CJ185"/>
  <c r="CB185"/>
  <c r="BX185"/>
  <c r="BT185"/>
  <c r="BP185"/>
  <c r="BL185"/>
  <c r="BH185"/>
  <c r="BD185"/>
  <c r="AZ185"/>
  <c r="CR184"/>
  <c r="CN184"/>
  <c r="CJ184"/>
  <c r="CB184"/>
  <c r="BT184"/>
  <c r="BP184"/>
  <c r="BL184"/>
  <c r="BH184"/>
  <c r="CN183"/>
  <c r="CJ183"/>
  <c r="CB183"/>
  <c r="BT183"/>
  <c r="BP183"/>
  <c r="BL183"/>
  <c r="BH183"/>
  <c r="CJ182"/>
  <c r="CB182"/>
  <c r="BT182"/>
  <c r="BP182"/>
  <c r="BL182"/>
  <c r="BH182"/>
  <c r="CB181"/>
  <c r="BT181"/>
  <c r="BP181"/>
  <c r="BL181"/>
  <c r="BH181"/>
  <c r="CB180"/>
  <c r="BT180"/>
  <c r="BP180"/>
  <c r="BL180"/>
  <c r="BH180"/>
  <c r="CB179"/>
  <c r="BT179"/>
  <c r="BP179"/>
  <c r="BL179"/>
  <c r="BH179"/>
  <c r="CB178"/>
  <c r="BT178"/>
  <c r="BP178"/>
  <c r="BL178"/>
  <c r="BH178"/>
  <c r="BP177"/>
  <c r="CQ170"/>
  <c r="CM170"/>
  <c r="CI170"/>
  <c r="CE170"/>
  <c r="CA170"/>
  <c r="BW170"/>
  <c r="BS170"/>
  <c r="BO170"/>
  <c r="BK170"/>
  <c r="BG170"/>
  <c r="BC170"/>
  <c r="AY170"/>
  <c r="CR166"/>
  <c r="CQ166"/>
  <c r="CN166"/>
  <c r="CM166"/>
  <c r="CJ166"/>
  <c r="CI166"/>
  <c r="CF166"/>
  <c r="CE166"/>
  <c r="CB166"/>
  <c r="CA166"/>
  <c r="BX166"/>
  <c r="BW166"/>
  <c r="BT166"/>
  <c r="BS166"/>
  <c r="BP166"/>
  <c r="BO166"/>
  <c r="BL166"/>
  <c r="BK166"/>
  <c r="BH166"/>
  <c r="BG166"/>
  <c r="BD166"/>
  <c r="BC166"/>
  <c r="AZ166"/>
  <c r="AY166"/>
  <c r="CR165"/>
  <c r="CQ165"/>
  <c r="CN165"/>
  <c r="CM165"/>
  <c r="CJ165"/>
  <c r="CI165"/>
  <c r="CF165"/>
  <c r="CE165"/>
  <c r="CB165"/>
  <c r="CA165"/>
  <c r="BX165"/>
  <c r="BW165"/>
  <c r="BT165"/>
  <c r="BS165"/>
  <c r="BP165"/>
  <c r="BO165"/>
  <c r="BL165"/>
  <c r="BK165"/>
  <c r="BH165"/>
  <c r="BG165"/>
  <c r="BD165"/>
  <c r="BC165"/>
  <c r="AZ165"/>
  <c r="AY165"/>
  <c r="CR164"/>
  <c r="CQ164"/>
  <c r="CN164"/>
  <c r="CM164"/>
  <c r="CJ164"/>
  <c r="CI164"/>
  <c r="CF164"/>
  <c r="CE164"/>
  <c r="CB164"/>
  <c r="CA164"/>
  <c r="BX164"/>
  <c r="BW164"/>
  <c r="BT164"/>
  <c r="BS164"/>
  <c r="BP164"/>
  <c r="BO164"/>
  <c r="BL164"/>
  <c r="BK164"/>
  <c r="BH164"/>
  <c r="BG164"/>
  <c r="BD164"/>
  <c r="BC164"/>
  <c r="AZ164"/>
  <c r="AY164"/>
  <c r="CR163"/>
  <c r="CQ163"/>
  <c r="CN163"/>
  <c r="CM163"/>
  <c r="CJ163"/>
  <c r="CI163"/>
  <c r="CF163"/>
  <c r="CE163"/>
  <c r="CB163"/>
  <c r="CA163"/>
  <c r="BX163"/>
  <c r="BW163"/>
  <c r="BT163"/>
  <c r="BS163"/>
  <c r="BP163"/>
  <c r="BO163"/>
  <c r="BL163"/>
  <c r="BK163"/>
  <c r="BH163"/>
  <c r="BG163"/>
  <c r="BD163"/>
  <c r="BC163"/>
  <c r="AZ163"/>
  <c r="AY163"/>
  <c r="CR162"/>
  <c r="CQ162"/>
  <c r="CN162"/>
  <c r="CM162"/>
  <c r="CJ162"/>
  <c r="CI162"/>
  <c r="CF162"/>
  <c r="CE162"/>
  <c r="CB162"/>
  <c r="CA162"/>
  <c r="BX162"/>
  <c r="BW162"/>
  <c r="BT162"/>
  <c r="BS162"/>
  <c r="BP162"/>
  <c r="BO162"/>
  <c r="BL162"/>
  <c r="BK162"/>
  <c r="BH162"/>
  <c r="BG162"/>
  <c r="BD162"/>
  <c r="BC162"/>
  <c r="AZ162"/>
  <c r="AY162"/>
  <c r="CR161"/>
  <c r="CQ161"/>
  <c r="CN161"/>
  <c r="CM161"/>
  <c r="CJ161"/>
  <c r="CI161"/>
  <c r="CF161"/>
  <c r="CE161"/>
  <c r="CB161"/>
  <c r="CA161"/>
  <c r="BX161"/>
  <c r="BW161"/>
  <c r="BT161"/>
  <c r="BS161"/>
  <c r="BP161"/>
  <c r="BO161"/>
  <c r="BL161"/>
  <c r="BK161"/>
  <c r="BH161"/>
  <c r="BG161"/>
  <c r="BD161"/>
  <c r="BC161"/>
  <c r="AZ161"/>
  <c r="AY161"/>
  <c r="CR160"/>
  <c r="CQ160"/>
  <c r="CN160"/>
  <c r="CM160"/>
  <c r="CJ160"/>
  <c r="CI160"/>
  <c r="CF160"/>
  <c r="CE160"/>
  <c r="CB160"/>
  <c r="CA160"/>
  <c r="BX160"/>
  <c r="BW160"/>
  <c r="BT160"/>
  <c r="BS160"/>
  <c r="BP160"/>
  <c r="BO160"/>
  <c r="BL160"/>
  <c r="BK160"/>
  <c r="BH160"/>
  <c r="BG160"/>
  <c r="BD160"/>
  <c r="BC160"/>
  <c r="AZ160"/>
  <c r="AY160"/>
  <c r="CR159"/>
  <c r="CQ159"/>
  <c r="CN159"/>
  <c r="CM159"/>
  <c r="CJ159"/>
  <c r="CI159"/>
  <c r="CF159"/>
  <c r="CE159"/>
  <c r="CB159"/>
  <c r="CA159"/>
  <c r="BX159"/>
  <c r="BW159"/>
  <c r="BT159"/>
  <c r="BS159"/>
  <c r="BP159"/>
  <c r="BO159"/>
  <c r="BL159"/>
  <c r="BK159"/>
  <c r="BH159"/>
  <c r="BG159"/>
  <c r="BD159"/>
  <c r="BC159"/>
  <c r="AZ159"/>
  <c r="AY159"/>
  <c r="CR158"/>
  <c r="CQ158"/>
  <c r="CN158"/>
  <c r="CM158"/>
  <c r="CJ158"/>
  <c r="CI158"/>
  <c r="CF158"/>
  <c r="CE158"/>
  <c r="CB158"/>
  <c r="CA158"/>
  <c r="BX158"/>
  <c r="BW158"/>
  <c r="BT158"/>
  <c r="BS158"/>
  <c r="BP158"/>
  <c r="BO158"/>
  <c r="BL158"/>
  <c r="BK158"/>
  <c r="BH158"/>
  <c r="BG158"/>
  <c r="BD158"/>
  <c r="BC158"/>
  <c r="AZ158"/>
  <c r="AY158"/>
  <c r="CR157"/>
  <c r="CQ157"/>
  <c r="CN157"/>
  <c r="CM157"/>
  <c r="CJ157"/>
  <c r="CI157"/>
  <c r="CF157"/>
  <c r="CE157"/>
  <c r="CB157"/>
  <c r="CA157"/>
  <c r="BX157"/>
  <c r="BW157"/>
  <c r="BT157"/>
  <c r="BS157"/>
  <c r="BP157"/>
  <c r="BO157"/>
  <c r="BL157"/>
  <c r="BK157"/>
  <c r="BH157"/>
  <c r="BG157"/>
  <c r="BD157"/>
  <c r="BC157"/>
  <c r="AZ157"/>
  <c r="AY157"/>
  <c r="CR156"/>
  <c r="CQ156"/>
  <c r="CN156"/>
  <c r="CM156"/>
  <c r="CJ156"/>
  <c r="CI156"/>
  <c r="CF156"/>
  <c r="CE156"/>
  <c r="CB156"/>
  <c r="CA156"/>
  <c r="BX156"/>
  <c r="BW156"/>
  <c r="BT156"/>
  <c r="BS156"/>
  <c r="BP156"/>
  <c r="BO156"/>
  <c r="BL156"/>
  <c r="BK156"/>
  <c r="BH156"/>
  <c r="BG156"/>
  <c r="BD156"/>
  <c r="BC156"/>
  <c r="AZ156"/>
  <c r="AY156"/>
  <c r="CR155"/>
  <c r="CQ155"/>
  <c r="CN155"/>
  <c r="CM155"/>
  <c r="CJ155"/>
  <c r="CI155"/>
  <c r="CF155"/>
  <c r="CE155"/>
  <c r="CB155"/>
  <c r="CA155"/>
  <c r="BX155"/>
  <c r="BW155"/>
  <c r="BT155"/>
  <c r="BS155"/>
  <c r="BP155"/>
  <c r="BO155"/>
  <c r="BL155"/>
  <c r="BK155"/>
  <c r="BH155"/>
  <c r="BG155"/>
  <c r="BD155"/>
  <c r="BC155"/>
  <c r="AZ155"/>
  <c r="AY155"/>
  <c r="CR154"/>
  <c r="CQ154"/>
  <c r="CN154"/>
  <c r="CM154"/>
  <c r="CJ154"/>
  <c r="CI154"/>
  <c r="CF154"/>
  <c r="CE154"/>
  <c r="CB154"/>
  <c r="CA154"/>
  <c r="BX154"/>
  <c r="BW154"/>
  <c r="BT154"/>
  <c r="BS154"/>
  <c r="BP154"/>
  <c r="BO154"/>
  <c r="BL154"/>
  <c r="BK154"/>
  <c r="BH154"/>
  <c r="BG154"/>
  <c r="BD154"/>
  <c r="BC154"/>
  <c r="AZ154"/>
  <c r="AY154"/>
  <c r="CR153"/>
  <c r="CQ153"/>
  <c r="CN153"/>
  <c r="CM153"/>
  <c r="CJ153"/>
  <c r="CI153"/>
  <c r="CF153"/>
  <c r="CE153"/>
  <c r="CB153"/>
  <c r="CA153"/>
  <c r="BX153"/>
  <c r="BW153"/>
  <c r="BT153"/>
  <c r="BS153"/>
  <c r="BP153"/>
  <c r="BO153"/>
  <c r="BL153"/>
  <c r="BK153"/>
  <c r="BH153"/>
  <c r="BG153"/>
  <c r="BD153"/>
  <c r="BC153"/>
  <c r="AZ153"/>
  <c r="AY153"/>
  <c r="CR152"/>
  <c r="CQ152"/>
  <c r="CN152"/>
  <c r="CM152"/>
  <c r="CJ152"/>
  <c r="CI152"/>
  <c r="CF152"/>
  <c r="CE152"/>
  <c r="CB152"/>
  <c r="CA152"/>
  <c r="BX152"/>
  <c r="BW152"/>
  <c r="BT152"/>
  <c r="BS152"/>
  <c r="BP152"/>
  <c r="BO152"/>
  <c r="BL152"/>
  <c r="BK152"/>
  <c r="BH152"/>
  <c r="BG152"/>
  <c r="BD152"/>
  <c r="BC152"/>
  <c r="AZ152"/>
  <c r="AY152"/>
  <c r="CR151"/>
  <c r="CQ151"/>
  <c r="CN151"/>
  <c r="CM151"/>
  <c r="CJ151"/>
  <c r="CI151"/>
  <c r="CF151"/>
  <c r="CE151"/>
  <c r="CB151"/>
  <c r="CA151"/>
  <c r="BX151"/>
  <c r="BW151"/>
  <c r="BT151"/>
  <c r="BS151"/>
  <c r="BP151"/>
  <c r="BO151"/>
  <c r="BL151"/>
  <c r="BK151"/>
  <c r="BH151"/>
  <c r="BG151"/>
  <c r="BD151"/>
  <c r="BC151"/>
  <c r="AZ151"/>
  <c r="AY151"/>
  <c r="CR150"/>
  <c r="CQ150"/>
  <c r="CN150"/>
  <c r="CM150"/>
  <c r="CJ150"/>
  <c r="CI150"/>
  <c r="CF150"/>
  <c r="CE150"/>
  <c r="CB150"/>
  <c r="CA150"/>
  <c r="BX150"/>
  <c r="BW150"/>
  <c r="BT150"/>
  <c r="BS150"/>
  <c r="BP150"/>
  <c r="BO150"/>
  <c r="BL150"/>
  <c r="BK150"/>
  <c r="BH150"/>
  <c r="BG150"/>
  <c r="BD150"/>
  <c r="BC150"/>
  <c r="AZ150"/>
  <c r="AY150"/>
  <c r="CR149"/>
  <c r="CQ149"/>
  <c r="CN149"/>
  <c r="CM149"/>
  <c r="CJ149"/>
  <c r="CI149"/>
  <c r="CF149"/>
  <c r="CE149"/>
  <c r="CB149"/>
  <c r="CA149"/>
  <c r="BX149"/>
  <c r="BW149"/>
  <c r="BT149"/>
  <c r="BS149"/>
  <c r="BP149"/>
  <c r="BO149"/>
  <c r="BL149"/>
  <c r="BK149"/>
  <c r="BH149"/>
  <c r="BG149"/>
  <c r="BD149"/>
  <c r="BC149"/>
  <c r="AZ149"/>
  <c r="AY149"/>
  <c r="CR148"/>
  <c r="CQ148"/>
  <c r="CN148"/>
  <c r="CM148"/>
  <c r="CJ148"/>
  <c r="CI148"/>
  <c r="CF148"/>
  <c r="CE148"/>
  <c r="CB148"/>
  <c r="CA148"/>
  <c r="BX148"/>
  <c r="BW148"/>
  <c r="BT148"/>
  <c r="BS148"/>
  <c r="BP148"/>
  <c r="BO148"/>
  <c r="BL148"/>
  <c r="BK148"/>
  <c r="BH148"/>
  <c r="BG148"/>
  <c r="BD148"/>
  <c r="BC148"/>
  <c r="AZ148"/>
  <c r="AY148"/>
  <c r="CR147"/>
  <c r="CQ147"/>
  <c r="CN147"/>
  <c r="CM147"/>
  <c r="CJ147"/>
  <c r="CI147"/>
  <c r="CF147"/>
  <c r="CE147"/>
  <c r="CB147"/>
  <c r="CA147"/>
  <c r="BX147"/>
  <c r="BW147"/>
  <c r="BT147"/>
  <c r="BS147"/>
  <c r="BP147"/>
  <c r="BO147"/>
  <c r="BL147"/>
  <c r="BK147"/>
  <c r="BH147"/>
  <c r="BG147"/>
  <c r="BD147"/>
  <c r="BC147"/>
  <c r="AZ147"/>
  <c r="AY147"/>
  <c r="CR146"/>
  <c r="CQ146"/>
  <c r="CN146"/>
  <c r="CM146"/>
  <c r="CJ146"/>
  <c r="CI146"/>
  <c r="CF146"/>
  <c r="CE146"/>
  <c r="CB146"/>
  <c r="CA146"/>
  <c r="BX146"/>
  <c r="BW146"/>
  <c r="BT146"/>
  <c r="BS146"/>
  <c r="BP146"/>
  <c r="BO146"/>
  <c r="BL146"/>
  <c r="BK146"/>
  <c r="BH146"/>
  <c r="BG146"/>
  <c r="BD146"/>
  <c r="BC146"/>
  <c r="AZ146"/>
  <c r="AY146"/>
  <c r="CR145"/>
  <c r="CQ145"/>
  <c r="CN145"/>
  <c r="CM145"/>
  <c r="CJ145"/>
  <c r="CI145"/>
  <c r="CF145"/>
  <c r="CE145"/>
  <c r="CB145"/>
  <c r="CA145"/>
  <c r="BX145"/>
  <c r="BW145"/>
  <c r="BT145"/>
  <c r="BS145"/>
  <c r="BP145"/>
  <c r="BO145"/>
  <c r="BL145"/>
  <c r="BK145"/>
  <c r="BH145"/>
  <c r="BG145"/>
  <c r="BD145"/>
  <c r="BC145"/>
  <c r="AZ145"/>
  <c r="AY145"/>
  <c r="CR144"/>
  <c r="CQ144"/>
  <c r="CN144"/>
  <c r="CM144"/>
  <c r="CJ144"/>
  <c r="CI144"/>
  <c r="CF144"/>
  <c r="CE144"/>
  <c r="CB144"/>
  <c r="CA144"/>
  <c r="BX144"/>
  <c r="BW144"/>
  <c r="BT144"/>
  <c r="BS144"/>
  <c r="BP144"/>
  <c r="BO144"/>
  <c r="BL144"/>
  <c r="BK144"/>
  <c r="BH144"/>
  <c r="BG144"/>
  <c r="BD144"/>
  <c r="BC144"/>
  <c r="AZ144"/>
  <c r="AY144"/>
  <c r="CR143"/>
  <c r="CQ143"/>
  <c r="CN143"/>
  <c r="CM143"/>
  <c r="CJ143"/>
  <c r="CI143"/>
  <c r="CF143"/>
  <c r="CE143"/>
  <c r="CB143"/>
  <c r="CA143"/>
  <c r="BX143"/>
  <c r="BW143"/>
  <c r="BT143"/>
  <c r="BS143"/>
  <c r="BP143"/>
  <c r="BO143"/>
  <c r="BL143"/>
  <c r="BK143"/>
  <c r="BH143"/>
  <c r="BG143"/>
  <c r="BD143"/>
  <c r="BC143"/>
  <c r="AZ143"/>
  <c r="AY143"/>
  <c r="CR142"/>
  <c r="CQ142"/>
  <c r="CN142"/>
  <c r="CM142"/>
  <c r="CJ142"/>
  <c r="CI142"/>
  <c r="CF142"/>
  <c r="CE142"/>
  <c r="CB142"/>
  <c r="CA142"/>
  <c r="BX142"/>
  <c r="BW142"/>
  <c r="BT142"/>
  <c r="BS142"/>
  <c r="BP142"/>
  <c r="BO142"/>
  <c r="BL142"/>
  <c r="BK142"/>
  <c r="BH142"/>
  <c r="BG142"/>
  <c r="BD142"/>
  <c r="BC142"/>
  <c r="AZ142"/>
  <c r="AY142"/>
  <c r="CR141"/>
  <c r="CQ141"/>
  <c r="CN141"/>
  <c r="CM141"/>
  <c r="CJ141"/>
  <c r="CI141"/>
  <c r="CF141"/>
  <c r="CE141"/>
  <c r="CB141"/>
  <c r="CA141"/>
  <c r="BX141"/>
  <c r="BW141"/>
  <c r="BT141"/>
  <c r="BS141"/>
  <c r="BP141"/>
  <c r="BO141"/>
  <c r="BL141"/>
  <c r="BK141"/>
  <c r="BH141"/>
  <c r="BG141"/>
  <c r="BD141"/>
  <c r="BC141"/>
  <c r="AZ141"/>
  <c r="AY141"/>
  <c r="CR140"/>
  <c r="CQ140"/>
  <c r="CN140"/>
  <c r="CM140"/>
  <c r="CJ140"/>
  <c r="CI140"/>
  <c r="CF140"/>
  <c r="CE140"/>
  <c r="CB140"/>
  <c r="CA140"/>
  <c r="BX140"/>
  <c r="BW140"/>
  <c r="BT140"/>
  <c r="BS140"/>
  <c r="BP140"/>
  <c r="BO140"/>
  <c r="BL140"/>
  <c r="BK140"/>
  <c r="BH140"/>
  <c r="BG140"/>
  <c r="BD140"/>
  <c r="BC140"/>
  <c r="AZ140"/>
  <c r="AY140"/>
  <c r="CR139"/>
  <c r="CQ139"/>
  <c r="CN139"/>
  <c r="CM139"/>
  <c r="CJ139"/>
  <c r="CI139"/>
  <c r="CF139"/>
  <c r="CE139"/>
  <c r="CB139"/>
  <c r="CA139"/>
  <c r="BX139"/>
  <c r="BW139"/>
  <c r="BT139"/>
  <c r="BS139"/>
  <c r="BP139"/>
  <c r="BO139"/>
  <c r="BL139"/>
  <c r="BK139"/>
  <c r="BH139"/>
  <c r="BG139"/>
  <c r="BD139"/>
  <c r="BC139"/>
  <c r="AZ139"/>
  <c r="AY139"/>
  <c r="CR138"/>
  <c r="CQ138"/>
  <c r="CN138"/>
  <c r="CM138"/>
  <c r="CJ138"/>
  <c r="CI138"/>
  <c r="CF138"/>
  <c r="CE138"/>
  <c r="CB138"/>
  <c r="CA138"/>
  <c r="BX138"/>
  <c r="BW138"/>
  <c r="BT138"/>
  <c r="BS138"/>
  <c r="BP138"/>
  <c r="BO138"/>
  <c r="BL138"/>
  <c r="BK138"/>
  <c r="BH138"/>
  <c r="BG138"/>
  <c r="BD138"/>
  <c r="BC138"/>
  <c r="AZ138"/>
  <c r="AY138"/>
  <c r="CR137"/>
  <c r="CQ137"/>
  <c r="CN137"/>
  <c r="CM137"/>
  <c r="CJ137"/>
  <c r="CI137"/>
  <c r="CF137"/>
  <c r="CE137"/>
  <c r="CB137"/>
  <c r="CA137"/>
  <c r="BX137"/>
  <c r="BW137"/>
  <c r="BT137"/>
  <c r="BS137"/>
  <c r="BP137"/>
  <c r="BO137"/>
  <c r="BL137"/>
  <c r="BK137"/>
  <c r="BH137"/>
  <c r="BG137"/>
  <c r="BD137"/>
  <c r="BC137"/>
  <c r="AZ137"/>
  <c r="AY137"/>
  <c r="CR136"/>
  <c r="CQ136"/>
  <c r="CN136"/>
  <c r="CM136"/>
  <c r="CJ136"/>
  <c r="CI136"/>
  <c r="CF136"/>
  <c r="CE136"/>
  <c r="CB136"/>
  <c r="CA136"/>
  <c r="BX136"/>
  <c r="BW136"/>
  <c r="BT136"/>
  <c r="BS136"/>
  <c r="BP136"/>
  <c r="BO136"/>
  <c r="BL136"/>
  <c r="BK136"/>
  <c r="BH136"/>
  <c r="BG136"/>
  <c r="BD136"/>
  <c r="BC136"/>
  <c r="AZ136"/>
  <c r="AY136"/>
  <c r="CR135"/>
  <c r="CQ135"/>
  <c r="CN135"/>
  <c r="CM135"/>
  <c r="CJ135"/>
  <c r="CI135"/>
  <c r="CF135"/>
  <c r="CE135"/>
  <c r="CB135"/>
  <c r="CA135"/>
  <c r="BX135"/>
  <c r="BW135"/>
  <c r="BT135"/>
  <c r="BS135"/>
  <c r="BP135"/>
  <c r="BO135"/>
  <c r="BL135"/>
  <c r="BK135"/>
  <c r="BH135"/>
  <c r="BG135"/>
  <c r="BD135"/>
  <c r="BC135"/>
  <c r="AZ135"/>
  <c r="AY135"/>
  <c r="BL177"/>
  <c r="AZ184"/>
  <c r="I10" i="7" l="1"/>
  <c r="Q11"/>
  <c r="Q12" s="1"/>
  <c r="E9"/>
  <c r="CL166"/>
  <c r="CH166"/>
  <c r="CD166"/>
  <c r="BZ166"/>
  <c r="BR166"/>
  <c r="BN166"/>
  <c r="BF166"/>
  <c r="BB166"/>
  <c r="CL165"/>
  <c r="CH165"/>
  <c r="BZ165"/>
  <c r="BR165"/>
  <c r="BN165"/>
  <c r="BF165"/>
  <c r="BB165"/>
  <c r="CL164"/>
  <c r="CH164"/>
  <c r="BZ164"/>
  <c r="BN164"/>
  <c r="BB164"/>
  <c r="CH163"/>
  <c r="BN163"/>
  <c r="BB163"/>
  <c r="CH162"/>
  <c r="BB162"/>
  <c r="BN138"/>
  <c r="AX138"/>
  <c r="CP137"/>
  <c r="BV137"/>
  <c r="BN137"/>
  <c r="BJ137"/>
  <c r="AX137"/>
  <c r="CP136"/>
  <c r="CD136"/>
  <c r="BV136"/>
  <c r="BN136"/>
  <c r="BJ136"/>
  <c r="BF136"/>
  <c r="AX136"/>
  <c r="CP135"/>
  <c r="CD135"/>
  <c r="BV135"/>
  <c r="BR135"/>
  <c r="BN135"/>
  <c r="BJ135"/>
  <c r="BF135"/>
  <c r="BB135"/>
  <c r="AX135"/>
  <c r="CP134"/>
  <c r="CL134"/>
  <c r="CH134"/>
  <c r="CD134"/>
  <c r="BZ134"/>
  <c r="BV134"/>
  <c r="BR134"/>
  <c r="BN134"/>
  <c r="BJ134"/>
  <c r="BF134"/>
  <c r="BB134"/>
  <c r="AX134"/>
  <c r="CP133"/>
  <c r="CL133"/>
  <c r="CH133"/>
  <c r="CD133"/>
  <c r="BZ133"/>
  <c r="BV133"/>
  <c r="BR133"/>
  <c r="BN133"/>
  <c r="BJ133"/>
  <c r="BF133"/>
  <c r="BB133"/>
  <c r="AX133"/>
  <c r="CP132"/>
  <c r="CL132"/>
  <c r="CH132"/>
  <c r="CD132"/>
  <c r="BZ132"/>
  <c r="BV132"/>
  <c r="BR132"/>
  <c r="BN132"/>
  <c r="BJ132"/>
  <c r="BF132"/>
  <c r="BB132"/>
  <c r="AX132"/>
  <c r="CP131"/>
  <c r="CL131"/>
  <c r="CH131"/>
  <c r="CD131"/>
  <c r="BZ131"/>
  <c r="BV131"/>
  <c r="BR131"/>
  <c r="BN131"/>
  <c r="BJ131"/>
  <c r="BF131"/>
  <c r="BB131"/>
  <c r="AX131"/>
  <c r="AX128"/>
  <c r="CR134" i="6"/>
  <c r="CQ134"/>
  <c r="CN134"/>
  <c r="CM134"/>
  <c r="CJ134"/>
  <c r="CI134"/>
  <c r="CF134"/>
  <c r="CE134"/>
  <c r="CB134"/>
  <c r="CA134"/>
  <c r="BX134"/>
  <c r="BW134"/>
  <c r="BT134"/>
  <c r="BS134"/>
  <c r="BP134"/>
  <c r="BO134"/>
  <c r="BL134"/>
  <c r="BK134"/>
  <c r="BH134"/>
  <c r="BG134"/>
  <c r="BD134"/>
  <c r="BC134"/>
  <c r="AZ134"/>
  <c r="AY134"/>
  <c r="CR133"/>
  <c r="CQ133"/>
  <c r="CN133"/>
  <c r="CM133"/>
  <c r="CJ133"/>
  <c r="CI133"/>
  <c r="CF133"/>
  <c r="CE133"/>
  <c r="CB133"/>
  <c r="CA133"/>
  <c r="BX133"/>
  <c r="BW133"/>
  <c r="BT133"/>
  <c r="BS133"/>
  <c r="BP133"/>
  <c r="BO133"/>
  <c r="BL133"/>
  <c r="BK133"/>
  <c r="BH133"/>
  <c r="BG133"/>
  <c r="BD133"/>
  <c r="BC133"/>
  <c r="AZ133"/>
  <c r="AY133"/>
  <c r="CR132"/>
  <c r="CQ132"/>
  <c r="CN132"/>
  <c r="CM132"/>
  <c r="CJ132"/>
  <c r="CI132"/>
  <c r="CF132"/>
  <c r="CE132"/>
  <c r="CB132"/>
  <c r="CA132"/>
  <c r="BX132"/>
  <c r="BW132"/>
  <c r="BT132"/>
  <c r="BS132"/>
  <c r="BP132"/>
  <c r="BO132"/>
  <c r="BL132"/>
  <c r="BK132"/>
  <c r="BH132"/>
  <c r="BG132"/>
  <c r="BD132"/>
  <c r="BC132"/>
  <c r="AZ132"/>
  <c r="AY132"/>
  <c r="CR131"/>
  <c r="CQ131"/>
  <c r="CN131"/>
  <c r="CM131"/>
  <c r="CJ131"/>
  <c r="CI131"/>
  <c r="CF131"/>
  <c r="CE131"/>
  <c r="CB131"/>
  <c r="CA131"/>
  <c r="BX131"/>
  <c r="BW131"/>
  <c r="BT131"/>
  <c r="BS131"/>
  <c r="BP131"/>
  <c r="BO131"/>
  <c r="BL131"/>
  <c r="BK131"/>
  <c r="BH131"/>
  <c r="BC131"/>
  <c r="AY131"/>
  <c r="CQ129"/>
  <c r="CP170" s="1"/>
  <c r="CP129"/>
  <c r="CM129"/>
  <c r="CL170" s="1"/>
  <c r="CL129"/>
  <c r="CI129"/>
  <c r="CH170" s="1"/>
  <c r="CH129"/>
  <c r="CE129"/>
  <c r="CD170" s="1"/>
  <c r="CD129"/>
  <c r="CA129"/>
  <c r="BZ170" s="1"/>
  <c r="BZ129"/>
  <c r="BW129"/>
  <c r="BV170" s="1"/>
  <c r="BV129"/>
  <c r="BS129"/>
  <c r="BR170" s="1"/>
  <c r="BR129"/>
  <c r="BO129"/>
  <c r="BN170" s="1"/>
  <c r="BN129"/>
  <c r="BK129"/>
  <c r="BJ170" s="1"/>
  <c r="BJ129"/>
  <c r="BG129"/>
  <c r="BF170" s="1"/>
  <c r="BF129"/>
  <c r="BC129"/>
  <c r="BB170" s="1"/>
  <c r="BH176"/>
  <c r="BH177"/>
  <c r="CR173"/>
  <c r="CR174"/>
  <c r="CR175"/>
  <c r="CR176"/>
  <c r="CR177"/>
  <c r="CR178"/>
  <c r="CR179"/>
  <c r="CR180"/>
  <c r="CR181"/>
  <c r="CR182"/>
  <c r="CR183"/>
  <c r="CN175"/>
  <c r="CN176"/>
  <c r="CN177"/>
  <c r="CN178"/>
  <c r="CN179"/>
  <c r="CN180"/>
  <c r="CN181"/>
  <c r="CN182"/>
  <c r="CJ177"/>
  <c r="CJ178"/>
  <c r="CJ179"/>
  <c r="CJ180"/>
  <c r="CJ181"/>
  <c r="CF175"/>
  <c r="CF176"/>
  <c r="CF177"/>
  <c r="CF178"/>
  <c r="CF179"/>
  <c r="CF180"/>
  <c r="CF181"/>
  <c r="CF182"/>
  <c r="CF183"/>
  <c r="CF184"/>
  <c r="CF185"/>
  <c r="CF186"/>
  <c r="CB177"/>
  <c r="BX180"/>
  <c r="BX181"/>
  <c r="BX182"/>
  <c r="BX183"/>
  <c r="BX184"/>
  <c r="BD184"/>
  <c r="CJ174"/>
  <c r="CJ175"/>
  <c r="CJ176"/>
  <c r="CB174"/>
  <c r="CB175"/>
  <c r="CB176"/>
  <c r="BL175"/>
  <c r="BL176"/>
  <c r="BD182"/>
  <c r="BD183"/>
  <c r="AZ182"/>
  <c r="AZ183"/>
  <c r="CF174"/>
  <c r="BH172"/>
  <c r="BH173"/>
  <c r="BH174"/>
  <c r="BH175"/>
  <c r="CN172"/>
  <c r="CN173"/>
  <c r="CN174"/>
  <c r="CJ172"/>
  <c r="CJ173"/>
  <c r="CF172"/>
  <c r="CF173"/>
  <c r="CB172"/>
  <c r="CB173"/>
  <c r="BX172"/>
  <c r="BX173"/>
  <c r="BX174"/>
  <c r="BX175"/>
  <c r="BX176"/>
  <c r="BX177"/>
  <c r="BX178"/>
  <c r="BX179"/>
  <c r="BT172"/>
  <c r="BT173"/>
  <c r="BT174"/>
  <c r="BT175"/>
  <c r="BT176"/>
  <c r="BT177"/>
  <c r="BP172"/>
  <c r="BP173"/>
  <c r="BP174"/>
  <c r="BP175"/>
  <c r="BP176"/>
  <c r="BL172"/>
  <c r="BL173"/>
  <c r="BL174"/>
  <c r="BD172"/>
  <c r="BD173"/>
  <c r="BD174"/>
  <c r="BD175"/>
  <c r="BD176"/>
  <c r="BD177"/>
  <c r="BD178"/>
  <c r="BD179"/>
  <c r="BD180"/>
  <c r="BD181"/>
  <c r="AZ172"/>
  <c r="AZ173"/>
  <c r="AZ174"/>
  <c r="AZ175"/>
  <c r="AZ176"/>
  <c r="AZ177"/>
  <c r="AZ178"/>
  <c r="AZ179"/>
  <c r="AZ180"/>
  <c r="AZ181"/>
  <c r="CR172"/>
  <c r="M12" i="7" l="1"/>
  <c r="Q13"/>
  <c r="E10"/>
  <c r="I11"/>
  <c r="BF165" i="6"/>
  <c r="BF164"/>
  <c r="BF163"/>
  <c r="BJ165"/>
  <c r="BN136"/>
  <c r="BN135"/>
  <c r="BR165"/>
  <c r="BR164"/>
  <c r="BZ165"/>
  <c r="BZ164"/>
  <c r="BZ163"/>
  <c r="BZ162"/>
  <c r="CD165"/>
  <c r="CD164"/>
  <c r="CH135"/>
  <c r="CL165"/>
  <c r="CL164"/>
  <c r="CL163"/>
  <c r="CL162"/>
  <c r="CP165"/>
  <c r="BF131"/>
  <c r="BJ131"/>
  <c r="BN131"/>
  <c r="BR131"/>
  <c r="BV131"/>
  <c r="CD131"/>
  <c r="CH131"/>
  <c r="CL131"/>
  <c r="CP131"/>
  <c r="BJ132"/>
  <c r="BN132"/>
  <c r="BR132"/>
  <c r="BV132"/>
  <c r="CD132"/>
  <c r="CH132"/>
  <c r="CP132"/>
  <c r="BJ133"/>
  <c r="BN133"/>
  <c r="BR133"/>
  <c r="BV133"/>
  <c r="CD133"/>
  <c r="CH133"/>
  <c r="CP133"/>
  <c r="BJ134"/>
  <c r="BN134"/>
  <c r="BV134"/>
  <c r="CH134"/>
  <c r="CP166"/>
  <c r="CL166"/>
  <c r="CD166"/>
  <c r="BZ166"/>
  <c r="BV166"/>
  <c r="BR166"/>
  <c r="BJ166"/>
  <c r="BF166"/>
  <c r="BB129"/>
  <c r="AY129"/>
  <c r="AX170" s="1"/>
  <c r="AX129"/>
  <c r="AX128"/>
  <c r="E11" i="7" l="1"/>
  <c r="BB137" s="1"/>
  <c r="BF137"/>
  <c r="AO9"/>
  <c r="BB136"/>
  <c r="M13"/>
  <c r="Q14"/>
  <c r="BN139"/>
  <c r="I12"/>
  <c r="BJ138"/>
  <c r="AX136" i="6"/>
  <c r="AX135"/>
  <c r="AX134"/>
  <c r="AX133"/>
  <c r="AX132"/>
  <c r="AX131"/>
  <c r="AZ131" s="1"/>
  <c r="BB165"/>
  <c r="BB164"/>
  <c r="BB163"/>
  <c r="BB162"/>
  <c r="BB161"/>
  <c r="BB160"/>
  <c r="BB166"/>
  <c r="BB131"/>
  <c r="E12" i="7" l="1"/>
  <c r="BB138" s="1"/>
  <c r="BF138"/>
  <c r="M14"/>
  <c r="Q15"/>
  <c r="BN140"/>
  <c r="I13"/>
  <c r="BJ139"/>
  <c r="AK9"/>
  <c r="AO10"/>
  <c r="CL135"/>
  <c r="Q11" i="6"/>
  <c r="BN137" s="1"/>
  <c r="A11"/>
  <c r="AX137" s="1"/>
  <c r="AK10"/>
  <c r="CH136" s="1"/>
  <c r="Y9"/>
  <c r="BV135" s="1"/>
  <c r="M9"/>
  <c r="BJ135" s="1"/>
  <c r="AS8"/>
  <c r="CP134" s="1"/>
  <c r="AG8"/>
  <c r="CD134" s="1"/>
  <c r="U8"/>
  <c r="BR134" s="1"/>
  <c r="AY6"/>
  <c r="AO6"/>
  <c r="CL132" s="1"/>
  <c r="I6"/>
  <c r="BF132" s="1"/>
  <c r="E6"/>
  <c r="BB132" s="1"/>
  <c r="AC5"/>
  <c r="BZ131" s="1"/>
  <c r="AK10" i="7" l="1"/>
  <c r="CH136" s="1"/>
  <c r="AO11"/>
  <c r="CL136"/>
  <c r="AC9"/>
  <c r="CH135"/>
  <c r="E13"/>
  <c r="BF139"/>
  <c r="M15"/>
  <c r="Q16"/>
  <c r="BN141"/>
  <c r="I14"/>
  <c r="BJ140"/>
  <c r="AC6" i="6"/>
  <c r="E7"/>
  <c r="I7"/>
  <c r="AO7"/>
  <c r="U9"/>
  <c r="AG9"/>
  <c r="AS9"/>
  <c r="M10"/>
  <c r="Y10"/>
  <c r="AK11"/>
  <c r="Q12"/>
  <c r="E14" i="7" l="1"/>
  <c r="BF140"/>
  <c r="M16"/>
  <c r="Q17"/>
  <c r="BN142"/>
  <c r="I15"/>
  <c r="BJ141"/>
  <c r="A13"/>
  <c r="BB139"/>
  <c r="AC10"/>
  <c r="BZ135"/>
  <c r="AK11"/>
  <c r="CL137"/>
  <c r="BN138" i="6"/>
  <c r="Q13"/>
  <c r="CH137"/>
  <c r="AK12"/>
  <c r="BV136"/>
  <c r="Y11"/>
  <c r="BJ136"/>
  <c r="M11"/>
  <c r="CP135"/>
  <c r="AS10"/>
  <c r="CD135"/>
  <c r="AG10"/>
  <c r="BR135"/>
  <c r="U10"/>
  <c r="CL133"/>
  <c r="AO8"/>
  <c r="BF133"/>
  <c r="I8"/>
  <c r="BB133"/>
  <c r="E8"/>
  <c r="BZ132"/>
  <c r="AC7"/>
  <c r="AG11" i="7" l="1"/>
  <c r="CH137"/>
  <c r="U10"/>
  <c r="BZ136"/>
  <c r="AS12"/>
  <c r="AX139"/>
  <c r="E15"/>
  <c r="BF141"/>
  <c r="M17"/>
  <c r="Q18"/>
  <c r="BN143"/>
  <c r="I16"/>
  <c r="BJ142"/>
  <c r="A14"/>
  <c r="BB140"/>
  <c r="BZ133" i="6"/>
  <c r="AC8"/>
  <c r="BB134"/>
  <c r="E9"/>
  <c r="BF134"/>
  <c r="I9"/>
  <c r="CL134"/>
  <c r="AO9"/>
  <c r="BR136"/>
  <c r="U11"/>
  <c r="CD136"/>
  <c r="AG11"/>
  <c r="CP136"/>
  <c r="AS11"/>
  <c r="BJ137"/>
  <c r="M12"/>
  <c r="BV137"/>
  <c r="Y12"/>
  <c r="CH138"/>
  <c r="AK13"/>
  <c r="BN139"/>
  <c r="Q14"/>
  <c r="AS13" i="7" l="1"/>
  <c r="AX140"/>
  <c r="E16"/>
  <c r="BF142"/>
  <c r="M18"/>
  <c r="Q19"/>
  <c r="BN144"/>
  <c r="I17"/>
  <c r="BJ143"/>
  <c r="A15"/>
  <c r="BB141"/>
  <c r="AO12"/>
  <c r="CP138"/>
  <c r="U11"/>
  <c r="BR137" s="1"/>
  <c r="BR136"/>
  <c r="AC11"/>
  <c r="BZ137" s="1"/>
  <c r="CD137"/>
  <c r="BN140" i="6"/>
  <c r="Q15"/>
  <c r="CH139"/>
  <c r="AK14"/>
  <c r="BV138"/>
  <c r="Y13"/>
  <c r="BJ138"/>
  <c r="M13"/>
  <c r="CP137"/>
  <c r="AS12"/>
  <c r="CD137"/>
  <c r="AG12"/>
  <c r="BR137"/>
  <c r="U12"/>
  <c r="CL135"/>
  <c r="AO10"/>
  <c r="BF135"/>
  <c r="I10"/>
  <c r="BB135"/>
  <c r="E10"/>
  <c r="BZ134"/>
  <c r="AC9"/>
  <c r="AK12" i="7" l="1"/>
  <c r="CL138"/>
  <c r="AS14"/>
  <c r="AX141"/>
  <c r="E17"/>
  <c r="BF143"/>
  <c r="M19"/>
  <c r="BN145"/>
  <c r="I18"/>
  <c r="BJ144"/>
  <c r="A16"/>
  <c r="BB142"/>
  <c r="AO13"/>
  <c r="CP139"/>
  <c r="BZ135" i="6"/>
  <c r="AC10"/>
  <c r="BB136"/>
  <c r="E11"/>
  <c r="BF136"/>
  <c r="I11"/>
  <c r="CL136"/>
  <c r="AO11"/>
  <c r="BR138"/>
  <c r="U13"/>
  <c r="CD138"/>
  <c r="AG13"/>
  <c r="CP138"/>
  <c r="AS13"/>
  <c r="BJ139"/>
  <c r="M14"/>
  <c r="BV139"/>
  <c r="Y14"/>
  <c r="CH140"/>
  <c r="AK15"/>
  <c r="BN141"/>
  <c r="Q16"/>
  <c r="AK13" i="7" l="1"/>
  <c r="CL139"/>
  <c r="AS15"/>
  <c r="AX142"/>
  <c r="E18"/>
  <c r="BF144"/>
  <c r="I19"/>
  <c r="BJ145"/>
  <c r="A17"/>
  <c r="BB143"/>
  <c r="AO14"/>
  <c r="CP140"/>
  <c r="AG12"/>
  <c r="CH138"/>
  <c r="BN142" i="6"/>
  <c r="Q17"/>
  <c r="CH141"/>
  <c r="AK16"/>
  <c r="BV140"/>
  <c r="Y15"/>
  <c r="BJ140"/>
  <c r="M15"/>
  <c r="CP139"/>
  <c r="AS14"/>
  <c r="CD139"/>
  <c r="AG14"/>
  <c r="BR139"/>
  <c r="U14"/>
  <c r="CL137"/>
  <c r="AO12"/>
  <c r="BF137"/>
  <c r="I12"/>
  <c r="BB137"/>
  <c r="E12"/>
  <c r="BZ136"/>
  <c r="AC11"/>
  <c r="AC12" i="7" l="1"/>
  <c r="CD138"/>
  <c r="AK14"/>
  <c r="CL140"/>
  <c r="AS16"/>
  <c r="AX143"/>
  <c r="E19"/>
  <c r="BF145"/>
  <c r="A18"/>
  <c r="BB144"/>
  <c r="AO15"/>
  <c r="CP141"/>
  <c r="AG13"/>
  <c r="CH139"/>
  <c r="BZ137" i="6"/>
  <c r="AC12"/>
  <c r="A12"/>
  <c r="AX138" s="1"/>
  <c r="BB138"/>
  <c r="E13"/>
  <c r="BF138"/>
  <c r="I13"/>
  <c r="CL138"/>
  <c r="AO13"/>
  <c r="BR140"/>
  <c r="U15"/>
  <c r="CD140"/>
  <c r="AG15"/>
  <c r="CP140"/>
  <c r="AS15"/>
  <c r="BJ141"/>
  <c r="M16"/>
  <c r="BV141"/>
  <c r="Y16"/>
  <c r="CH142"/>
  <c r="AK17"/>
  <c r="BN143"/>
  <c r="Q18"/>
  <c r="AC13" i="7" l="1"/>
  <c r="CD139"/>
  <c r="AK15"/>
  <c r="CL141"/>
  <c r="AS17"/>
  <c r="AX144"/>
  <c r="A19"/>
  <c r="BB145"/>
  <c r="AO16"/>
  <c r="CP142"/>
  <c r="AG14"/>
  <c r="CH140"/>
  <c r="Y12"/>
  <c r="BZ138"/>
  <c r="BN144" i="6"/>
  <c r="Q19"/>
  <c r="CH143"/>
  <c r="AK18"/>
  <c r="BV142"/>
  <c r="Y17"/>
  <c r="BJ142"/>
  <c r="M17"/>
  <c r="CP141"/>
  <c r="AS16"/>
  <c r="CD141"/>
  <c r="AG16"/>
  <c r="BR141"/>
  <c r="U16"/>
  <c r="CL139"/>
  <c r="AO14"/>
  <c r="BF139"/>
  <c r="I14"/>
  <c r="A13"/>
  <c r="AX139" s="1"/>
  <c r="BB139"/>
  <c r="E14"/>
  <c r="BZ138"/>
  <c r="AC13"/>
  <c r="U12" i="7" l="1"/>
  <c r="BR138" s="1"/>
  <c r="BV138"/>
  <c r="AC14"/>
  <c r="CD140"/>
  <c r="AK16"/>
  <c r="CL142"/>
  <c r="AS18"/>
  <c r="AX145"/>
  <c r="AO17"/>
  <c r="CP143"/>
  <c r="AG15"/>
  <c r="CH141"/>
  <c r="Y13"/>
  <c r="BZ139"/>
  <c r="BZ139" i="6"/>
  <c r="AC14"/>
  <c r="A14"/>
  <c r="AX140" s="1"/>
  <c r="BB140"/>
  <c r="E15"/>
  <c r="BF140"/>
  <c r="I15"/>
  <c r="CL140"/>
  <c r="AO15"/>
  <c r="BR142"/>
  <c r="U17"/>
  <c r="CD142"/>
  <c r="AG17"/>
  <c r="CP142"/>
  <c r="AS17"/>
  <c r="BJ143"/>
  <c r="M18"/>
  <c r="BV143"/>
  <c r="Y18"/>
  <c r="CH144"/>
  <c r="AK19"/>
  <c r="BN145"/>
  <c r="Q20"/>
  <c r="U13" i="7" l="1"/>
  <c r="BR139" s="1"/>
  <c r="BV139"/>
  <c r="AC15"/>
  <c r="CD141"/>
  <c r="AK17"/>
  <c r="CL143"/>
  <c r="AO18"/>
  <c r="CP144"/>
  <c r="AG16"/>
  <c r="CH142"/>
  <c r="Y14"/>
  <c r="BZ140"/>
  <c r="BN146" i="6"/>
  <c r="Q21"/>
  <c r="CH145"/>
  <c r="AK20"/>
  <c r="BV144"/>
  <c r="Y19"/>
  <c r="BJ144"/>
  <c r="M19"/>
  <c r="CP143"/>
  <c r="AS18"/>
  <c r="CD143"/>
  <c r="AG18"/>
  <c r="BR143"/>
  <c r="U18"/>
  <c r="CL141"/>
  <c r="AO16"/>
  <c r="BF141"/>
  <c r="I16"/>
  <c r="A15"/>
  <c r="AX141" s="1"/>
  <c r="BB141"/>
  <c r="E16"/>
  <c r="BZ140"/>
  <c r="AC15"/>
  <c r="U14" i="7" l="1"/>
  <c r="BR140" s="1"/>
  <c r="BV140"/>
  <c r="AC16"/>
  <c r="CD142"/>
  <c r="AK18"/>
  <c r="CL144"/>
  <c r="AG17"/>
  <c r="CH143"/>
  <c r="Y15"/>
  <c r="BZ141"/>
  <c r="BZ141" i="6"/>
  <c r="AC16"/>
  <c r="A16"/>
  <c r="AX142" s="1"/>
  <c r="BB142"/>
  <c r="E17"/>
  <c r="BF142"/>
  <c r="I17"/>
  <c r="CL142"/>
  <c r="AO17"/>
  <c r="BR144"/>
  <c r="U19"/>
  <c r="CD144"/>
  <c r="AG19"/>
  <c r="CP144"/>
  <c r="AS19"/>
  <c r="BJ145"/>
  <c r="M20"/>
  <c r="BV145"/>
  <c r="Y20"/>
  <c r="CH146"/>
  <c r="AK21"/>
  <c r="BN147"/>
  <c r="Q22"/>
  <c r="U15" i="7" l="1"/>
  <c r="BR141" s="1"/>
  <c r="BV141"/>
  <c r="AC17"/>
  <c r="CD143"/>
  <c r="AG18"/>
  <c r="CH144"/>
  <c r="Y16"/>
  <c r="BZ142"/>
  <c r="BN148" i="6"/>
  <c r="Q23"/>
  <c r="CH147"/>
  <c r="AK22"/>
  <c r="BV146"/>
  <c r="Y21"/>
  <c r="BJ146"/>
  <c r="M21"/>
  <c r="CP145"/>
  <c r="AS20"/>
  <c r="CD145"/>
  <c r="AG20"/>
  <c r="BR145"/>
  <c r="U20"/>
  <c r="CL143"/>
  <c r="AO18"/>
  <c r="BF143"/>
  <c r="I18"/>
  <c r="A17"/>
  <c r="AX143" s="1"/>
  <c r="BB143"/>
  <c r="E18"/>
  <c r="BZ142"/>
  <c r="AC17"/>
  <c r="U16" i="7" l="1"/>
  <c r="BR142" s="1"/>
  <c r="BV142"/>
  <c r="AC18"/>
  <c r="CD144"/>
  <c r="Y17"/>
  <c r="BZ143"/>
  <c r="BZ143" i="6"/>
  <c r="AC18"/>
  <c r="A18"/>
  <c r="AX144" s="1"/>
  <c r="BB144"/>
  <c r="E19"/>
  <c r="BF144"/>
  <c r="I19"/>
  <c r="CL144"/>
  <c r="AO19"/>
  <c r="BR146"/>
  <c r="U21"/>
  <c r="CD146"/>
  <c r="AG21"/>
  <c r="CP146"/>
  <c r="AS21"/>
  <c r="BJ147"/>
  <c r="M22"/>
  <c r="BV147"/>
  <c r="Y22"/>
  <c r="CH148"/>
  <c r="AK23"/>
  <c r="BN149"/>
  <c r="Q24"/>
  <c r="U17" i="7" l="1"/>
  <c r="BR143" s="1"/>
  <c r="BV143"/>
  <c r="Y18"/>
  <c r="BZ144"/>
  <c r="BN150" i="6"/>
  <c r="Q25"/>
  <c r="CH149"/>
  <c r="AK24"/>
  <c r="BV148"/>
  <c r="Y23"/>
  <c r="BJ148"/>
  <c r="M23"/>
  <c r="CP147"/>
  <c r="AS22"/>
  <c r="CD147"/>
  <c r="AG22"/>
  <c r="BR147"/>
  <c r="U22"/>
  <c r="CL145"/>
  <c r="AO20"/>
  <c r="BF145"/>
  <c r="I20"/>
  <c r="A19"/>
  <c r="BB145"/>
  <c r="E20"/>
  <c r="BZ144"/>
  <c r="AC19"/>
  <c r="U18" i="7" l="1"/>
  <c r="BR144" s="1"/>
  <c r="BV144"/>
  <c r="BZ145" i="6"/>
  <c r="AC20"/>
  <c r="E21"/>
  <c r="BB146"/>
  <c r="AX145"/>
  <c r="A20"/>
  <c r="BF146"/>
  <c r="I21"/>
  <c r="CL146"/>
  <c r="AO21"/>
  <c r="BR148"/>
  <c r="U23"/>
  <c r="CD148"/>
  <c r="AG23"/>
  <c r="CP148"/>
  <c r="AS23"/>
  <c r="BJ149"/>
  <c r="M24"/>
  <c r="BV149"/>
  <c r="Y24"/>
  <c r="CH150"/>
  <c r="AK25"/>
  <c r="BN151"/>
  <c r="Q26"/>
  <c r="BN152" l="1"/>
  <c r="Q27"/>
  <c r="CH151"/>
  <c r="AK26"/>
  <c r="BV150"/>
  <c r="Y25"/>
  <c r="BJ150"/>
  <c r="M25"/>
  <c r="CP149"/>
  <c r="AS24"/>
  <c r="CD149"/>
  <c r="AG24"/>
  <c r="BR149"/>
  <c r="U24"/>
  <c r="CL147"/>
  <c r="AO22"/>
  <c r="BF147"/>
  <c r="I22"/>
  <c r="AX146"/>
  <c r="A21"/>
  <c r="AX147" s="1"/>
  <c r="E22"/>
  <c r="BB147"/>
  <c r="BZ146"/>
  <c r="AC21"/>
  <c r="BZ147" l="1"/>
  <c r="AC22"/>
  <c r="A22"/>
  <c r="AX148" s="1"/>
  <c r="E23"/>
  <c r="BB148"/>
  <c r="BF148"/>
  <c r="I23"/>
  <c r="CL148"/>
  <c r="AO23"/>
  <c r="BR150"/>
  <c r="U25"/>
  <c r="CD150"/>
  <c r="AG25"/>
  <c r="CP150"/>
  <c r="AS25"/>
  <c r="BJ151"/>
  <c r="M26"/>
  <c r="BV151"/>
  <c r="Y26"/>
  <c r="CH152"/>
  <c r="AK27"/>
  <c r="BN153"/>
  <c r="Q28"/>
  <c r="BN154" l="1"/>
  <c r="Q29"/>
  <c r="CH153"/>
  <c r="AK28"/>
  <c r="BV152"/>
  <c r="Y27"/>
  <c r="BJ152"/>
  <c r="M27"/>
  <c r="CP151"/>
  <c r="AS26"/>
  <c r="CD151"/>
  <c r="AG26"/>
  <c r="BR151"/>
  <c r="U26"/>
  <c r="CL149"/>
  <c r="AO24"/>
  <c r="BF149"/>
  <c r="I24"/>
  <c r="A23"/>
  <c r="AX149" s="1"/>
  <c r="E24"/>
  <c r="BB149"/>
  <c r="BZ148"/>
  <c r="AC23"/>
  <c r="BZ149" l="1"/>
  <c r="AC24"/>
  <c r="A24"/>
  <c r="AX150" s="1"/>
  <c r="E25"/>
  <c r="BB150"/>
  <c r="BF150"/>
  <c r="I25"/>
  <c r="CL150"/>
  <c r="AO25"/>
  <c r="BR152"/>
  <c r="U27"/>
  <c r="CD152"/>
  <c r="AG27"/>
  <c r="CP152"/>
  <c r="AS27"/>
  <c r="BJ153"/>
  <c r="M28"/>
  <c r="BV153"/>
  <c r="Y28"/>
  <c r="CH154"/>
  <c r="AK29"/>
  <c r="BN155"/>
  <c r="Q30"/>
  <c r="BN156" l="1"/>
  <c r="Q31"/>
  <c r="CH155"/>
  <c r="AK30"/>
  <c r="BV154"/>
  <c r="Y29"/>
  <c r="BJ154"/>
  <c r="M29"/>
  <c r="CP153"/>
  <c r="AS28"/>
  <c r="CD153"/>
  <c r="AG28"/>
  <c r="BR153"/>
  <c r="U28"/>
  <c r="CL151"/>
  <c r="AO26"/>
  <c r="BF151"/>
  <c r="I26"/>
  <c r="A25"/>
  <c r="AX151" s="1"/>
  <c r="E26"/>
  <c r="BB151"/>
  <c r="BZ150"/>
  <c r="AC25"/>
  <c r="BZ151" l="1"/>
  <c r="AC26"/>
  <c r="A26"/>
  <c r="AX152" s="1"/>
  <c r="E27"/>
  <c r="BB152"/>
  <c r="BF152"/>
  <c r="I27"/>
  <c r="CL152"/>
  <c r="AO27"/>
  <c r="BR154"/>
  <c r="U29"/>
  <c r="CD154"/>
  <c r="AG29"/>
  <c r="CP154"/>
  <c r="AS29"/>
  <c r="BJ155"/>
  <c r="M30"/>
  <c r="BV155"/>
  <c r="Y30"/>
  <c r="CH156"/>
  <c r="AK31"/>
  <c r="BN157"/>
  <c r="Q32"/>
  <c r="BN158" l="1"/>
  <c r="Q33"/>
  <c r="CH157"/>
  <c r="AK32"/>
  <c r="BV156"/>
  <c r="Y31"/>
  <c r="BJ156"/>
  <c r="M31"/>
  <c r="CP155"/>
  <c r="AS30"/>
  <c r="CD155"/>
  <c r="AG30"/>
  <c r="BR155"/>
  <c r="U30"/>
  <c r="CL153"/>
  <c r="AO28"/>
  <c r="BF153"/>
  <c r="I28"/>
  <c r="A27"/>
  <c r="E28"/>
  <c r="BB153"/>
  <c r="BZ152"/>
  <c r="AC27"/>
  <c r="BZ153" l="1"/>
  <c r="AC28"/>
  <c r="E29"/>
  <c r="BB154"/>
  <c r="A28"/>
  <c r="AX153"/>
  <c r="BF154"/>
  <c r="I29"/>
  <c r="CL154"/>
  <c r="AO29"/>
  <c r="BR156"/>
  <c r="U31"/>
  <c r="CD156"/>
  <c r="AG31"/>
  <c r="CP156"/>
  <c r="AS31"/>
  <c r="BJ157"/>
  <c r="M32"/>
  <c r="BV157"/>
  <c r="Y32"/>
  <c r="CH158"/>
  <c r="AK33"/>
  <c r="BN159"/>
  <c r="Q34"/>
  <c r="BN160" l="1"/>
  <c r="Q35"/>
  <c r="CH159"/>
  <c r="AK34"/>
  <c r="BV158"/>
  <c r="Y33"/>
  <c r="BJ158"/>
  <c r="M33"/>
  <c r="CP157"/>
  <c r="AS32"/>
  <c r="CD157"/>
  <c r="AG32"/>
  <c r="BR157"/>
  <c r="U32"/>
  <c r="CL155"/>
  <c r="AO30"/>
  <c r="BF155"/>
  <c r="I30"/>
  <c r="A29"/>
  <c r="AX154"/>
  <c r="E30"/>
  <c r="BB155"/>
  <c r="BZ154"/>
  <c r="AC29"/>
  <c r="BZ155" l="1"/>
  <c r="AC30"/>
  <c r="E31"/>
  <c r="BB156"/>
  <c r="A30"/>
  <c r="AX155"/>
  <c r="BF156"/>
  <c r="I31"/>
  <c r="CL156"/>
  <c r="AO31"/>
  <c r="BR158"/>
  <c r="U33"/>
  <c r="CD158"/>
  <c r="AG33"/>
  <c r="CP158"/>
  <c r="AS33"/>
  <c r="BJ159"/>
  <c r="M34"/>
  <c r="BV159"/>
  <c r="Y34"/>
  <c r="CH160"/>
  <c r="AK35"/>
  <c r="BN161"/>
  <c r="Q36"/>
  <c r="BN162" l="1"/>
  <c r="Q37"/>
  <c r="CH161"/>
  <c r="AK36"/>
  <c r="BV160"/>
  <c r="Y35"/>
  <c r="BJ160"/>
  <c r="M35"/>
  <c r="CP159"/>
  <c r="AS34"/>
  <c r="CD159"/>
  <c r="AG34"/>
  <c r="BR159"/>
  <c r="U34"/>
  <c r="CL157"/>
  <c r="AO32"/>
  <c r="BF157"/>
  <c r="I32"/>
  <c r="A31"/>
  <c r="AX156"/>
  <c r="E32"/>
  <c r="BB157"/>
  <c r="BZ156"/>
  <c r="AC31"/>
  <c r="BZ157" l="1"/>
  <c r="AC32"/>
  <c r="E33"/>
  <c r="BB159" s="1"/>
  <c r="BB158"/>
  <c r="A32"/>
  <c r="AX157"/>
  <c r="BF158"/>
  <c r="I33"/>
  <c r="CL158"/>
  <c r="AO33"/>
  <c r="BR160"/>
  <c r="U35"/>
  <c r="CD160"/>
  <c r="AG35"/>
  <c r="CP160"/>
  <c r="AS35"/>
  <c r="BJ161"/>
  <c r="M36"/>
  <c r="BV161"/>
  <c r="Y36"/>
  <c r="CH162"/>
  <c r="AK37"/>
  <c r="BN163"/>
  <c r="Q38"/>
  <c r="BN164" l="1"/>
  <c r="Q39"/>
  <c r="CH163"/>
  <c r="AK38"/>
  <c r="BV162"/>
  <c r="Y37"/>
  <c r="BJ162"/>
  <c r="M37"/>
  <c r="CP161"/>
  <c r="AS36"/>
  <c r="CD161"/>
  <c r="AG36"/>
  <c r="BR161"/>
  <c r="U36"/>
  <c r="CL159"/>
  <c r="AO34"/>
  <c r="BF159"/>
  <c r="I34"/>
  <c r="A33"/>
  <c r="AX158"/>
  <c r="BZ158"/>
  <c r="AC33"/>
  <c r="BZ159" l="1"/>
  <c r="AC34"/>
  <c r="A34"/>
  <c r="AX159"/>
  <c r="BF160"/>
  <c r="I35"/>
  <c r="CL160"/>
  <c r="AO35"/>
  <c r="CL161" s="1"/>
  <c r="BR162"/>
  <c r="U37"/>
  <c r="BR163" s="1"/>
  <c r="CD162"/>
  <c r="AG37"/>
  <c r="CD163" s="1"/>
  <c r="CP162"/>
  <c r="AS37"/>
  <c r="BJ163"/>
  <c r="M38"/>
  <c r="BJ164" s="1"/>
  <c r="BV163"/>
  <c r="Y38"/>
  <c r="CH164"/>
  <c r="AK39"/>
  <c r="BN165"/>
  <c r="Q40"/>
  <c r="BN166" l="1"/>
  <c r="Q41"/>
  <c r="CH165"/>
  <c r="AK40"/>
  <c r="CH166" s="1"/>
  <c r="BV164"/>
  <c r="Y39"/>
  <c r="BV165" s="1"/>
  <c r="CP163"/>
  <c r="AS38"/>
  <c r="CP164" s="1"/>
  <c r="BF161"/>
  <c r="I36"/>
  <c r="BF162" s="1"/>
  <c r="A35"/>
  <c r="AX160"/>
  <c r="BZ160"/>
  <c r="AC35"/>
  <c r="BZ161" s="1"/>
  <c r="A36" l="1"/>
  <c r="AX161"/>
  <c r="A37" l="1"/>
  <c r="AX162"/>
  <c r="A38" l="1"/>
  <c r="AX163"/>
  <c r="A39" l="1"/>
  <c r="AX164"/>
  <c r="A40" l="1"/>
  <c r="AX166" s="1"/>
  <c r="AX165"/>
  <c r="U19" i="7"/>
  <c r="BR145"/>
  <c r="Y19"/>
  <c r="BV145"/>
  <c r="AC19"/>
  <c r="BZ145"/>
  <c r="AG19"/>
  <c r="CD145"/>
  <c r="AK19"/>
  <c r="CH145"/>
  <c r="AO19"/>
  <c r="CL145"/>
  <c r="AS19"/>
  <c r="CP145"/>
  <c r="A20"/>
  <c r="AX146"/>
  <c r="E20"/>
  <c r="BB146"/>
  <c r="I20"/>
  <c r="BF146"/>
  <c r="M20"/>
  <c r="BJ146"/>
  <c r="Q20"/>
  <c r="BN146"/>
  <c r="U20"/>
  <c r="BR146"/>
  <c r="Y20"/>
  <c r="BV146"/>
  <c r="AC20"/>
  <c r="BZ146"/>
  <c r="AG20"/>
  <c r="CD146"/>
  <c r="AK20"/>
  <c r="CH146"/>
  <c r="AO20"/>
  <c r="CL146"/>
  <c r="AS20"/>
  <c r="CP146"/>
  <c r="A21"/>
  <c r="AX147"/>
  <c r="E21"/>
  <c r="BB147"/>
  <c r="I21"/>
  <c r="BF147"/>
  <c r="M21"/>
  <c r="BJ147"/>
  <c r="Q21"/>
  <c r="BN147"/>
  <c r="U21"/>
  <c r="BR147"/>
  <c r="Y21"/>
  <c r="BV147"/>
  <c r="AC21"/>
  <c r="BZ147"/>
  <c r="AG21"/>
  <c r="CD147"/>
  <c r="AK21"/>
  <c r="CH147"/>
  <c r="AO21"/>
  <c r="CL147"/>
  <c r="AS21"/>
  <c r="CP147"/>
  <c r="A22"/>
  <c r="AX148"/>
  <c r="E22"/>
  <c r="BB148"/>
  <c r="I22"/>
  <c r="BF148"/>
  <c r="M22"/>
  <c r="BJ148"/>
  <c r="Q22"/>
  <c r="BN148"/>
  <c r="U22"/>
  <c r="BR148"/>
  <c r="Y22"/>
  <c r="BV148"/>
  <c r="AC22"/>
  <c r="BZ148"/>
  <c r="AG22"/>
  <c r="CD148"/>
  <c r="AK22"/>
  <c r="CH148"/>
  <c r="AO22"/>
  <c r="CL148"/>
  <c r="AS22"/>
  <c r="CP148"/>
  <c r="A23"/>
  <c r="AX149"/>
  <c r="E23"/>
  <c r="BB149"/>
  <c r="I23"/>
  <c r="BF149"/>
  <c r="M23"/>
  <c r="BJ149"/>
  <c r="Q23"/>
  <c r="BN149"/>
  <c r="U23"/>
  <c r="BR149"/>
  <c r="Y23"/>
  <c r="BV149"/>
  <c r="AC23"/>
  <c r="BZ149"/>
  <c r="AG23"/>
  <c r="CD149"/>
  <c r="AK23"/>
  <c r="CH149"/>
  <c r="AO23"/>
  <c r="CL149"/>
  <c r="AS23"/>
  <c r="CP149"/>
  <c r="A24"/>
  <c r="AX150"/>
  <c r="E24"/>
  <c r="BB150"/>
  <c r="I24"/>
  <c r="BF150"/>
  <c r="M24"/>
  <c r="BJ150"/>
  <c r="Q24"/>
  <c r="BN150"/>
  <c r="U24"/>
  <c r="BR150"/>
  <c r="Y24"/>
  <c r="BV150"/>
  <c r="AC24"/>
  <c r="BZ150"/>
  <c r="AG24"/>
  <c r="CD150"/>
  <c r="AK24"/>
  <c r="CH150"/>
  <c r="AO24"/>
  <c r="CL150"/>
  <c r="AS24"/>
  <c r="CP150"/>
  <c r="A25"/>
  <c r="AX151"/>
  <c r="E25"/>
  <c r="BB151"/>
  <c r="I25"/>
  <c r="BF151"/>
  <c r="M25"/>
  <c r="BJ151"/>
  <c r="Q25"/>
  <c r="BN151"/>
  <c r="U25"/>
  <c r="BR151"/>
  <c r="Y25"/>
  <c r="BV151"/>
  <c r="AC25"/>
  <c r="BZ151"/>
  <c r="AG25"/>
  <c r="CD151"/>
  <c r="AK25"/>
  <c r="CH151"/>
  <c r="AO25"/>
  <c r="CL151"/>
  <c r="AS25"/>
  <c r="CP151"/>
  <c r="A26"/>
  <c r="AX152"/>
  <c r="E26"/>
  <c r="BB152"/>
  <c r="I26"/>
  <c r="BF152"/>
  <c r="M26"/>
  <c r="BJ152"/>
  <c r="Q26"/>
  <c r="BN152"/>
  <c r="U26"/>
  <c r="BR152"/>
  <c r="Y26"/>
  <c r="BV152"/>
  <c r="AC26"/>
  <c r="BZ152"/>
  <c r="AG26"/>
  <c r="CD152"/>
  <c r="AK26"/>
  <c r="CH152"/>
  <c r="AO26"/>
  <c r="CL152"/>
  <c r="AS26"/>
  <c r="CP152"/>
  <c r="A27"/>
  <c r="AX153"/>
  <c r="E27"/>
  <c r="BB153"/>
  <c r="I27"/>
  <c r="BF153"/>
  <c r="M27"/>
  <c r="BJ153"/>
  <c r="Q27"/>
  <c r="BN153"/>
  <c r="U27"/>
  <c r="BR153"/>
  <c r="Y27"/>
  <c r="BV153"/>
  <c r="AC27"/>
  <c r="BZ153"/>
  <c r="AG27"/>
  <c r="CD153"/>
  <c r="AK27"/>
  <c r="CH153"/>
  <c r="AO27"/>
  <c r="CL153"/>
  <c r="AS27"/>
  <c r="CP153"/>
  <c r="A28"/>
  <c r="AX154"/>
  <c r="E28"/>
  <c r="BB154"/>
  <c r="I28"/>
  <c r="BF154"/>
  <c r="M28"/>
  <c r="BJ154"/>
  <c r="Q28"/>
  <c r="BN154"/>
  <c r="U28"/>
  <c r="BR154"/>
  <c r="Y28"/>
  <c r="BV154"/>
  <c r="AC28"/>
  <c r="BZ154"/>
  <c r="AG28"/>
  <c r="CD154"/>
  <c r="AK28"/>
  <c r="CH154"/>
  <c r="AO28"/>
  <c r="CL154"/>
  <c r="AS28"/>
  <c r="CP154"/>
  <c r="A29"/>
  <c r="AX155"/>
  <c r="E29"/>
  <c r="BB155"/>
  <c r="I29"/>
  <c r="BF155"/>
  <c r="M29"/>
  <c r="BJ155"/>
  <c r="Q29"/>
  <c r="BN155"/>
  <c r="U29"/>
  <c r="BR155"/>
  <c r="Y29"/>
  <c r="BV155"/>
  <c r="AC29"/>
  <c r="BZ155"/>
  <c r="AG29"/>
  <c r="CD155"/>
  <c r="AK29"/>
  <c r="CH155"/>
  <c r="AO29"/>
  <c r="CL155"/>
  <c r="AS29"/>
  <c r="CP155"/>
  <c r="A30"/>
  <c r="AX156"/>
  <c r="E30"/>
  <c r="BB156"/>
  <c r="I30"/>
  <c r="BF156"/>
  <c r="M30"/>
  <c r="BJ156"/>
  <c r="Q30"/>
  <c r="BN156"/>
  <c r="U30"/>
  <c r="BR156"/>
  <c r="Y30"/>
  <c r="BV156"/>
  <c r="AC30"/>
  <c r="BZ156"/>
  <c r="AG30"/>
  <c r="CD156"/>
  <c r="AK30"/>
  <c r="CH156"/>
  <c r="AO30"/>
  <c r="CL156"/>
  <c r="AS30"/>
  <c r="CP156"/>
  <c r="A31"/>
  <c r="AX157"/>
  <c r="E31"/>
  <c r="BB157"/>
  <c r="I31"/>
  <c r="BF157"/>
  <c r="M31"/>
  <c r="BJ157"/>
  <c r="Q31"/>
  <c r="BN157"/>
  <c r="U31"/>
  <c r="BR157"/>
  <c r="Y31"/>
  <c r="BV157"/>
  <c r="AC31"/>
  <c r="BZ157"/>
  <c r="AG31"/>
  <c r="CD157"/>
  <c r="AK31"/>
  <c r="CH157"/>
  <c r="AO31"/>
  <c r="CL157"/>
  <c r="AS31"/>
  <c r="CP157"/>
  <c r="A32"/>
  <c r="AX158"/>
  <c r="E32"/>
  <c r="BB158"/>
  <c r="I32"/>
  <c r="BF158"/>
  <c r="M32"/>
  <c r="BJ158"/>
  <c r="Q32"/>
  <c r="BN158"/>
  <c r="U32"/>
  <c r="BR158"/>
  <c r="Y32"/>
  <c r="BV158"/>
  <c r="AC32"/>
  <c r="BZ158"/>
  <c r="AG32"/>
  <c r="CD158"/>
  <c r="AK32"/>
  <c r="CH158"/>
  <c r="AO32"/>
  <c r="CL158"/>
  <c r="AS32"/>
  <c r="CP158"/>
  <c r="A33"/>
  <c r="AX159"/>
  <c r="I33"/>
  <c r="BF159"/>
  <c r="E33"/>
  <c r="M33"/>
  <c r="BJ159"/>
  <c r="Q33"/>
  <c r="BN159"/>
  <c r="U33"/>
  <c r="BR159"/>
  <c r="Y33"/>
  <c r="BV159"/>
  <c r="AC33"/>
  <c r="BZ159"/>
  <c r="AG33"/>
  <c r="CD159"/>
  <c r="AK33"/>
  <c r="CH159"/>
  <c r="AO33"/>
  <c r="CL159"/>
  <c r="AS33"/>
  <c r="CP159"/>
  <c r="A34"/>
  <c r="AX160"/>
  <c r="I34"/>
  <c r="BF160"/>
  <c r="M34"/>
  <c r="BJ160"/>
  <c r="Q34"/>
  <c r="BN160"/>
  <c r="U34"/>
  <c r="BR160"/>
  <c r="Y34"/>
  <c r="BV160"/>
  <c r="AC34"/>
  <c r="BZ160"/>
  <c r="AG34"/>
  <c r="CD160"/>
  <c r="AK34"/>
  <c r="CH160"/>
  <c r="AO34"/>
  <c r="CL160"/>
  <c r="AS34"/>
  <c r="CP160"/>
  <c r="A35"/>
  <c r="AX161"/>
  <c r="E34"/>
  <c r="E35"/>
  <c r="BB161"/>
  <c r="I35"/>
  <c r="BF161"/>
  <c r="M35"/>
  <c r="BJ161"/>
  <c r="Q35"/>
  <c r="BN161"/>
  <c r="U35"/>
  <c r="BR161"/>
  <c r="Y35"/>
  <c r="BV161"/>
  <c r="AG35"/>
  <c r="CD161"/>
  <c r="AC35"/>
  <c r="AK35"/>
  <c r="CH161"/>
  <c r="AS35"/>
  <c r="CP161"/>
  <c r="AO35"/>
  <c r="A36"/>
  <c r="AX162"/>
  <c r="I36"/>
  <c r="BF162"/>
  <c r="M36"/>
  <c r="BJ162"/>
  <c r="Q36"/>
  <c r="BN162"/>
  <c r="U36"/>
  <c r="BR162"/>
  <c r="Y36"/>
  <c r="BV162"/>
  <c r="AC36"/>
  <c r="BZ162"/>
  <c r="AG36"/>
  <c r="CD162"/>
  <c r="AO36"/>
  <c r="CL162"/>
  <c r="AS36"/>
  <c r="CP162"/>
  <c r="A37"/>
  <c r="AX163"/>
  <c r="M37"/>
  <c r="BJ163"/>
  <c r="I37"/>
  <c r="Y37"/>
  <c r="BV163"/>
  <c r="U37"/>
  <c r="AC37"/>
  <c r="BZ163"/>
  <c r="AO37"/>
  <c r="CL163"/>
  <c r="AG37"/>
  <c r="AS37"/>
  <c r="CP163"/>
  <c r="A38"/>
  <c r="AX164"/>
  <c r="I38"/>
  <c r="BF164"/>
  <c r="U38"/>
  <c r="BR164"/>
  <c r="M38"/>
  <c r="Y38"/>
  <c r="BV164"/>
  <c r="AG38"/>
  <c r="CD164"/>
  <c r="AS38"/>
  <c r="CP164"/>
  <c r="A39"/>
  <c r="AX165"/>
  <c r="M39"/>
  <c r="BJ165"/>
  <c r="AG39"/>
  <c r="CD165"/>
  <c r="Y39"/>
  <c r="AS39"/>
  <c r="CP165"/>
  <c r="M40"/>
  <c r="BJ166"/>
  <c r="A40"/>
  <c r="Y40"/>
  <c r="Y41"/>
  <c r="BV166"/>
  <c r="AS40"/>
  <c r="CP166"/>
  <c r="BB159"/>
  <c r="BB160"/>
  <c r="BZ161"/>
  <c r="CL161"/>
  <c r="BF163"/>
  <c r="BR163"/>
  <c r="CD163"/>
  <c r="BJ164"/>
  <c r="BV165"/>
  <c r="AX166"/>
  <c r="A41"/>
</calcChain>
</file>

<file path=xl/sharedStrings.xml><?xml version="1.0" encoding="utf-8"?>
<sst xmlns="http://schemas.openxmlformats.org/spreadsheetml/2006/main" count="1176" uniqueCount="91">
  <si>
    <t>CTBR</t>
  </si>
  <si>
    <t>Cilam</t>
  </si>
  <si>
    <t>CTG</t>
  </si>
  <si>
    <t>Chane Hive SA</t>
  </si>
  <si>
    <t>Saphir</t>
  </si>
  <si>
    <t xml:space="preserve">Vivendi </t>
  </si>
  <si>
    <t>Cogedal</t>
  </si>
  <si>
    <t>Clinique DURIEUX</t>
  </si>
  <si>
    <t>Sicabat</t>
  </si>
  <si>
    <t>Boulangerie yong</t>
  </si>
  <si>
    <t>CSI</t>
  </si>
  <si>
    <t>Cegelec</t>
  </si>
  <si>
    <t>CAP Bourbon</t>
  </si>
  <si>
    <t>CRIC</t>
  </si>
  <si>
    <t>Sodico</t>
  </si>
  <si>
    <t>AIR LIQUIDE</t>
  </si>
  <si>
    <t>APAVE</t>
  </si>
  <si>
    <t>CCI DU PORT</t>
  </si>
  <si>
    <t>ANTENNE REUNION</t>
  </si>
  <si>
    <t>CIVIS</t>
  </si>
  <si>
    <t>SODEXPRO ST PIERRE</t>
  </si>
  <si>
    <t>VINDEMIA</t>
  </si>
  <si>
    <t>SEMS SCORE ST GILLES</t>
  </si>
  <si>
    <t>SEMS SCORE ST JOSEPH</t>
  </si>
  <si>
    <t>ADEME</t>
  </si>
  <si>
    <t>ARMA SUD</t>
  </si>
  <si>
    <t>AVI FERME</t>
  </si>
  <si>
    <t/>
  </si>
  <si>
    <t>COLIPAYS</t>
  </si>
  <si>
    <t>SEMS Chatel</t>
  </si>
  <si>
    <t>Sogim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</si>
  <si>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</si>
  <si>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</si>
  <si>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</si>
  <si>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</si>
  <si>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</si>
  <si>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</si>
  <si>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</si>
  <si>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</si>
  <si>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</si>
  <si>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</si>
  <si>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</si>
  <si>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M</t>
  </si>
  <si>
    <t>J</t>
  </si>
  <si>
    <t>V</t>
  </si>
  <si>
    <t>S</t>
  </si>
  <si>
    <t>D</t>
  </si>
  <si>
    <t>L</t>
  </si>
  <si>
    <t>DANONE</t>
  </si>
  <si>
    <t>EN RETARD</t>
  </si>
  <si>
    <t>EFFECTUER</t>
  </si>
  <si>
    <t>A FAIRE</t>
  </si>
  <si>
    <t>REPORTER</t>
  </si>
  <si>
    <t>HORS PLANIFICATION</t>
  </si>
  <si>
    <t>SOPRES</t>
  </si>
  <si>
    <t>EUROCANNES</t>
  </si>
  <si>
    <t>Crête d'or, possèdent leur caméra et un technicien Q19</t>
  </si>
  <si>
    <t>Cyclea</t>
  </si>
  <si>
    <t>SODHYNOR</t>
  </si>
  <si>
    <t>ARMAS</t>
  </si>
  <si>
    <t>CHOCA</t>
  </si>
  <si>
    <t>GRANDE RECRE</t>
  </si>
  <si>
    <t>SCPR</t>
  </si>
  <si>
    <t>ARMEMENT DES MASCAREIGNES</t>
  </si>
  <si>
    <t>SOMIP</t>
  </si>
  <si>
    <t>CCI ST DENIS</t>
  </si>
  <si>
    <t>CHAMPION Saint-Joseph</t>
  </si>
  <si>
    <t>CHAMPION Pichan</t>
  </si>
  <si>
    <t xml:space="preserve">CHAMPION Saint-Paul </t>
  </si>
  <si>
    <t>CONFORAMA</t>
  </si>
  <si>
    <t>BATICENTRE (RAVATE )</t>
  </si>
  <si>
    <t>SOFAREM STE MARIE (RAVATE )</t>
  </si>
  <si>
    <t>SOFAREM ZAC 2000 (RAVATE )</t>
  </si>
  <si>
    <t>DATE</t>
  </si>
  <si>
    <t>AOÛT</t>
  </si>
  <si>
    <t>SCTE</t>
  </si>
  <si>
    <t>DINAUTO , SCPR</t>
  </si>
  <si>
    <t>Cegelec , cogedal</t>
  </si>
  <si>
    <t>azaz</t>
  </si>
  <si>
    <t>zaz</t>
  </si>
  <si>
    <t>erzr</t>
  </si>
  <si>
    <t>er</t>
  </si>
  <si>
    <t>ef</t>
  </si>
  <si>
    <t>f</t>
  </si>
  <si>
    <t>e</t>
  </si>
  <si>
    <t>zrfzf</t>
  </si>
  <si>
    <t>zfz</t>
  </si>
  <si>
    <t>rzzr</t>
  </si>
  <si>
    <t>zrz</t>
  </si>
  <si>
    <t>czfd</t>
  </si>
  <si>
    <t>zr</t>
  </si>
</sst>
</file>

<file path=xl/styles.xml><?xml version="1.0" encoding="utf-8"?>
<styleSheet xmlns="http://schemas.openxmlformats.org/spreadsheetml/2006/main">
  <numFmts count="2">
    <numFmt numFmtId="165" formatCode="_(&quot;€&quot;* #,##0.00_);_(&quot;€&quot;* \(#,##0.00\);_(&quot;€&quot;* &quot;-&quot;??_);_(@_)"/>
    <numFmt numFmtId="173" formatCode="[$-40C]mmmmm;@"/>
  </numFmts>
  <fonts count="2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Unicode MS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sz val="14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1" fillId="21" borderId="3" applyNumberFormat="0" applyFont="0" applyAlignment="0" applyProtection="0"/>
    <xf numFmtId="0" fontId="9" fillId="7" borderId="1" applyNumberFormat="0" applyAlignment="0" applyProtection="0"/>
    <xf numFmtId="165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</cellStyleXfs>
  <cellXfs count="109">
    <xf numFmtId="0" fontId="0" fillId="0" borderId="0" xfId="0"/>
    <xf numFmtId="0" fontId="2" fillId="0" borderId="0" xfId="0" applyFont="1"/>
    <xf numFmtId="0" fontId="0" fillId="0" borderId="0" xfId="0" applyFill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Fill="1" applyBorder="1"/>
    <xf numFmtId="0" fontId="3" fillId="0" borderId="10" xfId="0" applyFont="1" applyFill="1" applyBorder="1"/>
    <xf numFmtId="0" fontId="2" fillId="0" borderId="11" xfId="0" applyFont="1" applyFill="1" applyBorder="1"/>
    <xf numFmtId="0" fontId="0" fillId="0" borderId="13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14" xfId="0" applyFill="1" applyBorder="1"/>
    <xf numFmtId="0" fontId="2" fillId="0" borderId="15" xfId="0" applyFont="1" applyFill="1" applyBorder="1"/>
    <xf numFmtId="0" fontId="0" fillId="0" borderId="16" xfId="0" applyFill="1" applyBorder="1"/>
    <xf numFmtId="0" fontId="3" fillId="0" borderId="17" xfId="0" applyFont="1" applyFill="1" applyBorder="1"/>
    <xf numFmtId="0" fontId="2" fillId="0" borderId="18" xfId="0" applyFont="1" applyFill="1" applyBorder="1"/>
    <xf numFmtId="0" fontId="0" fillId="0" borderId="19" xfId="0" applyFill="1" applyBorder="1"/>
    <xf numFmtId="0" fontId="3" fillId="0" borderId="20" xfId="0" applyFont="1" applyFill="1" applyBorder="1"/>
    <xf numFmtId="0" fontId="0" fillId="0" borderId="21" xfId="0" applyFill="1" applyBorder="1"/>
    <xf numFmtId="0" fontId="0" fillId="0" borderId="20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17" xfId="0" applyFill="1" applyBorder="1"/>
    <xf numFmtId="0" fontId="0" fillId="27" borderId="17" xfId="0" applyFill="1" applyBorder="1"/>
    <xf numFmtId="0" fontId="2" fillId="27" borderId="18" xfId="0" applyFont="1" applyFill="1" applyBorder="1"/>
    <xf numFmtId="0" fontId="0" fillId="27" borderId="19" xfId="0" applyFill="1" applyBorder="1"/>
    <xf numFmtId="0" fontId="3" fillId="27" borderId="17" xfId="0" applyFont="1" applyFill="1" applyBorder="1"/>
    <xf numFmtId="0" fontId="0" fillId="27" borderId="22" xfId="0" applyFill="1" applyBorder="1"/>
    <xf numFmtId="0" fontId="0" fillId="27" borderId="23" xfId="0" applyFill="1" applyBorder="1"/>
    <xf numFmtId="0" fontId="3" fillId="0" borderId="23" xfId="0" applyFont="1" applyFill="1" applyBorder="1"/>
    <xf numFmtId="0" fontId="3" fillId="0" borderId="19" xfId="0" applyFont="1" applyFill="1" applyBorder="1"/>
    <xf numFmtId="0" fontId="3" fillId="0" borderId="22" xfId="0" applyFont="1" applyFill="1" applyBorder="1"/>
    <xf numFmtId="0" fontId="0" fillId="0" borderId="24" xfId="0" applyFill="1" applyBorder="1"/>
    <xf numFmtId="0" fontId="0" fillId="0" borderId="18" xfId="0" applyFill="1" applyBorder="1"/>
    <xf numFmtId="0" fontId="3" fillId="0" borderId="25" xfId="0" applyFont="1" applyFill="1" applyBorder="1"/>
    <xf numFmtId="0" fontId="2" fillId="0" borderId="26" xfId="0" applyFont="1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6" xfId="0" applyFill="1" applyBorder="1"/>
    <xf numFmtId="0" fontId="0" fillId="0" borderId="29" xfId="0" applyFill="1" applyBorder="1"/>
    <xf numFmtId="0" fontId="0" fillId="0" borderId="25" xfId="0" applyFill="1" applyBorder="1"/>
    <xf numFmtId="0" fontId="0" fillId="0" borderId="0" xfId="0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3" fillId="0" borderId="0" xfId="0" applyFont="1"/>
    <xf numFmtId="0" fontId="1" fillId="0" borderId="19" xfId="0" applyFont="1" applyFill="1" applyBorder="1"/>
    <xf numFmtId="0" fontId="0" fillId="27" borderId="20" xfId="0" applyFill="1" applyBorder="1"/>
    <xf numFmtId="0" fontId="3" fillId="0" borderId="0" xfId="0" applyFont="1" applyFill="1" applyBorder="1"/>
    <xf numFmtId="0" fontId="2" fillId="0" borderId="0" xfId="0" applyFont="1" applyBorder="1"/>
    <xf numFmtId="0" fontId="3" fillId="0" borderId="0" xfId="0" applyFont="1" applyFill="1"/>
    <xf numFmtId="14" fontId="3" fillId="0" borderId="0" xfId="0" applyNumberFormat="1" applyFont="1" applyFill="1"/>
    <xf numFmtId="0" fontId="21" fillId="0" borderId="0" xfId="0" applyFont="1"/>
    <xf numFmtId="0" fontId="0" fillId="0" borderId="0" xfId="0" applyFont="1" applyFill="1" applyBorder="1" applyAlignment="1">
      <alignment horizontal="left"/>
    </xf>
    <xf numFmtId="0" fontId="2" fillId="0" borderId="23" xfId="0" applyFont="1" applyFill="1" applyBorder="1"/>
    <xf numFmtId="0" fontId="2" fillId="0" borderId="29" xfId="0" applyFont="1" applyFill="1" applyBorder="1"/>
    <xf numFmtId="0" fontId="0" fillId="0" borderId="34" xfId="0" applyFill="1" applyBorder="1"/>
    <xf numFmtId="0" fontId="0" fillId="27" borderId="24" xfId="0" applyFill="1" applyBorder="1"/>
    <xf numFmtId="0" fontId="3" fillId="0" borderId="15" xfId="0" applyFont="1" applyFill="1" applyBorder="1"/>
    <xf numFmtId="0" fontId="0" fillId="27" borderId="18" xfId="0" applyFill="1" applyBorder="1"/>
    <xf numFmtId="0" fontId="3" fillId="0" borderId="18" xfId="0" applyFont="1" applyFill="1" applyBorder="1"/>
    <xf numFmtId="0" fontId="0" fillId="30" borderId="19" xfId="0" applyFill="1" applyBorder="1"/>
    <xf numFmtId="0" fontId="0" fillId="30" borderId="21" xfId="0" applyFill="1" applyBorder="1"/>
    <xf numFmtId="0" fontId="3" fillId="0" borderId="14" xfId="0" applyFont="1" applyFill="1" applyBorder="1"/>
    <xf numFmtId="0" fontId="2" fillId="0" borderId="19" xfId="0" applyFont="1" applyFill="1" applyBorder="1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/>
    <xf numFmtId="0" fontId="2" fillId="24" borderId="0" xfId="0" applyFont="1" applyFill="1"/>
    <xf numFmtId="0" fontId="2" fillId="25" borderId="0" xfId="0" applyFont="1" applyFill="1"/>
    <xf numFmtId="0" fontId="2" fillId="26" borderId="0" xfId="0" applyFont="1" applyFill="1"/>
    <xf numFmtId="0" fontId="2" fillId="28" borderId="0" xfId="0" applyFont="1" applyFill="1"/>
    <xf numFmtId="0" fontId="2" fillId="29" borderId="0" xfId="0" applyFont="1" applyFill="1"/>
    <xf numFmtId="173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173" fontId="2" fillId="0" borderId="0" xfId="0" applyNumberFormat="1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1" fillId="0" borderId="0" xfId="0" applyFont="1" applyFill="1"/>
    <xf numFmtId="0" fontId="2" fillId="0" borderId="0" xfId="0" quotePrefix="1" applyFont="1" applyFill="1" applyAlignment="1">
      <alignment horizontal="center"/>
    </xf>
    <xf numFmtId="173" fontId="2" fillId="0" borderId="0" xfId="0" applyNumberFormat="1" applyFont="1"/>
    <xf numFmtId="0" fontId="1" fillId="0" borderId="0" xfId="0" applyNumberFormat="1" applyFont="1" applyFill="1"/>
    <xf numFmtId="14" fontId="2" fillId="0" borderId="0" xfId="0" applyNumberFormat="1" applyFont="1"/>
    <xf numFmtId="0" fontId="1" fillId="0" borderId="18" xfId="0" applyFont="1" applyFill="1" applyBorder="1"/>
    <xf numFmtId="0" fontId="2" fillId="0" borderId="0" xfId="0" applyFont="1" applyFill="1" applyAlignment="1">
      <alignment horizontal="center"/>
    </xf>
    <xf numFmtId="173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/>
    <xf numFmtId="0" fontId="25" fillId="0" borderId="0" xfId="0" applyFont="1" applyAlignment="1">
      <alignment horizontal="center"/>
    </xf>
    <xf numFmtId="0" fontId="3" fillId="27" borderId="22" xfId="0" applyFont="1" applyFill="1" applyBorder="1"/>
    <xf numFmtId="0" fontId="1" fillId="0" borderId="23" xfId="0" applyFont="1" applyFill="1" applyBorder="1"/>
    <xf numFmtId="0" fontId="1" fillId="0" borderId="0" xfId="0" applyFont="1"/>
    <xf numFmtId="0" fontId="26" fillId="0" borderId="0" xfId="0" applyFont="1"/>
    <xf numFmtId="0" fontId="27" fillId="0" borderId="0" xfId="0" applyFont="1"/>
    <xf numFmtId="14" fontId="1" fillId="0" borderId="0" xfId="0" applyNumberFormat="1" applyFont="1" applyFill="1"/>
    <xf numFmtId="0" fontId="1" fillId="27" borderId="23" xfId="0" applyFont="1" applyFill="1" applyBorder="1"/>
    <xf numFmtId="0" fontId="1" fillId="27" borderId="19" xfId="0" applyFont="1" applyFill="1" applyBorder="1"/>
    <xf numFmtId="0" fontId="3" fillId="0" borderId="30" xfId="0" applyFont="1" applyFill="1" applyBorder="1" applyAlignment="1">
      <alignment horizontal="left"/>
    </xf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31" xfId="0" applyNumberFormat="1" applyFont="1" applyFill="1" applyBorder="1" applyAlignment="1">
      <alignment horizontal="center"/>
    </xf>
    <xf numFmtId="0" fontId="2" fillId="0" borderId="32" xfId="0" applyNumberFormat="1" applyFont="1" applyFill="1" applyBorder="1" applyAlignment="1">
      <alignment horizontal="center"/>
    </xf>
    <xf numFmtId="0" fontId="2" fillId="0" borderId="33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73" fontId="2" fillId="0" borderId="0" xfId="0" applyNumberFormat="1" applyFont="1" applyFill="1" applyAlignment="1">
      <alignment horizontal="center" vertical="center"/>
    </xf>
    <xf numFmtId="173" fontId="2" fillId="0" borderId="31" xfId="0" applyNumberFormat="1" applyFont="1" applyFill="1" applyBorder="1" applyAlignment="1">
      <alignment horizontal="center"/>
    </xf>
    <xf numFmtId="173" fontId="2" fillId="0" borderId="32" xfId="0" applyNumberFormat="1" applyFont="1" applyFill="1" applyBorder="1" applyAlignment="1">
      <alignment horizontal="center"/>
    </xf>
    <xf numFmtId="173" fontId="2" fillId="0" borderId="33" xfId="0" applyNumberFormat="1" applyFont="1" applyFill="1" applyBorder="1" applyAlignment="1">
      <alignment horizontal="center"/>
    </xf>
    <xf numFmtId="0" fontId="22" fillId="0" borderId="31" xfId="0" applyFont="1" applyFill="1" applyBorder="1" applyAlignment="1">
      <alignment horizontal="center"/>
    </xf>
    <xf numFmtId="0" fontId="22" fillId="0" borderId="32" xfId="0" applyFont="1" applyFill="1" applyBorder="1" applyAlignment="1">
      <alignment horizontal="center"/>
    </xf>
    <xf numFmtId="0" fontId="22" fillId="0" borderId="33" xfId="0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5"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EAEAEA"/>
      <color rgb="FFFFCC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136072</xdr:colOff>
      <xdr:row>0</xdr:row>
      <xdr:rowOff>0</xdr:rowOff>
    </xdr:from>
    <xdr:to>
      <xdr:col>50</xdr:col>
      <xdr:colOff>503465</xdr:colOff>
      <xdr:row>5</xdr:row>
      <xdr:rowOff>95250</xdr:rowOff>
    </xdr:to>
    <xdr:sp macro="[0]!Copie" textlink="">
      <xdr:nvSpPr>
        <xdr:cNvPr id="4" name="Ellipse 3"/>
        <xdr:cNvSpPr/>
      </xdr:nvSpPr>
      <xdr:spPr>
        <a:xfrm>
          <a:off x="16968108" y="0"/>
          <a:ext cx="1442357" cy="762000"/>
        </a:xfrm>
        <a:prstGeom prst="ellipse">
          <a:avLst/>
        </a:prstGeom>
        <a:gradFill flip="none" rotWithShape="1">
          <a:gsLst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 w="12700"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l="100000" t="100000"/>
            </a:path>
            <a:tileRect r="-100000" b="-100000"/>
          </a:gra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perspectiveContrastingRightFacing">
            <a:rot lat="504000" lon="21306000" rev="186000"/>
          </a:camera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0" bIns="0" numCol="1" spcCol="72000" rtlCol="0" anchor="ctr">
          <a:noAutofit/>
          <a:scene3d>
            <a:camera prst="isometricOffAxis2Left"/>
            <a:lightRig rig="threePt" dir="t"/>
          </a:scene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Generer</a:t>
          </a:r>
          <a:r>
            <a:rPr lang="fr-FR" sz="10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copie d'archive feuille en cours</a:t>
          </a:r>
          <a:endParaRPr lang="fr-FR" sz="10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48</xdr:col>
      <xdr:colOff>122463</xdr:colOff>
      <xdr:row>14</xdr:row>
      <xdr:rowOff>114919</xdr:rowOff>
    </xdr:from>
    <xdr:to>
      <xdr:col>54</xdr:col>
      <xdr:colOff>396956</xdr:colOff>
      <xdr:row>19</xdr:row>
      <xdr:rowOff>51954</xdr:rowOff>
    </xdr:to>
    <xdr:sp macro="" textlink="">
      <xdr:nvSpPr>
        <xdr:cNvPr id="7" name="ZoneTexte 6"/>
        <xdr:cNvSpPr txBox="1"/>
      </xdr:nvSpPr>
      <xdr:spPr>
        <a:xfrm>
          <a:off x="16869145" y="2955101"/>
          <a:ext cx="3720811" cy="1149308"/>
        </a:xfrm>
        <a:prstGeom prst="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Autre question: </a:t>
          </a:r>
        </a:p>
        <a:p>
          <a:r>
            <a:rPr lang="fr-FR" sz="1600"/>
            <a:t>Est il possible de générer automatiquement le meme type de calendrier pour 2013?</a:t>
          </a:r>
        </a:p>
      </xdr:txBody>
    </xdr:sp>
    <xdr:clientData/>
  </xdr:twoCellAnchor>
  <xdr:twoCellAnchor>
    <xdr:from>
      <xdr:col>48</xdr:col>
      <xdr:colOff>121227</xdr:colOff>
      <xdr:row>7</xdr:row>
      <xdr:rowOff>0</xdr:rowOff>
    </xdr:from>
    <xdr:to>
      <xdr:col>54</xdr:col>
      <xdr:colOff>395720</xdr:colOff>
      <xdr:row>13</xdr:row>
      <xdr:rowOff>182708</xdr:rowOff>
    </xdr:to>
    <xdr:sp macro="" textlink="">
      <xdr:nvSpPr>
        <xdr:cNvPr id="8" name="ZoneTexte 7"/>
        <xdr:cNvSpPr txBox="1"/>
      </xdr:nvSpPr>
      <xdr:spPr>
        <a:xfrm>
          <a:off x="16867909" y="1143000"/>
          <a:ext cx="3720811" cy="1637435"/>
        </a:xfrm>
        <a:prstGeom prst="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je voudrais faire une sauvegarde de</a:t>
          </a:r>
          <a:r>
            <a:rPr lang="fr-FR" sz="1600" baseline="0"/>
            <a:t> ce calendrier en  lancant la macro "copie" . il faudrait que ca copie tout sauf les formules (en gardant les valeur bien entendu) et si possible uniquement le calendrier et la legende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ning2011">
    <tabColor rgb="FF00B0F0"/>
  </sheetPr>
  <dimension ref="A1:CZ211"/>
  <sheetViews>
    <sheetView showGridLines="0" showRowColHeaders="0" zoomScale="55" zoomScaleNormal="55" workbookViewId="0">
      <pane ySplit="4" topLeftCell="A5" activePane="bottomLeft" state="frozenSplit"/>
      <selection activeCell="I3" sqref="I3:L3"/>
      <selection pane="bottomLeft" activeCell="O13" sqref="O13"/>
    </sheetView>
  </sheetViews>
  <sheetFormatPr baseColWidth="10" defaultRowHeight="12.75"/>
  <cols>
    <col min="1" max="1" width="3.5703125" style="2" customWidth="1"/>
    <col min="2" max="2" width="3.140625" style="3" customWidth="1"/>
    <col min="3" max="3" width="11.7109375" style="3" customWidth="1"/>
    <col min="4" max="4" width="3.28515625" style="2" customWidth="1"/>
    <col min="5" max="5" width="3.5703125" customWidth="1"/>
    <col min="6" max="6" width="3.42578125" style="1" customWidth="1"/>
    <col min="7" max="7" width="10.42578125" customWidth="1"/>
    <col min="8" max="8" width="3.28515625" customWidth="1"/>
    <col min="9" max="9" width="3.5703125" style="44" customWidth="1"/>
    <col min="10" max="10" width="3.42578125" style="1" customWidth="1"/>
    <col min="11" max="11" width="10.42578125" customWidth="1"/>
    <col min="12" max="12" width="3.28515625" customWidth="1"/>
    <col min="13" max="13" width="3.5703125" customWidth="1"/>
    <col min="14" max="14" width="3.42578125" style="1" customWidth="1"/>
    <col min="15" max="15" width="10.42578125" style="1" customWidth="1"/>
    <col min="16" max="17" width="3.28515625" customWidth="1"/>
    <col min="18" max="18" width="3.42578125" style="1" customWidth="1"/>
    <col min="19" max="19" width="10.42578125" style="1" customWidth="1"/>
    <col min="20" max="21" width="3.28515625" customWidth="1"/>
    <col min="22" max="22" width="3.42578125" style="1" customWidth="1"/>
    <col min="23" max="23" width="10.42578125" style="1" customWidth="1"/>
    <col min="24" max="24" width="3.5703125" customWidth="1"/>
    <col min="25" max="25" width="3.42578125" customWidth="1"/>
    <col min="26" max="26" width="3.42578125" style="1" customWidth="1"/>
    <col min="27" max="27" width="10.42578125" style="1" customWidth="1"/>
    <col min="28" max="28" width="3.5703125" customWidth="1"/>
    <col min="29" max="29" width="3.42578125" customWidth="1"/>
    <col min="30" max="30" width="3.42578125" style="1" customWidth="1"/>
    <col min="31" max="31" width="10.42578125" style="1" customWidth="1"/>
    <col min="32" max="32" width="3.5703125" customWidth="1"/>
    <col min="33" max="33" width="3.42578125" customWidth="1"/>
    <col min="34" max="34" width="3.42578125" style="1" customWidth="1"/>
    <col min="35" max="35" width="10.42578125" style="1" customWidth="1"/>
    <col min="36" max="36" width="3.5703125" customWidth="1"/>
    <col min="37" max="37" width="3.42578125" customWidth="1"/>
    <col min="38" max="38" width="3.42578125" style="1" customWidth="1"/>
    <col min="39" max="39" width="10.42578125" style="1" customWidth="1"/>
    <col min="40" max="40" width="3.42578125" customWidth="1"/>
    <col min="41" max="41" width="3.7109375" customWidth="1"/>
    <col min="42" max="42" width="3.42578125" style="1" customWidth="1"/>
    <col min="43" max="43" width="12.42578125" style="1" customWidth="1"/>
    <col min="44" max="45" width="3.42578125" customWidth="1"/>
    <col min="46" max="46" width="2.5703125" style="1" customWidth="1"/>
    <col min="47" max="47" width="10.42578125" style="1" customWidth="1"/>
    <col min="48" max="48" width="3.5703125" customWidth="1"/>
    <col min="49" max="49" width="4.42578125" customWidth="1"/>
    <col min="50" max="50" width="11.5703125" style="44" customWidth="1"/>
    <col min="51" max="51" width="12.42578125" style="44" customWidth="1"/>
    <col min="52" max="52" width="7.5703125" style="44" customWidth="1"/>
    <col min="53" max="53" width="3.140625" style="44" customWidth="1"/>
    <col min="54" max="55" width="12.42578125" style="44" customWidth="1"/>
    <col min="56" max="56" width="5" style="44" customWidth="1"/>
    <col min="57" max="57" width="3.140625" style="44" customWidth="1"/>
    <col min="58" max="59" width="12.42578125" style="44" customWidth="1"/>
    <col min="60" max="60" width="4.7109375" style="44" customWidth="1"/>
    <col min="61" max="61" width="3.140625" style="44" customWidth="1"/>
    <col min="62" max="62" width="12.42578125" style="44" customWidth="1"/>
    <col min="63" max="63" width="15.140625" customWidth="1"/>
    <col min="64" max="64" width="4.28515625" customWidth="1"/>
    <col min="65" max="65" width="3" customWidth="1"/>
    <col min="68" max="68" width="4.28515625" customWidth="1"/>
    <col min="69" max="69" width="3" customWidth="1"/>
    <col min="72" max="72" width="2.7109375" customWidth="1"/>
    <col min="73" max="73" width="3.140625" customWidth="1"/>
    <col min="76" max="76" width="2.7109375" customWidth="1"/>
    <col min="77" max="77" width="3.140625" customWidth="1"/>
    <col min="80" max="80" width="2.7109375" customWidth="1"/>
    <col min="81" max="81" width="3.140625" customWidth="1"/>
    <col min="84" max="84" width="2.7109375" customWidth="1"/>
    <col min="85" max="85" width="3.140625" customWidth="1"/>
    <col min="88" max="88" width="2.7109375" customWidth="1"/>
    <col min="89" max="89" width="3.140625" customWidth="1"/>
    <col min="92" max="92" width="2.7109375" customWidth="1"/>
    <col min="93" max="93" width="3.140625" customWidth="1"/>
    <col min="96" max="96" width="2.7109375" customWidth="1"/>
    <col min="97" max="97" width="3.140625" customWidth="1"/>
  </cols>
  <sheetData>
    <row r="1" spans="1:104" ht="18.75" thickBot="1">
      <c r="A1" s="106">
        <v>2011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8"/>
      <c r="AX1" s="1"/>
      <c r="AY1" s="79"/>
    </row>
    <row r="2" spans="1:104" ht="13.5" hidden="1" thickBot="1">
      <c r="A2" s="98">
        <v>1</v>
      </c>
      <c r="B2" s="99"/>
      <c r="C2" s="99"/>
      <c r="D2" s="100"/>
      <c r="E2" s="98">
        <v>2</v>
      </c>
      <c r="F2" s="99"/>
      <c r="G2" s="99"/>
      <c r="H2" s="100"/>
      <c r="I2" s="98">
        <v>3</v>
      </c>
      <c r="J2" s="99"/>
      <c r="K2" s="99"/>
      <c r="L2" s="100"/>
      <c r="M2" s="98">
        <v>4</v>
      </c>
      <c r="N2" s="99"/>
      <c r="O2" s="99"/>
      <c r="P2" s="100"/>
      <c r="Q2" s="98">
        <v>5</v>
      </c>
      <c r="R2" s="99"/>
      <c r="S2" s="99"/>
      <c r="T2" s="100"/>
      <c r="U2" s="98">
        <v>6</v>
      </c>
      <c r="V2" s="99"/>
      <c r="W2" s="99"/>
      <c r="X2" s="100"/>
      <c r="Y2" s="98">
        <v>7</v>
      </c>
      <c r="Z2" s="99"/>
      <c r="AA2" s="99"/>
      <c r="AB2" s="100"/>
      <c r="AC2" s="98">
        <v>8</v>
      </c>
      <c r="AD2" s="99"/>
      <c r="AE2" s="99"/>
      <c r="AF2" s="100"/>
      <c r="AG2" s="98">
        <v>9</v>
      </c>
      <c r="AH2" s="99"/>
      <c r="AI2" s="99"/>
      <c r="AJ2" s="100"/>
      <c r="AK2" s="98">
        <v>10</v>
      </c>
      <c r="AL2" s="99"/>
      <c r="AM2" s="99"/>
      <c r="AN2" s="100"/>
      <c r="AO2" s="98">
        <v>11</v>
      </c>
      <c r="AP2" s="99"/>
      <c r="AQ2" s="99"/>
      <c r="AR2" s="100"/>
      <c r="AS2" s="98">
        <v>12</v>
      </c>
      <c r="AT2" s="99"/>
      <c r="AU2" s="99"/>
      <c r="AV2" s="100"/>
      <c r="AX2" s="1"/>
      <c r="AY2" s="1"/>
    </row>
    <row r="3" spans="1:104" s="3" customFormat="1" ht="13.5" thickBot="1">
      <c r="A3" s="103" t="s">
        <v>32</v>
      </c>
      <c r="B3" s="104"/>
      <c r="C3" s="104"/>
      <c r="D3" s="105"/>
      <c r="E3" s="103" t="s">
        <v>33</v>
      </c>
      <c r="F3" s="104"/>
      <c r="G3" s="104"/>
      <c r="H3" s="105"/>
      <c r="I3" s="103" t="s">
        <v>34</v>
      </c>
      <c r="J3" s="104"/>
      <c r="K3" s="104"/>
      <c r="L3" s="105"/>
      <c r="M3" s="103" t="s">
        <v>35</v>
      </c>
      <c r="N3" s="104"/>
      <c r="O3" s="104"/>
      <c r="P3" s="105"/>
      <c r="Q3" s="103" t="s">
        <v>36</v>
      </c>
      <c r="R3" s="104"/>
      <c r="S3" s="104"/>
      <c r="T3" s="105"/>
      <c r="U3" s="103" t="s">
        <v>37</v>
      </c>
      <c r="V3" s="104"/>
      <c r="W3" s="104"/>
      <c r="X3" s="105"/>
      <c r="Y3" s="103" t="s">
        <v>38</v>
      </c>
      <c r="Z3" s="104"/>
      <c r="AA3" s="104"/>
      <c r="AB3" s="105"/>
      <c r="AC3" s="103" t="s">
        <v>74</v>
      </c>
      <c r="AD3" s="104"/>
      <c r="AE3" s="104"/>
      <c r="AF3" s="105"/>
      <c r="AG3" s="95" t="s">
        <v>39</v>
      </c>
      <c r="AH3" s="95"/>
      <c r="AI3" s="95"/>
      <c r="AJ3" s="95"/>
      <c r="AK3" s="94" t="s">
        <v>40</v>
      </c>
      <c r="AL3" s="95"/>
      <c r="AM3" s="95"/>
      <c r="AN3" s="95"/>
      <c r="AO3" s="94" t="s">
        <v>41</v>
      </c>
      <c r="AP3" s="95"/>
      <c r="AQ3" s="95"/>
      <c r="AR3" s="95"/>
      <c r="AS3" s="94" t="s">
        <v>31</v>
      </c>
      <c r="AT3" s="95"/>
      <c r="AU3" s="95"/>
      <c r="AV3" s="96"/>
      <c r="AY3" s="1"/>
      <c r="AZ3" s="49"/>
      <c r="BA3" s="49"/>
      <c r="BB3" s="49"/>
      <c r="BC3" s="49"/>
      <c r="BD3" s="49"/>
      <c r="BE3" s="49"/>
      <c r="BF3" s="75"/>
      <c r="BG3" s="49"/>
      <c r="BH3" s="49"/>
      <c r="BI3" s="49"/>
      <c r="BJ3" s="49"/>
    </row>
    <row r="4" spans="1:104" s="3" customFormat="1" ht="13.5" hidden="1" thickBot="1">
      <c r="A4" s="98">
        <v>1</v>
      </c>
      <c r="B4" s="99"/>
      <c r="C4" s="99"/>
      <c r="D4" s="100"/>
      <c r="E4" s="98">
        <v>2</v>
      </c>
      <c r="F4" s="99"/>
      <c r="G4" s="99"/>
      <c r="H4" s="100"/>
      <c r="I4" s="98">
        <v>3</v>
      </c>
      <c r="J4" s="99"/>
      <c r="K4" s="99"/>
      <c r="L4" s="100"/>
      <c r="M4" s="98">
        <v>4</v>
      </c>
      <c r="N4" s="99"/>
      <c r="O4" s="99"/>
      <c r="P4" s="100"/>
      <c r="Q4" s="98">
        <v>5</v>
      </c>
      <c r="R4" s="99"/>
      <c r="S4" s="99"/>
      <c r="T4" s="100"/>
      <c r="U4" s="98">
        <v>6</v>
      </c>
      <c r="V4" s="99"/>
      <c r="W4" s="99"/>
      <c r="X4" s="100"/>
      <c r="Y4" s="98">
        <v>7</v>
      </c>
      <c r="Z4" s="99"/>
      <c r="AA4" s="99"/>
      <c r="AB4" s="100"/>
      <c r="AC4" s="98">
        <v>8</v>
      </c>
      <c r="AD4" s="99"/>
      <c r="AE4" s="99"/>
      <c r="AF4" s="100"/>
      <c r="AG4" s="98">
        <v>9</v>
      </c>
      <c r="AH4" s="99"/>
      <c r="AI4" s="99"/>
      <c r="AJ4" s="100"/>
      <c r="AK4" s="98">
        <v>10</v>
      </c>
      <c r="AL4" s="99"/>
      <c r="AM4" s="99"/>
      <c r="AN4" s="100"/>
      <c r="AO4" s="98">
        <v>11</v>
      </c>
      <c r="AP4" s="99"/>
      <c r="AQ4" s="99"/>
      <c r="AR4" s="100"/>
      <c r="AS4" s="98">
        <v>12</v>
      </c>
      <c r="AT4" s="99"/>
      <c r="AU4" s="99"/>
      <c r="AV4" s="100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</row>
    <row r="5" spans="1:104" s="2" customFormat="1" ht="18.75" customHeight="1">
      <c r="A5" s="17"/>
      <c r="B5" s="12" t="s">
        <v>47</v>
      </c>
      <c r="C5" s="7"/>
      <c r="D5" s="55"/>
      <c r="E5" s="20"/>
      <c r="F5" s="12" t="s">
        <v>47</v>
      </c>
      <c r="G5" s="8"/>
      <c r="H5" s="8"/>
      <c r="I5" s="17"/>
      <c r="J5" s="12" t="s">
        <v>47</v>
      </c>
      <c r="K5" s="8"/>
      <c r="L5" s="9"/>
      <c r="M5" s="62"/>
      <c r="N5" s="12" t="s">
        <v>47</v>
      </c>
      <c r="O5" s="8"/>
      <c r="P5" s="8"/>
      <c r="Q5" s="17"/>
      <c r="R5" s="12" t="s">
        <v>47</v>
      </c>
      <c r="S5" s="8"/>
      <c r="T5" s="8"/>
      <c r="U5" s="17"/>
      <c r="V5" s="12" t="s">
        <v>47</v>
      </c>
      <c r="W5" s="8"/>
      <c r="X5" s="8"/>
      <c r="Y5" s="17"/>
      <c r="Z5" s="12" t="s">
        <v>47</v>
      </c>
      <c r="AA5" s="8"/>
      <c r="AB5" s="8"/>
      <c r="AC5" s="14">
        <f>A10</f>
        <v>1</v>
      </c>
      <c r="AD5" s="12" t="s">
        <v>47</v>
      </c>
      <c r="AE5" s="8"/>
      <c r="AF5" s="9"/>
      <c r="AG5" s="62"/>
      <c r="AH5" s="12" t="s">
        <v>47</v>
      </c>
      <c r="AI5" s="8"/>
      <c r="AJ5" s="8"/>
      <c r="AK5" s="17"/>
      <c r="AL5" s="12" t="s">
        <v>47</v>
      </c>
      <c r="AM5" s="8"/>
      <c r="AN5" s="9"/>
      <c r="AO5" s="62"/>
      <c r="AP5" s="12" t="s">
        <v>47</v>
      </c>
      <c r="AQ5" s="8"/>
      <c r="AR5" s="8"/>
      <c r="AS5" s="17"/>
      <c r="AT5" s="12" t="s">
        <v>47</v>
      </c>
      <c r="AU5" s="8"/>
      <c r="AV5" s="9"/>
      <c r="AW5" s="3"/>
      <c r="AX5" s="84"/>
      <c r="AY5" s="7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</row>
    <row r="6" spans="1:104" s="2" customFormat="1" ht="18.75" customHeight="1">
      <c r="A6" s="17"/>
      <c r="B6" s="12" t="s">
        <v>42</v>
      </c>
      <c r="C6" s="57"/>
      <c r="D6" s="55"/>
      <c r="E6" s="20">
        <f>A10</f>
        <v>1</v>
      </c>
      <c r="F6" s="12" t="s">
        <v>42</v>
      </c>
      <c r="G6" s="13"/>
      <c r="H6" s="13">
        <v>1</v>
      </c>
      <c r="I6" s="14">
        <f>A10</f>
        <v>1</v>
      </c>
      <c r="J6" s="12" t="s">
        <v>42</v>
      </c>
      <c r="K6" s="13"/>
      <c r="L6" s="18"/>
      <c r="M6" s="11"/>
      <c r="N6" s="12" t="s">
        <v>42</v>
      </c>
      <c r="O6" s="13"/>
      <c r="P6" s="13"/>
      <c r="Q6" s="19"/>
      <c r="R6" s="12" t="s">
        <v>42</v>
      </c>
      <c r="S6" s="13"/>
      <c r="T6" s="13"/>
      <c r="U6" s="19"/>
      <c r="V6" s="12" t="s">
        <v>42</v>
      </c>
      <c r="W6" s="13"/>
      <c r="X6" s="16"/>
      <c r="Y6" s="11"/>
      <c r="Z6" s="12" t="s">
        <v>42</v>
      </c>
      <c r="AA6" s="13"/>
      <c r="AB6" s="13"/>
      <c r="AC6" s="14">
        <f t="shared" ref="AC6:AC11" si="0">AC5+1</f>
        <v>2</v>
      </c>
      <c r="AD6" s="12" t="s">
        <v>42</v>
      </c>
      <c r="AE6" s="13"/>
      <c r="AF6" s="18"/>
      <c r="AG6" s="11"/>
      <c r="AH6" s="12" t="s">
        <v>42</v>
      </c>
      <c r="AI6" s="13"/>
      <c r="AJ6" s="13"/>
      <c r="AK6" s="19"/>
      <c r="AL6" s="12" t="s">
        <v>42</v>
      </c>
      <c r="AM6" s="13"/>
      <c r="AN6" s="18"/>
      <c r="AO6" s="20">
        <f>A10</f>
        <v>1</v>
      </c>
      <c r="AP6" s="12" t="s">
        <v>42</v>
      </c>
      <c r="AQ6" s="13"/>
      <c r="AR6" s="13"/>
      <c r="AS6" s="19"/>
      <c r="AT6" s="12" t="s">
        <v>42</v>
      </c>
      <c r="AU6" s="13"/>
      <c r="AV6" s="18"/>
      <c r="AW6" s="3"/>
      <c r="AX6" s="49"/>
      <c r="AY6" s="49" t="str">
        <f>IF(ISBLANK(D6),"",D6)</f>
        <v/>
      </c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</row>
    <row r="7" spans="1:104" s="2" customFormat="1" ht="18.75" customHeight="1">
      <c r="A7" s="14"/>
      <c r="B7" s="15" t="s">
        <v>42</v>
      </c>
      <c r="C7" s="57"/>
      <c r="D7" s="55"/>
      <c r="E7" s="31">
        <f t="shared" ref="E7:E18" si="1">E6+1</f>
        <v>2</v>
      </c>
      <c r="F7" s="15" t="s">
        <v>42</v>
      </c>
      <c r="G7" s="13"/>
      <c r="H7" s="13">
        <v>2</v>
      </c>
      <c r="I7" s="14">
        <f t="shared" ref="I7:I36" si="2">I6+1</f>
        <v>2</v>
      </c>
      <c r="J7" s="15" t="s">
        <v>42</v>
      </c>
      <c r="K7" s="13"/>
      <c r="L7" s="18"/>
      <c r="M7" s="11"/>
      <c r="N7" s="15" t="s">
        <v>42</v>
      </c>
      <c r="O7" s="13"/>
      <c r="P7" s="13"/>
      <c r="Q7" s="19"/>
      <c r="R7" s="15" t="s">
        <v>42</v>
      </c>
      <c r="S7" s="13"/>
      <c r="T7" s="13"/>
      <c r="U7" s="19"/>
      <c r="V7" s="15" t="s">
        <v>42</v>
      </c>
      <c r="W7" s="13"/>
      <c r="X7" s="18"/>
      <c r="Y7" s="20"/>
      <c r="Z7" s="15" t="s">
        <v>42</v>
      </c>
      <c r="AA7" s="13"/>
      <c r="AB7" s="13"/>
      <c r="AC7" s="14">
        <f t="shared" si="0"/>
        <v>3</v>
      </c>
      <c r="AD7" s="15" t="s">
        <v>42</v>
      </c>
      <c r="AE7" s="13"/>
      <c r="AF7" s="18"/>
      <c r="AG7" s="11"/>
      <c r="AH7" s="15" t="s">
        <v>42</v>
      </c>
      <c r="AI7" s="13"/>
      <c r="AJ7" s="13"/>
      <c r="AK7" s="19"/>
      <c r="AL7" s="15" t="s">
        <v>42</v>
      </c>
      <c r="AM7" s="13"/>
      <c r="AN7" s="18">
        <v>2</v>
      </c>
      <c r="AO7" s="20">
        <f t="shared" ref="AO7:AO18" si="3">AO6+1</f>
        <v>2</v>
      </c>
      <c r="AP7" s="15" t="s">
        <v>42</v>
      </c>
      <c r="AQ7" s="13"/>
      <c r="AR7" s="13"/>
      <c r="AS7" s="19"/>
      <c r="AT7" s="15" t="s">
        <v>42</v>
      </c>
      <c r="AU7" s="13"/>
      <c r="AV7" s="18"/>
      <c r="AW7" s="3"/>
      <c r="AX7" s="83"/>
      <c r="AY7" s="83"/>
      <c r="AZ7" s="64"/>
      <c r="BA7" s="76"/>
      <c r="BB7" s="76"/>
      <c r="BC7" s="101"/>
      <c r="BD7" s="101"/>
      <c r="BE7" s="64"/>
      <c r="BF7" s="64"/>
      <c r="BG7" s="64"/>
      <c r="BH7" s="64"/>
      <c r="BI7" s="64"/>
      <c r="BJ7" s="64"/>
    </row>
    <row r="8" spans="1:104" s="2" customFormat="1" ht="18.75" customHeight="1">
      <c r="A8" s="14"/>
      <c r="B8" s="15" t="s">
        <v>43</v>
      </c>
      <c r="C8" s="57"/>
      <c r="D8" s="55"/>
      <c r="E8" s="20">
        <f t="shared" si="1"/>
        <v>3</v>
      </c>
      <c r="F8" s="15" t="s">
        <v>43</v>
      </c>
      <c r="G8" s="21"/>
      <c r="H8" s="21"/>
      <c r="I8" s="14">
        <f t="shared" si="2"/>
        <v>3</v>
      </c>
      <c r="J8" s="15" t="s">
        <v>43</v>
      </c>
      <c r="K8" s="21"/>
      <c r="L8" s="16"/>
      <c r="M8" s="20"/>
      <c r="N8" s="15" t="s">
        <v>43</v>
      </c>
      <c r="O8" s="21"/>
      <c r="P8" s="21"/>
      <c r="Q8" s="22"/>
      <c r="R8" s="15" t="s">
        <v>43</v>
      </c>
      <c r="S8" s="21"/>
      <c r="T8" s="21"/>
      <c r="U8" s="22">
        <f>A10</f>
        <v>1</v>
      </c>
      <c r="V8" s="15" t="s">
        <v>43</v>
      </c>
      <c r="W8" s="21"/>
      <c r="X8" s="16"/>
      <c r="Y8" s="20"/>
      <c r="Z8" s="15" t="s">
        <v>43</v>
      </c>
      <c r="AA8" s="21"/>
      <c r="AB8" s="21"/>
      <c r="AC8" s="14">
        <f t="shared" si="0"/>
        <v>4</v>
      </c>
      <c r="AD8" s="15" t="s">
        <v>43</v>
      </c>
      <c r="AE8" s="21"/>
      <c r="AF8" s="16"/>
      <c r="AG8" s="20">
        <f>A10</f>
        <v>1</v>
      </c>
      <c r="AH8" s="15" t="s">
        <v>43</v>
      </c>
      <c r="AI8" s="21"/>
      <c r="AJ8" s="21"/>
      <c r="AK8" s="22"/>
      <c r="AL8" s="15" t="s">
        <v>43</v>
      </c>
      <c r="AM8" s="21"/>
      <c r="AN8" s="16"/>
      <c r="AO8" s="20">
        <f t="shared" si="3"/>
        <v>3</v>
      </c>
      <c r="AP8" s="15" t="s">
        <v>43</v>
      </c>
      <c r="AQ8" s="21"/>
      <c r="AR8" s="21"/>
      <c r="AS8" s="19">
        <f>A10</f>
        <v>1</v>
      </c>
      <c r="AT8" s="15" t="s">
        <v>43</v>
      </c>
      <c r="AU8" s="21"/>
      <c r="AV8" s="16"/>
      <c r="AW8" s="3"/>
      <c r="AX8" s="74"/>
      <c r="AY8" s="83"/>
      <c r="AZ8" s="74"/>
      <c r="BA8" s="73"/>
      <c r="BB8" s="72"/>
      <c r="BC8" s="102"/>
      <c r="BD8" s="102"/>
      <c r="BE8" s="71"/>
      <c r="BF8" s="71"/>
      <c r="BG8" s="71"/>
      <c r="BH8" s="71"/>
      <c r="BI8" s="71"/>
      <c r="BJ8" s="71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</row>
    <row r="9" spans="1:104" s="2" customFormat="1" ht="18.75" customHeight="1">
      <c r="A9" s="14"/>
      <c r="B9" s="15" t="s">
        <v>44</v>
      </c>
      <c r="C9" s="33"/>
      <c r="D9" s="55"/>
      <c r="E9" s="20">
        <f t="shared" si="1"/>
        <v>4</v>
      </c>
      <c r="F9" s="15" t="s">
        <v>44</v>
      </c>
      <c r="G9" s="21"/>
      <c r="H9" s="21">
        <v>2</v>
      </c>
      <c r="I9" s="14">
        <f t="shared" si="2"/>
        <v>4</v>
      </c>
      <c r="J9" s="15" t="s">
        <v>44</v>
      </c>
      <c r="K9" s="21"/>
      <c r="L9" s="16"/>
      <c r="M9" s="20">
        <f>A10</f>
        <v>1</v>
      </c>
      <c r="N9" s="15" t="s">
        <v>44</v>
      </c>
      <c r="O9" s="21"/>
      <c r="P9" s="21"/>
      <c r="Q9" s="22"/>
      <c r="R9" s="15" t="s">
        <v>44</v>
      </c>
      <c r="S9" s="21"/>
      <c r="T9" s="21"/>
      <c r="U9" s="22">
        <f t="shared" ref="U9:U18" si="4">U8+1</f>
        <v>2</v>
      </c>
      <c r="V9" s="15" t="s">
        <v>44</v>
      </c>
      <c r="W9" s="21"/>
      <c r="X9" s="16">
        <v>1</v>
      </c>
      <c r="Y9" s="20">
        <f>A10</f>
        <v>1</v>
      </c>
      <c r="Z9" s="15" t="s">
        <v>44</v>
      </c>
      <c r="AA9" s="21"/>
      <c r="AB9" s="21">
        <v>1</v>
      </c>
      <c r="AC9" s="14">
        <f t="shared" si="0"/>
        <v>5</v>
      </c>
      <c r="AD9" s="15" t="s">
        <v>44</v>
      </c>
      <c r="AE9" s="86"/>
      <c r="AF9" s="16">
        <v>2</v>
      </c>
      <c r="AG9" s="20">
        <f t="shared" ref="AG9:AG37" si="5">AG8+1</f>
        <v>2</v>
      </c>
      <c r="AH9" s="15" t="s">
        <v>44</v>
      </c>
      <c r="AI9" s="21"/>
      <c r="AJ9" s="21">
        <v>2</v>
      </c>
      <c r="AK9" s="22"/>
      <c r="AL9" s="15" t="s">
        <v>44</v>
      </c>
      <c r="AM9" s="21"/>
      <c r="AN9" s="16"/>
      <c r="AO9" s="20">
        <f t="shared" si="3"/>
        <v>4</v>
      </c>
      <c r="AP9" s="15" t="s">
        <v>44</v>
      </c>
      <c r="AQ9" s="21"/>
      <c r="AR9" s="21">
        <v>1</v>
      </c>
      <c r="AS9" s="19">
        <f t="shared" ref="AS9:AS38" si="6">AS8+1</f>
        <v>2</v>
      </c>
      <c r="AT9" s="15" t="s">
        <v>44</v>
      </c>
      <c r="AU9" s="21"/>
      <c r="AV9" s="16">
        <v>2</v>
      </c>
      <c r="AW9" s="3"/>
      <c r="AX9" s="72"/>
      <c r="AY9" s="72"/>
      <c r="AZ9" s="74"/>
      <c r="BA9" s="72"/>
      <c r="BB9" s="72"/>
      <c r="BC9" s="72"/>
      <c r="BD9" s="72"/>
      <c r="BE9" s="72"/>
      <c r="BF9" s="72"/>
      <c r="BG9" s="72"/>
      <c r="BH9" s="72"/>
      <c r="BI9" s="72"/>
      <c r="BJ9" s="72"/>
      <c r="BM9" s="49"/>
    </row>
    <row r="10" spans="1:104" s="2" customFormat="1" ht="18.75" customHeight="1">
      <c r="A10" s="26">
        <v>1</v>
      </c>
      <c r="B10" s="24" t="s">
        <v>45</v>
      </c>
      <c r="C10" s="58"/>
      <c r="D10" s="56"/>
      <c r="E10" s="27">
        <f t="shared" si="1"/>
        <v>5</v>
      </c>
      <c r="F10" s="24" t="s">
        <v>45</v>
      </c>
      <c r="G10" s="28"/>
      <c r="H10" s="28"/>
      <c r="I10" s="26">
        <f t="shared" si="2"/>
        <v>5</v>
      </c>
      <c r="J10" s="24" t="s">
        <v>45</v>
      </c>
      <c r="K10" s="28"/>
      <c r="L10" s="25"/>
      <c r="M10" s="27">
        <f t="shared" ref="M10:M38" si="7">M9+1</f>
        <v>2</v>
      </c>
      <c r="N10" s="24" t="s">
        <v>45</v>
      </c>
      <c r="O10" s="28"/>
      <c r="P10" s="28"/>
      <c r="Q10" s="23"/>
      <c r="R10" s="24" t="s">
        <v>45</v>
      </c>
      <c r="S10" s="28"/>
      <c r="T10" s="28"/>
      <c r="U10" s="23">
        <f t="shared" si="4"/>
        <v>3</v>
      </c>
      <c r="V10" s="24" t="s">
        <v>45</v>
      </c>
      <c r="W10" s="28"/>
      <c r="X10" s="25"/>
      <c r="Y10" s="27">
        <f t="shared" ref="Y10:Y39" si="8">Y9+1</f>
        <v>2</v>
      </c>
      <c r="Z10" s="24" t="s">
        <v>45</v>
      </c>
      <c r="AA10" s="28"/>
      <c r="AB10" s="28"/>
      <c r="AC10" s="26">
        <f t="shared" si="0"/>
        <v>6</v>
      </c>
      <c r="AD10" s="24" t="s">
        <v>45</v>
      </c>
      <c r="AE10" s="28"/>
      <c r="AF10" s="25"/>
      <c r="AG10" s="27">
        <f t="shared" si="5"/>
        <v>3</v>
      </c>
      <c r="AH10" s="24" t="s">
        <v>45</v>
      </c>
      <c r="AI10" s="28"/>
      <c r="AJ10" s="28"/>
      <c r="AK10" s="23">
        <f>A10</f>
        <v>1</v>
      </c>
      <c r="AL10" s="24" t="s">
        <v>45</v>
      </c>
      <c r="AM10" s="28"/>
      <c r="AN10" s="25"/>
      <c r="AO10" s="27">
        <f t="shared" si="3"/>
        <v>5</v>
      </c>
      <c r="AP10" s="24" t="s">
        <v>45</v>
      </c>
      <c r="AQ10" s="28"/>
      <c r="AR10" s="28"/>
      <c r="AS10" s="46">
        <f t="shared" si="6"/>
        <v>3</v>
      </c>
      <c r="AT10" s="24" t="s">
        <v>45</v>
      </c>
      <c r="AU10" s="28"/>
      <c r="AV10" s="25"/>
      <c r="AW10" s="3"/>
      <c r="AX10" s="50"/>
      <c r="AY10" s="49"/>
      <c r="AZ10" s="49"/>
      <c r="BA10" s="50"/>
      <c r="BB10" s="49"/>
      <c r="BC10" s="50"/>
      <c r="BD10" s="50"/>
      <c r="BE10" s="49"/>
      <c r="BF10" s="50"/>
      <c r="BG10" s="50"/>
      <c r="BH10" s="49"/>
      <c r="BI10" s="49"/>
      <c r="BJ10" s="49"/>
    </row>
    <row r="11" spans="1:104" s="5" customFormat="1" ht="18.75" customHeight="1">
      <c r="A11" s="23">
        <f t="shared" ref="A11:A40" si="9">A10+1</f>
        <v>2</v>
      </c>
      <c r="B11" s="24" t="s">
        <v>46</v>
      </c>
      <c r="C11" s="58"/>
      <c r="D11" s="56"/>
      <c r="E11" s="27">
        <f t="shared" si="1"/>
        <v>6</v>
      </c>
      <c r="F11" s="24" t="s">
        <v>46</v>
      </c>
      <c r="G11" s="28"/>
      <c r="H11" s="28"/>
      <c r="I11" s="26">
        <f t="shared" si="2"/>
        <v>6</v>
      </c>
      <c r="J11" s="24" t="s">
        <v>46</v>
      </c>
      <c r="K11" s="28"/>
      <c r="L11" s="25"/>
      <c r="M11" s="27">
        <f t="shared" si="7"/>
        <v>3</v>
      </c>
      <c r="N11" s="24" t="s">
        <v>46</v>
      </c>
      <c r="O11" s="28"/>
      <c r="P11" s="28"/>
      <c r="Q11" s="23">
        <f>A10</f>
        <v>1</v>
      </c>
      <c r="R11" s="24" t="s">
        <v>46</v>
      </c>
      <c r="S11" s="28"/>
      <c r="T11" s="28"/>
      <c r="U11" s="23">
        <f t="shared" si="4"/>
        <v>4</v>
      </c>
      <c r="V11" s="24" t="s">
        <v>46</v>
      </c>
      <c r="W11" s="28"/>
      <c r="X11" s="25"/>
      <c r="Y11" s="27">
        <f t="shared" si="8"/>
        <v>3</v>
      </c>
      <c r="Z11" s="24" t="s">
        <v>46</v>
      </c>
      <c r="AA11" s="28"/>
      <c r="AB11" s="28"/>
      <c r="AC11" s="26">
        <f t="shared" si="0"/>
        <v>7</v>
      </c>
      <c r="AD11" s="24" t="s">
        <v>46</v>
      </c>
      <c r="AE11" s="28"/>
      <c r="AF11" s="25"/>
      <c r="AG11" s="27">
        <f t="shared" si="5"/>
        <v>4</v>
      </c>
      <c r="AH11" s="24" t="s">
        <v>46</v>
      </c>
      <c r="AI11" s="28"/>
      <c r="AJ11" s="28"/>
      <c r="AK11" s="23">
        <f t="shared" ref="AK11:AK40" si="10">AK10+1</f>
        <v>2</v>
      </c>
      <c r="AL11" s="24" t="s">
        <v>46</v>
      </c>
      <c r="AM11" s="28"/>
      <c r="AN11" s="25"/>
      <c r="AO11" s="27">
        <f t="shared" si="3"/>
        <v>6</v>
      </c>
      <c r="AP11" s="24" t="s">
        <v>46</v>
      </c>
      <c r="AQ11" s="28"/>
      <c r="AR11" s="28"/>
      <c r="AS11" s="46">
        <f t="shared" si="6"/>
        <v>4</v>
      </c>
      <c r="AT11" s="24" t="s">
        <v>46</v>
      </c>
      <c r="AU11" s="28"/>
      <c r="AV11" s="25"/>
      <c r="AW11" s="3"/>
      <c r="AX11" s="50"/>
      <c r="AY11" s="49"/>
      <c r="AZ11" s="49"/>
      <c r="BA11" s="50"/>
      <c r="BB11" s="49"/>
      <c r="BC11" s="50"/>
      <c r="BD11" s="50"/>
      <c r="BE11" s="49"/>
      <c r="BF11" s="50"/>
      <c r="BG11" s="50"/>
      <c r="BH11" s="49"/>
      <c r="BI11" s="49"/>
      <c r="BJ11" s="49"/>
      <c r="BK11" s="2"/>
      <c r="BL11" s="2"/>
      <c r="BO11" s="2"/>
    </row>
    <row r="12" spans="1:104" s="2" customFormat="1" ht="18.75" customHeight="1">
      <c r="A12" s="22">
        <f t="shared" si="9"/>
        <v>3</v>
      </c>
      <c r="B12" s="15" t="s">
        <v>47</v>
      </c>
      <c r="C12" s="33"/>
      <c r="D12" s="55">
        <v>2</v>
      </c>
      <c r="E12" s="20">
        <f t="shared" si="1"/>
        <v>7</v>
      </c>
      <c r="F12" s="15" t="s">
        <v>47</v>
      </c>
      <c r="G12" s="21"/>
      <c r="H12" s="21">
        <v>2</v>
      </c>
      <c r="I12" s="14">
        <f t="shared" si="2"/>
        <v>7</v>
      </c>
      <c r="J12" s="15" t="s">
        <v>47</v>
      </c>
      <c r="K12" s="21"/>
      <c r="L12" s="16"/>
      <c r="M12" s="20">
        <f t="shared" si="7"/>
        <v>4</v>
      </c>
      <c r="N12" s="15" t="s">
        <v>47</v>
      </c>
      <c r="O12" s="21"/>
      <c r="P12" s="21"/>
      <c r="Q12" s="22">
        <f t="shared" ref="Q12:Q41" si="11">Q11+1</f>
        <v>2</v>
      </c>
      <c r="R12" s="15" t="s">
        <v>47</v>
      </c>
      <c r="S12" s="21"/>
      <c r="T12" s="21"/>
      <c r="U12" s="22">
        <f t="shared" si="4"/>
        <v>5</v>
      </c>
      <c r="V12" s="15" t="s">
        <v>47</v>
      </c>
      <c r="W12" s="21"/>
      <c r="X12" s="16"/>
      <c r="Y12" s="20">
        <f t="shared" si="8"/>
        <v>4</v>
      </c>
      <c r="Z12" s="15" t="s">
        <v>47</v>
      </c>
      <c r="AA12" s="21"/>
      <c r="AB12" s="21">
        <v>2</v>
      </c>
      <c r="AC12" s="14">
        <f t="shared" ref="AC12:AC35" si="12">AC11+1</f>
        <v>8</v>
      </c>
      <c r="AD12" s="15" t="s">
        <v>47</v>
      </c>
      <c r="AE12" s="21"/>
      <c r="AF12" s="16"/>
      <c r="AG12" s="20">
        <f t="shared" si="5"/>
        <v>5</v>
      </c>
      <c r="AH12" s="15" t="s">
        <v>47</v>
      </c>
      <c r="AI12" s="21"/>
      <c r="AJ12" s="21">
        <v>2</v>
      </c>
      <c r="AK12" s="22">
        <f t="shared" si="10"/>
        <v>3</v>
      </c>
      <c r="AL12" s="15" t="s">
        <v>47</v>
      </c>
      <c r="AM12" s="21"/>
      <c r="AN12" s="16"/>
      <c r="AO12" s="20">
        <f t="shared" si="3"/>
        <v>7</v>
      </c>
      <c r="AP12" s="15" t="s">
        <v>47</v>
      </c>
      <c r="AQ12" s="21"/>
      <c r="AR12" s="21">
        <v>5</v>
      </c>
      <c r="AS12" s="19">
        <f t="shared" si="6"/>
        <v>5</v>
      </c>
      <c r="AT12" s="15" t="s">
        <v>47</v>
      </c>
      <c r="AU12" s="21"/>
      <c r="AV12" s="16"/>
      <c r="AW12" s="3"/>
      <c r="AX12" s="50"/>
      <c r="AY12" s="49"/>
      <c r="AZ12" s="49"/>
      <c r="BA12" s="50"/>
      <c r="BB12" s="49"/>
      <c r="BC12" s="50"/>
      <c r="BD12" s="50"/>
      <c r="BE12" s="49"/>
      <c r="BF12" s="50"/>
      <c r="BG12" s="50"/>
      <c r="BH12" s="49"/>
      <c r="BI12" s="49"/>
      <c r="BJ12" s="49"/>
    </row>
    <row r="13" spans="1:104" s="2" customFormat="1" ht="18.75" customHeight="1">
      <c r="A13" s="22">
        <f t="shared" si="9"/>
        <v>4</v>
      </c>
      <c r="B13" s="15" t="s">
        <v>42</v>
      </c>
      <c r="C13" s="33"/>
      <c r="D13" s="55">
        <v>2</v>
      </c>
      <c r="E13" s="20">
        <f t="shared" si="1"/>
        <v>8</v>
      </c>
      <c r="F13" s="15" t="s">
        <v>42</v>
      </c>
      <c r="G13" s="29"/>
      <c r="H13" s="21"/>
      <c r="I13" s="14">
        <f t="shared" si="2"/>
        <v>8</v>
      </c>
      <c r="J13" s="15" t="s">
        <v>42</v>
      </c>
      <c r="K13" s="21"/>
      <c r="L13" s="16"/>
      <c r="M13" s="20">
        <f t="shared" si="7"/>
        <v>5</v>
      </c>
      <c r="N13" s="15" t="s">
        <v>42</v>
      </c>
      <c r="O13" s="29"/>
      <c r="P13" s="21"/>
      <c r="Q13" s="22">
        <f t="shared" si="11"/>
        <v>3</v>
      </c>
      <c r="R13" s="15" t="s">
        <v>42</v>
      </c>
      <c r="S13" s="29"/>
      <c r="T13" s="21"/>
      <c r="U13" s="22">
        <f t="shared" si="4"/>
        <v>6</v>
      </c>
      <c r="V13" s="15" t="s">
        <v>42</v>
      </c>
      <c r="W13" s="33"/>
      <c r="X13" s="55">
        <v>1</v>
      </c>
      <c r="Y13" s="20">
        <f t="shared" si="8"/>
        <v>5</v>
      </c>
      <c r="Z13" s="15" t="s">
        <v>42</v>
      </c>
      <c r="AA13" s="29"/>
      <c r="AB13" s="21"/>
      <c r="AC13" s="14">
        <f t="shared" si="12"/>
        <v>9</v>
      </c>
      <c r="AD13" s="15" t="s">
        <v>42</v>
      </c>
      <c r="AE13" s="29"/>
      <c r="AF13" s="16">
        <v>2</v>
      </c>
      <c r="AG13" s="20">
        <f t="shared" si="5"/>
        <v>6</v>
      </c>
      <c r="AH13" s="15" t="s">
        <v>42</v>
      </c>
      <c r="AI13" s="33" t="s">
        <v>88</v>
      </c>
      <c r="AJ13" s="21">
        <v>2</v>
      </c>
      <c r="AK13" s="22">
        <f t="shared" si="10"/>
        <v>4</v>
      </c>
      <c r="AL13" s="15" t="s">
        <v>42</v>
      </c>
      <c r="AM13" s="29"/>
      <c r="AN13" s="16"/>
      <c r="AO13" s="20">
        <f t="shared" si="3"/>
        <v>8</v>
      </c>
      <c r="AP13" s="15" t="s">
        <v>42</v>
      </c>
      <c r="AQ13" s="21" t="s">
        <v>90</v>
      </c>
      <c r="AR13" s="21">
        <v>1</v>
      </c>
      <c r="AS13" s="19">
        <f t="shared" si="6"/>
        <v>6</v>
      </c>
      <c r="AT13" s="15" t="s">
        <v>42</v>
      </c>
      <c r="AU13" s="29"/>
      <c r="AV13" s="16"/>
      <c r="AW13" s="3"/>
      <c r="AX13" s="50"/>
      <c r="AY13" s="49"/>
      <c r="AZ13" s="49"/>
      <c r="BA13" s="50"/>
      <c r="BB13" s="49"/>
      <c r="BC13" s="50"/>
      <c r="BD13" s="50"/>
      <c r="BE13" s="49"/>
      <c r="BF13" s="50"/>
      <c r="BG13" s="50"/>
      <c r="BH13" s="49"/>
      <c r="BI13" s="49"/>
      <c r="BJ13" s="49"/>
    </row>
    <row r="14" spans="1:104" s="2" customFormat="1" ht="18.75" customHeight="1">
      <c r="A14" s="14">
        <f t="shared" si="9"/>
        <v>5</v>
      </c>
      <c r="B14" s="15" t="s">
        <v>42</v>
      </c>
      <c r="C14" s="33"/>
      <c r="D14" s="55">
        <v>5</v>
      </c>
      <c r="E14" s="31">
        <f t="shared" si="1"/>
        <v>9</v>
      </c>
      <c r="F14" s="15" t="s">
        <v>42</v>
      </c>
      <c r="G14" s="21"/>
      <c r="H14" s="21"/>
      <c r="I14" s="14">
        <f t="shared" si="2"/>
        <v>9</v>
      </c>
      <c r="J14" s="15" t="s">
        <v>42</v>
      </c>
      <c r="K14" s="21"/>
      <c r="L14" s="16"/>
      <c r="M14" s="20">
        <f t="shared" si="7"/>
        <v>6</v>
      </c>
      <c r="N14" s="15" t="s">
        <v>42</v>
      </c>
      <c r="O14" s="21"/>
      <c r="P14" s="21">
        <v>3</v>
      </c>
      <c r="Q14" s="22">
        <f t="shared" si="11"/>
        <v>4</v>
      </c>
      <c r="R14" s="15" t="s">
        <v>42</v>
      </c>
      <c r="S14" s="21"/>
      <c r="T14" s="21">
        <v>2</v>
      </c>
      <c r="U14" s="22">
        <f t="shared" si="4"/>
        <v>7</v>
      </c>
      <c r="V14" s="15" t="s">
        <v>42</v>
      </c>
      <c r="W14" s="33"/>
      <c r="X14" s="55">
        <v>1</v>
      </c>
      <c r="Y14" s="20">
        <f t="shared" si="8"/>
        <v>6</v>
      </c>
      <c r="Z14" s="15" t="s">
        <v>42</v>
      </c>
      <c r="AA14" s="21"/>
      <c r="AB14" s="21">
        <v>2</v>
      </c>
      <c r="AC14" s="14">
        <f t="shared" si="12"/>
        <v>10</v>
      </c>
      <c r="AD14" s="15" t="s">
        <v>42</v>
      </c>
      <c r="AE14" s="21"/>
      <c r="AF14" s="16"/>
      <c r="AG14" s="20">
        <f t="shared" si="5"/>
        <v>7</v>
      </c>
      <c r="AH14" s="15" t="s">
        <v>42</v>
      </c>
      <c r="AI14" s="33"/>
      <c r="AJ14" s="21">
        <v>2</v>
      </c>
      <c r="AK14" s="22">
        <f t="shared" si="10"/>
        <v>5</v>
      </c>
      <c r="AL14" s="15" t="s">
        <v>42</v>
      </c>
      <c r="AM14" s="21" t="s">
        <v>89</v>
      </c>
      <c r="AN14" s="16"/>
      <c r="AO14" s="20">
        <f t="shared" si="3"/>
        <v>9</v>
      </c>
      <c r="AP14" s="15" t="s">
        <v>42</v>
      </c>
      <c r="AQ14" s="21"/>
      <c r="AR14" s="21">
        <v>4</v>
      </c>
      <c r="AS14" s="19">
        <f t="shared" si="6"/>
        <v>7</v>
      </c>
      <c r="AT14" s="15" t="s">
        <v>42</v>
      </c>
      <c r="AU14" s="21" t="s">
        <v>90</v>
      </c>
      <c r="AV14" s="16"/>
      <c r="AW14" s="3"/>
      <c r="AX14" s="50"/>
      <c r="AY14" s="49"/>
      <c r="AZ14" s="49"/>
      <c r="BA14" s="50"/>
      <c r="BB14" s="49"/>
      <c r="BC14" s="50"/>
      <c r="BD14" s="50"/>
      <c r="BE14" s="49"/>
      <c r="BF14" s="50"/>
      <c r="BG14" s="50"/>
      <c r="BH14" s="49"/>
      <c r="BI14" s="49"/>
      <c r="BJ14" s="49"/>
    </row>
    <row r="15" spans="1:104" s="2" customFormat="1" ht="18.75" customHeight="1">
      <c r="A15" s="22">
        <f t="shared" si="9"/>
        <v>6</v>
      </c>
      <c r="B15" s="15" t="s">
        <v>43</v>
      </c>
      <c r="C15" s="33"/>
      <c r="D15" s="55">
        <v>1</v>
      </c>
      <c r="E15" s="20">
        <f t="shared" si="1"/>
        <v>10</v>
      </c>
      <c r="F15" s="15" t="s">
        <v>43</v>
      </c>
      <c r="G15" s="21"/>
      <c r="H15" s="21">
        <v>1</v>
      </c>
      <c r="I15" s="14">
        <f t="shared" si="2"/>
        <v>10</v>
      </c>
      <c r="J15" s="15" t="s">
        <v>43</v>
      </c>
      <c r="K15" s="21"/>
      <c r="L15" s="16"/>
      <c r="M15" s="20">
        <f t="shared" si="7"/>
        <v>7</v>
      </c>
      <c r="N15" s="15" t="s">
        <v>43</v>
      </c>
      <c r="O15" s="29"/>
      <c r="P15" s="21"/>
      <c r="Q15" s="22">
        <f t="shared" si="11"/>
        <v>5</v>
      </c>
      <c r="R15" s="15" t="s">
        <v>43</v>
      </c>
      <c r="S15" s="29"/>
      <c r="T15" s="21"/>
      <c r="U15" s="22">
        <f t="shared" si="4"/>
        <v>8</v>
      </c>
      <c r="V15" s="15" t="s">
        <v>43</v>
      </c>
      <c r="W15" s="33"/>
      <c r="X15" s="55">
        <v>3</v>
      </c>
      <c r="Y15" s="20">
        <f t="shared" si="8"/>
        <v>7</v>
      </c>
      <c r="Z15" s="15" t="s">
        <v>43</v>
      </c>
      <c r="AA15" s="29"/>
      <c r="AB15" s="21"/>
      <c r="AC15" s="14">
        <f t="shared" si="12"/>
        <v>11</v>
      </c>
      <c r="AD15" s="15" t="s">
        <v>43</v>
      </c>
      <c r="AE15" s="86" t="s">
        <v>87</v>
      </c>
      <c r="AF15" s="16"/>
      <c r="AG15" s="20">
        <f t="shared" si="5"/>
        <v>8</v>
      </c>
      <c r="AH15" s="15" t="s">
        <v>43</v>
      </c>
      <c r="AI15" s="33"/>
      <c r="AJ15" s="21">
        <v>2</v>
      </c>
      <c r="AK15" s="22">
        <f t="shared" si="10"/>
        <v>6</v>
      </c>
      <c r="AL15" s="15" t="s">
        <v>43</v>
      </c>
      <c r="AM15" s="29"/>
      <c r="AN15" s="16"/>
      <c r="AO15" s="20">
        <f t="shared" si="3"/>
        <v>10</v>
      </c>
      <c r="AP15" s="15" t="s">
        <v>43</v>
      </c>
      <c r="AQ15" s="29"/>
      <c r="AR15" s="21"/>
      <c r="AS15" s="19">
        <f t="shared" si="6"/>
        <v>8</v>
      </c>
      <c r="AT15" s="15" t="s">
        <v>43</v>
      </c>
      <c r="AU15" s="29"/>
      <c r="AV15" s="16"/>
      <c r="AW15" s="3"/>
      <c r="AX15" s="50"/>
      <c r="AY15" s="49"/>
      <c r="AZ15" s="49"/>
      <c r="BA15" s="50"/>
      <c r="BB15" s="49"/>
      <c r="BC15" s="50"/>
      <c r="BD15" s="50"/>
      <c r="BE15" s="49"/>
      <c r="BF15" s="50"/>
      <c r="BG15" s="50"/>
      <c r="BH15" s="49"/>
      <c r="BI15" s="49"/>
      <c r="BJ15" s="49"/>
    </row>
    <row r="16" spans="1:104" s="2" customFormat="1" ht="18.75" customHeight="1">
      <c r="A16" s="22">
        <f t="shared" si="9"/>
        <v>7</v>
      </c>
      <c r="B16" s="15" t="s">
        <v>44</v>
      </c>
      <c r="C16" s="33"/>
      <c r="D16" s="55">
        <v>2</v>
      </c>
      <c r="E16" s="20">
        <f t="shared" si="1"/>
        <v>11</v>
      </c>
      <c r="F16" s="15" t="s">
        <v>44</v>
      </c>
      <c r="G16" s="21"/>
      <c r="H16" s="21">
        <v>4</v>
      </c>
      <c r="I16" s="14">
        <f t="shared" si="2"/>
        <v>11</v>
      </c>
      <c r="J16" s="15" t="s">
        <v>44</v>
      </c>
      <c r="K16" s="21"/>
      <c r="L16" s="16"/>
      <c r="M16" s="20">
        <f t="shared" si="7"/>
        <v>8</v>
      </c>
      <c r="N16" s="15" t="s">
        <v>44</v>
      </c>
      <c r="O16" s="21"/>
      <c r="P16" s="21">
        <v>3</v>
      </c>
      <c r="Q16" s="22">
        <f t="shared" si="11"/>
        <v>6</v>
      </c>
      <c r="R16" s="15" t="s">
        <v>44</v>
      </c>
      <c r="S16" s="21"/>
      <c r="T16" s="21"/>
      <c r="U16" s="22">
        <f t="shared" si="4"/>
        <v>9</v>
      </c>
      <c r="V16" s="15" t="s">
        <v>44</v>
      </c>
      <c r="W16" s="21"/>
      <c r="X16" s="16"/>
      <c r="Y16" s="20">
        <f t="shared" si="8"/>
        <v>8</v>
      </c>
      <c r="Z16" s="15" t="s">
        <v>44</v>
      </c>
      <c r="AA16" s="21"/>
      <c r="AB16" s="21">
        <v>2</v>
      </c>
      <c r="AC16" s="14">
        <f t="shared" si="12"/>
        <v>12</v>
      </c>
      <c r="AD16" s="15" t="s">
        <v>44</v>
      </c>
      <c r="AE16" s="21"/>
      <c r="AF16" s="16"/>
      <c r="AG16" s="20">
        <f t="shared" si="5"/>
        <v>9</v>
      </c>
      <c r="AH16" s="15" t="s">
        <v>44</v>
      </c>
      <c r="AI16" s="21"/>
      <c r="AJ16" s="21">
        <v>2</v>
      </c>
      <c r="AK16" s="22">
        <f t="shared" si="10"/>
        <v>7</v>
      </c>
      <c r="AL16" s="15" t="s">
        <v>44</v>
      </c>
      <c r="AM16" s="21"/>
      <c r="AN16" s="16"/>
      <c r="AO16" s="20">
        <f t="shared" si="3"/>
        <v>11</v>
      </c>
      <c r="AP16" s="15" t="s">
        <v>44</v>
      </c>
      <c r="AQ16" s="21"/>
      <c r="AR16" s="21"/>
      <c r="AS16" s="19">
        <f t="shared" si="6"/>
        <v>9</v>
      </c>
      <c r="AT16" s="15" t="s">
        <v>44</v>
      </c>
      <c r="AU16" s="21"/>
      <c r="AV16" s="16"/>
      <c r="AW16" s="3"/>
      <c r="AX16" s="50"/>
      <c r="AY16" s="49"/>
      <c r="AZ16" s="49"/>
      <c r="BA16" s="50"/>
      <c r="BB16" s="49"/>
      <c r="BC16" s="50"/>
      <c r="BD16" s="50"/>
      <c r="BE16" s="49"/>
      <c r="BF16" s="50"/>
      <c r="BG16" s="50"/>
      <c r="BH16" s="49"/>
      <c r="BI16" s="49"/>
      <c r="BJ16" s="49"/>
    </row>
    <row r="17" spans="1:66" s="2" customFormat="1" ht="18.75" customHeight="1">
      <c r="A17" s="23">
        <f t="shared" si="9"/>
        <v>8</v>
      </c>
      <c r="B17" s="24" t="s">
        <v>45</v>
      </c>
      <c r="C17" s="58"/>
      <c r="D17" s="56"/>
      <c r="E17" s="27">
        <f t="shared" si="1"/>
        <v>12</v>
      </c>
      <c r="F17" s="24" t="s">
        <v>45</v>
      </c>
      <c r="G17" s="28"/>
      <c r="H17" s="28"/>
      <c r="I17" s="26">
        <f t="shared" si="2"/>
        <v>12</v>
      </c>
      <c r="J17" s="24" t="s">
        <v>45</v>
      </c>
      <c r="K17" s="28"/>
      <c r="L17" s="25"/>
      <c r="M17" s="27">
        <f t="shared" si="7"/>
        <v>9</v>
      </c>
      <c r="N17" s="24" t="s">
        <v>45</v>
      </c>
      <c r="O17" s="28"/>
      <c r="P17" s="28"/>
      <c r="Q17" s="23">
        <f t="shared" si="11"/>
        <v>7</v>
      </c>
      <c r="R17" s="24" t="s">
        <v>45</v>
      </c>
      <c r="S17" s="28"/>
      <c r="T17" s="28"/>
      <c r="U17" s="23">
        <f t="shared" si="4"/>
        <v>10</v>
      </c>
      <c r="V17" s="24" t="s">
        <v>45</v>
      </c>
      <c r="W17" s="28"/>
      <c r="X17" s="25"/>
      <c r="Y17" s="27">
        <f t="shared" si="8"/>
        <v>9</v>
      </c>
      <c r="Z17" s="24" t="s">
        <v>45</v>
      </c>
      <c r="AA17" s="28"/>
      <c r="AB17" s="28"/>
      <c r="AC17" s="26">
        <f t="shared" si="12"/>
        <v>13</v>
      </c>
      <c r="AD17" s="24" t="s">
        <v>45</v>
      </c>
      <c r="AE17" s="28"/>
      <c r="AF17" s="25"/>
      <c r="AG17" s="27">
        <f t="shared" si="5"/>
        <v>10</v>
      </c>
      <c r="AH17" s="24" t="s">
        <v>45</v>
      </c>
      <c r="AI17" s="28"/>
      <c r="AJ17" s="28"/>
      <c r="AK17" s="23">
        <f t="shared" si="10"/>
        <v>8</v>
      </c>
      <c r="AL17" s="24" t="s">
        <v>45</v>
      </c>
      <c r="AM17" s="28"/>
      <c r="AN17" s="25"/>
      <c r="AO17" s="27">
        <f t="shared" si="3"/>
        <v>12</v>
      </c>
      <c r="AP17" s="24" t="s">
        <v>45</v>
      </c>
      <c r="AQ17" s="28"/>
      <c r="AR17" s="28"/>
      <c r="AS17" s="46">
        <f t="shared" si="6"/>
        <v>10</v>
      </c>
      <c r="AT17" s="24" t="s">
        <v>45</v>
      </c>
      <c r="AU17" s="28"/>
      <c r="AV17" s="25"/>
      <c r="AW17" s="3"/>
      <c r="AX17" s="50"/>
      <c r="AY17" s="49"/>
      <c r="AZ17" s="49"/>
      <c r="BA17" s="50"/>
      <c r="BB17" s="49"/>
      <c r="BC17" s="50"/>
      <c r="BD17" s="49"/>
      <c r="BE17" s="50"/>
      <c r="BF17" s="50"/>
      <c r="BG17" s="50"/>
      <c r="BH17" s="49"/>
      <c r="BI17" s="49"/>
      <c r="BJ17" s="49"/>
    </row>
    <row r="18" spans="1:66" s="2" customFormat="1" ht="18.75" customHeight="1">
      <c r="A18" s="23">
        <f t="shared" si="9"/>
        <v>9</v>
      </c>
      <c r="B18" s="24" t="s">
        <v>46</v>
      </c>
      <c r="C18" s="58"/>
      <c r="D18" s="56"/>
      <c r="E18" s="27">
        <f t="shared" si="1"/>
        <v>13</v>
      </c>
      <c r="F18" s="24" t="s">
        <v>46</v>
      </c>
      <c r="G18" s="28"/>
      <c r="H18" s="28"/>
      <c r="I18" s="26">
        <f t="shared" si="2"/>
        <v>13</v>
      </c>
      <c r="J18" s="24" t="s">
        <v>46</v>
      </c>
      <c r="K18" s="28"/>
      <c r="L18" s="25"/>
      <c r="M18" s="27">
        <f t="shared" si="7"/>
        <v>10</v>
      </c>
      <c r="N18" s="24" t="s">
        <v>46</v>
      </c>
      <c r="O18" s="28"/>
      <c r="P18" s="28"/>
      <c r="Q18" s="23">
        <f t="shared" si="11"/>
        <v>8</v>
      </c>
      <c r="R18" s="24" t="s">
        <v>46</v>
      </c>
      <c r="S18" s="28"/>
      <c r="T18" s="28"/>
      <c r="U18" s="23">
        <f t="shared" si="4"/>
        <v>11</v>
      </c>
      <c r="V18" s="24" t="s">
        <v>46</v>
      </c>
      <c r="W18" s="28"/>
      <c r="X18" s="25"/>
      <c r="Y18" s="27">
        <f t="shared" si="8"/>
        <v>10</v>
      </c>
      <c r="Z18" s="24" t="s">
        <v>46</v>
      </c>
      <c r="AA18" s="28"/>
      <c r="AB18" s="28"/>
      <c r="AC18" s="26">
        <f t="shared" si="12"/>
        <v>14</v>
      </c>
      <c r="AD18" s="24" t="s">
        <v>46</v>
      </c>
      <c r="AE18" s="28"/>
      <c r="AF18" s="25"/>
      <c r="AG18" s="27">
        <f t="shared" si="5"/>
        <v>11</v>
      </c>
      <c r="AH18" s="24" t="s">
        <v>46</v>
      </c>
      <c r="AI18" s="28"/>
      <c r="AJ18" s="28"/>
      <c r="AK18" s="23">
        <f t="shared" si="10"/>
        <v>9</v>
      </c>
      <c r="AL18" s="24" t="s">
        <v>46</v>
      </c>
      <c r="AM18" s="28"/>
      <c r="AN18" s="25"/>
      <c r="AO18" s="27">
        <f t="shared" si="3"/>
        <v>13</v>
      </c>
      <c r="AP18" s="24" t="s">
        <v>46</v>
      </c>
      <c r="AQ18" s="28"/>
      <c r="AR18" s="28"/>
      <c r="AS18" s="46">
        <f t="shared" si="6"/>
        <v>11</v>
      </c>
      <c r="AT18" s="24" t="s">
        <v>46</v>
      </c>
      <c r="AU18" s="28"/>
      <c r="AV18" s="25"/>
      <c r="AW18" s="3"/>
      <c r="AX18" s="50"/>
      <c r="AY18" s="49"/>
      <c r="AZ18" s="49"/>
      <c r="BA18" s="50"/>
      <c r="BB18" s="49"/>
      <c r="BC18" s="50"/>
      <c r="BD18" s="49"/>
      <c r="BE18" s="50"/>
      <c r="BF18" s="50"/>
      <c r="BG18" s="50"/>
      <c r="BH18" s="49"/>
      <c r="BI18" s="49"/>
      <c r="BJ18" s="49"/>
    </row>
    <row r="19" spans="1:66" s="2" customFormat="1" ht="18.75" customHeight="1">
      <c r="A19" s="22">
        <f t="shared" si="9"/>
        <v>10</v>
      </c>
      <c r="B19" s="15" t="s">
        <v>47</v>
      </c>
      <c r="C19" s="80" t="s">
        <v>78</v>
      </c>
      <c r="D19" s="55">
        <v>1</v>
      </c>
      <c r="E19" s="20">
        <f t="shared" ref="E19:E33" si="13">E18+1</f>
        <v>14</v>
      </c>
      <c r="F19" s="15" t="s">
        <v>47</v>
      </c>
      <c r="G19" s="21"/>
      <c r="H19" s="21"/>
      <c r="I19" s="14">
        <f t="shared" si="2"/>
        <v>14</v>
      </c>
      <c r="J19" s="15" t="s">
        <v>47</v>
      </c>
      <c r="K19" s="21"/>
      <c r="L19" s="16"/>
      <c r="M19" s="20">
        <f t="shared" si="7"/>
        <v>11</v>
      </c>
      <c r="N19" s="15" t="s">
        <v>47</v>
      </c>
      <c r="O19" s="21"/>
      <c r="P19" s="21"/>
      <c r="Q19" s="22">
        <f t="shared" si="11"/>
        <v>9</v>
      </c>
      <c r="R19" s="15" t="s">
        <v>47</v>
      </c>
      <c r="S19" s="21"/>
      <c r="T19" s="21">
        <v>3</v>
      </c>
      <c r="U19" s="22">
        <f t="shared" ref="U19:U37" si="14">U18+1</f>
        <v>12</v>
      </c>
      <c r="V19" s="15" t="s">
        <v>47</v>
      </c>
      <c r="W19" s="21"/>
      <c r="X19" s="16"/>
      <c r="Y19" s="20">
        <f t="shared" si="8"/>
        <v>11</v>
      </c>
      <c r="Z19" s="15" t="s">
        <v>47</v>
      </c>
      <c r="AA19" s="21"/>
      <c r="AB19" s="21"/>
      <c r="AC19" s="14">
        <f t="shared" si="12"/>
        <v>15</v>
      </c>
      <c r="AD19" s="15" t="s">
        <v>47</v>
      </c>
      <c r="AE19" s="21"/>
      <c r="AF19" s="16"/>
      <c r="AG19" s="20">
        <f t="shared" si="5"/>
        <v>12</v>
      </c>
      <c r="AH19" s="15" t="s">
        <v>47</v>
      </c>
      <c r="AI19" s="21"/>
      <c r="AJ19" s="21"/>
      <c r="AK19" s="22">
        <f t="shared" si="10"/>
        <v>10</v>
      </c>
      <c r="AL19" s="15" t="s">
        <v>47</v>
      </c>
      <c r="AM19" s="29"/>
      <c r="AN19" s="16">
        <v>1</v>
      </c>
      <c r="AO19" s="20">
        <f t="shared" ref="AO19:AO35" si="15">AO18+1</f>
        <v>14</v>
      </c>
      <c r="AP19" s="15" t="s">
        <v>47</v>
      </c>
      <c r="AQ19" s="21"/>
      <c r="AR19" s="16">
        <v>2</v>
      </c>
      <c r="AS19" s="19">
        <f t="shared" si="6"/>
        <v>12</v>
      </c>
      <c r="AT19" s="15" t="s">
        <v>47</v>
      </c>
      <c r="AU19" s="21"/>
      <c r="AV19" s="16">
        <v>2</v>
      </c>
      <c r="AW19" s="3"/>
      <c r="AX19" s="50"/>
      <c r="AY19" s="49"/>
      <c r="AZ19" s="49"/>
      <c r="BA19" s="50"/>
      <c r="BB19" s="49"/>
      <c r="BC19" s="50"/>
      <c r="BD19" s="49"/>
      <c r="BE19" s="50"/>
      <c r="BF19" s="49"/>
      <c r="BG19" s="49"/>
      <c r="BH19" s="49"/>
      <c r="BI19" s="49"/>
      <c r="BJ19" s="49"/>
    </row>
    <row r="20" spans="1:66" s="2" customFormat="1" ht="18.75" customHeight="1">
      <c r="A20" s="22">
        <f t="shared" si="9"/>
        <v>11</v>
      </c>
      <c r="B20" s="15" t="s">
        <v>42</v>
      </c>
      <c r="C20" s="33" t="s">
        <v>80</v>
      </c>
      <c r="D20" s="55">
        <v>1</v>
      </c>
      <c r="E20" s="20">
        <f t="shared" si="13"/>
        <v>15</v>
      </c>
      <c r="F20" s="15" t="s">
        <v>42</v>
      </c>
      <c r="G20" s="29"/>
      <c r="H20" s="29">
        <v>1</v>
      </c>
      <c r="I20" s="14">
        <f t="shared" si="2"/>
        <v>15</v>
      </c>
      <c r="J20" s="15" t="s">
        <v>42</v>
      </c>
      <c r="K20" s="21" t="s">
        <v>82</v>
      </c>
      <c r="L20" s="30">
        <v>1</v>
      </c>
      <c r="M20" s="20">
        <f t="shared" si="7"/>
        <v>12</v>
      </c>
      <c r="N20" s="15" t="s">
        <v>42</v>
      </c>
      <c r="O20" s="29"/>
      <c r="P20" s="29"/>
      <c r="Q20" s="22">
        <f t="shared" si="11"/>
        <v>10</v>
      </c>
      <c r="R20" s="15" t="s">
        <v>42</v>
      </c>
      <c r="S20" s="29"/>
      <c r="T20" s="29"/>
      <c r="U20" s="22">
        <f t="shared" si="14"/>
        <v>13</v>
      </c>
      <c r="V20" s="15" t="s">
        <v>42</v>
      </c>
      <c r="W20" s="86" t="s">
        <v>85</v>
      </c>
      <c r="X20" s="30"/>
      <c r="Y20" s="20">
        <f t="shared" si="8"/>
        <v>12</v>
      </c>
      <c r="Z20" s="15" t="s">
        <v>42</v>
      </c>
      <c r="AA20" s="33" t="s">
        <v>86</v>
      </c>
      <c r="AB20" s="55">
        <v>5</v>
      </c>
      <c r="AC20" s="14">
        <f t="shared" si="12"/>
        <v>16</v>
      </c>
      <c r="AD20" s="15" t="s">
        <v>42</v>
      </c>
      <c r="AE20" s="29"/>
      <c r="AF20" s="30">
        <v>3</v>
      </c>
      <c r="AG20" s="20">
        <f t="shared" si="5"/>
        <v>13</v>
      </c>
      <c r="AH20" s="15" t="s">
        <v>42</v>
      </c>
      <c r="AI20" s="29"/>
      <c r="AJ20" s="29"/>
      <c r="AK20" s="22">
        <f t="shared" si="10"/>
        <v>11</v>
      </c>
      <c r="AL20" s="15" t="s">
        <v>42</v>
      </c>
      <c r="AM20" s="21"/>
      <c r="AN20" s="30"/>
      <c r="AO20" s="20">
        <f t="shared" si="15"/>
        <v>15</v>
      </c>
      <c r="AP20" s="15" t="s">
        <v>42</v>
      </c>
      <c r="AQ20" s="21"/>
      <c r="AR20" s="16">
        <v>2</v>
      </c>
      <c r="AS20" s="19">
        <f t="shared" si="6"/>
        <v>13</v>
      </c>
      <c r="AT20" s="15" t="s">
        <v>42</v>
      </c>
      <c r="AU20" s="21"/>
      <c r="AV20" s="30">
        <v>2</v>
      </c>
      <c r="AW20" s="3"/>
      <c r="AX20" s="50"/>
      <c r="AY20" s="49"/>
      <c r="AZ20" s="49"/>
      <c r="BA20" s="50"/>
      <c r="BB20" s="49"/>
      <c r="BC20" s="50"/>
      <c r="BD20" s="49"/>
      <c r="BE20" s="50"/>
      <c r="BF20" s="49"/>
      <c r="BG20" s="49"/>
      <c r="BH20" s="49"/>
      <c r="BI20" s="49"/>
      <c r="BJ20" s="49"/>
    </row>
    <row r="21" spans="1:66" s="2" customFormat="1" ht="18.75" customHeight="1">
      <c r="A21" s="14">
        <f t="shared" si="9"/>
        <v>12</v>
      </c>
      <c r="B21" s="15" t="s">
        <v>42</v>
      </c>
      <c r="C21" s="33" t="s">
        <v>79</v>
      </c>
      <c r="D21" s="55">
        <v>2</v>
      </c>
      <c r="E21" s="31">
        <f t="shared" si="13"/>
        <v>16</v>
      </c>
      <c r="F21" s="15" t="s">
        <v>42</v>
      </c>
      <c r="G21" s="21"/>
      <c r="H21" s="21"/>
      <c r="I21" s="14">
        <f t="shared" si="2"/>
        <v>16</v>
      </c>
      <c r="J21" s="15" t="s">
        <v>42</v>
      </c>
      <c r="K21" s="21"/>
      <c r="L21" s="16"/>
      <c r="M21" s="20">
        <f t="shared" si="7"/>
        <v>13</v>
      </c>
      <c r="N21" s="15" t="s">
        <v>42</v>
      </c>
      <c r="O21" s="21" t="s">
        <v>83</v>
      </c>
      <c r="P21" s="21">
        <v>2</v>
      </c>
      <c r="Q21" s="22">
        <f t="shared" si="11"/>
        <v>11</v>
      </c>
      <c r="R21" s="15" t="s">
        <v>42</v>
      </c>
      <c r="S21" s="21"/>
      <c r="T21" s="21"/>
      <c r="U21" s="22">
        <f t="shared" si="14"/>
        <v>14</v>
      </c>
      <c r="V21" s="15" t="s">
        <v>42</v>
      </c>
      <c r="W21" s="21"/>
      <c r="X21" s="16"/>
      <c r="Y21" s="20">
        <f t="shared" si="8"/>
        <v>13</v>
      </c>
      <c r="Z21" s="15" t="s">
        <v>42</v>
      </c>
      <c r="AA21" s="33"/>
      <c r="AB21" s="55">
        <v>1</v>
      </c>
      <c r="AC21" s="14">
        <f t="shared" si="12"/>
        <v>17</v>
      </c>
      <c r="AD21" s="15" t="s">
        <v>42</v>
      </c>
      <c r="AE21" s="21"/>
      <c r="AF21" s="16"/>
      <c r="AG21" s="20">
        <f t="shared" si="5"/>
        <v>14</v>
      </c>
      <c r="AH21" s="15" t="s">
        <v>42</v>
      </c>
      <c r="AI21" s="21"/>
      <c r="AJ21" s="21"/>
      <c r="AK21" s="22">
        <f t="shared" si="10"/>
        <v>12</v>
      </c>
      <c r="AL21" s="15" t="s">
        <v>42</v>
      </c>
      <c r="AM21" s="21"/>
      <c r="AN21" s="16">
        <v>2</v>
      </c>
      <c r="AO21" s="20">
        <f t="shared" si="15"/>
        <v>16</v>
      </c>
      <c r="AP21" s="15" t="s">
        <v>42</v>
      </c>
      <c r="AQ21" s="21"/>
      <c r="AR21" s="16">
        <v>2</v>
      </c>
      <c r="AS21" s="19">
        <f t="shared" si="6"/>
        <v>14</v>
      </c>
      <c r="AT21" s="15" t="s">
        <v>42</v>
      </c>
      <c r="AU21" s="21"/>
      <c r="AV21" s="16">
        <v>2</v>
      </c>
      <c r="AW21" s="3"/>
      <c r="AX21" s="50"/>
      <c r="AY21" s="49"/>
      <c r="AZ21" s="49"/>
      <c r="BA21" s="50"/>
      <c r="BB21" s="49"/>
      <c r="BC21" s="50"/>
      <c r="BD21" s="49"/>
      <c r="BE21" s="50"/>
      <c r="BF21" s="49"/>
      <c r="BG21" s="49"/>
      <c r="BH21" s="49"/>
      <c r="BI21" s="49"/>
      <c r="BJ21" s="49"/>
    </row>
    <row r="22" spans="1:66" s="2" customFormat="1" ht="18.75" customHeight="1">
      <c r="A22" s="22">
        <f t="shared" si="9"/>
        <v>13</v>
      </c>
      <c r="B22" s="15" t="s">
        <v>43</v>
      </c>
      <c r="C22" s="33"/>
      <c r="D22" s="55"/>
      <c r="E22" s="20">
        <f t="shared" si="13"/>
        <v>17</v>
      </c>
      <c r="F22" s="15" t="s">
        <v>43</v>
      </c>
      <c r="G22" s="21" t="s">
        <v>81</v>
      </c>
      <c r="H22" s="21">
        <v>2</v>
      </c>
      <c r="I22" s="14">
        <f t="shared" si="2"/>
        <v>17</v>
      </c>
      <c r="J22" s="15" t="s">
        <v>43</v>
      </c>
      <c r="K22" s="21" t="s">
        <v>82</v>
      </c>
      <c r="L22" s="16"/>
      <c r="M22" s="20">
        <f t="shared" si="7"/>
        <v>14</v>
      </c>
      <c r="N22" s="15" t="s">
        <v>43</v>
      </c>
      <c r="O22" s="21"/>
      <c r="P22" s="21"/>
      <c r="Q22" s="22">
        <f t="shared" si="11"/>
        <v>12</v>
      </c>
      <c r="R22" s="15" t="s">
        <v>43</v>
      </c>
      <c r="S22" s="21" t="s">
        <v>81</v>
      </c>
      <c r="T22" s="21"/>
      <c r="U22" s="22">
        <f t="shared" si="14"/>
        <v>15</v>
      </c>
      <c r="V22" s="15" t="s">
        <v>43</v>
      </c>
      <c r="W22" s="21"/>
      <c r="X22" s="16">
        <v>2</v>
      </c>
      <c r="Y22" s="20">
        <f t="shared" si="8"/>
        <v>14</v>
      </c>
      <c r="Z22" s="15" t="s">
        <v>43</v>
      </c>
      <c r="AA22" s="33"/>
      <c r="AB22" s="55">
        <v>2</v>
      </c>
      <c r="AC22" s="14">
        <f t="shared" si="12"/>
        <v>18</v>
      </c>
      <c r="AD22" s="15" t="s">
        <v>43</v>
      </c>
      <c r="AE22" s="21"/>
      <c r="AF22" s="16"/>
      <c r="AG22" s="20">
        <f t="shared" si="5"/>
        <v>15</v>
      </c>
      <c r="AH22" s="15" t="s">
        <v>43</v>
      </c>
      <c r="AI22" s="21"/>
      <c r="AJ22" s="21">
        <v>3</v>
      </c>
      <c r="AK22" s="22">
        <f t="shared" si="10"/>
        <v>13</v>
      </c>
      <c r="AL22" s="15" t="s">
        <v>43</v>
      </c>
      <c r="AM22" s="21"/>
      <c r="AN22" s="16">
        <v>3</v>
      </c>
      <c r="AO22" s="20">
        <f t="shared" si="15"/>
        <v>17</v>
      </c>
      <c r="AP22" s="15" t="s">
        <v>43</v>
      </c>
      <c r="AQ22" s="21"/>
      <c r="AR22" s="21"/>
      <c r="AS22" s="19">
        <f t="shared" si="6"/>
        <v>15</v>
      </c>
      <c r="AT22" s="15" t="s">
        <v>43</v>
      </c>
      <c r="AU22" s="21"/>
      <c r="AV22" s="16"/>
      <c r="AW22" s="3"/>
      <c r="AX22" s="50"/>
      <c r="AY22" s="49"/>
      <c r="AZ22" s="49"/>
      <c r="BA22" s="50"/>
      <c r="BB22" s="49"/>
      <c r="BC22" s="50"/>
      <c r="BD22" s="49"/>
      <c r="BE22" s="50"/>
      <c r="BF22" s="49"/>
      <c r="BG22" s="49"/>
      <c r="BH22" s="49"/>
      <c r="BI22" s="49"/>
      <c r="BJ22" s="49"/>
    </row>
    <row r="23" spans="1:66" s="2" customFormat="1" ht="18.75" customHeight="1">
      <c r="A23" s="22">
        <f t="shared" si="9"/>
        <v>14</v>
      </c>
      <c r="B23" s="15" t="s">
        <v>44</v>
      </c>
      <c r="C23" s="33"/>
      <c r="D23" s="55"/>
      <c r="E23" s="20">
        <f t="shared" si="13"/>
        <v>18</v>
      </c>
      <c r="F23" s="15" t="s">
        <v>44</v>
      </c>
      <c r="G23" s="21"/>
      <c r="H23" s="21">
        <v>2</v>
      </c>
      <c r="I23" s="14">
        <f t="shared" si="2"/>
        <v>18</v>
      </c>
      <c r="J23" s="15" t="s">
        <v>44</v>
      </c>
      <c r="K23" s="21"/>
      <c r="L23" s="16"/>
      <c r="M23" s="20">
        <f t="shared" si="7"/>
        <v>15</v>
      </c>
      <c r="N23" s="15" t="s">
        <v>44</v>
      </c>
      <c r="O23" s="21"/>
      <c r="P23" s="21"/>
      <c r="Q23" s="22">
        <f t="shared" si="11"/>
        <v>13</v>
      </c>
      <c r="R23" s="15" t="s">
        <v>44</v>
      </c>
      <c r="S23" s="21"/>
      <c r="T23" s="21"/>
      <c r="U23" s="22">
        <f t="shared" si="14"/>
        <v>16</v>
      </c>
      <c r="V23" s="15" t="s">
        <v>44</v>
      </c>
      <c r="W23" s="21"/>
      <c r="X23" s="16"/>
      <c r="Y23" s="20">
        <f t="shared" si="8"/>
        <v>15</v>
      </c>
      <c r="Z23" s="15" t="s">
        <v>44</v>
      </c>
      <c r="AA23" s="21"/>
      <c r="AB23" s="21"/>
      <c r="AC23" s="14">
        <f t="shared" si="12"/>
        <v>19</v>
      </c>
      <c r="AD23" s="15" t="s">
        <v>44</v>
      </c>
      <c r="AE23" s="21"/>
      <c r="AF23" s="16"/>
      <c r="AG23" s="20">
        <f t="shared" si="5"/>
        <v>16</v>
      </c>
      <c r="AH23" s="15" t="s">
        <v>44</v>
      </c>
      <c r="AI23" s="21"/>
      <c r="AJ23" s="21"/>
      <c r="AK23" s="22">
        <f t="shared" si="10"/>
        <v>14</v>
      </c>
      <c r="AL23" s="15" t="s">
        <v>44</v>
      </c>
      <c r="AM23" s="21"/>
      <c r="AN23" s="16"/>
      <c r="AO23" s="20">
        <f t="shared" si="15"/>
        <v>18</v>
      </c>
      <c r="AP23" s="15" t="s">
        <v>44</v>
      </c>
      <c r="AQ23" s="21"/>
      <c r="AR23" s="21"/>
      <c r="AS23" s="19">
        <f t="shared" si="6"/>
        <v>16</v>
      </c>
      <c r="AT23" s="15" t="s">
        <v>44</v>
      </c>
      <c r="AU23" s="21"/>
      <c r="AV23" s="16"/>
      <c r="AW23" s="3"/>
      <c r="AX23" s="50"/>
      <c r="AY23" s="49"/>
      <c r="AZ23" s="49"/>
      <c r="BA23" s="50"/>
      <c r="BB23" s="49"/>
      <c r="BC23" s="50"/>
      <c r="BD23" s="49"/>
      <c r="BE23" s="50"/>
      <c r="BF23" s="49"/>
      <c r="BG23" s="49"/>
      <c r="BH23" s="49"/>
      <c r="BI23" s="49"/>
      <c r="BJ23" s="49"/>
    </row>
    <row r="24" spans="1:66" s="2" customFormat="1" ht="18.75" customHeight="1">
      <c r="A24" s="23">
        <f t="shared" si="9"/>
        <v>15</v>
      </c>
      <c r="B24" s="24" t="s">
        <v>45</v>
      </c>
      <c r="C24" s="58"/>
      <c r="D24" s="56"/>
      <c r="E24" s="27">
        <f t="shared" si="13"/>
        <v>19</v>
      </c>
      <c r="F24" s="24" t="s">
        <v>45</v>
      </c>
      <c r="G24" s="28"/>
      <c r="H24" s="28"/>
      <c r="I24" s="26">
        <f t="shared" si="2"/>
        <v>19</v>
      </c>
      <c r="J24" s="24" t="s">
        <v>45</v>
      </c>
      <c r="K24" s="28"/>
      <c r="L24" s="25"/>
      <c r="M24" s="27">
        <f t="shared" si="7"/>
        <v>16</v>
      </c>
      <c r="N24" s="24" t="s">
        <v>45</v>
      </c>
      <c r="O24" s="28" t="s">
        <v>84</v>
      </c>
      <c r="P24" s="28"/>
      <c r="Q24" s="23">
        <f t="shared" si="11"/>
        <v>14</v>
      </c>
      <c r="R24" s="24" t="s">
        <v>45</v>
      </c>
      <c r="S24" s="28"/>
      <c r="T24" s="28"/>
      <c r="U24" s="23">
        <f t="shared" si="14"/>
        <v>17</v>
      </c>
      <c r="V24" s="24" t="s">
        <v>45</v>
      </c>
      <c r="W24" s="28"/>
      <c r="X24" s="25"/>
      <c r="Y24" s="27">
        <f t="shared" si="8"/>
        <v>16</v>
      </c>
      <c r="Z24" s="24" t="s">
        <v>45</v>
      </c>
      <c r="AA24" s="28"/>
      <c r="AB24" s="28"/>
      <c r="AC24" s="26">
        <f t="shared" si="12"/>
        <v>20</v>
      </c>
      <c r="AD24" s="24" t="s">
        <v>45</v>
      </c>
      <c r="AE24" s="28"/>
      <c r="AF24" s="25"/>
      <c r="AG24" s="27">
        <f t="shared" si="5"/>
        <v>17</v>
      </c>
      <c r="AH24" s="24" t="s">
        <v>45</v>
      </c>
      <c r="AI24" s="28"/>
      <c r="AJ24" s="28"/>
      <c r="AK24" s="23">
        <f t="shared" si="10"/>
        <v>15</v>
      </c>
      <c r="AL24" s="24" t="s">
        <v>45</v>
      </c>
      <c r="AM24" s="28"/>
      <c r="AN24" s="25"/>
      <c r="AO24" s="27">
        <f t="shared" si="15"/>
        <v>19</v>
      </c>
      <c r="AP24" s="24" t="s">
        <v>45</v>
      </c>
      <c r="AQ24" s="28"/>
      <c r="AR24" s="28"/>
      <c r="AS24" s="46">
        <f t="shared" si="6"/>
        <v>17</v>
      </c>
      <c r="AT24" s="24" t="s">
        <v>45</v>
      </c>
      <c r="AU24" s="28"/>
      <c r="AV24" s="25"/>
      <c r="AW24" s="3"/>
      <c r="AX24" s="50"/>
      <c r="AY24" s="49"/>
      <c r="AZ24" s="49"/>
      <c r="BA24" s="50"/>
      <c r="BB24" s="49"/>
      <c r="BC24" s="50"/>
      <c r="BD24" s="49"/>
      <c r="BE24" s="50"/>
      <c r="BF24" s="49"/>
      <c r="BG24" s="49"/>
      <c r="BH24" s="49"/>
      <c r="BI24" s="49"/>
      <c r="BJ24" s="49"/>
    </row>
    <row r="25" spans="1:66" s="2" customFormat="1" ht="18.75" customHeight="1">
      <c r="A25" s="23">
        <f t="shared" si="9"/>
        <v>16</v>
      </c>
      <c r="B25" s="24" t="s">
        <v>46</v>
      </c>
      <c r="C25" s="58"/>
      <c r="D25" s="56"/>
      <c r="E25" s="27">
        <f t="shared" si="13"/>
        <v>20</v>
      </c>
      <c r="F25" s="24" t="s">
        <v>46</v>
      </c>
      <c r="G25" s="28"/>
      <c r="H25" s="28"/>
      <c r="I25" s="26">
        <f t="shared" si="2"/>
        <v>20</v>
      </c>
      <c r="J25" s="24" t="s">
        <v>46</v>
      </c>
      <c r="K25" s="28"/>
      <c r="L25" s="25"/>
      <c r="M25" s="27">
        <f t="shared" si="7"/>
        <v>17</v>
      </c>
      <c r="N25" s="24" t="s">
        <v>46</v>
      </c>
      <c r="O25" s="28"/>
      <c r="P25" s="28"/>
      <c r="Q25" s="23">
        <f t="shared" si="11"/>
        <v>15</v>
      </c>
      <c r="R25" s="24" t="s">
        <v>46</v>
      </c>
      <c r="S25" s="28"/>
      <c r="T25" s="28"/>
      <c r="U25" s="23">
        <f t="shared" si="14"/>
        <v>18</v>
      </c>
      <c r="V25" s="24" t="s">
        <v>46</v>
      </c>
      <c r="W25" s="28"/>
      <c r="X25" s="25"/>
      <c r="Y25" s="27">
        <f t="shared" si="8"/>
        <v>17</v>
      </c>
      <c r="Z25" s="24" t="s">
        <v>46</v>
      </c>
      <c r="AA25" s="28"/>
      <c r="AB25" s="28"/>
      <c r="AC25" s="26">
        <f t="shared" si="12"/>
        <v>21</v>
      </c>
      <c r="AD25" s="24" t="s">
        <v>46</v>
      </c>
      <c r="AE25" s="28"/>
      <c r="AF25" s="25"/>
      <c r="AG25" s="27">
        <f t="shared" si="5"/>
        <v>18</v>
      </c>
      <c r="AH25" s="24" t="s">
        <v>46</v>
      </c>
      <c r="AI25" s="28"/>
      <c r="AJ25" s="28"/>
      <c r="AK25" s="23">
        <f t="shared" si="10"/>
        <v>16</v>
      </c>
      <c r="AL25" s="24" t="s">
        <v>46</v>
      </c>
      <c r="AM25" s="28"/>
      <c r="AN25" s="25"/>
      <c r="AO25" s="27">
        <f t="shared" si="15"/>
        <v>20</v>
      </c>
      <c r="AP25" s="24" t="s">
        <v>46</v>
      </c>
      <c r="AQ25" s="28"/>
      <c r="AR25" s="28"/>
      <c r="AS25" s="46">
        <f t="shared" si="6"/>
        <v>18</v>
      </c>
      <c r="AT25" s="24" t="s">
        <v>46</v>
      </c>
      <c r="AU25" s="28"/>
      <c r="AV25" s="25"/>
      <c r="AW25" s="3"/>
      <c r="AX25" s="50"/>
      <c r="AY25" s="49"/>
      <c r="AZ25" s="49"/>
      <c r="BA25" s="50"/>
      <c r="BB25" s="49"/>
      <c r="BC25" s="50"/>
      <c r="BD25" s="49"/>
      <c r="BE25" s="50"/>
      <c r="BF25" s="49"/>
      <c r="BG25" s="49"/>
      <c r="BH25" s="49"/>
      <c r="BI25" s="49"/>
      <c r="BJ25" s="49"/>
    </row>
    <row r="26" spans="1:66" s="2" customFormat="1" ht="18.75" customHeight="1">
      <c r="A26" s="22">
        <f t="shared" si="9"/>
        <v>17</v>
      </c>
      <c r="B26" s="15" t="s">
        <v>47</v>
      </c>
      <c r="C26" s="33"/>
      <c r="D26" s="55"/>
      <c r="E26" s="20">
        <f t="shared" si="13"/>
        <v>21</v>
      </c>
      <c r="F26" s="15" t="s">
        <v>47</v>
      </c>
      <c r="G26" s="21"/>
      <c r="H26" s="16"/>
      <c r="I26" s="14">
        <f t="shared" si="2"/>
        <v>21</v>
      </c>
      <c r="J26" s="15" t="s">
        <v>47</v>
      </c>
      <c r="K26" s="21"/>
      <c r="L26" s="16">
        <v>2</v>
      </c>
      <c r="M26" s="20">
        <f t="shared" si="7"/>
        <v>18</v>
      </c>
      <c r="N26" s="15" t="s">
        <v>47</v>
      </c>
      <c r="O26" s="21"/>
      <c r="P26" s="16">
        <v>3</v>
      </c>
      <c r="Q26" s="22">
        <f t="shared" si="11"/>
        <v>16</v>
      </c>
      <c r="R26" s="15" t="s">
        <v>47</v>
      </c>
      <c r="S26" s="21"/>
      <c r="T26" s="16"/>
      <c r="U26" s="22">
        <f t="shared" si="14"/>
        <v>19</v>
      </c>
      <c r="V26" s="15" t="s">
        <v>47</v>
      </c>
      <c r="W26" s="21"/>
      <c r="X26" s="16"/>
      <c r="Y26" s="20">
        <f t="shared" si="8"/>
        <v>18</v>
      </c>
      <c r="Z26" s="15" t="s">
        <v>47</v>
      </c>
      <c r="AA26" s="21"/>
      <c r="AB26" s="16"/>
      <c r="AC26" s="14">
        <f t="shared" si="12"/>
        <v>22</v>
      </c>
      <c r="AD26" s="15" t="s">
        <v>47</v>
      </c>
      <c r="AE26" s="21"/>
      <c r="AF26" s="16">
        <v>1</v>
      </c>
      <c r="AG26" s="20">
        <f t="shared" si="5"/>
        <v>19</v>
      </c>
      <c r="AH26" s="15" t="s">
        <v>47</v>
      </c>
      <c r="AI26" s="21"/>
      <c r="AJ26" s="16"/>
      <c r="AK26" s="22">
        <f t="shared" si="10"/>
        <v>17</v>
      </c>
      <c r="AL26" s="15" t="s">
        <v>47</v>
      </c>
      <c r="AM26" s="21"/>
      <c r="AN26" s="16"/>
      <c r="AO26" s="20">
        <f t="shared" si="15"/>
        <v>21</v>
      </c>
      <c r="AP26" s="15" t="s">
        <v>47</v>
      </c>
      <c r="AQ26" s="21"/>
      <c r="AR26" s="16"/>
      <c r="AS26" s="19">
        <f t="shared" si="6"/>
        <v>19</v>
      </c>
      <c r="AT26" s="15" t="s">
        <v>47</v>
      </c>
      <c r="AU26" s="21"/>
      <c r="AV26" s="16">
        <v>2</v>
      </c>
      <c r="AW26" s="3"/>
      <c r="AX26" s="50"/>
      <c r="AY26" s="49"/>
      <c r="AZ26" s="49"/>
      <c r="BA26" s="50"/>
      <c r="BB26" s="49"/>
      <c r="BC26" s="50"/>
      <c r="BD26" s="49"/>
      <c r="BE26" s="50"/>
      <c r="BF26" s="49"/>
      <c r="BG26" s="49"/>
      <c r="BH26" s="49"/>
      <c r="BI26" s="49"/>
      <c r="BJ26" s="49"/>
    </row>
    <row r="27" spans="1:66" s="2" customFormat="1" ht="18.75" customHeight="1">
      <c r="A27" s="22">
        <f t="shared" si="9"/>
        <v>18</v>
      </c>
      <c r="B27" s="15" t="s">
        <v>42</v>
      </c>
      <c r="C27" s="33"/>
      <c r="D27" s="55"/>
      <c r="E27" s="20">
        <f t="shared" si="13"/>
        <v>22</v>
      </c>
      <c r="F27" s="15" t="s">
        <v>42</v>
      </c>
      <c r="G27" s="21"/>
      <c r="H27" s="16">
        <v>2</v>
      </c>
      <c r="I27" s="14">
        <f t="shared" si="2"/>
        <v>22</v>
      </c>
      <c r="J27" s="15" t="s">
        <v>42</v>
      </c>
      <c r="K27" s="21"/>
      <c r="L27" s="16">
        <v>1</v>
      </c>
      <c r="M27" s="20">
        <f t="shared" si="7"/>
        <v>19</v>
      </c>
      <c r="N27" s="15" t="s">
        <v>42</v>
      </c>
      <c r="O27" s="21"/>
      <c r="P27" s="16"/>
      <c r="Q27" s="22">
        <f t="shared" si="11"/>
        <v>17</v>
      </c>
      <c r="R27" s="15" t="s">
        <v>42</v>
      </c>
      <c r="S27" s="33"/>
      <c r="T27" s="55">
        <v>3</v>
      </c>
      <c r="U27" s="22">
        <f t="shared" si="14"/>
        <v>20</v>
      </c>
      <c r="V27" s="15" t="s">
        <v>42</v>
      </c>
      <c r="W27" s="29"/>
      <c r="X27" s="16"/>
      <c r="Y27" s="20">
        <f t="shared" si="8"/>
        <v>19</v>
      </c>
      <c r="Z27" s="15" t="s">
        <v>42</v>
      </c>
      <c r="AA27" s="29"/>
      <c r="AB27" s="16">
        <v>4</v>
      </c>
      <c r="AC27" s="14">
        <f t="shared" si="12"/>
        <v>23</v>
      </c>
      <c r="AD27" s="15" t="s">
        <v>42</v>
      </c>
      <c r="AE27" s="29"/>
      <c r="AF27" s="16"/>
      <c r="AG27" s="20">
        <f t="shared" si="5"/>
        <v>20</v>
      </c>
      <c r="AH27" s="15" t="s">
        <v>42</v>
      </c>
      <c r="AI27" s="29"/>
      <c r="AJ27" s="16">
        <v>2</v>
      </c>
      <c r="AK27" s="22">
        <f t="shared" si="10"/>
        <v>18</v>
      </c>
      <c r="AL27" s="15" t="s">
        <v>42</v>
      </c>
      <c r="AM27" s="29"/>
      <c r="AN27" s="16"/>
      <c r="AO27" s="20">
        <f t="shared" si="15"/>
        <v>22</v>
      </c>
      <c r="AP27" s="15" t="s">
        <v>42</v>
      </c>
      <c r="AQ27" s="29"/>
      <c r="AR27" s="16"/>
      <c r="AS27" s="19">
        <f t="shared" si="6"/>
        <v>20</v>
      </c>
      <c r="AT27" s="15" t="s">
        <v>42</v>
      </c>
      <c r="AU27" s="21"/>
      <c r="AV27" s="30">
        <v>2</v>
      </c>
      <c r="AW27" s="3"/>
      <c r="AX27" s="50"/>
      <c r="AY27" s="49"/>
      <c r="AZ27" s="49"/>
      <c r="BA27" s="50"/>
      <c r="BB27" s="49"/>
      <c r="BC27" s="50"/>
      <c r="BD27" s="49"/>
      <c r="BE27" s="50"/>
      <c r="BF27" s="49"/>
      <c r="BG27" s="49"/>
      <c r="BH27" s="49"/>
      <c r="BI27" s="49"/>
      <c r="BJ27" s="49"/>
    </row>
    <row r="28" spans="1:66" s="2" customFormat="1" ht="18.75" customHeight="1">
      <c r="A28" s="14">
        <f t="shared" si="9"/>
        <v>19</v>
      </c>
      <c r="B28" s="15" t="s">
        <v>42</v>
      </c>
      <c r="C28" s="33"/>
      <c r="D28" s="55"/>
      <c r="E28" s="20">
        <f t="shared" si="13"/>
        <v>23</v>
      </c>
      <c r="F28" s="15" t="s">
        <v>42</v>
      </c>
      <c r="G28" s="21"/>
      <c r="H28" s="16">
        <v>2</v>
      </c>
      <c r="I28" s="14">
        <f t="shared" si="2"/>
        <v>23</v>
      </c>
      <c r="J28" s="15" t="s">
        <v>42</v>
      </c>
      <c r="K28" s="21"/>
      <c r="L28" s="16"/>
      <c r="M28" s="20">
        <f t="shared" si="7"/>
        <v>20</v>
      </c>
      <c r="N28" s="15" t="s">
        <v>42</v>
      </c>
      <c r="O28" s="21"/>
      <c r="P28" s="16">
        <v>1</v>
      </c>
      <c r="Q28" s="22">
        <f t="shared" si="11"/>
        <v>18</v>
      </c>
      <c r="R28" s="15" t="s">
        <v>42</v>
      </c>
      <c r="S28" s="33"/>
      <c r="T28" s="55">
        <v>2</v>
      </c>
      <c r="U28" s="22">
        <f t="shared" si="14"/>
        <v>21</v>
      </c>
      <c r="V28" s="15" t="s">
        <v>42</v>
      </c>
      <c r="W28" s="21"/>
      <c r="X28" s="16"/>
      <c r="Y28" s="20">
        <f t="shared" si="8"/>
        <v>20</v>
      </c>
      <c r="Z28" s="15" t="s">
        <v>42</v>
      </c>
      <c r="AA28" s="21"/>
      <c r="AB28" s="16"/>
      <c r="AC28" s="14">
        <f t="shared" si="12"/>
        <v>24</v>
      </c>
      <c r="AD28" s="15" t="s">
        <v>42</v>
      </c>
      <c r="AE28" s="21"/>
      <c r="AF28" s="16">
        <v>1</v>
      </c>
      <c r="AG28" s="20">
        <f t="shared" si="5"/>
        <v>21</v>
      </c>
      <c r="AH28" s="15" t="s">
        <v>42</v>
      </c>
      <c r="AI28" s="29"/>
      <c r="AJ28" s="16">
        <v>2</v>
      </c>
      <c r="AK28" s="22">
        <f t="shared" si="10"/>
        <v>19</v>
      </c>
      <c r="AL28" s="15" t="s">
        <v>42</v>
      </c>
      <c r="AM28" s="21"/>
      <c r="AN28" s="16"/>
      <c r="AO28" s="20">
        <f t="shared" si="15"/>
        <v>23</v>
      </c>
      <c r="AP28" s="15" t="s">
        <v>42</v>
      </c>
      <c r="AQ28" s="21"/>
      <c r="AR28" s="16"/>
      <c r="AS28" s="19">
        <f t="shared" si="6"/>
        <v>21</v>
      </c>
      <c r="AT28" s="15" t="s">
        <v>42</v>
      </c>
      <c r="AU28" s="21"/>
      <c r="AV28" s="16">
        <v>2</v>
      </c>
      <c r="AW28" s="3"/>
      <c r="AX28" s="50"/>
      <c r="AY28" s="49"/>
      <c r="AZ28" s="49"/>
      <c r="BA28" s="50"/>
      <c r="BB28" s="49"/>
      <c r="BC28" s="50"/>
      <c r="BD28" s="49"/>
      <c r="BE28" s="50"/>
      <c r="BF28" s="49"/>
      <c r="BG28" s="49"/>
      <c r="BH28" s="49"/>
      <c r="BI28" s="49"/>
      <c r="BJ28" s="49"/>
    </row>
    <row r="29" spans="1:66" s="2" customFormat="1" ht="18.75" customHeight="1">
      <c r="A29" s="14">
        <f t="shared" si="9"/>
        <v>20</v>
      </c>
      <c r="B29" s="15" t="s">
        <v>43</v>
      </c>
      <c r="C29" s="33"/>
      <c r="D29" s="55"/>
      <c r="E29" s="20">
        <f t="shared" si="13"/>
        <v>24</v>
      </c>
      <c r="F29" s="15" t="s">
        <v>43</v>
      </c>
      <c r="G29" s="21"/>
      <c r="H29" s="16">
        <v>3</v>
      </c>
      <c r="I29" s="14">
        <f t="shared" si="2"/>
        <v>24</v>
      </c>
      <c r="J29" s="15" t="s">
        <v>43</v>
      </c>
      <c r="K29" s="21"/>
      <c r="L29" s="16"/>
      <c r="M29" s="20">
        <f t="shared" si="7"/>
        <v>21</v>
      </c>
      <c r="N29" s="15" t="s">
        <v>43</v>
      </c>
      <c r="O29" s="21"/>
      <c r="P29" s="16"/>
      <c r="Q29" s="22">
        <f t="shared" si="11"/>
        <v>19</v>
      </c>
      <c r="R29" s="15" t="s">
        <v>43</v>
      </c>
      <c r="S29" s="33"/>
      <c r="T29" s="55">
        <v>4</v>
      </c>
      <c r="U29" s="22">
        <f t="shared" si="14"/>
        <v>22</v>
      </c>
      <c r="V29" s="15" t="s">
        <v>43</v>
      </c>
      <c r="W29" s="21"/>
      <c r="X29" s="16"/>
      <c r="Y29" s="20">
        <f t="shared" si="8"/>
        <v>21</v>
      </c>
      <c r="Z29" s="15" t="s">
        <v>43</v>
      </c>
      <c r="AA29" s="21"/>
      <c r="AB29" s="16"/>
      <c r="AC29" s="14">
        <f t="shared" si="12"/>
        <v>25</v>
      </c>
      <c r="AD29" s="15" t="s">
        <v>43</v>
      </c>
      <c r="AE29" s="29"/>
      <c r="AF29" s="16"/>
      <c r="AG29" s="20">
        <f t="shared" si="5"/>
        <v>22</v>
      </c>
      <c r="AH29" s="15" t="s">
        <v>43</v>
      </c>
      <c r="AI29" s="29"/>
      <c r="AJ29" s="16">
        <v>2</v>
      </c>
      <c r="AK29" s="22">
        <f t="shared" si="10"/>
        <v>20</v>
      </c>
      <c r="AL29" s="15" t="s">
        <v>43</v>
      </c>
      <c r="AM29" s="21"/>
      <c r="AN29" s="16"/>
      <c r="AO29" s="20">
        <f t="shared" si="15"/>
        <v>24</v>
      </c>
      <c r="AP29" s="15" t="s">
        <v>43</v>
      </c>
      <c r="AQ29" s="21"/>
      <c r="AR29" s="16">
        <v>1</v>
      </c>
      <c r="AS29" s="19">
        <f t="shared" si="6"/>
        <v>22</v>
      </c>
      <c r="AT29" s="15" t="s">
        <v>43</v>
      </c>
      <c r="AU29" s="21"/>
      <c r="AV29" s="45"/>
      <c r="AW29" s="3"/>
      <c r="AX29" s="50"/>
      <c r="AY29" s="49"/>
      <c r="AZ29" s="49"/>
      <c r="BA29" s="50"/>
      <c r="BB29" s="49"/>
      <c r="BC29" s="50"/>
      <c r="BD29" s="49"/>
      <c r="BE29" s="50"/>
      <c r="BF29" s="49"/>
      <c r="BG29" s="49"/>
      <c r="BH29" s="49"/>
      <c r="BI29" s="49"/>
      <c r="BJ29" s="49"/>
    </row>
    <row r="30" spans="1:66" s="2" customFormat="1" ht="18.75" customHeight="1">
      <c r="A30" s="14">
        <f t="shared" si="9"/>
        <v>21</v>
      </c>
      <c r="B30" s="15" t="s">
        <v>44</v>
      </c>
      <c r="C30" s="59"/>
      <c r="D30" s="55">
        <v>3</v>
      </c>
      <c r="E30" s="20">
        <f t="shared" si="13"/>
        <v>25</v>
      </c>
      <c r="F30" s="15" t="s">
        <v>44</v>
      </c>
      <c r="G30" s="21"/>
      <c r="H30" s="16"/>
      <c r="I30" s="14">
        <f t="shared" si="2"/>
        <v>25</v>
      </c>
      <c r="J30" s="15" t="s">
        <v>44</v>
      </c>
      <c r="K30" s="21"/>
      <c r="L30" s="16"/>
      <c r="M30" s="20">
        <f t="shared" si="7"/>
        <v>22</v>
      </c>
      <c r="N30" s="15" t="s">
        <v>44</v>
      </c>
      <c r="O30" s="21"/>
      <c r="P30" s="16"/>
      <c r="Q30" s="22">
        <f t="shared" si="11"/>
        <v>20</v>
      </c>
      <c r="R30" s="15" t="s">
        <v>44</v>
      </c>
      <c r="S30" s="21"/>
      <c r="T30" s="16"/>
      <c r="U30" s="22">
        <f t="shared" si="14"/>
        <v>23</v>
      </c>
      <c r="V30" s="15" t="s">
        <v>44</v>
      </c>
      <c r="W30" s="21"/>
      <c r="X30" s="16"/>
      <c r="Y30" s="20">
        <f t="shared" si="8"/>
        <v>22</v>
      </c>
      <c r="Z30" s="15" t="s">
        <v>44</v>
      </c>
      <c r="AA30" s="21"/>
      <c r="AB30" s="16"/>
      <c r="AC30" s="14">
        <f t="shared" si="12"/>
        <v>26</v>
      </c>
      <c r="AD30" s="15" t="s">
        <v>44</v>
      </c>
      <c r="AE30" s="21"/>
      <c r="AF30" s="16">
        <v>1</v>
      </c>
      <c r="AG30" s="20">
        <f t="shared" si="5"/>
        <v>23</v>
      </c>
      <c r="AH30" s="15" t="s">
        <v>44</v>
      </c>
      <c r="AI30" s="21"/>
      <c r="AJ30" s="16"/>
      <c r="AK30" s="22">
        <f t="shared" si="10"/>
        <v>21</v>
      </c>
      <c r="AL30" s="15" t="s">
        <v>44</v>
      </c>
      <c r="AM30" s="21"/>
      <c r="AN30" s="16">
        <v>1</v>
      </c>
      <c r="AO30" s="20">
        <f t="shared" si="15"/>
        <v>25</v>
      </c>
      <c r="AP30" s="15" t="s">
        <v>44</v>
      </c>
      <c r="AQ30" s="21"/>
      <c r="AR30" s="16"/>
      <c r="AS30" s="19">
        <f t="shared" si="6"/>
        <v>23</v>
      </c>
      <c r="AT30" s="15" t="s">
        <v>44</v>
      </c>
      <c r="AU30" s="21"/>
      <c r="AV30" s="45"/>
      <c r="AW30" s="3"/>
      <c r="AX30" s="50"/>
      <c r="AY30" s="49"/>
      <c r="AZ30" s="49"/>
      <c r="BA30" s="50"/>
      <c r="BB30" s="49"/>
      <c r="BC30" s="50"/>
      <c r="BD30" s="49"/>
      <c r="BE30" s="50"/>
      <c r="BF30" s="49"/>
      <c r="BG30" s="49"/>
      <c r="BH30" s="49"/>
      <c r="BI30" s="49"/>
      <c r="BJ30" s="49"/>
    </row>
    <row r="31" spans="1:66" s="2" customFormat="1" ht="18.75" customHeight="1">
      <c r="A31" s="26">
        <f t="shared" si="9"/>
        <v>22</v>
      </c>
      <c r="B31" s="24" t="s">
        <v>45</v>
      </c>
      <c r="C31" s="58"/>
      <c r="D31" s="56"/>
      <c r="E31" s="27">
        <f t="shared" si="13"/>
        <v>26</v>
      </c>
      <c r="F31" s="24" t="s">
        <v>45</v>
      </c>
      <c r="G31" s="28"/>
      <c r="H31" s="28"/>
      <c r="I31" s="26">
        <f t="shared" si="2"/>
        <v>26</v>
      </c>
      <c r="J31" s="24" t="s">
        <v>45</v>
      </c>
      <c r="K31" s="28"/>
      <c r="L31" s="25"/>
      <c r="M31" s="27">
        <f t="shared" si="7"/>
        <v>23</v>
      </c>
      <c r="N31" s="24" t="s">
        <v>45</v>
      </c>
      <c r="O31" s="28"/>
      <c r="P31" s="28"/>
      <c r="Q31" s="23">
        <f t="shared" si="11"/>
        <v>21</v>
      </c>
      <c r="R31" s="24" t="s">
        <v>45</v>
      </c>
      <c r="S31" s="28"/>
      <c r="T31" s="28"/>
      <c r="U31" s="23">
        <f t="shared" si="14"/>
        <v>24</v>
      </c>
      <c r="V31" s="24" t="s">
        <v>45</v>
      </c>
      <c r="W31" s="28"/>
      <c r="X31" s="25"/>
      <c r="Y31" s="27">
        <f t="shared" si="8"/>
        <v>23</v>
      </c>
      <c r="Z31" s="24" t="s">
        <v>45</v>
      </c>
      <c r="AA31" s="28"/>
      <c r="AB31" s="28"/>
      <c r="AC31" s="26">
        <f t="shared" si="12"/>
        <v>27</v>
      </c>
      <c r="AD31" s="24" t="s">
        <v>45</v>
      </c>
      <c r="AE31" s="28"/>
      <c r="AF31" s="25"/>
      <c r="AG31" s="27">
        <f t="shared" si="5"/>
        <v>24</v>
      </c>
      <c r="AH31" s="24" t="s">
        <v>45</v>
      </c>
      <c r="AI31" s="28"/>
      <c r="AJ31" s="28"/>
      <c r="AK31" s="23">
        <f t="shared" si="10"/>
        <v>22</v>
      </c>
      <c r="AL31" s="24" t="s">
        <v>45</v>
      </c>
      <c r="AM31" s="28"/>
      <c r="AN31" s="25"/>
      <c r="AO31" s="27">
        <f t="shared" si="15"/>
        <v>26</v>
      </c>
      <c r="AP31" s="24" t="s">
        <v>45</v>
      </c>
      <c r="AQ31" s="28"/>
      <c r="AR31" s="28"/>
      <c r="AS31" s="46">
        <f t="shared" si="6"/>
        <v>24</v>
      </c>
      <c r="AT31" s="24" t="s">
        <v>45</v>
      </c>
      <c r="AU31" s="28"/>
      <c r="AV31" s="92"/>
      <c r="AW31" s="3"/>
      <c r="AX31" s="50"/>
      <c r="AY31" s="49"/>
      <c r="AZ31" s="49"/>
      <c r="BA31" s="50"/>
      <c r="BB31" s="49"/>
      <c r="BC31" s="50"/>
      <c r="BD31" s="49"/>
      <c r="BE31" s="50"/>
      <c r="BF31" s="49"/>
      <c r="BG31" s="49"/>
      <c r="BH31" s="49"/>
      <c r="BI31" s="49"/>
      <c r="BJ31" s="49"/>
    </row>
    <row r="32" spans="1:66" s="2" customFormat="1" ht="18.75" customHeight="1">
      <c r="A32" s="26">
        <f t="shared" si="9"/>
        <v>23</v>
      </c>
      <c r="B32" s="24" t="s">
        <v>46</v>
      </c>
      <c r="C32" s="58"/>
      <c r="D32" s="56"/>
      <c r="E32" s="27">
        <f t="shared" si="13"/>
        <v>27</v>
      </c>
      <c r="F32" s="24" t="s">
        <v>46</v>
      </c>
      <c r="G32" s="28"/>
      <c r="H32" s="28"/>
      <c r="I32" s="26">
        <f t="shared" si="2"/>
        <v>27</v>
      </c>
      <c r="J32" s="24" t="s">
        <v>46</v>
      </c>
      <c r="K32" s="28"/>
      <c r="L32" s="25"/>
      <c r="M32" s="27">
        <f t="shared" si="7"/>
        <v>24</v>
      </c>
      <c r="N32" s="24" t="s">
        <v>46</v>
      </c>
      <c r="O32" s="28"/>
      <c r="P32" s="28"/>
      <c r="Q32" s="23">
        <f t="shared" si="11"/>
        <v>22</v>
      </c>
      <c r="R32" s="24" t="s">
        <v>46</v>
      </c>
      <c r="S32" s="28"/>
      <c r="T32" s="28"/>
      <c r="U32" s="23">
        <f t="shared" si="14"/>
        <v>25</v>
      </c>
      <c r="V32" s="24" t="s">
        <v>46</v>
      </c>
      <c r="W32" s="28"/>
      <c r="X32" s="25"/>
      <c r="Y32" s="27">
        <f t="shared" si="8"/>
        <v>24</v>
      </c>
      <c r="Z32" s="24" t="s">
        <v>46</v>
      </c>
      <c r="AA32" s="28"/>
      <c r="AB32" s="28"/>
      <c r="AC32" s="26">
        <f t="shared" si="12"/>
        <v>28</v>
      </c>
      <c r="AD32" s="24" t="s">
        <v>46</v>
      </c>
      <c r="AE32" s="28"/>
      <c r="AF32" s="25"/>
      <c r="AG32" s="27">
        <f t="shared" si="5"/>
        <v>25</v>
      </c>
      <c r="AH32" s="24" t="s">
        <v>46</v>
      </c>
      <c r="AI32" s="28"/>
      <c r="AJ32" s="28"/>
      <c r="AK32" s="23">
        <f t="shared" si="10"/>
        <v>23</v>
      </c>
      <c r="AL32" s="24" t="s">
        <v>46</v>
      </c>
      <c r="AM32" s="28"/>
      <c r="AN32" s="25"/>
      <c r="AO32" s="27">
        <f t="shared" si="15"/>
        <v>27</v>
      </c>
      <c r="AP32" s="24" t="s">
        <v>46</v>
      </c>
      <c r="AQ32" s="28"/>
      <c r="AR32" s="28"/>
      <c r="AS32" s="46">
        <f t="shared" si="6"/>
        <v>25</v>
      </c>
      <c r="AT32" s="24" t="s">
        <v>46</v>
      </c>
      <c r="AU32" s="28"/>
      <c r="AV32" s="92"/>
      <c r="AW32" s="3"/>
      <c r="AX32" s="50"/>
      <c r="AY32" s="49"/>
      <c r="AZ32" s="49"/>
      <c r="BA32" s="50"/>
      <c r="BB32" s="49"/>
      <c r="BC32" s="50"/>
      <c r="BD32" s="49"/>
      <c r="BE32" s="50"/>
      <c r="BF32" s="49"/>
      <c r="BG32" s="49"/>
      <c r="BH32" s="49"/>
      <c r="BI32" s="49"/>
      <c r="BJ32" s="49"/>
      <c r="BN32" s="51"/>
    </row>
    <row r="33" spans="1:66" s="2" customFormat="1" ht="18.75" customHeight="1">
      <c r="A33" s="14">
        <f t="shared" si="9"/>
        <v>24</v>
      </c>
      <c r="B33" s="15" t="s">
        <v>47</v>
      </c>
      <c r="C33" s="80"/>
      <c r="D33" s="55">
        <v>1</v>
      </c>
      <c r="E33" s="20">
        <f t="shared" si="13"/>
        <v>28</v>
      </c>
      <c r="F33" s="15" t="s">
        <v>47</v>
      </c>
      <c r="G33" s="21"/>
      <c r="H33" s="80">
        <v>1</v>
      </c>
      <c r="I33" s="14">
        <f t="shared" si="2"/>
        <v>28</v>
      </c>
      <c r="J33" s="15" t="s">
        <v>47</v>
      </c>
      <c r="K33" s="21"/>
      <c r="L33" s="45">
        <v>3</v>
      </c>
      <c r="M33" s="20">
        <f t="shared" si="7"/>
        <v>25</v>
      </c>
      <c r="N33" s="15" t="s">
        <v>47</v>
      </c>
      <c r="O33" s="21"/>
      <c r="P33" s="80"/>
      <c r="Q33" s="22">
        <f t="shared" si="11"/>
        <v>23</v>
      </c>
      <c r="R33" s="15" t="s">
        <v>47</v>
      </c>
      <c r="S33" s="21"/>
      <c r="T33" s="80"/>
      <c r="U33" s="22">
        <f t="shared" si="14"/>
        <v>26</v>
      </c>
      <c r="V33" s="15" t="s">
        <v>47</v>
      </c>
      <c r="W33" s="21"/>
      <c r="X33" s="45"/>
      <c r="Y33" s="20">
        <f t="shared" si="8"/>
        <v>25</v>
      </c>
      <c r="Z33" s="15" t="s">
        <v>47</v>
      </c>
      <c r="AA33" s="21" t="s">
        <v>90</v>
      </c>
      <c r="AB33" s="21">
        <v>2</v>
      </c>
      <c r="AC33" s="14">
        <f t="shared" si="12"/>
        <v>29</v>
      </c>
      <c r="AD33" s="15" t="s">
        <v>47</v>
      </c>
      <c r="AE33" s="21"/>
      <c r="AF33" s="45"/>
      <c r="AG33" s="20">
        <f t="shared" si="5"/>
        <v>26</v>
      </c>
      <c r="AH33" s="15" t="s">
        <v>47</v>
      </c>
      <c r="AI33" s="21"/>
      <c r="AJ33" s="21">
        <v>2</v>
      </c>
      <c r="AK33" s="22">
        <f t="shared" si="10"/>
        <v>24</v>
      </c>
      <c r="AL33" s="15" t="s">
        <v>47</v>
      </c>
      <c r="AM33" s="21"/>
      <c r="AN33" s="21">
        <v>2</v>
      </c>
      <c r="AO33" s="20">
        <f t="shared" si="15"/>
        <v>28</v>
      </c>
      <c r="AP33" s="15" t="s">
        <v>47</v>
      </c>
      <c r="AQ33" s="21"/>
      <c r="AR33" s="16">
        <v>2</v>
      </c>
      <c r="AS33" s="19">
        <f t="shared" si="6"/>
        <v>26</v>
      </c>
      <c r="AT33" s="15" t="s">
        <v>47</v>
      </c>
      <c r="AU33" s="21"/>
      <c r="AV33" s="16">
        <v>2</v>
      </c>
      <c r="AW33" s="3"/>
      <c r="AX33" s="50"/>
      <c r="AY33" s="49"/>
      <c r="AZ33" s="49"/>
      <c r="BA33" s="50"/>
      <c r="BB33" s="49"/>
      <c r="BC33" s="50"/>
      <c r="BD33" s="49"/>
      <c r="BE33" s="50"/>
      <c r="BF33" s="49"/>
      <c r="BG33" s="49"/>
      <c r="BH33" s="49"/>
      <c r="BI33" s="49"/>
      <c r="BJ33" s="49"/>
      <c r="BN33" s="51"/>
    </row>
    <row r="34" spans="1:66" s="2" customFormat="1" ht="18.75" customHeight="1">
      <c r="A34" s="14">
        <f t="shared" si="9"/>
        <v>25</v>
      </c>
      <c r="B34" s="15" t="s">
        <v>42</v>
      </c>
      <c r="C34" s="33"/>
      <c r="D34" s="55">
        <v>2</v>
      </c>
      <c r="E34" s="20"/>
      <c r="F34" s="15"/>
      <c r="G34" s="15"/>
      <c r="H34" s="80"/>
      <c r="I34" s="14">
        <f t="shared" si="2"/>
        <v>29</v>
      </c>
      <c r="J34" s="15" t="s">
        <v>42</v>
      </c>
      <c r="K34" s="21"/>
      <c r="L34" s="45"/>
      <c r="M34" s="20">
        <f t="shared" si="7"/>
        <v>26</v>
      </c>
      <c r="N34" s="15" t="s">
        <v>42</v>
      </c>
      <c r="O34" s="21"/>
      <c r="P34" s="80"/>
      <c r="Q34" s="22">
        <f t="shared" si="11"/>
        <v>24</v>
      </c>
      <c r="R34" s="15" t="s">
        <v>42</v>
      </c>
      <c r="S34" s="21"/>
      <c r="T34" s="80"/>
      <c r="U34" s="22">
        <f t="shared" si="14"/>
        <v>27</v>
      </c>
      <c r="V34" s="15" t="s">
        <v>42</v>
      </c>
      <c r="W34" s="21"/>
      <c r="X34" s="45"/>
      <c r="Y34" s="20">
        <f t="shared" si="8"/>
        <v>26</v>
      </c>
      <c r="Z34" s="15" t="s">
        <v>42</v>
      </c>
      <c r="AA34" s="33"/>
      <c r="AB34" s="21">
        <v>1</v>
      </c>
      <c r="AC34" s="14">
        <f t="shared" si="12"/>
        <v>30</v>
      </c>
      <c r="AD34" s="15" t="s">
        <v>42</v>
      </c>
      <c r="AE34" s="21"/>
      <c r="AF34" s="45"/>
      <c r="AG34" s="20">
        <f t="shared" si="5"/>
        <v>27</v>
      </c>
      <c r="AH34" s="15" t="s">
        <v>42</v>
      </c>
      <c r="AI34" s="33"/>
      <c r="AJ34" s="21">
        <v>1</v>
      </c>
      <c r="AK34" s="22">
        <f t="shared" si="10"/>
        <v>25</v>
      </c>
      <c r="AL34" s="15" t="s">
        <v>42</v>
      </c>
      <c r="AM34" s="33"/>
      <c r="AN34" s="21">
        <v>2</v>
      </c>
      <c r="AO34" s="20">
        <f t="shared" si="15"/>
        <v>29</v>
      </c>
      <c r="AP34" s="15" t="s">
        <v>42</v>
      </c>
      <c r="AQ34" s="21"/>
      <c r="AR34" s="30">
        <v>2</v>
      </c>
      <c r="AS34" s="19">
        <f t="shared" si="6"/>
        <v>27</v>
      </c>
      <c r="AT34" s="15" t="s">
        <v>42</v>
      </c>
      <c r="AU34" s="21"/>
      <c r="AV34" s="30">
        <v>2</v>
      </c>
      <c r="AW34" s="3"/>
      <c r="AX34" s="50"/>
      <c r="AY34" s="49"/>
      <c r="AZ34" s="49"/>
      <c r="BA34" s="50"/>
      <c r="BB34" s="49"/>
      <c r="BC34" s="50"/>
      <c r="BD34" s="49"/>
      <c r="BE34" s="50"/>
      <c r="BF34" s="49"/>
      <c r="BG34" s="49"/>
      <c r="BH34" s="49"/>
      <c r="BI34" s="49"/>
      <c r="BJ34" s="49"/>
      <c r="BN34" s="51"/>
    </row>
    <row r="35" spans="1:66" s="2" customFormat="1" ht="18.75" customHeight="1">
      <c r="A35" s="14">
        <f t="shared" si="9"/>
        <v>26</v>
      </c>
      <c r="B35" s="15" t="s">
        <v>42</v>
      </c>
      <c r="C35" s="33"/>
      <c r="D35" s="55"/>
      <c r="E35" s="20"/>
      <c r="F35" s="15"/>
      <c r="G35" s="15"/>
      <c r="H35" s="80"/>
      <c r="I35" s="14">
        <f t="shared" si="2"/>
        <v>30</v>
      </c>
      <c r="J35" s="15" t="s">
        <v>42</v>
      </c>
      <c r="K35" s="21"/>
      <c r="L35" s="45"/>
      <c r="M35" s="20">
        <f t="shared" si="7"/>
        <v>27</v>
      </c>
      <c r="N35" s="15" t="s">
        <v>42</v>
      </c>
      <c r="O35" s="21"/>
      <c r="P35" s="80"/>
      <c r="Q35" s="22">
        <f t="shared" si="11"/>
        <v>25</v>
      </c>
      <c r="R35" s="15" t="s">
        <v>42</v>
      </c>
      <c r="S35" s="21"/>
      <c r="T35" s="80"/>
      <c r="U35" s="22">
        <f t="shared" si="14"/>
        <v>28</v>
      </c>
      <c r="V35" s="15" t="s">
        <v>42</v>
      </c>
      <c r="W35" s="21"/>
      <c r="X35" s="45"/>
      <c r="Y35" s="20">
        <f t="shared" si="8"/>
        <v>27</v>
      </c>
      <c r="Z35" s="15" t="s">
        <v>42</v>
      </c>
      <c r="AA35" s="33"/>
      <c r="AB35" s="21">
        <v>3</v>
      </c>
      <c r="AC35" s="14">
        <f t="shared" si="12"/>
        <v>31</v>
      </c>
      <c r="AD35" s="15" t="s">
        <v>42</v>
      </c>
      <c r="AE35" s="21"/>
      <c r="AF35" s="45"/>
      <c r="AG35" s="20">
        <f t="shared" si="5"/>
        <v>28</v>
      </c>
      <c r="AH35" s="15" t="s">
        <v>42</v>
      </c>
      <c r="AI35" s="33"/>
      <c r="AJ35" s="21">
        <v>3</v>
      </c>
      <c r="AK35" s="22">
        <f t="shared" si="10"/>
        <v>26</v>
      </c>
      <c r="AL35" s="15" t="s">
        <v>42</v>
      </c>
      <c r="AM35" s="33"/>
      <c r="AN35" s="21">
        <v>1</v>
      </c>
      <c r="AO35" s="20">
        <f t="shared" si="15"/>
        <v>30</v>
      </c>
      <c r="AP35" s="15" t="s">
        <v>42</v>
      </c>
      <c r="AQ35" s="21"/>
      <c r="AR35" s="16">
        <v>2</v>
      </c>
      <c r="AS35" s="19">
        <f t="shared" si="6"/>
        <v>28</v>
      </c>
      <c r="AT35" s="15" t="s">
        <v>42</v>
      </c>
      <c r="AU35" s="21"/>
      <c r="AV35" s="16">
        <v>2</v>
      </c>
      <c r="AW35" s="3"/>
      <c r="AX35" s="50"/>
      <c r="AY35" s="49"/>
      <c r="AZ35" s="49"/>
      <c r="BA35" s="50"/>
      <c r="BB35" s="49"/>
      <c r="BC35" s="50"/>
      <c r="BD35" s="49"/>
      <c r="BE35" s="50"/>
      <c r="BF35" s="49"/>
      <c r="BG35" s="49"/>
      <c r="BH35" s="49"/>
      <c r="BI35" s="49"/>
      <c r="BJ35" s="49"/>
    </row>
    <row r="36" spans="1:66" s="2" customFormat="1" ht="18.75" customHeight="1">
      <c r="A36" s="14">
        <f t="shared" si="9"/>
        <v>27</v>
      </c>
      <c r="B36" s="15" t="s">
        <v>43</v>
      </c>
      <c r="C36" s="33"/>
      <c r="D36" s="55">
        <v>4</v>
      </c>
      <c r="E36" s="20"/>
      <c r="F36" s="15"/>
      <c r="G36" s="15"/>
      <c r="H36" s="80"/>
      <c r="I36" s="14">
        <f t="shared" si="2"/>
        <v>31</v>
      </c>
      <c r="J36" s="15" t="s">
        <v>43</v>
      </c>
      <c r="K36" s="21"/>
      <c r="L36" s="45"/>
      <c r="M36" s="20">
        <f t="shared" si="7"/>
        <v>28</v>
      </c>
      <c r="N36" s="15" t="s">
        <v>43</v>
      </c>
      <c r="O36" s="21"/>
      <c r="P36" s="80"/>
      <c r="Q36" s="22">
        <f t="shared" si="11"/>
        <v>26</v>
      </c>
      <c r="R36" s="15" t="s">
        <v>43</v>
      </c>
      <c r="S36" s="21"/>
      <c r="T36" s="80"/>
      <c r="U36" s="22">
        <f t="shared" si="14"/>
        <v>29</v>
      </c>
      <c r="V36" s="15" t="s">
        <v>43</v>
      </c>
      <c r="W36" s="21"/>
      <c r="X36" s="45">
        <v>3</v>
      </c>
      <c r="Y36" s="20">
        <f t="shared" si="8"/>
        <v>28</v>
      </c>
      <c r="Z36" s="15" t="s">
        <v>43</v>
      </c>
      <c r="AA36" s="33"/>
      <c r="AB36" s="21">
        <v>2</v>
      </c>
      <c r="AC36" s="14"/>
      <c r="AD36" s="15"/>
      <c r="AE36" s="15"/>
      <c r="AF36" s="45"/>
      <c r="AG36" s="20">
        <f t="shared" si="5"/>
        <v>29</v>
      </c>
      <c r="AH36" s="15" t="s">
        <v>43</v>
      </c>
      <c r="AI36" s="33"/>
      <c r="AJ36" s="21">
        <v>2</v>
      </c>
      <c r="AK36" s="22">
        <f t="shared" si="10"/>
        <v>27</v>
      </c>
      <c r="AL36" s="15" t="s">
        <v>43</v>
      </c>
      <c r="AM36" s="33"/>
      <c r="AN36" s="21">
        <v>2</v>
      </c>
      <c r="AO36" s="20"/>
      <c r="AP36" s="15"/>
      <c r="AQ36" s="15"/>
      <c r="AR36" s="80"/>
      <c r="AS36" s="19">
        <f t="shared" si="6"/>
        <v>29</v>
      </c>
      <c r="AT36" s="15" t="s">
        <v>43</v>
      </c>
      <c r="AU36" s="21"/>
      <c r="AV36" s="16">
        <v>2</v>
      </c>
      <c r="AW36" s="3"/>
      <c r="AX36" s="50"/>
      <c r="AY36" s="49"/>
      <c r="AZ36" s="49"/>
      <c r="BA36" s="50"/>
      <c r="BB36" s="49"/>
      <c r="BC36" s="50"/>
      <c r="BD36" s="49"/>
      <c r="BE36" s="50"/>
      <c r="BF36" s="49"/>
      <c r="BG36" s="49"/>
      <c r="BH36" s="49"/>
      <c r="BI36" s="49"/>
      <c r="BJ36" s="49"/>
    </row>
    <row r="37" spans="1:66" s="2" customFormat="1" ht="18.75" customHeight="1">
      <c r="A37" s="14">
        <f t="shared" si="9"/>
        <v>28</v>
      </c>
      <c r="B37" s="15" t="s">
        <v>44</v>
      </c>
      <c r="C37" s="33"/>
      <c r="D37" s="16"/>
      <c r="E37" s="20"/>
      <c r="F37" s="15"/>
      <c r="G37" s="15"/>
      <c r="H37" s="15"/>
      <c r="I37" s="14"/>
      <c r="J37" s="15"/>
      <c r="K37" s="15"/>
      <c r="L37" s="45"/>
      <c r="M37" s="20">
        <f t="shared" si="7"/>
        <v>29</v>
      </c>
      <c r="N37" s="15" t="s">
        <v>44</v>
      </c>
      <c r="O37" s="21"/>
      <c r="P37" s="80"/>
      <c r="Q37" s="22">
        <f t="shared" si="11"/>
        <v>27</v>
      </c>
      <c r="R37" s="15" t="s">
        <v>44</v>
      </c>
      <c r="S37" s="21"/>
      <c r="T37" s="80"/>
      <c r="U37" s="22">
        <f t="shared" si="14"/>
        <v>30</v>
      </c>
      <c r="V37" s="15" t="s">
        <v>44</v>
      </c>
      <c r="W37" s="21"/>
      <c r="X37" s="45"/>
      <c r="Y37" s="20">
        <f t="shared" si="8"/>
        <v>29</v>
      </c>
      <c r="Z37" s="15" t="s">
        <v>44</v>
      </c>
      <c r="AA37" s="21"/>
      <c r="AB37" s="21">
        <v>2</v>
      </c>
      <c r="AC37" s="14"/>
      <c r="AD37" s="15"/>
      <c r="AE37" s="15"/>
      <c r="AF37" s="45"/>
      <c r="AG37" s="20">
        <f t="shared" si="5"/>
        <v>30</v>
      </c>
      <c r="AH37" s="15" t="s">
        <v>44</v>
      </c>
      <c r="AI37" s="21"/>
      <c r="AJ37" s="21">
        <v>2</v>
      </c>
      <c r="AK37" s="22">
        <f t="shared" si="10"/>
        <v>28</v>
      </c>
      <c r="AL37" s="15" t="s">
        <v>44</v>
      </c>
      <c r="AM37" s="21"/>
      <c r="AN37" s="21">
        <v>2</v>
      </c>
      <c r="AO37" s="20"/>
      <c r="AP37" s="15"/>
      <c r="AQ37" s="15"/>
      <c r="AR37" s="80"/>
      <c r="AS37" s="19">
        <f t="shared" si="6"/>
        <v>30</v>
      </c>
      <c r="AT37" s="15" t="s">
        <v>44</v>
      </c>
      <c r="AU37" s="21"/>
      <c r="AV37" s="16">
        <v>2</v>
      </c>
      <c r="AW37" s="3"/>
      <c r="AX37" s="50"/>
      <c r="AY37" s="49"/>
      <c r="AZ37" s="49"/>
      <c r="BA37" s="50"/>
      <c r="BB37" s="49"/>
      <c r="BC37" s="50"/>
      <c r="BD37" s="49"/>
      <c r="BE37" s="50"/>
      <c r="BF37" s="49"/>
      <c r="BG37" s="49"/>
      <c r="BH37" s="49"/>
      <c r="BI37" s="49"/>
      <c r="BJ37" s="49"/>
      <c r="BL37" s="2" t="s">
        <v>27</v>
      </c>
    </row>
    <row r="38" spans="1:66" s="2" customFormat="1" ht="18.75" customHeight="1">
      <c r="A38" s="26">
        <f t="shared" si="9"/>
        <v>29</v>
      </c>
      <c r="B38" s="24" t="s">
        <v>45</v>
      </c>
      <c r="C38" s="58"/>
      <c r="D38" s="60"/>
      <c r="E38" s="27"/>
      <c r="F38" s="24"/>
      <c r="G38" s="28"/>
      <c r="H38" s="28"/>
      <c r="I38" s="26"/>
      <c r="J38" s="24"/>
      <c r="K38" s="28"/>
      <c r="L38" s="25"/>
      <c r="M38" s="27">
        <f t="shared" si="7"/>
        <v>30</v>
      </c>
      <c r="N38" s="24" t="s">
        <v>45</v>
      </c>
      <c r="O38" s="28"/>
      <c r="P38" s="91"/>
      <c r="Q38" s="23">
        <f t="shared" si="11"/>
        <v>28</v>
      </c>
      <c r="R38" s="24" t="s">
        <v>45</v>
      </c>
      <c r="S38" s="28"/>
      <c r="T38" s="91"/>
      <c r="U38" s="23"/>
      <c r="V38" s="24"/>
      <c r="W38" s="28"/>
      <c r="X38" s="25"/>
      <c r="Y38" s="27">
        <f t="shared" si="8"/>
        <v>30</v>
      </c>
      <c r="Z38" s="24" t="s">
        <v>45</v>
      </c>
      <c r="AA38" s="28"/>
      <c r="AB38" s="91"/>
      <c r="AC38" s="26"/>
      <c r="AD38" s="24"/>
      <c r="AE38" s="28"/>
      <c r="AF38" s="92"/>
      <c r="AG38" s="27"/>
      <c r="AH38" s="24"/>
      <c r="AI38" s="28"/>
      <c r="AJ38" s="28"/>
      <c r="AK38" s="23">
        <f t="shared" si="10"/>
        <v>29</v>
      </c>
      <c r="AL38" s="24" t="s">
        <v>45</v>
      </c>
      <c r="AM38" s="28"/>
      <c r="AN38" s="92"/>
      <c r="AO38" s="27"/>
      <c r="AP38" s="24"/>
      <c r="AQ38" s="28"/>
      <c r="AR38" s="91"/>
      <c r="AS38" s="46">
        <f t="shared" si="6"/>
        <v>31</v>
      </c>
      <c r="AT38" s="24" t="s">
        <v>45</v>
      </c>
      <c r="AU38" s="28"/>
      <c r="AV38" s="92"/>
      <c r="AW38" s="3"/>
      <c r="AX38" s="50"/>
      <c r="AY38" s="49"/>
      <c r="AZ38" s="49"/>
      <c r="BA38" s="50"/>
      <c r="BB38" s="49"/>
      <c r="BC38" s="50"/>
      <c r="BD38" s="49"/>
      <c r="BE38" s="50"/>
      <c r="BF38" s="49"/>
      <c r="BG38" s="49"/>
      <c r="BH38" s="49"/>
      <c r="BI38" s="49"/>
      <c r="BJ38" s="49"/>
    </row>
    <row r="39" spans="1:66" s="2" customFormat="1" ht="18.75" customHeight="1">
      <c r="A39" s="26">
        <f t="shared" si="9"/>
        <v>30</v>
      </c>
      <c r="B39" s="24" t="s">
        <v>46</v>
      </c>
      <c r="C39" s="58"/>
      <c r="D39" s="61"/>
      <c r="E39" s="27"/>
      <c r="F39" s="24"/>
      <c r="G39" s="28"/>
      <c r="H39" s="28"/>
      <c r="I39" s="26"/>
      <c r="J39" s="24"/>
      <c r="K39" s="28"/>
      <c r="L39" s="25"/>
      <c r="M39" s="27"/>
      <c r="N39" s="24"/>
      <c r="O39" s="28"/>
      <c r="P39" s="28"/>
      <c r="Q39" s="23">
        <f t="shared" si="11"/>
        <v>29</v>
      </c>
      <c r="R39" s="24" t="s">
        <v>46</v>
      </c>
      <c r="S39" s="28"/>
      <c r="T39" s="28"/>
      <c r="U39" s="23"/>
      <c r="V39" s="24"/>
      <c r="W39" s="28"/>
      <c r="X39" s="25"/>
      <c r="Y39" s="27">
        <f t="shared" si="8"/>
        <v>31</v>
      </c>
      <c r="Z39" s="24" t="s">
        <v>46</v>
      </c>
      <c r="AA39" s="28"/>
      <c r="AB39" s="91"/>
      <c r="AC39" s="26"/>
      <c r="AD39" s="24"/>
      <c r="AE39" s="28"/>
      <c r="AF39" s="92"/>
      <c r="AG39" s="27"/>
      <c r="AH39" s="24"/>
      <c r="AI39" s="28"/>
      <c r="AJ39" s="28"/>
      <c r="AK39" s="23">
        <f t="shared" si="10"/>
        <v>30</v>
      </c>
      <c r="AL39" s="24" t="s">
        <v>46</v>
      </c>
      <c r="AM39" s="28"/>
      <c r="AN39" s="92"/>
      <c r="AO39" s="27"/>
      <c r="AP39" s="24"/>
      <c r="AQ39" s="28"/>
      <c r="AR39" s="91"/>
      <c r="AS39" s="46"/>
      <c r="AT39" s="24"/>
      <c r="AU39" s="28"/>
      <c r="AV39" s="92"/>
      <c r="AW39" s="3"/>
      <c r="AX39" s="50"/>
      <c r="AY39" s="49"/>
      <c r="AZ39" s="49"/>
      <c r="BA39" s="50"/>
      <c r="BB39" s="49"/>
      <c r="BC39" s="50"/>
      <c r="BD39" s="49"/>
      <c r="BE39" s="50"/>
      <c r="BF39" s="49"/>
      <c r="BG39" s="49"/>
      <c r="BH39" s="49"/>
      <c r="BI39" s="49"/>
      <c r="BJ39" s="49"/>
      <c r="BK39"/>
      <c r="BL39"/>
      <c r="BM39" s="1"/>
      <c r="BN39"/>
    </row>
    <row r="40" spans="1:66" s="2" customFormat="1" ht="18.75" customHeight="1">
      <c r="A40" s="14">
        <f t="shared" si="9"/>
        <v>31</v>
      </c>
      <c r="B40" s="15" t="s">
        <v>47</v>
      </c>
      <c r="C40" s="33"/>
      <c r="D40" s="32">
        <v>2</v>
      </c>
      <c r="E40" s="20"/>
      <c r="F40" s="15"/>
      <c r="G40" s="21"/>
      <c r="H40" s="21"/>
      <c r="I40" s="14"/>
      <c r="J40" s="15"/>
      <c r="K40" s="21"/>
      <c r="L40" s="16"/>
      <c r="M40" s="20"/>
      <c r="N40" s="15"/>
      <c r="O40" s="21"/>
      <c r="P40" s="21"/>
      <c r="Q40" s="22">
        <f t="shared" si="11"/>
        <v>30</v>
      </c>
      <c r="R40" s="15" t="s">
        <v>47</v>
      </c>
      <c r="S40" s="21"/>
      <c r="T40" s="21"/>
      <c r="U40" s="22"/>
      <c r="V40" s="15"/>
      <c r="W40" s="21"/>
      <c r="X40" s="16"/>
      <c r="Y40" s="20"/>
      <c r="Z40" s="15"/>
      <c r="AA40" s="21"/>
      <c r="AB40" s="21"/>
      <c r="AC40" s="14"/>
      <c r="AD40" s="15"/>
      <c r="AE40" s="21"/>
      <c r="AF40" s="16"/>
      <c r="AG40" s="20"/>
      <c r="AH40" s="15"/>
      <c r="AI40" s="21"/>
      <c r="AJ40" s="21"/>
      <c r="AK40" s="22">
        <f t="shared" si="10"/>
        <v>31</v>
      </c>
      <c r="AL40" s="15" t="s">
        <v>47</v>
      </c>
      <c r="AM40" s="21"/>
      <c r="AN40" s="45"/>
      <c r="AO40" s="20"/>
      <c r="AP40" s="15"/>
      <c r="AQ40" s="21"/>
      <c r="AR40" s="21"/>
      <c r="AS40" s="19"/>
      <c r="AT40" s="15"/>
      <c r="AU40" s="21"/>
      <c r="AV40" s="45"/>
      <c r="AW40" s="3"/>
      <c r="AX40" s="50"/>
      <c r="AY40" s="49"/>
      <c r="AZ40" s="49"/>
      <c r="BA40" s="50"/>
      <c r="BB40" s="49"/>
      <c r="BC40" s="50"/>
      <c r="BD40" s="49"/>
      <c r="BE40" s="50"/>
      <c r="BF40" s="49"/>
      <c r="BG40" s="49"/>
      <c r="BH40" s="49"/>
      <c r="BI40" s="49"/>
      <c r="BJ40" s="49"/>
    </row>
    <row r="41" spans="1:66" s="2" customFormat="1" ht="18.75" customHeight="1">
      <c r="A41" s="14"/>
      <c r="B41" s="15"/>
      <c r="C41" s="53"/>
      <c r="D41" s="16"/>
      <c r="E41" s="20"/>
      <c r="F41" s="15"/>
      <c r="G41" s="21"/>
      <c r="H41" s="21"/>
      <c r="I41" s="14"/>
      <c r="J41" s="15"/>
      <c r="K41" s="21"/>
      <c r="L41" s="16"/>
      <c r="M41" s="20"/>
      <c r="N41" s="15"/>
      <c r="O41" s="21"/>
      <c r="P41" s="21"/>
      <c r="Q41" s="22">
        <f t="shared" si="11"/>
        <v>31</v>
      </c>
      <c r="R41" s="15" t="s">
        <v>42</v>
      </c>
      <c r="S41" s="21"/>
      <c r="T41" s="21">
        <v>1</v>
      </c>
      <c r="U41" s="22"/>
      <c r="V41" s="15"/>
      <c r="W41" s="21"/>
      <c r="X41" s="16"/>
      <c r="Y41" s="20"/>
      <c r="Z41" s="15"/>
      <c r="AA41" s="21"/>
      <c r="AB41" s="21"/>
      <c r="AC41" s="14"/>
      <c r="AD41" s="15"/>
      <c r="AE41" s="21"/>
      <c r="AF41" s="16"/>
      <c r="AG41" s="20"/>
      <c r="AH41" s="15"/>
      <c r="AI41" s="21"/>
      <c r="AJ41" s="21"/>
      <c r="AK41" s="22"/>
      <c r="AL41" s="15"/>
      <c r="AM41" s="21"/>
      <c r="AN41" s="16"/>
      <c r="AO41" s="20"/>
      <c r="AP41" s="33"/>
      <c r="AQ41" s="21"/>
      <c r="AR41" s="21"/>
      <c r="AS41" s="22"/>
      <c r="AT41" s="15"/>
      <c r="AU41" s="21"/>
      <c r="AV41" s="16"/>
      <c r="AW41" s="3"/>
      <c r="AX41" s="50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</row>
    <row r="42" spans="1:66" s="2" customFormat="1" ht="18.75" customHeight="1" thickBot="1">
      <c r="A42" s="34"/>
      <c r="B42" s="35"/>
      <c r="C42" s="54"/>
      <c r="D42" s="36"/>
      <c r="E42" s="37"/>
      <c r="F42" s="38"/>
      <c r="G42" s="39"/>
      <c r="H42" s="39"/>
      <c r="I42" s="34"/>
      <c r="J42" s="35"/>
      <c r="K42" s="39"/>
      <c r="L42" s="36"/>
      <c r="M42" s="37"/>
      <c r="N42" s="35"/>
      <c r="O42" s="39"/>
      <c r="P42" s="39"/>
      <c r="Q42" s="40"/>
      <c r="R42" s="35"/>
      <c r="S42" s="39"/>
      <c r="T42" s="39"/>
      <c r="U42" s="40"/>
      <c r="V42" s="38"/>
      <c r="W42" s="39"/>
      <c r="X42" s="36"/>
      <c r="Y42" s="37"/>
      <c r="Z42" s="35"/>
      <c r="AA42" s="39"/>
      <c r="AB42" s="39"/>
      <c r="AC42" s="40"/>
      <c r="AD42" s="35"/>
      <c r="AE42" s="39"/>
      <c r="AF42" s="36"/>
      <c r="AG42" s="37"/>
      <c r="AH42" s="35"/>
      <c r="AI42" s="39"/>
      <c r="AJ42" s="39"/>
      <c r="AK42" s="40"/>
      <c r="AL42" s="35"/>
      <c r="AM42" s="39"/>
      <c r="AN42" s="36"/>
      <c r="AO42" s="37"/>
      <c r="AP42" s="38"/>
      <c r="AQ42" s="39"/>
      <c r="AR42" s="39"/>
      <c r="AS42" s="40"/>
      <c r="AT42" s="35"/>
      <c r="AU42" s="39"/>
      <c r="AV42" s="36"/>
      <c r="AW42" s="3"/>
      <c r="AX42" s="50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</row>
    <row r="43" spans="1:66" s="2" customFormat="1" ht="9.75" hidden="1" customHeight="1">
      <c r="A43" s="5"/>
      <c r="B43" s="1"/>
      <c r="C43" s="1"/>
      <c r="D43" s="42"/>
      <c r="E43" s="41"/>
      <c r="F43" s="1"/>
      <c r="G43" s="42"/>
      <c r="H43" s="5"/>
      <c r="I43" s="42"/>
      <c r="J43" s="1"/>
      <c r="K43" s="42"/>
      <c r="L43" s="5"/>
      <c r="M43" s="5"/>
      <c r="N43" s="1"/>
      <c r="O43" s="1"/>
      <c r="P43" s="93"/>
      <c r="Q43" s="5"/>
      <c r="R43" s="4"/>
      <c r="S43" s="4"/>
      <c r="T43" s="93"/>
      <c r="U43" s="41"/>
      <c r="V43" s="1"/>
      <c r="W43" s="1"/>
      <c r="X43" s="42"/>
      <c r="Y43" s="5"/>
      <c r="AB43" s="42"/>
      <c r="AC43" s="41"/>
      <c r="AD43" s="1"/>
      <c r="AE43" s="1"/>
      <c r="AF43" s="42"/>
      <c r="AG43" s="41"/>
      <c r="AH43" s="1"/>
      <c r="AI43" s="1"/>
      <c r="AJ43" s="42"/>
      <c r="AK43"/>
      <c r="AL43" s="1"/>
      <c r="AM43" s="1"/>
      <c r="AN43" s="42"/>
      <c r="AO43"/>
      <c r="AP43" s="1"/>
      <c r="AQ43" s="1"/>
      <c r="AR43" s="42"/>
      <c r="AS43" s="41"/>
      <c r="AT43" s="5"/>
      <c r="AU43" s="5"/>
      <c r="AV43" s="42"/>
      <c r="AW43" s="3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</row>
    <row r="44" spans="1:66" hidden="1">
      <c r="B44" s="1"/>
      <c r="C44" s="1"/>
      <c r="D44" s="42"/>
      <c r="G44" s="42"/>
      <c r="H44" s="5"/>
      <c r="I44" s="42"/>
      <c r="K44" s="42"/>
      <c r="L44" s="5"/>
      <c r="P44" s="48"/>
      <c r="Q44" s="48"/>
      <c r="T44" s="48"/>
      <c r="U44" s="1"/>
      <c r="X44" s="42"/>
      <c r="AB44" s="42"/>
      <c r="AF44" s="42"/>
      <c r="AJ44" s="42"/>
      <c r="AN44" s="42"/>
      <c r="AR44" s="42"/>
      <c r="AV44" s="42"/>
      <c r="AW44" s="3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</row>
    <row r="45" spans="1:66" hidden="1">
      <c r="D45" s="42"/>
      <c r="G45" s="42"/>
      <c r="H45" s="5"/>
      <c r="I45" s="42"/>
      <c r="K45" s="42"/>
      <c r="L45" s="5"/>
      <c r="P45" s="42"/>
      <c r="Q45" s="1"/>
      <c r="T45" s="48"/>
      <c r="U45" s="5"/>
      <c r="V45" s="4"/>
      <c r="W45" s="4"/>
      <c r="X45" s="42"/>
      <c r="Y45" s="41"/>
      <c r="AB45" s="42"/>
      <c r="AF45" s="42"/>
      <c r="AJ45" s="42"/>
      <c r="AN45" s="42"/>
      <c r="AR45" s="42"/>
      <c r="AV45" s="42"/>
      <c r="AW45" s="3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</row>
    <row r="46" spans="1:66" hidden="1">
      <c r="D46" s="42"/>
      <c r="G46" s="42"/>
      <c r="H46" s="5"/>
      <c r="I46" s="42"/>
      <c r="K46" s="42"/>
      <c r="L46" s="5"/>
      <c r="P46" s="42"/>
      <c r="Q46" s="1"/>
      <c r="T46" s="1"/>
      <c r="U46" s="5"/>
      <c r="V46" s="4"/>
      <c r="W46" s="4"/>
      <c r="X46" s="42"/>
      <c r="Y46" s="41"/>
      <c r="AB46" s="42"/>
      <c r="AF46" s="42"/>
      <c r="AJ46" s="42"/>
      <c r="AN46" s="42"/>
      <c r="AR46" s="42"/>
      <c r="AV46" s="42"/>
      <c r="AW46" s="3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</row>
    <row r="47" spans="1:66" hidden="1">
      <c r="D47" s="42"/>
      <c r="G47" s="42"/>
      <c r="H47" s="5"/>
      <c r="I47" s="42"/>
      <c r="K47" s="42"/>
      <c r="L47" s="5"/>
      <c r="P47" s="42"/>
      <c r="Q47" s="1"/>
      <c r="T47" s="1"/>
      <c r="U47" s="5"/>
      <c r="V47" s="4"/>
      <c r="W47" s="4"/>
      <c r="X47" s="42"/>
      <c r="Y47" s="41"/>
      <c r="AB47" s="42"/>
      <c r="AF47" s="42"/>
      <c r="AJ47" s="42"/>
      <c r="AN47" s="42"/>
      <c r="AR47" s="42"/>
      <c r="AV47" s="42"/>
      <c r="AW47" s="3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</row>
    <row r="48" spans="1:66" hidden="1">
      <c r="D48" s="42"/>
      <c r="G48" s="42"/>
      <c r="H48" s="5"/>
      <c r="I48" s="42"/>
      <c r="K48" s="42"/>
      <c r="L48" s="5"/>
      <c r="P48" s="42"/>
      <c r="Q48" s="1"/>
      <c r="T48" s="1"/>
      <c r="U48" s="5"/>
      <c r="V48" s="4"/>
      <c r="W48" s="4"/>
      <c r="X48" s="42"/>
      <c r="Y48" s="41"/>
      <c r="AB48" s="42"/>
      <c r="AF48" s="42"/>
      <c r="AJ48" s="42"/>
      <c r="AN48" s="42"/>
      <c r="AR48" s="42"/>
      <c r="AV48" s="42"/>
      <c r="AW48" s="3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</row>
    <row r="49" spans="4:62" hidden="1">
      <c r="D49" s="42"/>
      <c r="G49" s="42"/>
      <c r="H49" s="5"/>
      <c r="I49" s="42"/>
      <c r="K49" s="42"/>
      <c r="L49" s="5"/>
      <c r="P49" s="42"/>
      <c r="Q49" s="1"/>
      <c r="T49" s="1"/>
      <c r="U49" s="5"/>
      <c r="V49" s="4"/>
      <c r="W49" s="4"/>
      <c r="X49" s="42"/>
      <c r="Y49" s="41"/>
      <c r="AB49" s="42"/>
      <c r="AF49" s="42"/>
      <c r="AJ49" s="42"/>
      <c r="AN49" s="42"/>
      <c r="AR49" s="42"/>
      <c r="AV49" s="42"/>
      <c r="AW49" s="3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</row>
    <row r="50" spans="4:62" hidden="1">
      <c r="D50" s="42"/>
      <c r="G50" s="42"/>
      <c r="H50" s="5"/>
      <c r="I50" s="42"/>
      <c r="K50" s="42"/>
      <c r="L50" s="5"/>
      <c r="P50" s="42"/>
      <c r="Q50" s="1"/>
      <c r="T50" s="1"/>
      <c r="U50" s="5"/>
      <c r="V50" s="4"/>
      <c r="W50" s="4"/>
      <c r="X50" s="42"/>
      <c r="Y50" s="41"/>
      <c r="AB50" s="42"/>
      <c r="AF50" s="42"/>
      <c r="AJ50" s="42"/>
      <c r="AN50" s="42"/>
      <c r="AR50" s="42"/>
      <c r="AV50" s="42"/>
      <c r="AW50" s="3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</row>
    <row r="51" spans="4:62" hidden="1">
      <c r="D51" s="42"/>
      <c r="G51" s="42"/>
      <c r="H51" s="5"/>
      <c r="I51" s="42"/>
      <c r="K51" s="42"/>
      <c r="L51" s="5"/>
      <c r="P51" s="42"/>
      <c r="Q51" s="1"/>
      <c r="T51" s="1"/>
      <c r="U51" s="5"/>
      <c r="V51" s="4"/>
      <c r="W51" s="4"/>
      <c r="X51" s="42"/>
      <c r="Y51" s="41"/>
      <c r="AB51" s="42"/>
      <c r="AF51" s="42"/>
      <c r="AJ51" s="42"/>
      <c r="AN51" s="42"/>
      <c r="AR51" s="42"/>
      <c r="AV51" s="42"/>
      <c r="AW51" s="3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</row>
    <row r="52" spans="4:62" hidden="1">
      <c r="D52" s="43"/>
      <c r="G52" s="43"/>
      <c r="H52" s="5"/>
      <c r="I52" s="43"/>
      <c r="K52" s="43"/>
      <c r="L52" s="5"/>
      <c r="P52" s="43"/>
      <c r="Q52" s="1"/>
      <c r="T52" s="1"/>
      <c r="U52" s="5"/>
      <c r="V52" s="4"/>
      <c r="W52" s="4"/>
      <c r="X52" s="43"/>
      <c r="Y52" s="41"/>
      <c r="AB52" s="43"/>
      <c r="AF52" s="43"/>
      <c r="AJ52" s="43"/>
      <c r="AN52" s="43"/>
      <c r="AR52" s="43"/>
      <c r="AV52" s="43"/>
      <c r="AW52" s="3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</row>
    <row r="53" spans="4:62" hidden="1">
      <c r="D53" s="43"/>
      <c r="G53" s="43"/>
      <c r="H53" s="5"/>
      <c r="I53" s="43"/>
      <c r="K53" s="43"/>
      <c r="L53" s="5"/>
      <c r="P53" s="43"/>
      <c r="Q53" s="1"/>
      <c r="T53" s="1"/>
      <c r="U53" s="5"/>
      <c r="V53" s="4"/>
      <c r="W53" s="4"/>
      <c r="X53" s="43"/>
      <c r="Y53" s="41"/>
      <c r="AB53" s="43"/>
      <c r="AF53" s="43"/>
      <c r="AJ53" s="43"/>
      <c r="AN53" s="43"/>
      <c r="AR53" s="43"/>
      <c r="AV53" s="43"/>
      <c r="AW53" s="3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</row>
    <row r="54" spans="4:62" hidden="1">
      <c r="D54" s="43"/>
      <c r="G54" s="43"/>
      <c r="H54" s="5"/>
      <c r="I54" s="43"/>
      <c r="K54" s="43"/>
      <c r="L54" s="5"/>
      <c r="P54" s="43"/>
      <c r="Q54" s="1"/>
      <c r="T54" s="1"/>
      <c r="U54" s="5"/>
      <c r="V54" s="4"/>
      <c r="W54" s="4"/>
      <c r="X54" s="43"/>
      <c r="Y54" s="41"/>
      <c r="AB54" s="43"/>
      <c r="AF54" s="43"/>
      <c r="AJ54" s="43"/>
      <c r="AN54" s="43"/>
      <c r="AR54" s="43"/>
      <c r="AV54" s="43"/>
      <c r="AW54" s="3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</row>
    <row r="55" spans="4:62" hidden="1">
      <c r="D55" s="43"/>
      <c r="G55" s="43"/>
      <c r="H55" s="5"/>
      <c r="I55" s="43"/>
      <c r="K55" s="43"/>
      <c r="L55" s="5"/>
      <c r="P55" s="43"/>
      <c r="Q55" s="1"/>
      <c r="T55" s="1"/>
      <c r="U55" s="5"/>
      <c r="V55" s="4"/>
      <c r="W55" s="4"/>
      <c r="X55" s="43"/>
      <c r="Y55" s="41"/>
      <c r="AB55" s="43"/>
      <c r="AF55" s="43"/>
      <c r="AJ55" s="43"/>
      <c r="AN55" s="43"/>
      <c r="AR55" s="43"/>
      <c r="AV55" s="43"/>
      <c r="AW55" s="3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</row>
    <row r="56" spans="4:62" hidden="1">
      <c r="D56" s="43"/>
      <c r="G56" s="43"/>
      <c r="H56" s="5"/>
      <c r="I56" s="43"/>
      <c r="K56" s="43"/>
      <c r="L56" s="5"/>
      <c r="P56" s="43"/>
      <c r="Q56" s="1"/>
      <c r="T56" s="1"/>
      <c r="U56" s="5"/>
      <c r="V56" s="4"/>
      <c r="W56" s="4"/>
      <c r="X56" s="43"/>
      <c r="Y56" s="41"/>
      <c r="AB56" s="43"/>
      <c r="AF56" s="43"/>
      <c r="AJ56" s="43"/>
      <c r="AN56" s="43"/>
      <c r="AR56" s="43"/>
      <c r="AV56" s="43"/>
      <c r="AW56" s="3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</row>
    <row r="57" spans="4:62" hidden="1">
      <c r="D57" s="43"/>
      <c r="G57" s="43"/>
      <c r="H57" s="5"/>
      <c r="I57" s="43"/>
      <c r="K57" s="43"/>
      <c r="L57" s="5"/>
      <c r="P57" s="43"/>
      <c r="Q57" s="1"/>
      <c r="T57" s="1"/>
      <c r="U57" s="5"/>
      <c r="V57" s="4"/>
      <c r="W57" s="4"/>
      <c r="X57" s="43"/>
      <c r="Y57" s="41"/>
      <c r="AB57" s="43"/>
      <c r="AF57" s="43"/>
      <c r="AJ57" s="43"/>
      <c r="AN57" s="43"/>
      <c r="AR57" s="43"/>
      <c r="AV57" s="43"/>
      <c r="AW57" s="3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</row>
    <row r="58" spans="4:62" hidden="1">
      <c r="D58" s="43"/>
      <c r="G58" s="43"/>
      <c r="H58" s="5"/>
      <c r="I58" s="43"/>
      <c r="K58" s="43"/>
      <c r="L58" s="5"/>
      <c r="P58" s="43"/>
      <c r="Q58" s="1"/>
      <c r="T58" s="1"/>
      <c r="U58" s="5"/>
      <c r="V58" s="4"/>
      <c r="W58" s="4"/>
      <c r="X58" s="43"/>
      <c r="Y58" s="41"/>
      <c r="AB58" s="43"/>
      <c r="AF58" s="43"/>
      <c r="AJ58" s="43"/>
      <c r="AN58" s="43"/>
      <c r="AR58" s="43"/>
      <c r="AV58" s="43"/>
      <c r="AW58" s="3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</row>
    <row r="59" spans="4:62" hidden="1">
      <c r="D59" s="43"/>
      <c r="G59" s="43"/>
      <c r="H59" s="5"/>
      <c r="I59" s="43"/>
      <c r="K59" s="43"/>
      <c r="L59" s="5"/>
      <c r="P59" s="43"/>
      <c r="Q59" s="1"/>
      <c r="T59" s="1"/>
      <c r="U59" s="5"/>
      <c r="V59" s="4"/>
      <c r="W59" s="4"/>
      <c r="X59" s="43"/>
      <c r="Y59" s="41"/>
      <c r="AB59" s="43"/>
      <c r="AF59" s="43"/>
      <c r="AJ59" s="43"/>
      <c r="AN59" s="43"/>
      <c r="AR59" s="43"/>
      <c r="AV59" s="43"/>
      <c r="AW59" s="3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</row>
    <row r="60" spans="4:62" hidden="1">
      <c r="D60" s="43"/>
      <c r="G60" s="43"/>
      <c r="H60" s="5"/>
      <c r="I60" s="43"/>
      <c r="K60" s="43"/>
      <c r="L60" s="5"/>
      <c r="P60" s="43"/>
      <c r="Q60" s="1"/>
      <c r="T60" s="1"/>
      <c r="U60" s="5"/>
      <c r="V60" s="4"/>
      <c r="W60" s="4"/>
      <c r="X60" s="43"/>
      <c r="Y60" s="41"/>
      <c r="AB60" s="43"/>
      <c r="AF60" s="43"/>
      <c r="AJ60" s="43"/>
      <c r="AN60" s="43"/>
      <c r="AR60" s="43"/>
      <c r="AV60" s="43"/>
      <c r="AW60" s="3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</row>
    <row r="61" spans="4:62" hidden="1">
      <c r="D61" s="43"/>
      <c r="G61" s="43"/>
      <c r="H61" s="5"/>
      <c r="I61" s="43"/>
      <c r="K61" s="43"/>
      <c r="L61" s="5"/>
      <c r="P61" s="43"/>
      <c r="Q61" s="1"/>
      <c r="T61" s="1"/>
      <c r="U61" s="5"/>
      <c r="V61" s="4"/>
      <c r="W61" s="4"/>
      <c r="X61" s="43"/>
      <c r="Y61" s="41"/>
      <c r="AB61" s="43"/>
      <c r="AF61" s="43"/>
      <c r="AJ61" s="43"/>
      <c r="AN61" s="43"/>
      <c r="AR61" s="43"/>
      <c r="AV61" s="43"/>
      <c r="AW61" s="3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</row>
    <row r="62" spans="4:62" hidden="1">
      <c r="D62" s="43"/>
      <c r="G62" s="43"/>
      <c r="H62" s="5"/>
      <c r="I62" s="43"/>
      <c r="K62" s="43"/>
      <c r="L62" s="5"/>
      <c r="P62" s="43"/>
      <c r="Q62" s="1"/>
      <c r="T62" s="1"/>
      <c r="U62" s="5"/>
      <c r="V62" s="4"/>
      <c r="W62" s="4"/>
      <c r="X62" s="43"/>
      <c r="Y62" s="41"/>
      <c r="AB62" s="43"/>
      <c r="AF62" s="43"/>
      <c r="AJ62" s="43"/>
      <c r="AN62" s="43"/>
      <c r="AR62" s="43"/>
      <c r="AV62" s="43"/>
      <c r="AW62" s="3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</row>
    <row r="63" spans="4:62" hidden="1">
      <c r="D63" s="43"/>
      <c r="G63" s="43"/>
      <c r="H63" s="5"/>
      <c r="I63" s="43"/>
      <c r="K63" s="43"/>
      <c r="L63" s="5"/>
      <c r="P63" s="43"/>
      <c r="Q63" s="1"/>
      <c r="T63" s="1"/>
      <c r="U63" s="5"/>
      <c r="V63" s="4"/>
      <c r="W63" s="4"/>
      <c r="X63" s="43"/>
      <c r="Y63" s="41"/>
      <c r="AB63" s="43"/>
      <c r="AF63" s="43"/>
      <c r="AJ63" s="43"/>
      <c r="AN63" s="43"/>
      <c r="AR63" s="43"/>
      <c r="AV63" s="43"/>
      <c r="AW63" s="3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</row>
    <row r="64" spans="4:62" hidden="1">
      <c r="D64" s="43"/>
      <c r="G64" s="43"/>
      <c r="H64" s="5"/>
      <c r="I64" s="43"/>
      <c r="K64" s="43"/>
      <c r="L64" s="5"/>
      <c r="P64" s="43"/>
      <c r="Q64" s="1"/>
      <c r="T64" s="1"/>
      <c r="U64" s="5"/>
      <c r="V64" s="4"/>
      <c r="W64" s="4"/>
      <c r="X64" s="43"/>
      <c r="Y64" s="41"/>
      <c r="AB64" s="43"/>
      <c r="AF64" s="43"/>
      <c r="AJ64" s="43"/>
      <c r="AN64" s="43"/>
      <c r="AR64" s="43"/>
      <c r="AV64" s="43"/>
      <c r="AW64" s="3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</row>
    <row r="65" spans="4:62" hidden="1">
      <c r="D65" s="43"/>
      <c r="G65" s="43"/>
      <c r="H65" s="5"/>
      <c r="I65" s="43"/>
      <c r="K65" s="43"/>
      <c r="L65" s="5"/>
      <c r="P65" s="43"/>
      <c r="Q65" s="1"/>
      <c r="T65" s="1"/>
      <c r="U65" s="5"/>
      <c r="V65" s="4"/>
      <c r="W65" s="4"/>
      <c r="X65" s="43"/>
      <c r="Y65" s="41"/>
      <c r="AB65" s="43"/>
      <c r="AF65" s="43"/>
      <c r="AJ65" s="43"/>
      <c r="AN65" s="43"/>
      <c r="AR65" s="43"/>
      <c r="AV65" s="43"/>
      <c r="AW65" s="3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</row>
    <row r="66" spans="4:62" hidden="1">
      <c r="D66" s="43"/>
      <c r="G66" s="43"/>
      <c r="H66" s="5"/>
      <c r="I66" s="43"/>
      <c r="K66" s="43"/>
      <c r="L66" s="5"/>
      <c r="P66" s="43"/>
      <c r="Q66" s="1"/>
      <c r="T66" s="1"/>
      <c r="U66" s="5"/>
      <c r="V66" s="4"/>
      <c r="W66" s="4"/>
      <c r="X66" s="43"/>
      <c r="Y66" s="41"/>
      <c r="AB66" s="43"/>
      <c r="AF66" s="43"/>
      <c r="AJ66" s="43"/>
      <c r="AN66" s="43"/>
      <c r="AR66" s="43"/>
      <c r="AV66" s="43"/>
      <c r="AW66" s="3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</row>
    <row r="67" spans="4:62" hidden="1">
      <c r="D67" s="43"/>
      <c r="G67" s="43"/>
      <c r="H67" s="5"/>
      <c r="I67" s="43"/>
      <c r="K67" s="43"/>
      <c r="L67" s="5"/>
      <c r="P67" s="43"/>
      <c r="Q67" s="1"/>
      <c r="T67" s="1"/>
      <c r="U67" s="5"/>
      <c r="V67" s="4"/>
      <c r="W67" s="4"/>
      <c r="X67" s="43"/>
      <c r="Y67" s="41"/>
      <c r="AB67" s="43"/>
      <c r="AF67" s="43"/>
      <c r="AJ67" s="43"/>
      <c r="AN67" s="43"/>
      <c r="AR67" s="43"/>
      <c r="AV67" s="43"/>
      <c r="AW67" s="3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</row>
    <row r="68" spans="4:62" hidden="1">
      <c r="D68" s="43"/>
      <c r="G68" s="43"/>
      <c r="H68" s="5"/>
      <c r="I68" s="43"/>
      <c r="K68" s="43"/>
      <c r="L68" s="5"/>
      <c r="P68" s="43"/>
      <c r="Q68" s="1"/>
      <c r="T68" s="1"/>
      <c r="U68" s="5"/>
      <c r="V68" s="4"/>
      <c r="W68" s="4"/>
      <c r="X68" s="43"/>
      <c r="Y68" s="41"/>
      <c r="AB68" s="43"/>
      <c r="AF68" s="43"/>
      <c r="AJ68" s="43"/>
      <c r="AN68" s="43"/>
      <c r="AR68" s="43"/>
      <c r="AV68" s="43"/>
      <c r="AW68" s="3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</row>
    <row r="69" spans="4:62" hidden="1">
      <c r="D69" s="43"/>
      <c r="G69" s="43"/>
      <c r="H69" s="5"/>
      <c r="I69" s="43"/>
      <c r="K69" s="43"/>
      <c r="L69" s="5"/>
      <c r="P69" s="43"/>
      <c r="Q69" s="1"/>
      <c r="T69" s="1"/>
      <c r="U69" s="5"/>
      <c r="V69" s="4"/>
      <c r="W69" s="4"/>
      <c r="X69" s="43"/>
      <c r="Y69" s="41"/>
      <c r="AB69" s="43"/>
      <c r="AF69" s="43"/>
      <c r="AJ69" s="43"/>
      <c r="AN69" s="43"/>
      <c r="AR69" s="43"/>
      <c r="AV69" s="43"/>
      <c r="AW69" s="3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</row>
    <row r="70" spans="4:62" hidden="1">
      <c r="D70" s="43"/>
      <c r="G70" s="43"/>
      <c r="H70" s="5"/>
      <c r="I70" s="43"/>
      <c r="K70" s="43"/>
      <c r="L70" s="5"/>
      <c r="P70" s="43"/>
      <c r="Q70" s="1"/>
      <c r="T70" s="1"/>
      <c r="U70" s="5"/>
      <c r="V70" s="4"/>
      <c r="W70" s="4"/>
      <c r="X70" s="43"/>
      <c r="Y70" s="41"/>
      <c r="AB70" s="43"/>
      <c r="AF70" s="43"/>
      <c r="AJ70" s="43"/>
      <c r="AN70" s="43"/>
      <c r="AR70" s="43"/>
      <c r="AV70" s="43"/>
      <c r="AW70" s="3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</row>
    <row r="71" spans="4:62" hidden="1">
      <c r="D71" s="43"/>
      <c r="G71" s="43"/>
      <c r="H71" s="5"/>
      <c r="I71" s="43"/>
      <c r="K71" s="43"/>
      <c r="L71" s="5"/>
      <c r="P71" s="43"/>
      <c r="Q71" s="1"/>
      <c r="T71" s="1"/>
      <c r="U71" s="5"/>
      <c r="V71" s="4"/>
      <c r="W71" s="4"/>
      <c r="X71" s="43"/>
      <c r="Y71" s="41"/>
      <c r="AB71" s="43"/>
      <c r="AF71" s="43"/>
      <c r="AJ71" s="43"/>
      <c r="AN71" s="43"/>
      <c r="AR71" s="43"/>
      <c r="AV71" s="43"/>
      <c r="AW71" s="3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</row>
    <row r="72" spans="4:62" hidden="1">
      <c r="D72" s="43"/>
      <c r="G72" s="43"/>
      <c r="H72" s="5"/>
      <c r="I72" s="43"/>
      <c r="K72" s="43"/>
      <c r="L72" s="5"/>
      <c r="P72" s="43"/>
      <c r="Q72" s="1"/>
      <c r="T72" s="1"/>
      <c r="U72" s="5"/>
      <c r="V72" s="4"/>
      <c r="W72" s="4"/>
      <c r="X72" s="43"/>
      <c r="Y72" s="41"/>
      <c r="AB72" s="43"/>
      <c r="AF72" s="43"/>
      <c r="AJ72" s="43"/>
      <c r="AN72" s="43"/>
      <c r="AR72" s="43"/>
      <c r="AV72" s="43"/>
      <c r="AW72" s="3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</row>
    <row r="73" spans="4:62" hidden="1">
      <c r="D73" s="43"/>
      <c r="G73" s="43"/>
      <c r="H73" s="5"/>
      <c r="I73" s="43"/>
      <c r="K73" s="43"/>
      <c r="L73" s="5"/>
      <c r="P73" s="43"/>
      <c r="Q73" s="1"/>
      <c r="T73" s="1"/>
      <c r="U73" s="5"/>
      <c r="V73" s="4"/>
      <c r="W73" s="4"/>
      <c r="X73" s="43"/>
      <c r="Y73" s="41"/>
      <c r="AB73" s="43"/>
      <c r="AF73" s="43"/>
      <c r="AJ73" s="43"/>
      <c r="AN73" s="43"/>
      <c r="AR73" s="43"/>
      <c r="AV73" s="43"/>
      <c r="AW73" s="3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</row>
    <row r="74" spans="4:62" hidden="1">
      <c r="D74" s="43"/>
      <c r="G74" s="43"/>
      <c r="H74" s="5"/>
      <c r="I74" s="43"/>
      <c r="K74" s="43"/>
      <c r="L74" s="5"/>
      <c r="P74" s="43"/>
      <c r="Q74" s="1"/>
      <c r="T74" s="1"/>
      <c r="U74" s="5"/>
      <c r="V74" s="4"/>
      <c r="W74" s="4"/>
      <c r="X74" s="43"/>
      <c r="Y74" s="41"/>
      <c r="AB74" s="43"/>
      <c r="AF74" s="43"/>
      <c r="AJ74" s="43"/>
      <c r="AN74" s="43"/>
      <c r="AR74" s="43"/>
      <c r="AV74" s="43"/>
      <c r="AW74" s="3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</row>
    <row r="75" spans="4:62" hidden="1">
      <c r="D75" s="43"/>
      <c r="G75" s="43"/>
      <c r="H75" s="5"/>
      <c r="I75" s="43"/>
      <c r="K75" s="43"/>
      <c r="L75" s="5"/>
      <c r="P75" s="43"/>
      <c r="Q75" s="1"/>
      <c r="T75" s="1"/>
      <c r="U75" s="5"/>
      <c r="V75" s="4"/>
      <c r="W75" s="4"/>
      <c r="X75" s="43"/>
      <c r="Y75" s="41"/>
      <c r="AB75" s="43"/>
      <c r="AF75" s="43"/>
      <c r="AJ75" s="43"/>
      <c r="AN75" s="43"/>
      <c r="AR75" s="43"/>
      <c r="AV75" s="43"/>
      <c r="AW75" s="3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</row>
    <row r="76" spans="4:62" hidden="1">
      <c r="D76" s="43"/>
      <c r="G76" s="43"/>
      <c r="H76" s="5"/>
      <c r="I76" s="43"/>
      <c r="K76" s="43"/>
      <c r="L76" s="5"/>
      <c r="P76" s="43"/>
      <c r="Q76" s="1"/>
      <c r="T76" s="1"/>
      <c r="U76" s="5"/>
      <c r="V76" s="4"/>
      <c r="W76" s="4"/>
      <c r="X76" s="43"/>
      <c r="Y76" s="41"/>
      <c r="AB76" s="43"/>
      <c r="AF76" s="43"/>
      <c r="AJ76" s="43"/>
      <c r="AN76" s="43"/>
      <c r="AR76" s="43"/>
      <c r="AV76" s="43"/>
      <c r="AW76" s="3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</row>
    <row r="77" spans="4:62" hidden="1">
      <c r="D77" s="43"/>
      <c r="G77" s="43"/>
      <c r="H77" s="5"/>
      <c r="I77" s="43"/>
      <c r="K77" s="43"/>
      <c r="L77" s="5"/>
      <c r="P77" s="43"/>
      <c r="Q77" s="1"/>
      <c r="T77" s="1"/>
      <c r="U77" s="5"/>
      <c r="V77" s="4"/>
      <c r="W77" s="4"/>
      <c r="X77" s="43"/>
      <c r="Y77" s="41"/>
      <c r="AB77" s="43"/>
      <c r="AF77" s="43"/>
      <c r="AJ77" s="43"/>
      <c r="AN77" s="43"/>
      <c r="AR77" s="43"/>
      <c r="AV77" s="43"/>
      <c r="AW77" s="3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</row>
    <row r="78" spans="4:62" hidden="1">
      <c r="D78" s="43"/>
      <c r="G78" s="43"/>
      <c r="H78" s="5"/>
      <c r="I78" s="43"/>
      <c r="K78" s="43"/>
      <c r="L78" s="5"/>
      <c r="P78" s="43"/>
      <c r="Q78" s="1"/>
      <c r="T78" s="1"/>
      <c r="U78" s="5"/>
      <c r="V78" s="4"/>
      <c r="W78" s="4"/>
      <c r="X78" s="43"/>
      <c r="Y78" s="41"/>
      <c r="AB78" s="43"/>
      <c r="AF78" s="43"/>
      <c r="AJ78" s="43"/>
      <c r="AN78" s="43"/>
      <c r="AR78" s="43"/>
      <c r="AV78" s="43"/>
      <c r="AW78" s="3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</row>
    <row r="79" spans="4:62" hidden="1">
      <c r="D79" s="43"/>
      <c r="G79" s="43"/>
      <c r="H79" s="5"/>
      <c r="I79" s="43"/>
      <c r="K79" s="43"/>
      <c r="L79" s="5"/>
      <c r="P79" s="43"/>
      <c r="Q79" s="1"/>
      <c r="T79" s="1"/>
      <c r="U79" s="5"/>
      <c r="V79" s="4"/>
      <c r="W79" s="4"/>
      <c r="X79" s="43"/>
      <c r="Y79" s="41"/>
      <c r="AB79" s="43"/>
      <c r="AF79" s="43"/>
      <c r="AJ79" s="43"/>
      <c r="AN79" s="43"/>
      <c r="AR79" s="43"/>
      <c r="AV79" s="43"/>
      <c r="AW79" s="3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</row>
    <row r="80" spans="4:62" hidden="1">
      <c r="D80" s="43"/>
      <c r="G80" s="43"/>
      <c r="H80" s="5"/>
      <c r="I80" s="43"/>
      <c r="K80" s="43"/>
      <c r="L80" s="5"/>
      <c r="P80" s="43"/>
      <c r="Q80" s="1"/>
      <c r="T80" s="1"/>
      <c r="U80" s="5"/>
      <c r="V80" s="4"/>
      <c r="W80" s="4"/>
      <c r="X80" s="43"/>
      <c r="Y80" s="41"/>
      <c r="AB80" s="43"/>
      <c r="AF80" s="43"/>
      <c r="AJ80" s="43"/>
      <c r="AN80" s="43"/>
      <c r="AR80" s="43"/>
      <c r="AV80" s="43"/>
      <c r="AW80" s="3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</row>
    <row r="81" spans="4:62" hidden="1">
      <c r="D81" s="43"/>
      <c r="G81" s="43"/>
      <c r="H81" s="5"/>
      <c r="I81" s="43"/>
      <c r="K81" s="43"/>
      <c r="L81" s="5"/>
      <c r="P81" s="43"/>
      <c r="Q81" s="1"/>
      <c r="T81" s="1"/>
      <c r="U81" s="5"/>
      <c r="V81" s="4"/>
      <c r="W81" s="4"/>
      <c r="X81" s="43"/>
      <c r="Y81" s="41"/>
      <c r="AB81" s="43"/>
      <c r="AF81" s="43"/>
      <c r="AJ81" s="43"/>
      <c r="AN81" s="43"/>
      <c r="AR81" s="43"/>
      <c r="AV81" s="43"/>
      <c r="AW81" s="3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</row>
    <row r="82" spans="4:62" hidden="1">
      <c r="D82" s="43"/>
      <c r="G82" s="43"/>
      <c r="H82" s="5"/>
      <c r="I82" s="43"/>
      <c r="K82" s="43"/>
      <c r="L82" s="5"/>
      <c r="P82" s="43"/>
      <c r="Q82" s="1"/>
      <c r="T82" s="1"/>
      <c r="U82" s="5"/>
      <c r="V82" s="4"/>
      <c r="W82" s="4"/>
      <c r="X82" s="43"/>
      <c r="Y82" s="41"/>
      <c r="AB82" s="43"/>
      <c r="AF82" s="43"/>
      <c r="AJ82" s="43"/>
      <c r="AN82" s="43"/>
      <c r="AR82" s="43"/>
      <c r="AV82" s="43"/>
      <c r="AW82" s="3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</row>
    <row r="83" spans="4:62" hidden="1">
      <c r="D83" s="43"/>
      <c r="G83" s="43"/>
      <c r="H83" s="5"/>
      <c r="I83" s="43"/>
      <c r="K83" s="43"/>
      <c r="L83" s="5"/>
      <c r="P83" s="43"/>
      <c r="Q83" s="1"/>
      <c r="T83" s="1"/>
      <c r="U83" s="5"/>
      <c r="V83" s="4"/>
      <c r="W83" s="4"/>
      <c r="X83" s="43"/>
      <c r="Y83" s="41"/>
      <c r="AB83" s="43"/>
      <c r="AF83" s="43"/>
      <c r="AJ83" s="43"/>
      <c r="AN83" s="43"/>
      <c r="AR83" s="43"/>
      <c r="AV83" s="43"/>
      <c r="AW83" s="3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</row>
    <row r="84" spans="4:62" hidden="1">
      <c r="D84" s="43"/>
      <c r="G84" s="43"/>
      <c r="H84" s="5"/>
      <c r="I84" s="43"/>
      <c r="K84" s="43"/>
      <c r="L84" s="5"/>
      <c r="P84" s="43"/>
      <c r="Q84" s="1"/>
      <c r="T84" s="1"/>
      <c r="U84" s="5"/>
      <c r="V84" s="4"/>
      <c r="W84" s="4"/>
      <c r="X84" s="43"/>
      <c r="Y84" s="41"/>
      <c r="AB84" s="43"/>
      <c r="AF84" s="43"/>
      <c r="AJ84" s="43"/>
      <c r="AN84" s="43"/>
      <c r="AR84" s="43"/>
      <c r="AV84" s="43"/>
      <c r="AW84" s="3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</row>
    <row r="85" spans="4:62" hidden="1">
      <c r="D85" s="43"/>
      <c r="G85" s="43"/>
      <c r="H85" s="5"/>
      <c r="I85" s="43"/>
      <c r="K85" s="43"/>
      <c r="L85" s="5"/>
      <c r="P85" s="43"/>
      <c r="Q85" s="1"/>
      <c r="T85" s="1"/>
      <c r="U85" s="5"/>
      <c r="V85" s="4"/>
      <c r="W85" s="4"/>
      <c r="X85" s="43"/>
      <c r="Y85" s="41"/>
      <c r="AB85" s="43"/>
      <c r="AF85" s="43"/>
      <c r="AJ85" s="43"/>
      <c r="AN85" s="43"/>
      <c r="AR85" s="43"/>
      <c r="AV85" s="43"/>
      <c r="AW85" s="3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</row>
    <row r="86" spans="4:62" hidden="1">
      <c r="D86" s="43"/>
      <c r="G86" s="43"/>
      <c r="H86" s="5"/>
      <c r="I86" s="43"/>
      <c r="K86" s="43"/>
      <c r="L86" s="5"/>
      <c r="P86" s="43"/>
      <c r="Q86" s="1"/>
      <c r="T86" s="1"/>
      <c r="U86" s="5"/>
      <c r="V86" s="4"/>
      <c r="W86" s="4"/>
      <c r="X86" s="43"/>
      <c r="Y86" s="41"/>
      <c r="AB86" s="43"/>
      <c r="AF86" s="43"/>
      <c r="AJ86" s="43"/>
      <c r="AN86" s="43"/>
      <c r="AR86" s="43"/>
      <c r="AV86" s="43"/>
      <c r="AW86" s="3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</row>
    <row r="87" spans="4:62" hidden="1">
      <c r="D87" s="43"/>
      <c r="G87" s="43"/>
      <c r="H87" s="5"/>
      <c r="I87" s="43"/>
      <c r="K87" s="43"/>
      <c r="L87" s="5"/>
      <c r="P87" s="43"/>
      <c r="Q87" s="1"/>
      <c r="T87" s="1"/>
      <c r="U87" s="5"/>
      <c r="V87" s="4"/>
      <c r="W87" s="4"/>
      <c r="X87" s="43"/>
      <c r="Y87" s="41"/>
      <c r="AB87" s="43"/>
      <c r="AF87" s="43"/>
      <c r="AJ87" s="43"/>
      <c r="AN87" s="43"/>
      <c r="AR87" s="43"/>
      <c r="AV87" s="43"/>
      <c r="AW87" s="3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</row>
    <row r="88" spans="4:62" hidden="1">
      <c r="D88" s="43"/>
      <c r="G88" s="43"/>
      <c r="H88" s="5"/>
      <c r="I88" s="43"/>
      <c r="K88" s="43"/>
      <c r="L88" s="5"/>
      <c r="P88" s="43"/>
      <c r="Q88" s="1"/>
      <c r="T88" s="1"/>
      <c r="U88" s="5"/>
      <c r="V88" s="4"/>
      <c r="W88" s="4"/>
      <c r="X88" s="43"/>
      <c r="Y88" s="41"/>
      <c r="AB88" s="43"/>
      <c r="AF88" s="43"/>
      <c r="AJ88" s="43"/>
      <c r="AN88" s="43"/>
      <c r="AR88" s="43"/>
      <c r="AV88" s="43"/>
      <c r="AW88" s="3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</row>
    <row r="89" spans="4:62" hidden="1">
      <c r="D89" s="43"/>
      <c r="G89" s="43"/>
      <c r="H89" s="5"/>
      <c r="I89" s="43"/>
      <c r="K89" s="43"/>
      <c r="L89" s="5"/>
      <c r="P89" s="43"/>
      <c r="Q89" s="1"/>
      <c r="T89" s="1"/>
      <c r="U89" s="5"/>
      <c r="V89" s="4"/>
      <c r="W89" s="4"/>
      <c r="X89" s="43"/>
      <c r="Y89" s="41"/>
      <c r="AB89" s="43"/>
      <c r="AF89" s="43"/>
      <c r="AJ89" s="43"/>
      <c r="AN89" s="43"/>
      <c r="AR89" s="43"/>
      <c r="AV89" s="43"/>
      <c r="AW89" s="3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</row>
    <row r="90" spans="4:62" hidden="1">
      <c r="D90" s="43"/>
      <c r="G90" s="43"/>
      <c r="H90" s="5"/>
      <c r="I90" s="43"/>
      <c r="K90" s="43"/>
      <c r="L90" s="5"/>
      <c r="P90" s="43"/>
      <c r="Q90" s="1"/>
      <c r="T90" s="1"/>
      <c r="U90" s="5"/>
      <c r="V90" s="4"/>
      <c r="W90" s="4"/>
      <c r="X90" s="43"/>
      <c r="Y90" s="41"/>
      <c r="AB90" s="43"/>
      <c r="AF90" s="43"/>
      <c r="AJ90" s="43"/>
      <c r="AN90" s="43"/>
      <c r="AR90" s="43"/>
      <c r="AV90" s="43"/>
      <c r="AW90" s="3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</row>
    <row r="91" spans="4:62" hidden="1">
      <c r="D91" s="43"/>
      <c r="G91" s="43"/>
      <c r="H91" s="5"/>
      <c r="I91" s="43"/>
      <c r="K91" s="43"/>
      <c r="L91" s="5"/>
      <c r="P91" s="43"/>
      <c r="Q91" s="1"/>
      <c r="T91" s="1"/>
      <c r="U91" s="5"/>
      <c r="V91" s="4"/>
      <c r="W91" s="4"/>
      <c r="X91" s="43"/>
      <c r="Y91" s="41"/>
      <c r="AB91" s="43"/>
      <c r="AF91" s="43"/>
      <c r="AJ91" s="43"/>
      <c r="AN91" s="43"/>
      <c r="AR91" s="43"/>
      <c r="AV91" s="43"/>
      <c r="AW91" s="3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</row>
    <row r="92" spans="4:62" hidden="1">
      <c r="D92" s="43"/>
      <c r="G92" s="43"/>
      <c r="H92" s="5"/>
      <c r="I92" s="43"/>
      <c r="K92" s="43"/>
      <c r="L92" s="5"/>
      <c r="P92" s="43"/>
      <c r="Q92" s="1"/>
      <c r="T92" s="1"/>
      <c r="U92" s="5"/>
      <c r="V92" s="4"/>
      <c r="W92" s="4"/>
      <c r="X92" s="43"/>
      <c r="Y92" s="41"/>
      <c r="AB92" s="43"/>
      <c r="AF92" s="43"/>
      <c r="AJ92" s="43"/>
      <c r="AN92" s="43"/>
      <c r="AR92" s="43"/>
      <c r="AV92" s="43"/>
      <c r="AW92" s="3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</row>
    <row r="93" spans="4:62" hidden="1">
      <c r="D93" s="43"/>
      <c r="G93" s="43"/>
      <c r="H93" s="5"/>
      <c r="I93" s="43"/>
      <c r="K93" s="43"/>
      <c r="L93" s="5"/>
      <c r="P93" s="43"/>
      <c r="Q93" s="1"/>
      <c r="T93" s="1"/>
      <c r="U93" s="5"/>
      <c r="V93" s="4"/>
      <c r="W93" s="4"/>
      <c r="X93" s="43"/>
      <c r="Y93" s="41"/>
      <c r="AB93" s="43"/>
      <c r="AF93" s="43"/>
      <c r="AJ93" s="43"/>
      <c r="AN93" s="43"/>
      <c r="AR93" s="43"/>
      <c r="AV93" s="43"/>
      <c r="AW93" s="3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</row>
    <row r="94" spans="4:62" hidden="1">
      <c r="D94" s="43"/>
      <c r="G94" s="43"/>
      <c r="H94" s="5"/>
      <c r="I94" s="43"/>
      <c r="K94" s="43"/>
      <c r="L94" s="5"/>
      <c r="P94" s="43"/>
      <c r="Q94" s="1"/>
      <c r="T94" s="1"/>
      <c r="U94" s="5"/>
      <c r="V94" s="4"/>
      <c r="W94" s="4"/>
      <c r="X94" s="43"/>
      <c r="Y94" s="41"/>
      <c r="AB94" s="43"/>
      <c r="AF94" s="43"/>
      <c r="AJ94" s="43"/>
      <c r="AN94" s="43"/>
      <c r="AR94" s="43"/>
      <c r="AV94" s="43"/>
      <c r="AW94" s="3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</row>
    <row r="95" spans="4:62" hidden="1">
      <c r="D95" s="43"/>
      <c r="G95" s="43"/>
      <c r="H95" s="5"/>
      <c r="I95" s="43"/>
      <c r="K95" s="43"/>
      <c r="L95" s="5"/>
      <c r="P95" s="43"/>
      <c r="Q95" s="1"/>
      <c r="T95" s="1"/>
      <c r="U95" s="5"/>
      <c r="V95" s="4"/>
      <c r="W95" s="4"/>
      <c r="X95" s="43"/>
      <c r="Y95" s="41"/>
      <c r="AB95" s="43"/>
      <c r="AF95" s="43"/>
      <c r="AJ95" s="43"/>
      <c r="AN95" s="43"/>
      <c r="AR95" s="43"/>
      <c r="AV95" s="43"/>
      <c r="AW95" s="3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</row>
    <row r="96" spans="4:62" hidden="1">
      <c r="D96" s="43"/>
      <c r="G96" s="43"/>
      <c r="H96" s="5"/>
      <c r="I96" s="43"/>
      <c r="K96" s="43"/>
      <c r="L96" s="5"/>
      <c r="P96" s="43"/>
      <c r="Q96" s="1"/>
      <c r="T96" s="1"/>
      <c r="U96" s="5"/>
      <c r="V96" s="4"/>
      <c r="W96" s="4"/>
      <c r="X96" s="43"/>
      <c r="Y96" s="41"/>
      <c r="AB96" s="43"/>
      <c r="AF96" s="43"/>
      <c r="AJ96" s="43"/>
      <c r="AN96" s="43"/>
      <c r="AR96" s="43"/>
      <c r="AV96" s="43"/>
      <c r="AW96" s="3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</row>
    <row r="97" spans="4:62" hidden="1">
      <c r="D97" s="43"/>
      <c r="G97" s="43"/>
      <c r="H97" s="5"/>
      <c r="I97" s="43"/>
      <c r="K97" s="43"/>
      <c r="L97" s="5"/>
      <c r="P97" s="43"/>
      <c r="Q97" s="1"/>
      <c r="T97" s="1"/>
      <c r="U97" s="5"/>
      <c r="V97" s="4"/>
      <c r="W97" s="4"/>
      <c r="X97" s="43"/>
      <c r="Y97" s="41"/>
      <c r="AB97" s="43"/>
      <c r="AF97" s="43"/>
      <c r="AJ97" s="43"/>
      <c r="AN97" s="43"/>
      <c r="AR97" s="43"/>
      <c r="AV97" s="43"/>
      <c r="AW97" s="3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</row>
    <row r="98" spans="4:62" hidden="1">
      <c r="D98" s="43"/>
      <c r="G98" s="43"/>
      <c r="H98" s="5"/>
      <c r="I98" s="43"/>
      <c r="K98" s="43"/>
      <c r="L98" s="5"/>
      <c r="P98" s="43"/>
      <c r="Q98" s="1"/>
      <c r="T98" s="1"/>
      <c r="U98" s="5"/>
      <c r="V98" s="4"/>
      <c r="W98" s="4"/>
      <c r="X98" s="43"/>
      <c r="Y98" s="41"/>
      <c r="AB98" s="43"/>
      <c r="AF98" s="43"/>
      <c r="AJ98" s="43"/>
      <c r="AN98" s="43"/>
      <c r="AR98" s="43"/>
      <c r="AV98" s="43"/>
      <c r="AW98" s="3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</row>
    <row r="99" spans="4:62" hidden="1">
      <c r="D99" s="43"/>
      <c r="G99" s="43"/>
      <c r="H99" s="5"/>
      <c r="I99" s="43"/>
      <c r="K99" s="43"/>
      <c r="L99" s="5"/>
      <c r="P99" s="43"/>
      <c r="Q99" s="1"/>
      <c r="T99" s="1"/>
      <c r="U99" s="5"/>
      <c r="V99" s="4"/>
      <c r="W99" s="4"/>
      <c r="X99" s="43"/>
      <c r="Y99" s="41"/>
      <c r="AB99" s="43"/>
      <c r="AF99" s="43"/>
      <c r="AJ99" s="43"/>
      <c r="AN99" s="43"/>
      <c r="AR99" s="43"/>
      <c r="AV99" s="43"/>
      <c r="AW99" s="3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</row>
    <row r="100" spans="4:62" hidden="1">
      <c r="D100" s="43"/>
      <c r="G100" s="43"/>
      <c r="H100" s="5"/>
      <c r="I100" s="43"/>
      <c r="K100" s="43"/>
      <c r="L100" s="5"/>
      <c r="P100" s="43"/>
      <c r="Q100" s="1"/>
      <c r="T100" s="1"/>
      <c r="U100" s="5"/>
      <c r="V100" s="4"/>
      <c r="W100" s="4"/>
      <c r="X100" s="43"/>
      <c r="Y100" s="41"/>
      <c r="AB100" s="43"/>
      <c r="AF100" s="43"/>
      <c r="AJ100" s="43"/>
      <c r="AN100" s="43"/>
      <c r="AR100" s="43"/>
      <c r="AV100" s="43"/>
      <c r="AW100" s="3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</row>
    <row r="101" spans="4:62" hidden="1">
      <c r="D101" s="43"/>
      <c r="G101" s="43"/>
      <c r="H101" s="5"/>
      <c r="I101" s="43"/>
      <c r="K101" s="43"/>
      <c r="L101" s="5"/>
      <c r="P101" s="43"/>
      <c r="Q101" s="1"/>
      <c r="T101" s="1"/>
      <c r="U101" s="5"/>
      <c r="V101" s="4"/>
      <c r="W101" s="4"/>
      <c r="X101" s="43"/>
      <c r="Y101" s="41"/>
      <c r="AB101" s="43"/>
      <c r="AF101" s="43"/>
      <c r="AJ101" s="43"/>
      <c r="AN101" s="43"/>
      <c r="AR101" s="43"/>
      <c r="AV101" s="43"/>
      <c r="AW101" s="3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</row>
    <row r="102" spans="4:62" hidden="1">
      <c r="D102" s="43"/>
      <c r="G102" s="43"/>
      <c r="H102" s="5"/>
      <c r="I102" s="43"/>
      <c r="K102" s="43"/>
      <c r="L102" s="5"/>
      <c r="P102" s="43"/>
      <c r="Q102" s="1"/>
      <c r="T102" s="1"/>
      <c r="U102" s="5"/>
      <c r="V102" s="4"/>
      <c r="W102" s="4"/>
      <c r="X102" s="43"/>
      <c r="Y102" s="41"/>
      <c r="AB102" s="43"/>
      <c r="AF102" s="43"/>
      <c r="AJ102" s="43"/>
      <c r="AN102" s="43"/>
      <c r="AR102" s="43"/>
      <c r="AV102" s="43"/>
      <c r="AW102" s="3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</row>
    <row r="103" spans="4:62" hidden="1">
      <c r="D103" s="43"/>
      <c r="G103" s="43"/>
      <c r="H103" s="5"/>
      <c r="I103" s="43"/>
      <c r="K103" s="43"/>
      <c r="L103" s="5"/>
      <c r="P103" s="43"/>
      <c r="Q103" s="1"/>
      <c r="T103" s="1"/>
      <c r="U103" s="5"/>
      <c r="V103" s="4"/>
      <c r="W103" s="4"/>
      <c r="X103" s="43"/>
      <c r="Y103" s="41"/>
      <c r="AB103" s="43"/>
      <c r="AF103" s="43"/>
      <c r="AJ103" s="43"/>
      <c r="AN103" s="43"/>
      <c r="AR103" s="43"/>
      <c r="AV103" s="43"/>
      <c r="AW103" s="3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</row>
    <row r="104" spans="4:62" hidden="1">
      <c r="D104" s="43"/>
      <c r="G104" s="43"/>
      <c r="H104" s="5"/>
      <c r="I104" s="43"/>
      <c r="K104" s="43"/>
      <c r="L104" s="5"/>
      <c r="P104" s="43"/>
      <c r="Q104" s="1"/>
      <c r="T104" s="1"/>
      <c r="U104" s="5"/>
      <c r="V104" s="4"/>
      <c r="W104" s="4"/>
      <c r="X104" s="43"/>
      <c r="Y104" s="41"/>
      <c r="AB104" s="43"/>
      <c r="AF104" s="43"/>
      <c r="AJ104" s="43"/>
      <c r="AN104" s="43"/>
      <c r="AR104" s="43"/>
      <c r="AV104" s="43"/>
      <c r="AW104" s="3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</row>
    <row r="105" spans="4:62" hidden="1">
      <c r="D105" s="43"/>
      <c r="G105" s="43"/>
      <c r="H105" s="5"/>
      <c r="I105" s="43"/>
      <c r="K105" s="43"/>
      <c r="L105" s="5"/>
      <c r="P105" s="43"/>
      <c r="Q105" s="1"/>
      <c r="T105" s="1"/>
      <c r="U105" s="5"/>
      <c r="V105" s="4"/>
      <c r="W105" s="4"/>
      <c r="X105" s="43"/>
      <c r="Y105" s="41"/>
      <c r="AB105" s="43"/>
      <c r="AF105" s="43"/>
      <c r="AJ105" s="43"/>
      <c r="AN105" s="43"/>
      <c r="AR105" s="43"/>
      <c r="AV105" s="43"/>
      <c r="AW105" s="3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</row>
    <row r="106" spans="4:62" hidden="1">
      <c r="D106" s="43"/>
      <c r="G106" s="43"/>
      <c r="H106" s="5"/>
      <c r="I106" s="43"/>
      <c r="K106" s="43"/>
      <c r="L106" s="5"/>
      <c r="P106" s="43"/>
      <c r="Q106" s="1"/>
      <c r="T106" s="1"/>
      <c r="U106" s="5"/>
      <c r="V106" s="4"/>
      <c r="W106" s="4"/>
      <c r="X106" s="43"/>
      <c r="Y106" s="41"/>
      <c r="AB106" s="43"/>
      <c r="AF106" s="43"/>
      <c r="AJ106" s="43"/>
      <c r="AN106" s="43"/>
      <c r="AR106" s="43"/>
      <c r="AV106" s="43"/>
      <c r="AW106" s="3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</row>
    <row r="107" spans="4:62" hidden="1">
      <c r="D107" s="43"/>
      <c r="G107" s="43"/>
      <c r="H107" s="5"/>
      <c r="I107" s="43"/>
      <c r="K107" s="43"/>
      <c r="L107" s="5"/>
      <c r="P107" s="43"/>
      <c r="Q107" s="1"/>
      <c r="T107" s="1"/>
      <c r="U107" s="5"/>
      <c r="V107" s="4"/>
      <c r="W107" s="4"/>
      <c r="X107" s="43"/>
      <c r="Y107" s="41"/>
      <c r="AB107" s="43"/>
      <c r="AF107" s="43"/>
      <c r="AJ107" s="43"/>
      <c r="AN107" s="43"/>
      <c r="AR107" s="43"/>
      <c r="AV107" s="43"/>
      <c r="AW107" s="3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</row>
    <row r="108" spans="4:62" hidden="1">
      <c r="D108" s="43"/>
      <c r="G108" s="43"/>
      <c r="H108" s="5"/>
      <c r="I108" s="43"/>
      <c r="K108" s="43"/>
      <c r="L108" s="5"/>
      <c r="P108" s="43"/>
      <c r="Q108" s="1"/>
      <c r="T108" s="1"/>
      <c r="U108" s="5"/>
      <c r="V108" s="4"/>
      <c r="W108" s="4"/>
      <c r="X108" s="43"/>
      <c r="Y108" s="41"/>
      <c r="AB108" s="43"/>
      <c r="AF108" s="43"/>
      <c r="AJ108" s="43"/>
      <c r="AN108" s="43"/>
      <c r="AR108" s="43"/>
      <c r="AV108" s="43"/>
      <c r="AW108" s="3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</row>
    <row r="109" spans="4:62" hidden="1">
      <c r="D109" s="43"/>
      <c r="G109" s="43"/>
      <c r="H109" s="5"/>
      <c r="I109" s="43"/>
      <c r="K109" s="43"/>
      <c r="L109" s="5"/>
      <c r="P109" s="43"/>
      <c r="Q109" s="1"/>
      <c r="T109" s="1"/>
      <c r="U109" s="5"/>
      <c r="V109" s="4"/>
      <c r="W109" s="4"/>
      <c r="X109" s="43"/>
      <c r="Y109" s="41"/>
      <c r="AB109" s="43"/>
      <c r="AF109" s="43"/>
      <c r="AJ109" s="43"/>
      <c r="AN109" s="43"/>
      <c r="AR109" s="43"/>
      <c r="AV109" s="43"/>
      <c r="AW109" s="3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</row>
    <row r="110" spans="4:62" hidden="1">
      <c r="D110" s="43"/>
      <c r="G110" s="43"/>
      <c r="H110" s="5"/>
      <c r="I110" s="43"/>
      <c r="K110" s="43"/>
      <c r="L110" s="5"/>
      <c r="P110" s="43"/>
      <c r="Q110" s="1"/>
      <c r="T110" s="1"/>
      <c r="U110" s="5"/>
      <c r="V110" s="4"/>
      <c r="W110" s="4"/>
      <c r="X110" s="43"/>
      <c r="Y110" s="41"/>
      <c r="AB110" s="43"/>
      <c r="AF110" s="43"/>
      <c r="AJ110" s="43"/>
      <c r="AN110" s="43"/>
      <c r="AR110" s="43"/>
      <c r="AV110" s="43"/>
      <c r="AW110" s="3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</row>
    <row r="111" spans="4:62" hidden="1">
      <c r="D111" s="43"/>
      <c r="G111" s="43"/>
      <c r="H111" s="5"/>
      <c r="I111" s="43"/>
      <c r="K111" s="43"/>
      <c r="L111" s="5"/>
      <c r="P111" s="43"/>
      <c r="Q111" s="1"/>
      <c r="T111" s="1"/>
      <c r="U111" s="5"/>
      <c r="V111" s="4"/>
      <c r="W111" s="4"/>
      <c r="X111" s="43"/>
      <c r="Y111" s="41"/>
      <c r="AB111" s="43"/>
      <c r="AF111" s="43"/>
      <c r="AJ111" s="43"/>
      <c r="AN111" s="43"/>
      <c r="AR111" s="43"/>
      <c r="AV111" s="43"/>
      <c r="AW111" s="3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</row>
    <row r="112" spans="4:62" hidden="1">
      <c r="D112" s="43"/>
      <c r="G112" s="43"/>
      <c r="H112" s="5"/>
      <c r="I112" s="43"/>
      <c r="K112" s="43"/>
      <c r="L112" s="5"/>
      <c r="P112" s="43"/>
      <c r="Q112" s="1"/>
      <c r="T112" s="1"/>
      <c r="U112" s="5"/>
      <c r="V112" s="4"/>
      <c r="W112" s="4"/>
      <c r="X112" s="43"/>
      <c r="Y112" s="41"/>
      <c r="AB112" s="43"/>
      <c r="AF112" s="43"/>
      <c r="AJ112" s="43"/>
      <c r="AN112" s="43"/>
      <c r="AR112" s="43"/>
      <c r="AV112" s="43"/>
      <c r="AW112" s="3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</row>
    <row r="113" spans="1:95" hidden="1">
      <c r="D113" s="43"/>
      <c r="G113" s="43"/>
      <c r="H113" s="5"/>
      <c r="I113" s="43"/>
      <c r="K113" s="43"/>
      <c r="L113" s="5"/>
      <c r="P113" s="43"/>
      <c r="Q113" s="1"/>
      <c r="T113" s="1"/>
      <c r="U113" s="5"/>
      <c r="V113" s="4"/>
      <c r="W113" s="4"/>
      <c r="X113" s="43"/>
      <c r="Y113" s="41"/>
      <c r="AB113" s="43"/>
      <c r="AF113" s="43"/>
      <c r="AJ113" s="43"/>
      <c r="AN113" s="43"/>
      <c r="AR113" s="43"/>
      <c r="AV113" s="43"/>
      <c r="AW113" s="3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</row>
    <row r="114" spans="1:95" hidden="1">
      <c r="D114" s="43"/>
      <c r="G114" s="43"/>
      <c r="H114" s="5"/>
      <c r="I114" s="43"/>
      <c r="K114" s="43"/>
      <c r="L114" s="5"/>
      <c r="P114" s="43"/>
      <c r="Q114" s="1"/>
      <c r="T114" s="1"/>
      <c r="U114" s="5"/>
      <c r="V114" s="4"/>
      <c r="W114" s="4"/>
      <c r="X114" s="43"/>
      <c r="Y114" s="41"/>
      <c r="AB114" s="43"/>
      <c r="AF114" s="43"/>
      <c r="AJ114" s="43"/>
      <c r="AN114" s="43"/>
      <c r="AR114" s="43"/>
      <c r="AV114" s="43"/>
      <c r="AW114" s="3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</row>
    <row r="115" spans="1:95" hidden="1">
      <c r="D115" s="43"/>
      <c r="G115" s="43"/>
      <c r="H115" s="5"/>
      <c r="I115" s="43"/>
      <c r="K115" s="43"/>
      <c r="L115" s="5"/>
      <c r="P115" s="43"/>
      <c r="Q115" s="1"/>
      <c r="T115" s="1"/>
      <c r="U115" s="5"/>
      <c r="V115" s="4"/>
      <c r="W115" s="4"/>
      <c r="X115" s="43"/>
      <c r="Y115" s="41"/>
      <c r="AB115" s="43"/>
      <c r="AF115" s="43"/>
      <c r="AJ115" s="43"/>
      <c r="AN115" s="43"/>
      <c r="AR115" s="43"/>
      <c r="AV115" s="43"/>
      <c r="AW115" s="3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</row>
    <row r="116" spans="1:95" hidden="1">
      <c r="D116" s="43"/>
      <c r="G116" s="43"/>
      <c r="H116" s="5"/>
      <c r="I116" s="43"/>
      <c r="K116" s="43"/>
      <c r="L116" s="5"/>
      <c r="P116" s="43"/>
      <c r="Q116" s="1"/>
      <c r="T116" s="1"/>
      <c r="U116" s="5"/>
      <c r="V116" s="4"/>
      <c r="W116" s="4"/>
      <c r="X116" s="43"/>
      <c r="Y116" s="41"/>
      <c r="AB116" s="43"/>
      <c r="AF116" s="43"/>
      <c r="AJ116" s="43"/>
      <c r="AN116" s="43"/>
      <c r="AR116" s="43"/>
      <c r="AV116" s="43"/>
      <c r="AW116" s="3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</row>
    <row r="117" spans="1:95" hidden="1">
      <c r="D117" s="43"/>
      <c r="G117" s="43"/>
      <c r="H117" s="5"/>
      <c r="I117" s="43"/>
      <c r="K117" s="43"/>
      <c r="L117" s="5"/>
      <c r="P117" s="43"/>
      <c r="Q117" s="1"/>
      <c r="T117" s="1"/>
      <c r="U117" s="5"/>
      <c r="V117" s="4"/>
      <c r="W117" s="4"/>
      <c r="X117" s="43"/>
      <c r="Y117" s="41"/>
      <c r="AB117" s="43"/>
      <c r="AF117" s="43"/>
      <c r="AJ117" s="43"/>
      <c r="AN117" s="43"/>
      <c r="AR117" s="43"/>
      <c r="AV117" s="43"/>
      <c r="AW117" s="3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</row>
    <row r="118" spans="1:95" hidden="1">
      <c r="D118" s="43"/>
      <c r="G118" s="43"/>
      <c r="H118" s="5"/>
      <c r="I118" s="43"/>
      <c r="K118" s="43"/>
      <c r="L118" s="5"/>
      <c r="P118" s="43"/>
      <c r="Q118" s="1"/>
      <c r="T118" s="1"/>
      <c r="U118" s="5"/>
      <c r="V118" s="4"/>
      <c r="W118" s="4"/>
      <c r="X118" s="43"/>
      <c r="Y118" s="41"/>
      <c r="AB118" s="43"/>
      <c r="AF118" s="43"/>
      <c r="AJ118" s="43"/>
      <c r="AN118" s="43"/>
      <c r="AR118" s="43"/>
      <c r="AV118" s="43"/>
      <c r="AW118" s="3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</row>
    <row r="119" spans="1:95" hidden="1">
      <c r="D119" s="43"/>
      <c r="G119" s="43"/>
      <c r="H119" s="5"/>
      <c r="I119" s="43"/>
      <c r="K119" s="43"/>
      <c r="L119" s="5"/>
      <c r="P119" s="43"/>
      <c r="Q119" s="1"/>
      <c r="T119" s="1"/>
      <c r="U119" s="5"/>
      <c r="V119" s="4"/>
      <c r="W119" s="4"/>
      <c r="X119" s="43"/>
      <c r="Y119" s="41"/>
      <c r="AB119" s="43"/>
      <c r="AF119" s="43"/>
      <c r="AJ119" s="43"/>
      <c r="AN119" s="43"/>
      <c r="AR119" s="43"/>
      <c r="AV119" s="43"/>
      <c r="AW119" s="3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</row>
    <row r="120" spans="1:95" hidden="1">
      <c r="D120" s="43"/>
      <c r="G120" s="43"/>
      <c r="H120" s="5"/>
      <c r="I120" s="43"/>
      <c r="K120" s="43"/>
      <c r="L120" s="5"/>
      <c r="P120" s="43"/>
      <c r="Q120" s="1"/>
      <c r="T120" s="1"/>
      <c r="U120" s="5"/>
      <c r="V120" s="4"/>
      <c r="W120" s="4"/>
      <c r="X120" s="43"/>
      <c r="Y120" s="41"/>
      <c r="AB120" s="43"/>
      <c r="AF120" s="43"/>
      <c r="AJ120" s="43"/>
      <c r="AN120" s="43"/>
      <c r="AR120" s="43"/>
      <c r="AV120" s="43"/>
      <c r="AW120" s="3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</row>
    <row r="121" spans="1:95" hidden="1">
      <c r="D121" s="43"/>
      <c r="G121" s="43"/>
      <c r="H121" s="5"/>
      <c r="I121" s="43"/>
      <c r="K121" s="43"/>
      <c r="L121" s="5"/>
      <c r="P121" s="43"/>
      <c r="Q121" s="1"/>
      <c r="T121" s="1"/>
      <c r="U121" s="5"/>
      <c r="V121" s="4"/>
      <c r="W121" s="4"/>
      <c r="X121" s="43"/>
      <c r="Y121" s="41"/>
      <c r="AB121" s="43"/>
      <c r="AF121" s="43"/>
      <c r="AJ121" s="43"/>
      <c r="AN121" s="43"/>
      <c r="AR121" s="43"/>
      <c r="AV121" s="43"/>
      <c r="AW121" s="3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</row>
    <row r="122" spans="1:95" hidden="1">
      <c r="D122" s="43"/>
      <c r="G122" s="43"/>
      <c r="H122" s="5"/>
      <c r="I122" s="43"/>
      <c r="K122" s="43"/>
      <c r="L122" s="5"/>
      <c r="P122" s="43"/>
      <c r="Q122" s="1"/>
      <c r="T122" s="1"/>
      <c r="U122" s="5"/>
      <c r="V122" s="4"/>
      <c r="W122" s="4"/>
      <c r="X122" s="43"/>
      <c r="Y122" s="41"/>
      <c r="AB122" s="43"/>
      <c r="AF122" s="43"/>
      <c r="AJ122" s="43"/>
      <c r="AN122" s="43"/>
      <c r="AR122" s="43"/>
      <c r="AV122" s="43"/>
      <c r="AW122" s="3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</row>
    <row r="123" spans="1:95" hidden="1">
      <c r="D123" s="43"/>
      <c r="G123" s="43"/>
      <c r="H123" s="5"/>
      <c r="I123" s="43"/>
      <c r="K123" s="43"/>
      <c r="L123" s="5"/>
      <c r="P123" s="43"/>
      <c r="Q123" s="1"/>
      <c r="T123" s="1"/>
      <c r="U123" s="5"/>
      <c r="V123" s="4"/>
      <c r="W123" s="4"/>
      <c r="X123" s="43"/>
      <c r="Y123" s="41"/>
      <c r="AB123" s="43"/>
      <c r="AF123" s="43"/>
      <c r="AJ123" s="43"/>
      <c r="AN123" s="43"/>
      <c r="AR123" s="43"/>
      <c r="AV123" s="43"/>
      <c r="AW123" s="3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</row>
    <row r="124" spans="1:95" hidden="1">
      <c r="D124" s="43"/>
      <c r="G124" s="43"/>
      <c r="H124" s="5"/>
      <c r="I124" s="43"/>
      <c r="K124" s="43"/>
      <c r="L124" s="5"/>
      <c r="P124" s="43"/>
      <c r="Q124" s="1"/>
      <c r="T124" s="1"/>
      <c r="U124" s="5"/>
      <c r="V124" s="4"/>
      <c r="W124" s="4"/>
      <c r="X124" s="43"/>
      <c r="Y124" s="41"/>
      <c r="AB124" s="43"/>
      <c r="AF124" s="43"/>
      <c r="AJ124" s="43"/>
      <c r="AN124" s="43"/>
      <c r="AR124" s="43"/>
      <c r="AV124" s="43"/>
      <c r="AW124" s="3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</row>
    <row r="125" spans="1:95">
      <c r="I125" s="43"/>
      <c r="T125" s="43"/>
      <c r="U125" s="5"/>
      <c r="V125" s="4"/>
      <c r="W125" s="4"/>
      <c r="Y125" s="41"/>
    </row>
    <row r="126" spans="1:95">
      <c r="D126" s="67">
        <v>1</v>
      </c>
      <c r="E126" t="s">
        <v>50</v>
      </c>
      <c r="G126" s="1"/>
      <c r="I126"/>
      <c r="K126" s="1"/>
      <c r="L126" s="68">
        <v>2</v>
      </c>
      <c r="M126" t="s">
        <v>51</v>
      </c>
      <c r="T126" s="66">
        <v>3</v>
      </c>
      <c r="U126" t="s">
        <v>49</v>
      </c>
      <c r="Y126" s="5"/>
      <c r="AB126" s="69">
        <v>4</v>
      </c>
      <c r="AC126" t="s">
        <v>52</v>
      </c>
      <c r="AD126"/>
      <c r="AJ126" s="70">
        <v>5</v>
      </c>
      <c r="AK126" s="43" t="s">
        <v>53</v>
      </c>
    </row>
    <row r="127" spans="1:95" ht="409.5" customHeight="1">
      <c r="G127" s="43"/>
      <c r="H127" s="43"/>
      <c r="I127"/>
      <c r="L127" s="43"/>
      <c r="T127" s="43"/>
      <c r="U127" s="5"/>
      <c r="V127" s="4"/>
      <c r="W127" s="4"/>
      <c r="X127" s="5"/>
      <c r="Y127" s="41"/>
    </row>
    <row r="128" spans="1:95" ht="20.25">
      <c r="A128" s="101"/>
      <c r="B128" s="101"/>
      <c r="C128" s="65"/>
      <c r="G128" s="52"/>
      <c r="H128" s="52"/>
      <c r="L128" s="52"/>
      <c r="T128" s="1"/>
      <c r="U128" s="1"/>
      <c r="W128"/>
      <c r="X128" s="5"/>
      <c r="Y128" s="41"/>
      <c r="AX128" s="97" t="str">
        <f>"RECAP"&amp;" "&amp;$A$1</f>
        <v>RECAP 2011</v>
      </c>
      <c r="AY128" s="97"/>
      <c r="AZ128" s="97"/>
      <c r="BA128" s="97"/>
      <c r="BB128" s="97"/>
      <c r="BC128" s="97"/>
      <c r="BD128" s="97"/>
      <c r="BE128" s="97"/>
      <c r="BF128" s="97"/>
      <c r="BG128" s="97"/>
      <c r="BH128" s="97"/>
      <c r="BI128" s="97"/>
      <c r="BJ128" s="97"/>
      <c r="BK128" s="97"/>
      <c r="BL128" s="97"/>
      <c r="BM128" s="97"/>
      <c r="BN128" s="97"/>
      <c r="BO128" s="97"/>
      <c r="BP128" s="97"/>
      <c r="BQ128" s="97"/>
      <c r="BR128" s="97"/>
      <c r="BS128" s="97"/>
      <c r="BT128" s="97"/>
      <c r="BU128" s="97"/>
      <c r="BV128" s="97"/>
      <c r="BW128" s="97"/>
      <c r="BX128" s="97"/>
      <c r="BY128" s="97"/>
      <c r="BZ128" s="97"/>
      <c r="CA128" s="97"/>
      <c r="CB128" s="97"/>
      <c r="CC128" s="97"/>
      <c r="CD128" s="97"/>
      <c r="CE128" s="97"/>
      <c r="CF128" s="97"/>
      <c r="CG128" s="97"/>
      <c r="CH128" s="97"/>
      <c r="CI128" s="97"/>
      <c r="CJ128" s="97"/>
      <c r="CK128" s="97"/>
      <c r="CL128" s="97"/>
      <c r="CM128" s="97"/>
      <c r="CN128" s="97"/>
      <c r="CO128" s="97"/>
      <c r="CP128" s="97"/>
      <c r="CQ128" s="97"/>
    </row>
    <row r="129" spans="1:97">
      <c r="A129" s="73"/>
      <c r="B129" s="72"/>
      <c r="T129" s="42"/>
      <c r="U129" s="5" t="s">
        <v>27</v>
      </c>
      <c r="V129" s="4"/>
      <c r="W129" s="4"/>
      <c r="X129" s="5"/>
      <c r="Y129" s="41"/>
      <c r="AX129" s="74">
        <f>HLOOKUP(AY$129,MOIS,2,0)</f>
        <v>1</v>
      </c>
      <c r="AY129" s="73" t="str">
        <f>A$3</f>
        <v>JANVIER</v>
      </c>
      <c r="AZ129" s="74"/>
      <c r="BA129" s="73"/>
      <c r="BB129" s="74">
        <f>HLOOKUP(BC$129,MOIS,2,0)</f>
        <v>2</v>
      </c>
      <c r="BC129" s="73" t="str">
        <f>E$3</f>
        <v>FEVRIER</v>
      </c>
      <c r="BD129" s="74"/>
      <c r="BE129" s="73"/>
      <c r="BF129" s="74">
        <f>HLOOKUP(BG$129,MOIS,2,0)</f>
        <v>3</v>
      </c>
      <c r="BG129" s="73" t="str">
        <f>I$3</f>
        <v>MARS</v>
      </c>
      <c r="BH129" s="74"/>
      <c r="BI129" s="73"/>
      <c r="BJ129" s="74">
        <f>HLOOKUP(BK$129,MOIS,2,0)</f>
        <v>4</v>
      </c>
      <c r="BK129" s="73" t="str">
        <f>M$3</f>
        <v>AVRIL</v>
      </c>
      <c r="BL129" s="74"/>
      <c r="BM129" s="73"/>
      <c r="BN129" s="74">
        <f>HLOOKUP(BO$129,MOIS,2,0)</f>
        <v>5</v>
      </c>
      <c r="BO129" s="73" t="str">
        <f>Q$3</f>
        <v>MAI</v>
      </c>
      <c r="BP129" s="74"/>
      <c r="BQ129" s="73"/>
      <c r="BR129" s="74">
        <f>HLOOKUP(BS$129,MOIS,2,0)</f>
        <v>6</v>
      </c>
      <c r="BS129" s="73" t="str">
        <f>U$3</f>
        <v>JUIN</v>
      </c>
      <c r="BT129" s="74"/>
      <c r="BU129" s="73"/>
      <c r="BV129" s="74">
        <f>HLOOKUP(BW$129,MOIS,2,0)</f>
        <v>7</v>
      </c>
      <c r="BW129" s="73" t="str">
        <f>Y$3</f>
        <v>JUILLET</v>
      </c>
      <c r="BX129" s="74"/>
      <c r="BY129" s="73"/>
      <c r="BZ129" s="74">
        <f>HLOOKUP(CA$129,MOIS,2,0)</f>
        <v>8</v>
      </c>
      <c r="CA129" s="73" t="str">
        <f>AC$3</f>
        <v>AOÛT</v>
      </c>
      <c r="CB129" s="74"/>
      <c r="CC129" s="73"/>
      <c r="CD129" s="74">
        <f>HLOOKUP(CE$129,MOIS,2,0)</f>
        <v>9</v>
      </c>
      <c r="CE129" s="73" t="str">
        <f>AG$3</f>
        <v>SEPTEMBRE</v>
      </c>
      <c r="CF129" s="74"/>
      <c r="CG129" s="73"/>
      <c r="CH129" s="74">
        <f>HLOOKUP(CI$129,MOIS,2,0)</f>
        <v>10</v>
      </c>
      <c r="CI129" s="73" t="str">
        <f>AK$3</f>
        <v>OCTOBRE</v>
      </c>
      <c r="CJ129" s="74"/>
      <c r="CK129" s="73"/>
      <c r="CL129" s="74">
        <f>HLOOKUP(CM$129,MOIS,2,0)</f>
        <v>11</v>
      </c>
      <c r="CM129" s="73" t="str">
        <f>AO$3</f>
        <v>NOVEMBRE</v>
      </c>
      <c r="CN129" s="74"/>
      <c r="CO129" s="73"/>
      <c r="CP129" s="74">
        <f>HLOOKUP(CQ$129,MOIS,2,0)</f>
        <v>12</v>
      </c>
      <c r="CQ129" s="73" t="str">
        <f>AS$3</f>
        <v>DECEMBRE</v>
      </c>
      <c r="CR129" s="74"/>
      <c r="CS129" s="73"/>
    </row>
    <row r="130" spans="1:97">
      <c r="A130" s="72"/>
      <c r="B130" s="72"/>
      <c r="T130" s="42"/>
      <c r="U130" s="5" t="s">
        <v>27</v>
      </c>
      <c r="V130" s="4"/>
      <c r="W130" s="4"/>
      <c r="X130" s="5"/>
      <c r="Y130" s="41"/>
      <c r="AJ130" s="44"/>
      <c r="AX130" s="72" t="s">
        <v>73</v>
      </c>
      <c r="AY130" s="72" t="s">
        <v>75</v>
      </c>
      <c r="AZ130" s="72"/>
      <c r="BA130" s="72"/>
      <c r="BB130" s="72" t="s">
        <v>73</v>
      </c>
      <c r="BC130" s="72" t="s">
        <v>75</v>
      </c>
      <c r="BD130" s="72"/>
      <c r="BE130" s="72"/>
      <c r="BF130" s="72" t="s">
        <v>73</v>
      </c>
      <c r="BG130" s="72" t="s">
        <v>75</v>
      </c>
      <c r="BH130" s="72"/>
      <c r="BI130" s="72"/>
      <c r="BJ130" s="72" t="s">
        <v>73</v>
      </c>
      <c r="BK130" s="72" t="s">
        <v>75</v>
      </c>
      <c r="BL130" s="72"/>
      <c r="BM130" s="72"/>
      <c r="BN130" s="72" t="s">
        <v>73</v>
      </c>
      <c r="BO130" s="72" t="s">
        <v>75</v>
      </c>
      <c r="BP130" s="72"/>
      <c r="BQ130" s="72"/>
      <c r="BR130" s="72" t="s">
        <v>73</v>
      </c>
      <c r="BS130" s="72" t="s">
        <v>75</v>
      </c>
      <c r="BT130" s="72"/>
      <c r="BU130" s="72"/>
      <c r="BV130" s="72" t="s">
        <v>73</v>
      </c>
      <c r="BW130" s="72" t="s">
        <v>75</v>
      </c>
      <c r="BX130" s="72"/>
      <c r="BY130" s="72"/>
      <c r="BZ130" s="72" t="s">
        <v>73</v>
      </c>
      <c r="CA130" s="72" t="s">
        <v>75</v>
      </c>
      <c r="CB130" s="72"/>
      <c r="CC130" s="72"/>
      <c r="CD130" s="72" t="s">
        <v>73</v>
      </c>
      <c r="CE130" s="72" t="s">
        <v>75</v>
      </c>
      <c r="CF130" s="72"/>
      <c r="CG130" s="72"/>
      <c r="CH130" s="72" t="s">
        <v>73</v>
      </c>
      <c r="CI130" s="72" t="s">
        <v>75</v>
      </c>
      <c r="CJ130" s="72"/>
      <c r="CK130" s="72"/>
      <c r="CL130" s="72" t="s">
        <v>73</v>
      </c>
      <c r="CM130" s="72" t="s">
        <v>75</v>
      </c>
      <c r="CN130" s="72"/>
      <c r="CO130" s="72"/>
      <c r="CP130" s="72" t="s">
        <v>73</v>
      </c>
      <c r="CQ130" s="72" t="s">
        <v>75</v>
      </c>
      <c r="CR130" s="72"/>
      <c r="CS130" s="72"/>
    </row>
    <row r="131" spans="1:97">
      <c r="A131" s="50"/>
      <c r="B131" s="49"/>
      <c r="T131" s="42"/>
      <c r="U131" s="5"/>
      <c r="V131" s="4"/>
      <c r="W131" s="4"/>
      <c r="X131" s="5"/>
      <c r="Y131" s="41"/>
      <c r="AJ131" s="44"/>
      <c r="AX131" s="50">
        <f t="shared" ref="AX131:AX166" si="16">DATE($A$1,AX$129,A5)</f>
        <v>40543</v>
      </c>
      <c r="AY131" s="49" t="str">
        <f>IF(ISBLANK(C5),"",C5)</f>
        <v/>
      </c>
      <c r="AZ131" s="49" t="b">
        <f>AX131&lt;&gt;""</f>
        <v>1</v>
      </c>
      <c r="BA131" s="75"/>
      <c r="BB131" s="50">
        <f t="shared" ref="BB131:BB166" si="17">DATE($A$1,BB$129,E5)</f>
        <v>40574</v>
      </c>
      <c r="BC131" s="49" t="str">
        <f>IF(ISBLANK(G5),"",G5)</f>
        <v/>
      </c>
      <c r="BD131" s="49"/>
      <c r="BE131" s="49"/>
      <c r="BF131" s="50">
        <f t="shared" ref="BF131:BF166" si="18">DATE($A$1,BF$129,I5)</f>
        <v>40602</v>
      </c>
      <c r="BG131" s="49"/>
      <c r="BH131" s="49" t="str">
        <f>IF(ISBLANK(L5),"",L5)</f>
        <v/>
      </c>
      <c r="BI131" s="49"/>
      <c r="BJ131" s="50">
        <f t="shared" ref="BJ131:BJ166" si="19">DATE($A$1,BJ$129,M5)</f>
        <v>40633</v>
      </c>
      <c r="BK131" s="49" t="str">
        <f>IF(ISBLANK(O5),"",O5)</f>
        <v/>
      </c>
      <c r="BL131" s="49" t="str">
        <f>IF(ISBLANK(P5),"",P5)</f>
        <v/>
      </c>
      <c r="BM131" s="49"/>
      <c r="BN131" s="50">
        <f t="shared" ref="BN131:BN166" si="20">DATE($A$1,BN$129,Q5)</f>
        <v>40663</v>
      </c>
      <c r="BO131" s="49" t="str">
        <f>IF(ISBLANK(S5),"",S5)</f>
        <v/>
      </c>
      <c r="BP131" s="49" t="str">
        <f>IF(ISBLANK(T5),"",T5)</f>
        <v/>
      </c>
      <c r="BQ131" s="49"/>
      <c r="BR131" s="50">
        <f t="shared" ref="BR131:BR166" si="21">DATE($A$1,BR$129,U5)</f>
        <v>40694</v>
      </c>
      <c r="BS131" s="49" t="str">
        <f>IF(ISBLANK(W5),"",W5)</f>
        <v/>
      </c>
      <c r="BT131" s="49" t="str">
        <f>IF(ISBLANK(X5),"",X5)</f>
        <v/>
      </c>
      <c r="BU131" s="49"/>
      <c r="BV131" s="50">
        <f t="shared" ref="BV131:BV166" si="22">DATE($A$1,BV$129,Y5)</f>
        <v>40724</v>
      </c>
      <c r="BW131" s="49" t="str">
        <f>IF(ISBLANK(AA5),"",AA5)</f>
        <v/>
      </c>
      <c r="BX131" s="49" t="str">
        <f>IF(ISBLANK(AB5),"",AB5)</f>
        <v/>
      </c>
      <c r="BY131" s="49"/>
      <c r="BZ131" s="50">
        <f t="shared" ref="BZ131:BZ166" si="23">DATE($A$1,BZ$129,AC5)</f>
        <v>40756</v>
      </c>
      <c r="CA131" s="49" t="str">
        <f>IF(ISBLANK(AE5),"",AE5)</f>
        <v/>
      </c>
      <c r="CB131" s="49" t="str">
        <f>IF(ISBLANK(AF5),"",AF5)</f>
        <v/>
      </c>
      <c r="CC131" s="49"/>
      <c r="CD131" s="50">
        <f t="shared" ref="CD131:CD166" si="24">DATE($A$1,CD$129,AG5)</f>
        <v>40786</v>
      </c>
      <c r="CE131" s="49" t="str">
        <f>IF(ISBLANK(AI5),"",AI5)</f>
        <v/>
      </c>
      <c r="CF131" s="49" t="str">
        <f>IF(ISBLANK(AJ5),"",AJ5)</f>
        <v/>
      </c>
      <c r="CG131" s="49"/>
      <c r="CH131" s="50">
        <f t="shared" ref="CH131:CH166" si="25">DATE($A$1,CH$129,AK5)</f>
        <v>40816</v>
      </c>
      <c r="CI131" s="49" t="str">
        <f>IF(ISBLANK(AM5),"",AM5)</f>
        <v/>
      </c>
      <c r="CJ131" s="49" t="str">
        <f>IF(ISBLANK(AN5),"",AN5)</f>
        <v/>
      </c>
      <c r="CK131" s="49"/>
      <c r="CL131" s="50">
        <f t="shared" ref="CL131:CL166" si="26">DATE($A$1,CL$129,AO5)</f>
        <v>40847</v>
      </c>
      <c r="CM131" s="49" t="str">
        <f>IF(ISBLANK(AQ5),"",AQ5)</f>
        <v/>
      </c>
      <c r="CN131" s="49" t="str">
        <f>IF(ISBLANK(AR5),"",AR5)</f>
        <v/>
      </c>
      <c r="CO131" s="49"/>
      <c r="CP131" s="50">
        <f>DATE($A$1,CP$129,AS5)</f>
        <v>40877</v>
      </c>
      <c r="CQ131" s="49" t="str">
        <f>IF(ISBLANK(AU5),"",AU5)</f>
        <v/>
      </c>
      <c r="CR131" s="49" t="str">
        <f>IF(ISBLANK(AV5),"",AV5)</f>
        <v/>
      </c>
      <c r="CS131" s="49"/>
    </row>
    <row r="132" spans="1:97">
      <c r="A132" s="50"/>
      <c r="B132" s="49"/>
      <c r="T132" s="42"/>
      <c r="U132" s="47"/>
      <c r="V132" s="4"/>
      <c r="W132" s="4"/>
      <c r="X132" s="5"/>
      <c r="Y132" s="41"/>
      <c r="AJ132" s="44"/>
      <c r="AX132" s="50">
        <f t="shared" si="16"/>
        <v>40543</v>
      </c>
      <c r="AY132" s="49" t="str">
        <f t="shared" ref="AY132:AY158" si="27">IF(ISBLANK(C6),"",C6)</f>
        <v/>
      </c>
      <c r="AZ132" s="49" t="str">
        <f t="shared" ref="AZ132:AZ166" si="28">IF(ISBLANK(D6),"",D6)</f>
        <v/>
      </c>
      <c r="BA132" s="49"/>
      <c r="BB132" s="50">
        <f t="shared" si="17"/>
        <v>40575</v>
      </c>
      <c r="BC132" s="49" t="str">
        <f t="shared" ref="BC132:BC166" si="29">IF(ISBLANK(G6),"",G6)</f>
        <v/>
      </c>
      <c r="BD132" s="49">
        <f t="shared" ref="BD132:BD166" si="30">IF(ISBLANK(H6),"",H6)</f>
        <v>1</v>
      </c>
      <c r="BE132" s="49"/>
      <c r="BF132" s="50">
        <f t="shared" si="18"/>
        <v>40603</v>
      </c>
      <c r="BG132" s="49" t="str">
        <f t="shared" ref="BG132:BG166" si="31">IF(ISBLANK(K6),"",K6)</f>
        <v/>
      </c>
      <c r="BH132" s="49" t="str">
        <f t="shared" ref="BH132:BH166" si="32">IF(ISBLANK(L6),"",L6)</f>
        <v/>
      </c>
      <c r="BI132" s="49"/>
      <c r="BJ132" s="50">
        <f t="shared" si="19"/>
        <v>40633</v>
      </c>
      <c r="BK132" s="49" t="str">
        <f t="shared" ref="BK132:BK166" si="33">IF(ISBLANK(O6),"",O6)</f>
        <v/>
      </c>
      <c r="BL132" s="49" t="str">
        <f t="shared" ref="BL132:BL166" si="34">IF(ISBLANK(P6),"",P6)</f>
        <v/>
      </c>
      <c r="BM132" s="49"/>
      <c r="BN132" s="50">
        <f t="shared" si="20"/>
        <v>40663</v>
      </c>
      <c r="BO132" s="49" t="str">
        <f t="shared" ref="BO132:BO166" si="35">IF(ISBLANK(S6),"",S6)</f>
        <v/>
      </c>
      <c r="BP132" s="49" t="str">
        <f t="shared" ref="BP132:BP166" si="36">IF(ISBLANK(T6),"",T6)</f>
        <v/>
      </c>
      <c r="BQ132" s="49"/>
      <c r="BR132" s="50">
        <f t="shared" si="21"/>
        <v>40694</v>
      </c>
      <c r="BS132" s="49" t="str">
        <f t="shared" ref="BS132:BS166" si="37">IF(ISBLANK(W6),"",W6)</f>
        <v/>
      </c>
      <c r="BT132" s="49" t="str">
        <f t="shared" ref="BT132:BT166" si="38">IF(ISBLANK(X6),"",X6)</f>
        <v/>
      </c>
      <c r="BU132" s="49"/>
      <c r="BV132" s="50">
        <f t="shared" si="22"/>
        <v>40724</v>
      </c>
      <c r="BW132" s="49" t="str">
        <f t="shared" ref="BW132:BW166" si="39">IF(ISBLANK(AA6),"",AA6)</f>
        <v/>
      </c>
      <c r="BX132" s="49" t="str">
        <f t="shared" ref="BX132:BX166" si="40">IF(ISBLANK(AB6),"",AB6)</f>
        <v/>
      </c>
      <c r="BY132" s="49"/>
      <c r="BZ132" s="50">
        <f t="shared" si="23"/>
        <v>40757</v>
      </c>
      <c r="CA132" s="49" t="str">
        <f t="shared" ref="CA132:CA166" si="41">IF(ISBLANK(AE6),"",AE6)</f>
        <v/>
      </c>
      <c r="CB132" s="49" t="str">
        <f t="shared" ref="CB132:CB166" si="42">IF(ISBLANK(AF6),"",AF6)</f>
        <v/>
      </c>
      <c r="CC132" s="49"/>
      <c r="CD132" s="50">
        <f t="shared" si="24"/>
        <v>40786</v>
      </c>
      <c r="CE132" s="49" t="str">
        <f t="shared" ref="CE132:CE166" si="43">IF(ISBLANK(AI6),"",AI6)</f>
        <v/>
      </c>
      <c r="CF132" s="49" t="str">
        <f t="shared" ref="CF132:CF166" si="44">IF(ISBLANK(AJ6),"",AJ6)</f>
        <v/>
      </c>
      <c r="CG132" s="49"/>
      <c r="CH132" s="50">
        <f t="shared" si="25"/>
        <v>40816</v>
      </c>
      <c r="CI132" s="49" t="str">
        <f t="shared" ref="CI132:CI166" si="45">IF(ISBLANK(AM6),"",AM6)</f>
        <v/>
      </c>
      <c r="CJ132" s="49" t="str">
        <f t="shared" ref="CJ132:CJ166" si="46">IF(ISBLANK(AN6),"",AN6)</f>
        <v/>
      </c>
      <c r="CK132" s="49"/>
      <c r="CL132" s="50">
        <f t="shared" si="26"/>
        <v>40848</v>
      </c>
      <c r="CM132" s="49" t="str">
        <f t="shared" ref="CM132:CM166" si="47">IF(ISBLANK(AQ6),"",AQ6)</f>
        <v/>
      </c>
      <c r="CN132" s="49" t="str">
        <f t="shared" ref="CN132:CN166" si="48">IF(ISBLANK(AR6),"",AR6)</f>
        <v/>
      </c>
      <c r="CO132" s="49"/>
      <c r="CP132" s="50">
        <f t="shared" ref="CP132:CP166" si="49">DATE($A$1,CP$129,AS6)</f>
        <v>40877</v>
      </c>
      <c r="CQ132" s="49" t="str">
        <f t="shared" ref="CQ132:CQ166" si="50">IF(ISBLANK(AU6),"",AU6)</f>
        <v/>
      </c>
      <c r="CR132" s="49" t="str">
        <f t="shared" ref="CR132:CR166" si="51">IF(ISBLANK(AV6),"",AV6)</f>
        <v/>
      </c>
      <c r="CS132" s="49"/>
    </row>
    <row r="133" spans="1:97">
      <c r="A133" s="50"/>
      <c r="B133" s="49"/>
      <c r="T133" s="42"/>
      <c r="U133" s="47"/>
      <c r="V133" s="4"/>
      <c r="W133" s="4"/>
      <c r="X133" s="47"/>
      <c r="Y133" s="41"/>
      <c r="AJ133" s="44"/>
      <c r="AX133" s="50">
        <f t="shared" si="16"/>
        <v>40543</v>
      </c>
      <c r="AY133" s="49" t="str">
        <f t="shared" si="27"/>
        <v/>
      </c>
      <c r="AZ133" s="49" t="str">
        <f t="shared" si="28"/>
        <v/>
      </c>
      <c r="BA133" s="49"/>
      <c r="BB133" s="50">
        <f t="shared" si="17"/>
        <v>40576</v>
      </c>
      <c r="BC133" s="49" t="str">
        <f t="shared" si="29"/>
        <v/>
      </c>
      <c r="BD133" s="49">
        <f t="shared" si="30"/>
        <v>2</v>
      </c>
      <c r="BE133" s="49"/>
      <c r="BF133" s="50">
        <f t="shared" si="18"/>
        <v>40604</v>
      </c>
      <c r="BG133" s="49" t="str">
        <f t="shared" si="31"/>
        <v/>
      </c>
      <c r="BH133" s="49" t="str">
        <f t="shared" si="32"/>
        <v/>
      </c>
      <c r="BI133" s="49"/>
      <c r="BJ133" s="50">
        <f t="shared" si="19"/>
        <v>40633</v>
      </c>
      <c r="BK133" s="49" t="str">
        <f t="shared" si="33"/>
        <v/>
      </c>
      <c r="BL133" s="49" t="str">
        <f t="shared" si="34"/>
        <v/>
      </c>
      <c r="BM133" s="49"/>
      <c r="BN133" s="50">
        <f t="shared" si="20"/>
        <v>40663</v>
      </c>
      <c r="BO133" s="49" t="str">
        <f t="shared" si="35"/>
        <v/>
      </c>
      <c r="BP133" s="49" t="str">
        <f t="shared" si="36"/>
        <v/>
      </c>
      <c r="BQ133" s="49"/>
      <c r="BR133" s="50">
        <f t="shared" si="21"/>
        <v>40694</v>
      </c>
      <c r="BS133" s="49" t="str">
        <f t="shared" si="37"/>
        <v/>
      </c>
      <c r="BT133" s="49" t="str">
        <f t="shared" si="38"/>
        <v/>
      </c>
      <c r="BU133" s="49"/>
      <c r="BV133" s="50">
        <f t="shared" si="22"/>
        <v>40724</v>
      </c>
      <c r="BW133" s="49" t="str">
        <f t="shared" si="39"/>
        <v/>
      </c>
      <c r="BX133" s="49" t="str">
        <f t="shared" si="40"/>
        <v/>
      </c>
      <c r="BY133" s="49"/>
      <c r="BZ133" s="50">
        <f t="shared" si="23"/>
        <v>40758</v>
      </c>
      <c r="CA133" s="49" t="str">
        <f t="shared" si="41"/>
        <v/>
      </c>
      <c r="CB133" s="49" t="str">
        <f t="shared" si="42"/>
        <v/>
      </c>
      <c r="CC133" s="49"/>
      <c r="CD133" s="50">
        <f t="shared" si="24"/>
        <v>40786</v>
      </c>
      <c r="CE133" s="49" t="str">
        <f t="shared" si="43"/>
        <v/>
      </c>
      <c r="CF133" s="49" t="str">
        <f t="shared" si="44"/>
        <v/>
      </c>
      <c r="CG133" s="49"/>
      <c r="CH133" s="50">
        <f t="shared" si="25"/>
        <v>40816</v>
      </c>
      <c r="CI133" s="49" t="str">
        <f t="shared" si="45"/>
        <v/>
      </c>
      <c r="CJ133" s="49">
        <f t="shared" si="46"/>
        <v>2</v>
      </c>
      <c r="CK133" s="49"/>
      <c r="CL133" s="50">
        <f t="shared" si="26"/>
        <v>40849</v>
      </c>
      <c r="CM133" s="49" t="str">
        <f t="shared" si="47"/>
        <v/>
      </c>
      <c r="CN133" s="49" t="str">
        <f t="shared" si="48"/>
        <v/>
      </c>
      <c r="CO133" s="49"/>
      <c r="CP133" s="50">
        <f t="shared" si="49"/>
        <v>40877</v>
      </c>
      <c r="CQ133" s="49" t="str">
        <f t="shared" si="50"/>
        <v/>
      </c>
      <c r="CR133" s="49" t="str">
        <f t="shared" si="51"/>
        <v/>
      </c>
      <c r="CS133" s="49"/>
    </row>
    <row r="134" spans="1:97">
      <c r="A134" s="50"/>
      <c r="B134" s="49"/>
      <c r="T134" s="42"/>
      <c r="U134" s="47"/>
      <c r="AX134" s="50">
        <f t="shared" si="16"/>
        <v>40543</v>
      </c>
      <c r="AY134" s="49" t="str">
        <f t="shared" si="27"/>
        <v/>
      </c>
      <c r="AZ134" s="49" t="str">
        <f t="shared" si="28"/>
        <v/>
      </c>
      <c r="BA134" s="49"/>
      <c r="BB134" s="50">
        <f t="shared" si="17"/>
        <v>40577</v>
      </c>
      <c r="BC134" s="49" t="str">
        <f t="shared" si="29"/>
        <v/>
      </c>
      <c r="BD134" s="49" t="str">
        <f t="shared" si="30"/>
        <v/>
      </c>
      <c r="BE134" s="49"/>
      <c r="BF134" s="50">
        <f t="shared" si="18"/>
        <v>40605</v>
      </c>
      <c r="BG134" s="49" t="str">
        <f t="shared" si="31"/>
        <v/>
      </c>
      <c r="BH134" s="49" t="str">
        <f t="shared" si="32"/>
        <v/>
      </c>
      <c r="BI134" s="49"/>
      <c r="BJ134" s="50">
        <f t="shared" si="19"/>
        <v>40633</v>
      </c>
      <c r="BK134" s="49" t="str">
        <f t="shared" si="33"/>
        <v/>
      </c>
      <c r="BL134" s="49" t="str">
        <f t="shared" si="34"/>
        <v/>
      </c>
      <c r="BM134" s="49"/>
      <c r="BN134" s="50">
        <f t="shared" si="20"/>
        <v>40663</v>
      </c>
      <c r="BO134" s="49" t="str">
        <f t="shared" si="35"/>
        <v/>
      </c>
      <c r="BP134" s="49" t="str">
        <f t="shared" si="36"/>
        <v/>
      </c>
      <c r="BQ134" s="49"/>
      <c r="BR134" s="50">
        <f t="shared" si="21"/>
        <v>40695</v>
      </c>
      <c r="BS134" s="49" t="str">
        <f t="shared" si="37"/>
        <v/>
      </c>
      <c r="BT134" s="49" t="str">
        <f t="shared" si="38"/>
        <v/>
      </c>
      <c r="BU134" s="49"/>
      <c r="BV134" s="50">
        <f t="shared" si="22"/>
        <v>40724</v>
      </c>
      <c r="BW134" s="49" t="str">
        <f t="shared" si="39"/>
        <v/>
      </c>
      <c r="BX134" s="49" t="str">
        <f t="shared" si="40"/>
        <v/>
      </c>
      <c r="BY134" s="49"/>
      <c r="BZ134" s="50">
        <f t="shared" si="23"/>
        <v>40759</v>
      </c>
      <c r="CA134" s="49" t="str">
        <f t="shared" si="41"/>
        <v/>
      </c>
      <c r="CB134" s="49" t="str">
        <f t="shared" si="42"/>
        <v/>
      </c>
      <c r="CC134" s="49"/>
      <c r="CD134" s="50">
        <f t="shared" si="24"/>
        <v>40787</v>
      </c>
      <c r="CE134" s="49" t="str">
        <f t="shared" si="43"/>
        <v/>
      </c>
      <c r="CF134" s="49" t="str">
        <f t="shared" si="44"/>
        <v/>
      </c>
      <c r="CG134" s="49"/>
      <c r="CH134" s="50">
        <f t="shared" si="25"/>
        <v>40816</v>
      </c>
      <c r="CI134" s="49" t="str">
        <f t="shared" si="45"/>
        <v/>
      </c>
      <c r="CJ134" s="49" t="str">
        <f t="shared" si="46"/>
        <v/>
      </c>
      <c r="CK134" s="49"/>
      <c r="CL134" s="50">
        <f t="shared" si="26"/>
        <v>40850</v>
      </c>
      <c r="CM134" s="49" t="str">
        <f t="shared" si="47"/>
        <v/>
      </c>
      <c r="CN134" s="49" t="str">
        <f t="shared" si="48"/>
        <v/>
      </c>
      <c r="CO134" s="49"/>
      <c r="CP134" s="50">
        <f t="shared" si="49"/>
        <v>40878</v>
      </c>
      <c r="CQ134" s="49" t="str">
        <f t="shared" si="50"/>
        <v/>
      </c>
      <c r="CR134" s="49" t="str">
        <f t="shared" si="51"/>
        <v/>
      </c>
      <c r="CS134" s="49"/>
    </row>
    <row r="135" spans="1:97">
      <c r="A135" s="50"/>
      <c r="B135" s="49"/>
      <c r="T135" s="42"/>
      <c r="U135" s="47"/>
      <c r="AX135" s="50">
        <f t="shared" si="16"/>
        <v>40543</v>
      </c>
      <c r="AY135" s="49" t="str">
        <f t="shared" si="27"/>
        <v/>
      </c>
      <c r="AZ135" s="49" t="str">
        <f t="shared" si="28"/>
        <v/>
      </c>
      <c r="BA135" s="49"/>
      <c r="BB135" s="50">
        <f t="shared" si="17"/>
        <v>40578</v>
      </c>
      <c r="BC135" s="49" t="str">
        <f t="shared" si="29"/>
        <v/>
      </c>
      <c r="BD135" s="49">
        <f t="shared" si="30"/>
        <v>2</v>
      </c>
      <c r="BE135" s="49"/>
      <c r="BF135" s="50">
        <f t="shared" si="18"/>
        <v>40606</v>
      </c>
      <c r="BG135" s="49" t="str">
        <f t="shared" si="31"/>
        <v/>
      </c>
      <c r="BH135" s="49" t="str">
        <f t="shared" si="32"/>
        <v/>
      </c>
      <c r="BI135" s="49"/>
      <c r="BJ135" s="50">
        <f t="shared" si="19"/>
        <v>40634</v>
      </c>
      <c r="BK135" s="49" t="str">
        <f t="shared" si="33"/>
        <v/>
      </c>
      <c r="BL135" s="49" t="str">
        <f t="shared" si="34"/>
        <v/>
      </c>
      <c r="BM135" s="49"/>
      <c r="BN135" s="50">
        <f t="shared" si="20"/>
        <v>40663</v>
      </c>
      <c r="BO135" s="49" t="str">
        <f t="shared" si="35"/>
        <v/>
      </c>
      <c r="BP135" s="49" t="str">
        <f t="shared" si="36"/>
        <v/>
      </c>
      <c r="BQ135" s="49"/>
      <c r="BR135" s="50">
        <f t="shared" si="21"/>
        <v>40696</v>
      </c>
      <c r="BS135" s="49" t="str">
        <f t="shared" si="37"/>
        <v/>
      </c>
      <c r="BT135" s="49">
        <f t="shared" si="38"/>
        <v>1</v>
      </c>
      <c r="BU135" s="49"/>
      <c r="BV135" s="50">
        <f t="shared" si="22"/>
        <v>40725</v>
      </c>
      <c r="BW135" s="49" t="str">
        <f t="shared" si="39"/>
        <v/>
      </c>
      <c r="BX135" s="49">
        <f t="shared" si="40"/>
        <v>1</v>
      </c>
      <c r="BY135" s="49"/>
      <c r="BZ135" s="50">
        <f t="shared" si="23"/>
        <v>40760</v>
      </c>
      <c r="CA135" s="49" t="str">
        <f t="shared" si="41"/>
        <v/>
      </c>
      <c r="CB135" s="49">
        <f t="shared" si="42"/>
        <v>2</v>
      </c>
      <c r="CC135" s="49"/>
      <c r="CD135" s="50">
        <f t="shared" si="24"/>
        <v>40788</v>
      </c>
      <c r="CE135" s="49" t="str">
        <f t="shared" si="43"/>
        <v/>
      </c>
      <c r="CF135" s="49">
        <f t="shared" si="44"/>
        <v>2</v>
      </c>
      <c r="CG135" s="49"/>
      <c r="CH135" s="50">
        <f t="shared" si="25"/>
        <v>40816</v>
      </c>
      <c r="CI135" s="49" t="str">
        <f t="shared" si="45"/>
        <v/>
      </c>
      <c r="CJ135" s="49" t="str">
        <f t="shared" si="46"/>
        <v/>
      </c>
      <c r="CK135" s="49"/>
      <c r="CL135" s="50">
        <f t="shared" si="26"/>
        <v>40851</v>
      </c>
      <c r="CM135" s="49" t="str">
        <f t="shared" si="47"/>
        <v/>
      </c>
      <c r="CN135" s="49">
        <f t="shared" si="48"/>
        <v>1</v>
      </c>
      <c r="CO135" s="49"/>
      <c r="CP135" s="50">
        <f t="shared" si="49"/>
        <v>40879</v>
      </c>
      <c r="CQ135" s="49" t="str">
        <f t="shared" si="50"/>
        <v/>
      </c>
      <c r="CR135" s="49">
        <f t="shared" si="51"/>
        <v>2</v>
      </c>
      <c r="CS135" s="49"/>
    </row>
    <row r="136" spans="1:97">
      <c r="A136" s="50"/>
      <c r="B136" s="49"/>
      <c r="T136" s="42"/>
      <c r="U136" s="47"/>
      <c r="AX136" s="50">
        <f t="shared" si="16"/>
        <v>40544</v>
      </c>
      <c r="AY136" s="49" t="str">
        <f t="shared" si="27"/>
        <v/>
      </c>
      <c r="AZ136" s="49" t="str">
        <f t="shared" si="28"/>
        <v/>
      </c>
      <c r="BA136" s="49"/>
      <c r="BB136" s="50">
        <f t="shared" si="17"/>
        <v>40579</v>
      </c>
      <c r="BC136" s="49" t="str">
        <f t="shared" si="29"/>
        <v/>
      </c>
      <c r="BD136" s="49" t="str">
        <f t="shared" si="30"/>
        <v/>
      </c>
      <c r="BE136" s="49"/>
      <c r="BF136" s="50">
        <f t="shared" si="18"/>
        <v>40607</v>
      </c>
      <c r="BG136" s="49" t="str">
        <f t="shared" si="31"/>
        <v/>
      </c>
      <c r="BH136" s="49" t="str">
        <f t="shared" si="32"/>
        <v/>
      </c>
      <c r="BI136" s="49"/>
      <c r="BJ136" s="50">
        <f t="shared" si="19"/>
        <v>40635</v>
      </c>
      <c r="BK136" s="49" t="str">
        <f t="shared" si="33"/>
        <v/>
      </c>
      <c r="BL136" s="49" t="str">
        <f t="shared" si="34"/>
        <v/>
      </c>
      <c r="BM136" s="49"/>
      <c r="BN136" s="50">
        <f t="shared" si="20"/>
        <v>40663</v>
      </c>
      <c r="BO136" s="49" t="str">
        <f t="shared" si="35"/>
        <v/>
      </c>
      <c r="BP136" s="49" t="str">
        <f t="shared" si="36"/>
        <v/>
      </c>
      <c r="BQ136" s="49"/>
      <c r="BR136" s="50">
        <f t="shared" si="21"/>
        <v>40697</v>
      </c>
      <c r="BS136" s="49" t="str">
        <f t="shared" si="37"/>
        <v/>
      </c>
      <c r="BT136" s="49" t="str">
        <f t="shared" si="38"/>
        <v/>
      </c>
      <c r="BU136" s="49"/>
      <c r="BV136" s="50">
        <f t="shared" si="22"/>
        <v>40726</v>
      </c>
      <c r="BW136" s="49" t="str">
        <f t="shared" si="39"/>
        <v/>
      </c>
      <c r="BX136" s="49" t="str">
        <f t="shared" si="40"/>
        <v/>
      </c>
      <c r="BY136" s="49"/>
      <c r="BZ136" s="50">
        <f t="shared" si="23"/>
        <v>40761</v>
      </c>
      <c r="CA136" s="49" t="str">
        <f t="shared" si="41"/>
        <v/>
      </c>
      <c r="CB136" s="49" t="str">
        <f t="shared" si="42"/>
        <v/>
      </c>
      <c r="CC136" s="49"/>
      <c r="CD136" s="50">
        <f t="shared" si="24"/>
        <v>40789</v>
      </c>
      <c r="CE136" s="49" t="str">
        <f t="shared" si="43"/>
        <v/>
      </c>
      <c r="CF136" s="49" t="str">
        <f t="shared" si="44"/>
        <v/>
      </c>
      <c r="CG136" s="49"/>
      <c r="CH136" s="50">
        <f t="shared" si="25"/>
        <v>40817</v>
      </c>
      <c r="CI136" s="49" t="str">
        <f t="shared" si="45"/>
        <v/>
      </c>
      <c r="CJ136" s="49" t="str">
        <f t="shared" si="46"/>
        <v/>
      </c>
      <c r="CK136" s="49"/>
      <c r="CL136" s="50">
        <f t="shared" si="26"/>
        <v>40852</v>
      </c>
      <c r="CM136" s="49" t="str">
        <f t="shared" si="47"/>
        <v/>
      </c>
      <c r="CN136" s="49" t="str">
        <f t="shared" si="48"/>
        <v/>
      </c>
      <c r="CO136" s="49"/>
      <c r="CP136" s="50">
        <f t="shared" si="49"/>
        <v>40880</v>
      </c>
      <c r="CQ136" s="49" t="str">
        <f t="shared" si="50"/>
        <v/>
      </c>
      <c r="CR136" s="49" t="str">
        <f t="shared" si="51"/>
        <v/>
      </c>
      <c r="CS136" s="49"/>
    </row>
    <row r="137" spans="1:97" ht="12" customHeight="1">
      <c r="A137" s="50"/>
      <c r="B137" s="49"/>
      <c r="T137" s="42"/>
      <c r="U137" s="47"/>
      <c r="AX137" s="50">
        <f t="shared" si="16"/>
        <v>40545</v>
      </c>
      <c r="AY137" s="49" t="str">
        <f t="shared" si="27"/>
        <v/>
      </c>
      <c r="AZ137" s="49" t="str">
        <f t="shared" si="28"/>
        <v/>
      </c>
      <c r="BA137" s="49"/>
      <c r="BB137" s="50">
        <f t="shared" si="17"/>
        <v>40580</v>
      </c>
      <c r="BC137" s="49" t="str">
        <f t="shared" si="29"/>
        <v/>
      </c>
      <c r="BD137" s="49" t="str">
        <f t="shared" si="30"/>
        <v/>
      </c>
      <c r="BE137" s="49"/>
      <c r="BF137" s="50">
        <f t="shared" si="18"/>
        <v>40608</v>
      </c>
      <c r="BG137" s="49" t="str">
        <f t="shared" si="31"/>
        <v/>
      </c>
      <c r="BH137" s="49" t="str">
        <f t="shared" si="32"/>
        <v/>
      </c>
      <c r="BI137" s="49"/>
      <c r="BJ137" s="50">
        <f t="shared" si="19"/>
        <v>40636</v>
      </c>
      <c r="BK137" s="49" t="str">
        <f t="shared" si="33"/>
        <v/>
      </c>
      <c r="BL137" s="49" t="str">
        <f t="shared" si="34"/>
        <v/>
      </c>
      <c r="BM137" s="49"/>
      <c r="BN137" s="50">
        <f t="shared" si="20"/>
        <v>40664</v>
      </c>
      <c r="BO137" s="49" t="str">
        <f t="shared" si="35"/>
        <v/>
      </c>
      <c r="BP137" s="49" t="str">
        <f t="shared" si="36"/>
        <v/>
      </c>
      <c r="BQ137" s="49"/>
      <c r="BR137" s="50">
        <f t="shared" si="21"/>
        <v>40698</v>
      </c>
      <c r="BS137" s="49" t="str">
        <f t="shared" si="37"/>
        <v/>
      </c>
      <c r="BT137" s="49" t="str">
        <f t="shared" si="38"/>
        <v/>
      </c>
      <c r="BU137" s="49"/>
      <c r="BV137" s="50">
        <f t="shared" si="22"/>
        <v>40727</v>
      </c>
      <c r="BW137" s="49" t="str">
        <f t="shared" si="39"/>
        <v/>
      </c>
      <c r="BX137" s="49" t="str">
        <f t="shared" si="40"/>
        <v/>
      </c>
      <c r="BY137" s="49"/>
      <c r="BZ137" s="50">
        <f t="shared" si="23"/>
        <v>40762</v>
      </c>
      <c r="CA137" s="49" t="str">
        <f t="shared" si="41"/>
        <v/>
      </c>
      <c r="CB137" s="49" t="str">
        <f t="shared" si="42"/>
        <v/>
      </c>
      <c r="CC137" s="49"/>
      <c r="CD137" s="50">
        <f t="shared" si="24"/>
        <v>40790</v>
      </c>
      <c r="CE137" s="49" t="str">
        <f t="shared" si="43"/>
        <v/>
      </c>
      <c r="CF137" s="49" t="str">
        <f t="shared" si="44"/>
        <v/>
      </c>
      <c r="CG137" s="49"/>
      <c r="CH137" s="50">
        <f t="shared" si="25"/>
        <v>40818</v>
      </c>
      <c r="CI137" s="49" t="str">
        <f t="shared" si="45"/>
        <v/>
      </c>
      <c r="CJ137" s="49" t="str">
        <f t="shared" si="46"/>
        <v/>
      </c>
      <c r="CK137" s="49"/>
      <c r="CL137" s="50">
        <f t="shared" si="26"/>
        <v>40853</v>
      </c>
      <c r="CM137" s="49" t="str">
        <f t="shared" si="47"/>
        <v/>
      </c>
      <c r="CN137" s="49" t="str">
        <f t="shared" si="48"/>
        <v/>
      </c>
      <c r="CO137" s="49"/>
      <c r="CP137" s="50">
        <f t="shared" si="49"/>
        <v>40881</v>
      </c>
      <c r="CQ137" s="49" t="str">
        <f t="shared" si="50"/>
        <v/>
      </c>
      <c r="CR137" s="49" t="str">
        <f t="shared" si="51"/>
        <v/>
      </c>
      <c r="CS137" s="49"/>
    </row>
    <row r="138" spans="1:97">
      <c r="A138" s="50"/>
      <c r="B138" s="49"/>
      <c r="T138" s="42"/>
      <c r="U138" s="47"/>
      <c r="AX138" s="50">
        <f t="shared" si="16"/>
        <v>40546</v>
      </c>
      <c r="AY138" s="49" t="str">
        <f t="shared" si="27"/>
        <v/>
      </c>
      <c r="AZ138" s="49">
        <f t="shared" si="28"/>
        <v>2</v>
      </c>
      <c r="BA138" s="49"/>
      <c r="BB138" s="50">
        <f t="shared" si="17"/>
        <v>40581</v>
      </c>
      <c r="BC138" s="49" t="str">
        <f t="shared" si="29"/>
        <v/>
      </c>
      <c r="BD138" s="49">
        <f t="shared" si="30"/>
        <v>2</v>
      </c>
      <c r="BE138" s="49"/>
      <c r="BF138" s="50">
        <f t="shared" si="18"/>
        <v>40609</v>
      </c>
      <c r="BG138" s="49" t="str">
        <f t="shared" si="31"/>
        <v/>
      </c>
      <c r="BH138" s="49" t="str">
        <f t="shared" si="32"/>
        <v/>
      </c>
      <c r="BI138" s="49"/>
      <c r="BJ138" s="50">
        <f t="shared" si="19"/>
        <v>40637</v>
      </c>
      <c r="BK138" s="49" t="str">
        <f t="shared" si="33"/>
        <v/>
      </c>
      <c r="BL138" s="49" t="str">
        <f t="shared" si="34"/>
        <v/>
      </c>
      <c r="BM138" s="49"/>
      <c r="BN138" s="50">
        <f t="shared" si="20"/>
        <v>40665</v>
      </c>
      <c r="BO138" s="49" t="str">
        <f t="shared" si="35"/>
        <v/>
      </c>
      <c r="BP138" s="49" t="str">
        <f t="shared" si="36"/>
        <v/>
      </c>
      <c r="BQ138" s="49"/>
      <c r="BR138" s="50">
        <f t="shared" si="21"/>
        <v>40699</v>
      </c>
      <c r="BS138" s="49" t="str">
        <f t="shared" si="37"/>
        <v/>
      </c>
      <c r="BT138" s="49" t="str">
        <f t="shared" si="38"/>
        <v/>
      </c>
      <c r="BU138" s="49"/>
      <c r="BV138" s="50">
        <f t="shared" si="22"/>
        <v>40728</v>
      </c>
      <c r="BW138" s="49" t="str">
        <f t="shared" si="39"/>
        <v/>
      </c>
      <c r="BX138" s="49">
        <f t="shared" si="40"/>
        <v>2</v>
      </c>
      <c r="BY138" s="49"/>
      <c r="BZ138" s="50">
        <f t="shared" si="23"/>
        <v>40763</v>
      </c>
      <c r="CA138" s="49" t="str">
        <f t="shared" si="41"/>
        <v/>
      </c>
      <c r="CB138" s="49" t="str">
        <f t="shared" si="42"/>
        <v/>
      </c>
      <c r="CC138" s="49"/>
      <c r="CD138" s="50">
        <f t="shared" si="24"/>
        <v>40791</v>
      </c>
      <c r="CE138" s="49" t="str">
        <f t="shared" si="43"/>
        <v/>
      </c>
      <c r="CF138" s="49">
        <f t="shared" si="44"/>
        <v>2</v>
      </c>
      <c r="CG138" s="49"/>
      <c r="CH138" s="50">
        <f t="shared" si="25"/>
        <v>40819</v>
      </c>
      <c r="CI138" s="49" t="str">
        <f t="shared" si="45"/>
        <v/>
      </c>
      <c r="CJ138" s="49" t="str">
        <f t="shared" si="46"/>
        <v/>
      </c>
      <c r="CK138" s="49"/>
      <c r="CL138" s="50">
        <f t="shared" si="26"/>
        <v>40854</v>
      </c>
      <c r="CM138" s="49" t="str">
        <f t="shared" si="47"/>
        <v/>
      </c>
      <c r="CN138" s="49">
        <f t="shared" si="48"/>
        <v>5</v>
      </c>
      <c r="CO138" s="49"/>
      <c r="CP138" s="50">
        <f t="shared" si="49"/>
        <v>40882</v>
      </c>
      <c r="CQ138" s="49" t="str">
        <f t="shared" si="50"/>
        <v/>
      </c>
      <c r="CR138" s="49" t="str">
        <f t="shared" si="51"/>
        <v/>
      </c>
      <c r="CS138" s="49"/>
    </row>
    <row r="139" spans="1:97">
      <c r="A139" s="50"/>
      <c r="B139" s="49"/>
      <c r="T139" s="42"/>
      <c r="U139" s="47"/>
      <c r="AX139" s="50">
        <f t="shared" si="16"/>
        <v>40547</v>
      </c>
      <c r="AY139" s="49" t="str">
        <f t="shared" si="27"/>
        <v/>
      </c>
      <c r="AZ139" s="49">
        <f t="shared" si="28"/>
        <v>2</v>
      </c>
      <c r="BA139" s="49"/>
      <c r="BB139" s="50">
        <f t="shared" si="17"/>
        <v>40582</v>
      </c>
      <c r="BC139" s="49" t="str">
        <f t="shared" si="29"/>
        <v/>
      </c>
      <c r="BD139" s="49" t="str">
        <f t="shared" si="30"/>
        <v/>
      </c>
      <c r="BE139" s="49"/>
      <c r="BF139" s="50">
        <f t="shared" si="18"/>
        <v>40610</v>
      </c>
      <c r="BG139" s="49" t="str">
        <f t="shared" si="31"/>
        <v/>
      </c>
      <c r="BH139" s="49" t="str">
        <f t="shared" si="32"/>
        <v/>
      </c>
      <c r="BI139" s="49"/>
      <c r="BJ139" s="50">
        <f t="shared" si="19"/>
        <v>40638</v>
      </c>
      <c r="BK139" s="49" t="str">
        <f t="shared" si="33"/>
        <v/>
      </c>
      <c r="BL139" s="49" t="str">
        <f t="shared" si="34"/>
        <v/>
      </c>
      <c r="BM139" s="49"/>
      <c r="BN139" s="50">
        <f t="shared" si="20"/>
        <v>40666</v>
      </c>
      <c r="BO139" s="49" t="str">
        <f t="shared" si="35"/>
        <v/>
      </c>
      <c r="BP139" s="49" t="str">
        <f t="shared" si="36"/>
        <v/>
      </c>
      <c r="BQ139" s="49"/>
      <c r="BR139" s="50">
        <f t="shared" si="21"/>
        <v>40700</v>
      </c>
      <c r="BS139" s="49" t="str">
        <f t="shared" si="37"/>
        <v/>
      </c>
      <c r="BT139" s="49">
        <f t="shared" si="38"/>
        <v>1</v>
      </c>
      <c r="BU139" s="49"/>
      <c r="BV139" s="50">
        <f t="shared" si="22"/>
        <v>40729</v>
      </c>
      <c r="BW139" s="49" t="str">
        <f t="shared" si="39"/>
        <v/>
      </c>
      <c r="BX139" s="49" t="str">
        <f t="shared" si="40"/>
        <v/>
      </c>
      <c r="BY139" s="49"/>
      <c r="BZ139" s="50">
        <f t="shared" si="23"/>
        <v>40764</v>
      </c>
      <c r="CA139" s="49" t="str">
        <f t="shared" si="41"/>
        <v/>
      </c>
      <c r="CB139" s="49">
        <f t="shared" si="42"/>
        <v>2</v>
      </c>
      <c r="CC139" s="49"/>
      <c r="CD139" s="50">
        <f t="shared" si="24"/>
        <v>40792</v>
      </c>
      <c r="CE139" s="49" t="str">
        <f t="shared" si="43"/>
        <v>zrz</v>
      </c>
      <c r="CF139" s="49">
        <f t="shared" si="44"/>
        <v>2</v>
      </c>
      <c r="CG139" s="49"/>
      <c r="CH139" s="50">
        <f t="shared" si="25"/>
        <v>40820</v>
      </c>
      <c r="CI139" s="49" t="str">
        <f t="shared" si="45"/>
        <v/>
      </c>
      <c r="CJ139" s="49" t="str">
        <f t="shared" si="46"/>
        <v/>
      </c>
      <c r="CK139" s="49"/>
      <c r="CL139" s="50">
        <f t="shared" si="26"/>
        <v>40855</v>
      </c>
      <c r="CM139" s="49" t="str">
        <f t="shared" si="47"/>
        <v>zr</v>
      </c>
      <c r="CN139" s="49">
        <f t="shared" si="48"/>
        <v>1</v>
      </c>
      <c r="CO139" s="49"/>
      <c r="CP139" s="50">
        <f t="shared" si="49"/>
        <v>40883</v>
      </c>
      <c r="CQ139" s="49" t="str">
        <f t="shared" si="50"/>
        <v/>
      </c>
      <c r="CR139" s="49" t="str">
        <f t="shared" si="51"/>
        <v/>
      </c>
      <c r="CS139" s="49"/>
    </row>
    <row r="140" spans="1:97">
      <c r="A140" s="50"/>
      <c r="B140" s="49"/>
      <c r="T140" s="42"/>
      <c r="U140" s="47"/>
      <c r="AX140" s="50">
        <f t="shared" si="16"/>
        <v>40548</v>
      </c>
      <c r="AY140" s="49" t="str">
        <f t="shared" si="27"/>
        <v/>
      </c>
      <c r="AZ140" s="49">
        <f t="shared" si="28"/>
        <v>5</v>
      </c>
      <c r="BA140" s="49"/>
      <c r="BB140" s="50">
        <f t="shared" si="17"/>
        <v>40583</v>
      </c>
      <c r="BC140" s="49" t="str">
        <f t="shared" si="29"/>
        <v/>
      </c>
      <c r="BD140" s="49" t="str">
        <f t="shared" si="30"/>
        <v/>
      </c>
      <c r="BE140" s="49"/>
      <c r="BF140" s="50">
        <f t="shared" si="18"/>
        <v>40611</v>
      </c>
      <c r="BG140" s="49" t="str">
        <f t="shared" si="31"/>
        <v/>
      </c>
      <c r="BH140" s="49" t="str">
        <f t="shared" si="32"/>
        <v/>
      </c>
      <c r="BI140" s="49"/>
      <c r="BJ140" s="50">
        <f t="shared" si="19"/>
        <v>40639</v>
      </c>
      <c r="BK140" s="49" t="str">
        <f t="shared" si="33"/>
        <v/>
      </c>
      <c r="BL140" s="49">
        <f t="shared" si="34"/>
        <v>3</v>
      </c>
      <c r="BM140" s="49"/>
      <c r="BN140" s="50">
        <f t="shared" si="20"/>
        <v>40667</v>
      </c>
      <c r="BO140" s="49" t="str">
        <f t="shared" si="35"/>
        <v/>
      </c>
      <c r="BP140" s="49">
        <f t="shared" si="36"/>
        <v>2</v>
      </c>
      <c r="BQ140" s="49"/>
      <c r="BR140" s="50">
        <f t="shared" si="21"/>
        <v>40701</v>
      </c>
      <c r="BS140" s="49" t="str">
        <f t="shared" si="37"/>
        <v/>
      </c>
      <c r="BT140" s="49">
        <f t="shared" si="38"/>
        <v>1</v>
      </c>
      <c r="BU140" s="49"/>
      <c r="BV140" s="50">
        <f t="shared" si="22"/>
        <v>40730</v>
      </c>
      <c r="BW140" s="49" t="str">
        <f t="shared" si="39"/>
        <v/>
      </c>
      <c r="BX140" s="49">
        <f t="shared" si="40"/>
        <v>2</v>
      </c>
      <c r="BY140" s="49"/>
      <c r="BZ140" s="50">
        <f t="shared" si="23"/>
        <v>40765</v>
      </c>
      <c r="CA140" s="49" t="str">
        <f t="shared" si="41"/>
        <v/>
      </c>
      <c r="CB140" s="49" t="str">
        <f t="shared" si="42"/>
        <v/>
      </c>
      <c r="CC140" s="49"/>
      <c r="CD140" s="50">
        <f t="shared" si="24"/>
        <v>40793</v>
      </c>
      <c r="CE140" s="49" t="str">
        <f t="shared" si="43"/>
        <v/>
      </c>
      <c r="CF140" s="49">
        <f t="shared" si="44"/>
        <v>2</v>
      </c>
      <c r="CG140" s="49"/>
      <c r="CH140" s="50">
        <f t="shared" si="25"/>
        <v>40821</v>
      </c>
      <c r="CI140" s="49" t="str">
        <f t="shared" si="45"/>
        <v>czfd</v>
      </c>
      <c r="CJ140" s="49" t="str">
        <f t="shared" si="46"/>
        <v/>
      </c>
      <c r="CK140" s="49"/>
      <c r="CL140" s="50">
        <f t="shared" si="26"/>
        <v>40856</v>
      </c>
      <c r="CM140" s="49" t="str">
        <f t="shared" si="47"/>
        <v/>
      </c>
      <c r="CN140" s="49">
        <f t="shared" si="48"/>
        <v>4</v>
      </c>
      <c r="CO140" s="49"/>
      <c r="CP140" s="50">
        <f t="shared" si="49"/>
        <v>40884</v>
      </c>
      <c r="CQ140" s="49" t="str">
        <f t="shared" si="50"/>
        <v>zr</v>
      </c>
      <c r="CR140" s="49" t="str">
        <f t="shared" si="51"/>
        <v/>
      </c>
      <c r="CS140" s="49"/>
    </row>
    <row r="141" spans="1:97">
      <c r="A141" s="50"/>
      <c r="B141" s="49"/>
      <c r="T141" s="42"/>
      <c r="U141" s="47"/>
      <c r="AX141" s="50">
        <f t="shared" si="16"/>
        <v>40549</v>
      </c>
      <c r="AY141" s="49" t="str">
        <f t="shared" si="27"/>
        <v/>
      </c>
      <c r="AZ141" s="49">
        <f t="shared" si="28"/>
        <v>1</v>
      </c>
      <c r="BA141" s="49"/>
      <c r="BB141" s="50">
        <f t="shared" si="17"/>
        <v>40584</v>
      </c>
      <c r="BC141" s="49" t="str">
        <f t="shared" si="29"/>
        <v/>
      </c>
      <c r="BD141" s="49">
        <f t="shared" si="30"/>
        <v>1</v>
      </c>
      <c r="BE141" s="49"/>
      <c r="BF141" s="50">
        <f t="shared" si="18"/>
        <v>40612</v>
      </c>
      <c r="BG141" s="49" t="str">
        <f t="shared" si="31"/>
        <v/>
      </c>
      <c r="BH141" s="49" t="str">
        <f t="shared" si="32"/>
        <v/>
      </c>
      <c r="BI141" s="49"/>
      <c r="BJ141" s="50">
        <f t="shared" si="19"/>
        <v>40640</v>
      </c>
      <c r="BK141" s="49" t="str">
        <f t="shared" si="33"/>
        <v/>
      </c>
      <c r="BL141" s="49" t="str">
        <f t="shared" si="34"/>
        <v/>
      </c>
      <c r="BM141" s="49"/>
      <c r="BN141" s="50">
        <f t="shared" si="20"/>
        <v>40668</v>
      </c>
      <c r="BO141" s="49" t="str">
        <f t="shared" si="35"/>
        <v/>
      </c>
      <c r="BP141" s="49" t="str">
        <f t="shared" si="36"/>
        <v/>
      </c>
      <c r="BQ141" s="49"/>
      <c r="BR141" s="50">
        <f t="shared" si="21"/>
        <v>40702</v>
      </c>
      <c r="BS141" s="49" t="str">
        <f t="shared" si="37"/>
        <v/>
      </c>
      <c r="BT141" s="49">
        <f t="shared" si="38"/>
        <v>3</v>
      </c>
      <c r="BU141" s="49"/>
      <c r="BV141" s="50">
        <f t="shared" si="22"/>
        <v>40731</v>
      </c>
      <c r="BW141" s="49" t="str">
        <f t="shared" si="39"/>
        <v/>
      </c>
      <c r="BX141" s="49" t="str">
        <f t="shared" si="40"/>
        <v/>
      </c>
      <c r="BY141" s="49"/>
      <c r="BZ141" s="50">
        <f t="shared" si="23"/>
        <v>40766</v>
      </c>
      <c r="CA141" s="49" t="str">
        <f t="shared" si="41"/>
        <v>rzzr</v>
      </c>
      <c r="CB141" s="49" t="str">
        <f t="shared" si="42"/>
        <v/>
      </c>
      <c r="CC141" s="49"/>
      <c r="CD141" s="50">
        <f t="shared" si="24"/>
        <v>40794</v>
      </c>
      <c r="CE141" s="49" t="str">
        <f t="shared" si="43"/>
        <v/>
      </c>
      <c r="CF141" s="49">
        <f t="shared" si="44"/>
        <v>2</v>
      </c>
      <c r="CG141" s="49"/>
      <c r="CH141" s="50">
        <f t="shared" si="25"/>
        <v>40822</v>
      </c>
      <c r="CI141" s="49" t="str">
        <f t="shared" si="45"/>
        <v/>
      </c>
      <c r="CJ141" s="49" t="str">
        <f t="shared" si="46"/>
        <v/>
      </c>
      <c r="CK141" s="49"/>
      <c r="CL141" s="50">
        <f t="shared" si="26"/>
        <v>40857</v>
      </c>
      <c r="CM141" s="49" t="str">
        <f t="shared" si="47"/>
        <v/>
      </c>
      <c r="CN141" s="49" t="str">
        <f t="shared" si="48"/>
        <v/>
      </c>
      <c r="CO141" s="49"/>
      <c r="CP141" s="50">
        <f t="shared" si="49"/>
        <v>40885</v>
      </c>
      <c r="CQ141" s="49" t="str">
        <f t="shared" si="50"/>
        <v/>
      </c>
      <c r="CR141" s="49" t="str">
        <f t="shared" si="51"/>
        <v/>
      </c>
      <c r="CS141" s="49"/>
    </row>
    <row r="142" spans="1:97">
      <c r="A142" s="50"/>
      <c r="B142" s="49"/>
      <c r="T142" s="42"/>
      <c r="U142" s="47"/>
      <c r="AX142" s="50">
        <f t="shared" si="16"/>
        <v>40550</v>
      </c>
      <c r="AY142" s="49" t="str">
        <f t="shared" si="27"/>
        <v/>
      </c>
      <c r="AZ142" s="49">
        <f t="shared" si="28"/>
        <v>2</v>
      </c>
      <c r="BA142" s="49"/>
      <c r="BB142" s="50">
        <f t="shared" si="17"/>
        <v>40585</v>
      </c>
      <c r="BC142" s="49" t="str">
        <f t="shared" si="29"/>
        <v/>
      </c>
      <c r="BD142" s="49">
        <f t="shared" si="30"/>
        <v>4</v>
      </c>
      <c r="BE142" s="49"/>
      <c r="BF142" s="50">
        <f t="shared" si="18"/>
        <v>40613</v>
      </c>
      <c r="BG142" s="49" t="str">
        <f t="shared" si="31"/>
        <v/>
      </c>
      <c r="BH142" s="49" t="str">
        <f t="shared" si="32"/>
        <v/>
      </c>
      <c r="BI142" s="49"/>
      <c r="BJ142" s="50">
        <f t="shared" si="19"/>
        <v>40641</v>
      </c>
      <c r="BK142" s="49" t="str">
        <f t="shared" si="33"/>
        <v/>
      </c>
      <c r="BL142" s="49">
        <f t="shared" si="34"/>
        <v>3</v>
      </c>
      <c r="BM142" s="49"/>
      <c r="BN142" s="50">
        <f t="shared" si="20"/>
        <v>40669</v>
      </c>
      <c r="BO142" s="49" t="str">
        <f t="shared" si="35"/>
        <v/>
      </c>
      <c r="BP142" s="49" t="str">
        <f t="shared" si="36"/>
        <v/>
      </c>
      <c r="BQ142" s="49"/>
      <c r="BR142" s="50">
        <f t="shared" si="21"/>
        <v>40703</v>
      </c>
      <c r="BS142" s="49" t="str">
        <f t="shared" si="37"/>
        <v/>
      </c>
      <c r="BT142" s="49" t="str">
        <f t="shared" si="38"/>
        <v/>
      </c>
      <c r="BU142" s="49"/>
      <c r="BV142" s="50">
        <f t="shared" si="22"/>
        <v>40732</v>
      </c>
      <c r="BW142" s="49" t="str">
        <f t="shared" si="39"/>
        <v/>
      </c>
      <c r="BX142" s="49">
        <f t="shared" si="40"/>
        <v>2</v>
      </c>
      <c r="BY142" s="49"/>
      <c r="BZ142" s="50">
        <f t="shared" si="23"/>
        <v>40767</v>
      </c>
      <c r="CA142" s="49" t="str">
        <f t="shared" si="41"/>
        <v/>
      </c>
      <c r="CB142" s="49" t="str">
        <f t="shared" si="42"/>
        <v/>
      </c>
      <c r="CC142" s="49"/>
      <c r="CD142" s="50">
        <f t="shared" si="24"/>
        <v>40795</v>
      </c>
      <c r="CE142" s="49" t="str">
        <f t="shared" si="43"/>
        <v/>
      </c>
      <c r="CF142" s="49">
        <f t="shared" si="44"/>
        <v>2</v>
      </c>
      <c r="CG142" s="49"/>
      <c r="CH142" s="50">
        <f t="shared" si="25"/>
        <v>40823</v>
      </c>
      <c r="CI142" s="49" t="str">
        <f t="shared" si="45"/>
        <v/>
      </c>
      <c r="CJ142" s="49" t="str">
        <f t="shared" si="46"/>
        <v/>
      </c>
      <c r="CK142" s="49"/>
      <c r="CL142" s="50">
        <f t="shared" si="26"/>
        <v>40858</v>
      </c>
      <c r="CM142" s="49" t="str">
        <f t="shared" si="47"/>
        <v/>
      </c>
      <c r="CN142" s="49" t="str">
        <f t="shared" si="48"/>
        <v/>
      </c>
      <c r="CO142" s="49"/>
      <c r="CP142" s="50">
        <f t="shared" si="49"/>
        <v>40886</v>
      </c>
      <c r="CQ142" s="49" t="str">
        <f t="shared" si="50"/>
        <v/>
      </c>
      <c r="CR142" s="49" t="str">
        <f t="shared" si="51"/>
        <v/>
      </c>
      <c r="CS142" s="49"/>
    </row>
    <row r="143" spans="1:97">
      <c r="A143" s="50"/>
      <c r="B143" s="49"/>
      <c r="T143" s="42"/>
      <c r="U143" s="47"/>
      <c r="AX143" s="50">
        <f t="shared" si="16"/>
        <v>40551</v>
      </c>
      <c r="AY143" s="49" t="str">
        <f t="shared" si="27"/>
        <v/>
      </c>
      <c r="AZ143" s="49" t="str">
        <f t="shared" si="28"/>
        <v/>
      </c>
      <c r="BA143" s="49"/>
      <c r="BB143" s="50">
        <f t="shared" si="17"/>
        <v>40586</v>
      </c>
      <c r="BC143" s="49" t="str">
        <f t="shared" si="29"/>
        <v/>
      </c>
      <c r="BD143" s="49" t="str">
        <f t="shared" si="30"/>
        <v/>
      </c>
      <c r="BE143" s="49"/>
      <c r="BF143" s="50">
        <f t="shared" si="18"/>
        <v>40614</v>
      </c>
      <c r="BG143" s="49" t="str">
        <f t="shared" si="31"/>
        <v/>
      </c>
      <c r="BH143" s="49" t="str">
        <f t="shared" si="32"/>
        <v/>
      </c>
      <c r="BI143" s="49"/>
      <c r="BJ143" s="50">
        <f t="shared" si="19"/>
        <v>40642</v>
      </c>
      <c r="BK143" s="49" t="str">
        <f t="shared" si="33"/>
        <v/>
      </c>
      <c r="BL143" s="49" t="str">
        <f t="shared" si="34"/>
        <v/>
      </c>
      <c r="BM143" s="49"/>
      <c r="BN143" s="50">
        <f t="shared" si="20"/>
        <v>40670</v>
      </c>
      <c r="BO143" s="49" t="str">
        <f t="shared" si="35"/>
        <v/>
      </c>
      <c r="BP143" s="49" t="str">
        <f t="shared" si="36"/>
        <v/>
      </c>
      <c r="BQ143" s="49"/>
      <c r="BR143" s="50">
        <f t="shared" si="21"/>
        <v>40704</v>
      </c>
      <c r="BS143" s="49" t="str">
        <f t="shared" si="37"/>
        <v/>
      </c>
      <c r="BT143" s="49" t="str">
        <f t="shared" si="38"/>
        <v/>
      </c>
      <c r="BU143" s="49"/>
      <c r="BV143" s="50">
        <f t="shared" si="22"/>
        <v>40733</v>
      </c>
      <c r="BW143" s="49" t="str">
        <f t="shared" si="39"/>
        <v/>
      </c>
      <c r="BX143" s="49" t="str">
        <f t="shared" si="40"/>
        <v/>
      </c>
      <c r="BY143" s="49"/>
      <c r="BZ143" s="50">
        <f t="shared" si="23"/>
        <v>40768</v>
      </c>
      <c r="CA143" s="49" t="str">
        <f t="shared" si="41"/>
        <v/>
      </c>
      <c r="CB143" s="49" t="str">
        <f t="shared" si="42"/>
        <v/>
      </c>
      <c r="CC143" s="49"/>
      <c r="CD143" s="50">
        <f t="shared" si="24"/>
        <v>40796</v>
      </c>
      <c r="CE143" s="49" t="str">
        <f t="shared" si="43"/>
        <v/>
      </c>
      <c r="CF143" s="49" t="str">
        <f t="shared" si="44"/>
        <v/>
      </c>
      <c r="CG143" s="49"/>
      <c r="CH143" s="50">
        <f t="shared" si="25"/>
        <v>40824</v>
      </c>
      <c r="CI143" s="49" t="str">
        <f t="shared" si="45"/>
        <v/>
      </c>
      <c r="CJ143" s="49" t="str">
        <f t="shared" si="46"/>
        <v/>
      </c>
      <c r="CK143" s="49"/>
      <c r="CL143" s="50">
        <f t="shared" si="26"/>
        <v>40859</v>
      </c>
      <c r="CM143" s="49" t="str">
        <f t="shared" si="47"/>
        <v/>
      </c>
      <c r="CN143" s="49" t="str">
        <f t="shared" si="48"/>
        <v/>
      </c>
      <c r="CO143" s="49"/>
      <c r="CP143" s="50">
        <f t="shared" si="49"/>
        <v>40887</v>
      </c>
      <c r="CQ143" s="49" t="str">
        <f t="shared" si="50"/>
        <v/>
      </c>
      <c r="CR143" s="49" t="str">
        <f t="shared" si="51"/>
        <v/>
      </c>
      <c r="CS143" s="49"/>
    </row>
    <row r="144" spans="1:97">
      <c r="A144" s="50"/>
      <c r="B144" s="49"/>
      <c r="T144" s="42"/>
      <c r="U144" s="47"/>
      <c r="AX144" s="50">
        <f t="shared" si="16"/>
        <v>40552</v>
      </c>
      <c r="AY144" s="49" t="str">
        <f t="shared" si="27"/>
        <v/>
      </c>
      <c r="AZ144" s="49" t="str">
        <f t="shared" si="28"/>
        <v/>
      </c>
      <c r="BA144" s="49"/>
      <c r="BB144" s="50">
        <f t="shared" si="17"/>
        <v>40587</v>
      </c>
      <c r="BC144" s="49" t="str">
        <f t="shared" si="29"/>
        <v/>
      </c>
      <c r="BD144" s="49" t="str">
        <f t="shared" si="30"/>
        <v/>
      </c>
      <c r="BE144" s="49"/>
      <c r="BF144" s="50">
        <f t="shared" si="18"/>
        <v>40615</v>
      </c>
      <c r="BG144" s="49" t="str">
        <f t="shared" si="31"/>
        <v/>
      </c>
      <c r="BH144" s="49" t="str">
        <f t="shared" si="32"/>
        <v/>
      </c>
      <c r="BI144" s="49"/>
      <c r="BJ144" s="50">
        <f t="shared" si="19"/>
        <v>40643</v>
      </c>
      <c r="BK144" s="49" t="str">
        <f t="shared" si="33"/>
        <v/>
      </c>
      <c r="BL144" s="49" t="str">
        <f t="shared" si="34"/>
        <v/>
      </c>
      <c r="BM144" s="49"/>
      <c r="BN144" s="50">
        <f t="shared" si="20"/>
        <v>40671</v>
      </c>
      <c r="BO144" s="49" t="str">
        <f t="shared" si="35"/>
        <v/>
      </c>
      <c r="BP144" s="49" t="str">
        <f t="shared" si="36"/>
        <v/>
      </c>
      <c r="BQ144" s="49"/>
      <c r="BR144" s="50">
        <f t="shared" si="21"/>
        <v>40705</v>
      </c>
      <c r="BS144" s="49" t="str">
        <f t="shared" si="37"/>
        <v/>
      </c>
      <c r="BT144" s="49" t="str">
        <f t="shared" si="38"/>
        <v/>
      </c>
      <c r="BU144" s="49"/>
      <c r="BV144" s="50">
        <f t="shared" si="22"/>
        <v>40734</v>
      </c>
      <c r="BW144" s="49" t="str">
        <f t="shared" si="39"/>
        <v/>
      </c>
      <c r="BX144" s="49" t="str">
        <f t="shared" si="40"/>
        <v/>
      </c>
      <c r="BY144" s="49"/>
      <c r="BZ144" s="50">
        <f t="shared" si="23"/>
        <v>40769</v>
      </c>
      <c r="CA144" s="49" t="str">
        <f t="shared" si="41"/>
        <v/>
      </c>
      <c r="CB144" s="49" t="str">
        <f t="shared" si="42"/>
        <v/>
      </c>
      <c r="CC144" s="49"/>
      <c r="CD144" s="50">
        <f t="shared" si="24"/>
        <v>40797</v>
      </c>
      <c r="CE144" s="49" t="str">
        <f t="shared" si="43"/>
        <v/>
      </c>
      <c r="CF144" s="49" t="str">
        <f t="shared" si="44"/>
        <v/>
      </c>
      <c r="CG144" s="49"/>
      <c r="CH144" s="50">
        <f t="shared" si="25"/>
        <v>40825</v>
      </c>
      <c r="CI144" s="49" t="str">
        <f t="shared" si="45"/>
        <v/>
      </c>
      <c r="CJ144" s="49" t="str">
        <f t="shared" si="46"/>
        <v/>
      </c>
      <c r="CK144" s="49"/>
      <c r="CL144" s="50">
        <f t="shared" si="26"/>
        <v>40860</v>
      </c>
      <c r="CM144" s="49" t="str">
        <f t="shared" si="47"/>
        <v/>
      </c>
      <c r="CN144" s="49" t="str">
        <f t="shared" si="48"/>
        <v/>
      </c>
      <c r="CO144" s="49"/>
      <c r="CP144" s="50">
        <f t="shared" si="49"/>
        <v>40888</v>
      </c>
      <c r="CQ144" s="49" t="str">
        <f t="shared" si="50"/>
        <v/>
      </c>
      <c r="CR144" s="49" t="str">
        <f t="shared" si="51"/>
        <v/>
      </c>
      <c r="CS144" s="49"/>
    </row>
    <row r="145" spans="1:97">
      <c r="A145" s="50"/>
      <c r="B145" s="49"/>
      <c r="T145" s="42"/>
      <c r="U145" s="47"/>
      <c r="AX145" s="50">
        <f t="shared" si="16"/>
        <v>40553</v>
      </c>
      <c r="AY145" s="49" t="str">
        <f t="shared" si="27"/>
        <v>azaz</v>
      </c>
      <c r="AZ145" s="49">
        <f t="shared" si="28"/>
        <v>1</v>
      </c>
      <c r="BA145" s="49"/>
      <c r="BB145" s="50">
        <f t="shared" si="17"/>
        <v>40588</v>
      </c>
      <c r="BC145" s="49" t="str">
        <f t="shared" si="29"/>
        <v/>
      </c>
      <c r="BD145" s="49" t="str">
        <f t="shared" si="30"/>
        <v/>
      </c>
      <c r="BE145" s="49"/>
      <c r="BF145" s="50">
        <f t="shared" si="18"/>
        <v>40616</v>
      </c>
      <c r="BG145" s="49" t="str">
        <f t="shared" si="31"/>
        <v/>
      </c>
      <c r="BH145" s="49" t="str">
        <f t="shared" si="32"/>
        <v/>
      </c>
      <c r="BI145" s="49"/>
      <c r="BJ145" s="50">
        <f t="shared" si="19"/>
        <v>40644</v>
      </c>
      <c r="BK145" s="49" t="str">
        <f t="shared" si="33"/>
        <v/>
      </c>
      <c r="BL145" s="49" t="str">
        <f t="shared" si="34"/>
        <v/>
      </c>
      <c r="BM145" s="49"/>
      <c r="BN145" s="50">
        <f t="shared" si="20"/>
        <v>40672</v>
      </c>
      <c r="BO145" s="49" t="str">
        <f t="shared" si="35"/>
        <v/>
      </c>
      <c r="BP145" s="49">
        <f t="shared" si="36"/>
        <v>3</v>
      </c>
      <c r="BQ145" s="49"/>
      <c r="BR145" s="50">
        <f t="shared" si="21"/>
        <v>40706</v>
      </c>
      <c r="BS145" s="49" t="str">
        <f t="shared" si="37"/>
        <v/>
      </c>
      <c r="BT145" s="49" t="str">
        <f t="shared" si="38"/>
        <v/>
      </c>
      <c r="BU145" s="49"/>
      <c r="BV145" s="50">
        <f t="shared" si="22"/>
        <v>40735</v>
      </c>
      <c r="BW145" s="49" t="str">
        <f t="shared" si="39"/>
        <v/>
      </c>
      <c r="BX145" s="49" t="str">
        <f t="shared" si="40"/>
        <v/>
      </c>
      <c r="BY145" s="49"/>
      <c r="BZ145" s="50">
        <f t="shared" si="23"/>
        <v>40770</v>
      </c>
      <c r="CA145" s="49" t="str">
        <f t="shared" si="41"/>
        <v/>
      </c>
      <c r="CB145" s="49" t="str">
        <f t="shared" si="42"/>
        <v/>
      </c>
      <c r="CC145" s="49"/>
      <c r="CD145" s="50">
        <f t="shared" si="24"/>
        <v>40798</v>
      </c>
      <c r="CE145" s="49" t="str">
        <f t="shared" si="43"/>
        <v/>
      </c>
      <c r="CF145" s="49" t="str">
        <f t="shared" si="44"/>
        <v/>
      </c>
      <c r="CG145" s="49"/>
      <c r="CH145" s="50">
        <f t="shared" si="25"/>
        <v>40826</v>
      </c>
      <c r="CI145" s="49" t="str">
        <f t="shared" si="45"/>
        <v/>
      </c>
      <c r="CJ145" s="49">
        <f t="shared" si="46"/>
        <v>1</v>
      </c>
      <c r="CK145" s="49"/>
      <c r="CL145" s="50">
        <f t="shared" si="26"/>
        <v>40861</v>
      </c>
      <c r="CM145" s="49" t="str">
        <f t="shared" si="47"/>
        <v/>
      </c>
      <c r="CN145" s="49">
        <f t="shared" si="48"/>
        <v>2</v>
      </c>
      <c r="CO145" s="49"/>
      <c r="CP145" s="50">
        <f t="shared" si="49"/>
        <v>40889</v>
      </c>
      <c r="CQ145" s="49" t="str">
        <f t="shared" si="50"/>
        <v/>
      </c>
      <c r="CR145" s="49">
        <f t="shared" si="51"/>
        <v>2</v>
      </c>
      <c r="CS145" s="49"/>
    </row>
    <row r="146" spans="1:97">
      <c r="A146" s="50"/>
      <c r="B146" s="49"/>
      <c r="T146" s="42"/>
      <c r="AX146" s="50">
        <f t="shared" si="16"/>
        <v>40554</v>
      </c>
      <c r="AY146" s="49" t="str">
        <f t="shared" si="27"/>
        <v>erzr</v>
      </c>
      <c r="AZ146" s="49">
        <f t="shared" si="28"/>
        <v>1</v>
      </c>
      <c r="BA146" s="49"/>
      <c r="BB146" s="50">
        <f t="shared" si="17"/>
        <v>40589</v>
      </c>
      <c r="BC146" s="49" t="str">
        <f t="shared" si="29"/>
        <v/>
      </c>
      <c r="BD146" s="49">
        <f t="shared" si="30"/>
        <v>1</v>
      </c>
      <c r="BE146" s="49"/>
      <c r="BF146" s="50">
        <f t="shared" si="18"/>
        <v>40617</v>
      </c>
      <c r="BG146" s="49" t="str">
        <f t="shared" si="31"/>
        <v>ef</v>
      </c>
      <c r="BH146" s="49">
        <f t="shared" si="32"/>
        <v>1</v>
      </c>
      <c r="BI146" s="49"/>
      <c r="BJ146" s="50">
        <f t="shared" si="19"/>
        <v>40645</v>
      </c>
      <c r="BK146" s="49" t="str">
        <f t="shared" si="33"/>
        <v/>
      </c>
      <c r="BL146" s="49" t="str">
        <f t="shared" si="34"/>
        <v/>
      </c>
      <c r="BM146" s="49"/>
      <c r="BN146" s="50">
        <f t="shared" si="20"/>
        <v>40673</v>
      </c>
      <c r="BO146" s="49" t="str">
        <f t="shared" si="35"/>
        <v/>
      </c>
      <c r="BP146" s="49" t="str">
        <f t="shared" si="36"/>
        <v/>
      </c>
      <c r="BQ146" s="49"/>
      <c r="BR146" s="50">
        <f t="shared" si="21"/>
        <v>40707</v>
      </c>
      <c r="BS146" s="49" t="str">
        <f t="shared" si="37"/>
        <v>zrfzf</v>
      </c>
      <c r="BT146" s="49" t="str">
        <f t="shared" si="38"/>
        <v/>
      </c>
      <c r="BU146" s="49"/>
      <c r="BV146" s="50">
        <f t="shared" si="22"/>
        <v>40736</v>
      </c>
      <c r="BW146" s="49" t="str">
        <f t="shared" si="39"/>
        <v>zfz</v>
      </c>
      <c r="BX146" s="49">
        <f t="shared" si="40"/>
        <v>5</v>
      </c>
      <c r="BY146" s="49"/>
      <c r="BZ146" s="50">
        <f t="shared" si="23"/>
        <v>40771</v>
      </c>
      <c r="CA146" s="49" t="str">
        <f t="shared" si="41"/>
        <v/>
      </c>
      <c r="CB146" s="49">
        <f t="shared" si="42"/>
        <v>3</v>
      </c>
      <c r="CC146" s="49"/>
      <c r="CD146" s="50">
        <f t="shared" si="24"/>
        <v>40799</v>
      </c>
      <c r="CE146" s="49" t="str">
        <f t="shared" si="43"/>
        <v/>
      </c>
      <c r="CF146" s="49" t="str">
        <f t="shared" si="44"/>
        <v/>
      </c>
      <c r="CG146" s="49"/>
      <c r="CH146" s="50">
        <f t="shared" si="25"/>
        <v>40827</v>
      </c>
      <c r="CI146" s="49" t="str">
        <f t="shared" si="45"/>
        <v/>
      </c>
      <c r="CJ146" s="49" t="str">
        <f t="shared" si="46"/>
        <v/>
      </c>
      <c r="CK146" s="49"/>
      <c r="CL146" s="50">
        <f t="shared" si="26"/>
        <v>40862</v>
      </c>
      <c r="CM146" s="49" t="str">
        <f t="shared" si="47"/>
        <v/>
      </c>
      <c r="CN146" s="49">
        <f t="shared" si="48"/>
        <v>2</v>
      </c>
      <c r="CO146" s="49"/>
      <c r="CP146" s="50">
        <f t="shared" si="49"/>
        <v>40890</v>
      </c>
      <c r="CQ146" s="49" t="str">
        <f t="shared" si="50"/>
        <v/>
      </c>
      <c r="CR146" s="49">
        <f t="shared" si="51"/>
        <v>2</v>
      </c>
      <c r="CS146" s="49"/>
    </row>
    <row r="147" spans="1:97">
      <c r="A147" s="50"/>
      <c r="B147" s="49"/>
      <c r="T147" s="42"/>
      <c r="AQ147" s="79"/>
      <c r="AX147" s="50">
        <f t="shared" si="16"/>
        <v>40555</v>
      </c>
      <c r="AY147" s="49" t="str">
        <f t="shared" si="27"/>
        <v>zaz</v>
      </c>
      <c r="AZ147" s="49">
        <f t="shared" si="28"/>
        <v>2</v>
      </c>
      <c r="BA147" s="49"/>
      <c r="BB147" s="50">
        <f t="shared" si="17"/>
        <v>40590</v>
      </c>
      <c r="BC147" s="49" t="str">
        <f t="shared" si="29"/>
        <v/>
      </c>
      <c r="BD147" s="49" t="str">
        <f t="shared" si="30"/>
        <v/>
      </c>
      <c r="BE147" s="49"/>
      <c r="BF147" s="50">
        <f t="shared" si="18"/>
        <v>40618</v>
      </c>
      <c r="BG147" s="49" t="str">
        <f t="shared" si="31"/>
        <v/>
      </c>
      <c r="BH147" s="49" t="str">
        <f t="shared" si="32"/>
        <v/>
      </c>
      <c r="BI147" s="49"/>
      <c r="BJ147" s="50">
        <f t="shared" si="19"/>
        <v>40646</v>
      </c>
      <c r="BK147" s="49" t="str">
        <f t="shared" si="33"/>
        <v>f</v>
      </c>
      <c r="BL147" s="49">
        <f t="shared" si="34"/>
        <v>2</v>
      </c>
      <c r="BM147" s="49"/>
      <c r="BN147" s="50">
        <f t="shared" si="20"/>
        <v>40674</v>
      </c>
      <c r="BO147" s="49" t="str">
        <f t="shared" si="35"/>
        <v/>
      </c>
      <c r="BP147" s="49" t="str">
        <f t="shared" si="36"/>
        <v/>
      </c>
      <c r="BQ147" s="49"/>
      <c r="BR147" s="50">
        <f t="shared" si="21"/>
        <v>40708</v>
      </c>
      <c r="BS147" s="49" t="str">
        <f t="shared" si="37"/>
        <v/>
      </c>
      <c r="BT147" s="49" t="str">
        <f t="shared" si="38"/>
        <v/>
      </c>
      <c r="BU147" s="49"/>
      <c r="BV147" s="50">
        <f t="shared" si="22"/>
        <v>40737</v>
      </c>
      <c r="BW147" s="49" t="str">
        <f t="shared" si="39"/>
        <v/>
      </c>
      <c r="BX147" s="49">
        <f t="shared" si="40"/>
        <v>1</v>
      </c>
      <c r="BY147" s="49"/>
      <c r="BZ147" s="50">
        <f t="shared" si="23"/>
        <v>40772</v>
      </c>
      <c r="CA147" s="49" t="str">
        <f t="shared" si="41"/>
        <v/>
      </c>
      <c r="CB147" s="49" t="str">
        <f t="shared" si="42"/>
        <v/>
      </c>
      <c r="CC147" s="49"/>
      <c r="CD147" s="50">
        <f t="shared" si="24"/>
        <v>40800</v>
      </c>
      <c r="CE147" s="49" t="str">
        <f t="shared" si="43"/>
        <v/>
      </c>
      <c r="CF147" s="49" t="str">
        <f t="shared" si="44"/>
        <v/>
      </c>
      <c r="CG147" s="49"/>
      <c r="CH147" s="50">
        <f t="shared" si="25"/>
        <v>40828</v>
      </c>
      <c r="CI147" s="49" t="str">
        <f t="shared" si="45"/>
        <v/>
      </c>
      <c r="CJ147" s="49">
        <f t="shared" si="46"/>
        <v>2</v>
      </c>
      <c r="CK147" s="49"/>
      <c r="CL147" s="50">
        <f t="shared" si="26"/>
        <v>40863</v>
      </c>
      <c r="CM147" s="49" t="str">
        <f t="shared" si="47"/>
        <v/>
      </c>
      <c r="CN147" s="49">
        <f t="shared" si="48"/>
        <v>2</v>
      </c>
      <c r="CO147" s="49"/>
      <c r="CP147" s="50">
        <f t="shared" si="49"/>
        <v>40891</v>
      </c>
      <c r="CQ147" s="49" t="str">
        <f t="shared" si="50"/>
        <v/>
      </c>
      <c r="CR147" s="49">
        <f t="shared" si="51"/>
        <v>2</v>
      </c>
      <c r="CS147" s="49"/>
    </row>
    <row r="148" spans="1:97">
      <c r="A148" s="50"/>
      <c r="B148" s="49"/>
      <c r="T148" s="42"/>
      <c r="AX148" s="50">
        <f t="shared" si="16"/>
        <v>40556</v>
      </c>
      <c r="AY148" s="49" t="str">
        <f t="shared" si="27"/>
        <v/>
      </c>
      <c r="AZ148" s="49" t="str">
        <f t="shared" si="28"/>
        <v/>
      </c>
      <c r="BA148" s="49"/>
      <c r="BB148" s="50">
        <f t="shared" si="17"/>
        <v>40591</v>
      </c>
      <c r="BC148" s="49" t="str">
        <f t="shared" si="29"/>
        <v>er</v>
      </c>
      <c r="BD148" s="49">
        <f t="shared" si="30"/>
        <v>2</v>
      </c>
      <c r="BE148" s="49"/>
      <c r="BF148" s="50">
        <f t="shared" si="18"/>
        <v>40619</v>
      </c>
      <c r="BG148" s="49" t="str">
        <f t="shared" si="31"/>
        <v>ef</v>
      </c>
      <c r="BH148" s="49" t="str">
        <f t="shared" si="32"/>
        <v/>
      </c>
      <c r="BI148" s="49"/>
      <c r="BJ148" s="50">
        <f t="shared" si="19"/>
        <v>40647</v>
      </c>
      <c r="BK148" s="49" t="str">
        <f t="shared" si="33"/>
        <v/>
      </c>
      <c r="BL148" s="49" t="str">
        <f t="shared" si="34"/>
        <v/>
      </c>
      <c r="BM148" s="49"/>
      <c r="BN148" s="50">
        <f t="shared" si="20"/>
        <v>40675</v>
      </c>
      <c r="BO148" s="49" t="str">
        <f t="shared" si="35"/>
        <v>er</v>
      </c>
      <c r="BP148" s="49" t="str">
        <f t="shared" si="36"/>
        <v/>
      </c>
      <c r="BQ148" s="49"/>
      <c r="BR148" s="50">
        <f t="shared" si="21"/>
        <v>40709</v>
      </c>
      <c r="BS148" s="49" t="str">
        <f t="shared" si="37"/>
        <v/>
      </c>
      <c r="BT148" s="49">
        <f t="shared" si="38"/>
        <v>2</v>
      </c>
      <c r="BU148" s="49"/>
      <c r="BV148" s="50">
        <f t="shared" si="22"/>
        <v>40738</v>
      </c>
      <c r="BW148" s="49" t="str">
        <f t="shared" si="39"/>
        <v/>
      </c>
      <c r="BX148" s="49">
        <f t="shared" si="40"/>
        <v>2</v>
      </c>
      <c r="BY148" s="49"/>
      <c r="BZ148" s="50">
        <f t="shared" si="23"/>
        <v>40773</v>
      </c>
      <c r="CA148" s="49" t="str">
        <f t="shared" si="41"/>
        <v/>
      </c>
      <c r="CB148" s="49" t="str">
        <f t="shared" si="42"/>
        <v/>
      </c>
      <c r="CC148" s="49"/>
      <c r="CD148" s="50">
        <f t="shared" si="24"/>
        <v>40801</v>
      </c>
      <c r="CE148" s="49" t="str">
        <f t="shared" si="43"/>
        <v/>
      </c>
      <c r="CF148" s="49">
        <f t="shared" si="44"/>
        <v>3</v>
      </c>
      <c r="CG148" s="49"/>
      <c r="CH148" s="50">
        <f t="shared" si="25"/>
        <v>40829</v>
      </c>
      <c r="CI148" s="49" t="str">
        <f t="shared" si="45"/>
        <v/>
      </c>
      <c r="CJ148" s="49">
        <f t="shared" si="46"/>
        <v>3</v>
      </c>
      <c r="CK148" s="49"/>
      <c r="CL148" s="50">
        <f t="shared" si="26"/>
        <v>40864</v>
      </c>
      <c r="CM148" s="49" t="str">
        <f t="shared" si="47"/>
        <v/>
      </c>
      <c r="CN148" s="49" t="str">
        <f t="shared" si="48"/>
        <v/>
      </c>
      <c r="CO148" s="49"/>
      <c r="CP148" s="50">
        <f t="shared" si="49"/>
        <v>40892</v>
      </c>
      <c r="CQ148" s="49" t="str">
        <f t="shared" si="50"/>
        <v/>
      </c>
      <c r="CR148" s="49" t="str">
        <f t="shared" si="51"/>
        <v/>
      </c>
      <c r="CS148" s="49"/>
    </row>
    <row r="149" spans="1:97">
      <c r="A149" s="50"/>
      <c r="B149" s="49"/>
      <c r="T149" s="42"/>
      <c r="AX149" s="50">
        <f t="shared" si="16"/>
        <v>40557</v>
      </c>
      <c r="AY149" s="49" t="str">
        <f t="shared" si="27"/>
        <v/>
      </c>
      <c r="AZ149" s="49" t="str">
        <f t="shared" si="28"/>
        <v/>
      </c>
      <c r="BA149" s="49"/>
      <c r="BB149" s="50">
        <f t="shared" si="17"/>
        <v>40592</v>
      </c>
      <c r="BC149" s="49" t="str">
        <f t="shared" si="29"/>
        <v/>
      </c>
      <c r="BD149" s="49">
        <f t="shared" si="30"/>
        <v>2</v>
      </c>
      <c r="BE149" s="49"/>
      <c r="BF149" s="50">
        <f t="shared" si="18"/>
        <v>40620</v>
      </c>
      <c r="BG149" s="49" t="str">
        <f t="shared" si="31"/>
        <v/>
      </c>
      <c r="BH149" s="49" t="str">
        <f t="shared" si="32"/>
        <v/>
      </c>
      <c r="BI149" s="49"/>
      <c r="BJ149" s="50">
        <f t="shared" si="19"/>
        <v>40648</v>
      </c>
      <c r="BK149" s="49" t="str">
        <f t="shared" si="33"/>
        <v/>
      </c>
      <c r="BL149" s="49" t="str">
        <f t="shared" si="34"/>
        <v/>
      </c>
      <c r="BM149" s="49"/>
      <c r="BN149" s="50">
        <f t="shared" si="20"/>
        <v>40676</v>
      </c>
      <c r="BO149" s="49" t="str">
        <f t="shared" si="35"/>
        <v/>
      </c>
      <c r="BP149" s="49" t="str">
        <f t="shared" si="36"/>
        <v/>
      </c>
      <c r="BQ149" s="49"/>
      <c r="BR149" s="50">
        <f t="shared" si="21"/>
        <v>40710</v>
      </c>
      <c r="BS149" s="49" t="str">
        <f t="shared" si="37"/>
        <v/>
      </c>
      <c r="BT149" s="49" t="str">
        <f t="shared" si="38"/>
        <v/>
      </c>
      <c r="BU149" s="49"/>
      <c r="BV149" s="50">
        <f t="shared" si="22"/>
        <v>40739</v>
      </c>
      <c r="BW149" s="49" t="str">
        <f t="shared" si="39"/>
        <v/>
      </c>
      <c r="BX149" s="49" t="str">
        <f t="shared" si="40"/>
        <v/>
      </c>
      <c r="BY149" s="49"/>
      <c r="BZ149" s="50">
        <f t="shared" si="23"/>
        <v>40774</v>
      </c>
      <c r="CA149" s="49" t="str">
        <f t="shared" si="41"/>
        <v/>
      </c>
      <c r="CB149" s="49" t="str">
        <f t="shared" si="42"/>
        <v/>
      </c>
      <c r="CC149" s="49"/>
      <c r="CD149" s="50">
        <f t="shared" si="24"/>
        <v>40802</v>
      </c>
      <c r="CE149" s="49" t="str">
        <f t="shared" si="43"/>
        <v/>
      </c>
      <c r="CF149" s="49" t="str">
        <f t="shared" si="44"/>
        <v/>
      </c>
      <c r="CG149" s="49"/>
      <c r="CH149" s="50">
        <f t="shared" si="25"/>
        <v>40830</v>
      </c>
      <c r="CI149" s="49" t="str">
        <f t="shared" si="45"/>
        <v/>
      </c>
      <c r="CJ149" s="49" t="str">
        <f t="shared" si="46"/>
        <v/>
      </c>
      <c r="CK149" s="49"/>
      <c r="CL149" s="50">
        <f t="shared" si="26"/>
        <v>40865</v>
      </c>
      <c r="CM149" s="49" t="str">
        <f t="shared" si="47"/>
        <v/>
      </c>
      <c r="CN149" s="49" t="str">
        <f t="shared" si="48"/>
        <v/>
      </c>
      <c r="CO149" s="49"/>
      <c r="CP149" s="50">
        <f t="shared" si="49"/>
        <v>40893</v>
      </c>
      <c r="CQ149" s="49" t="str">
        <f t="shared" si="50"/>
        <v/>
      </c>
      <c r="CR149" s="49" t="str">
        <f t="shared" si="51"/>
        <v/>
      </c>
      <c r="CS149" s="49"/>
    </row>
    <row r="150" spans="1:97">
      <c r="A150" s="50"/>
      <c r="B150" s="49"/>
      <c r="T150" s="42"/>
      <c r="AX150" s="50">
        <f t="shared" si="16"/>
        <v>40558</v>
      </c>
      <c r="AY150" s="49" t="str">
        <f t="shared" si="27"/>
        <v/>
      </c>
      <c r="AZ150" s="49" t="str">
        <f t="shared" si="28"/>
        <v/>
      </c>
      <c r="BA150" s="49"/>
      <c r="BB150" s="50">
        <f t="shared" si="17"/>
        <v>40593</v>
      </c>
      <c r="BC150" s="49" t="str">
        <f t="shared" si="29"/>
        <v/>
      </c>
      <c r="BD150" s="49" t="str">
        <f t="shared" si="30"/>
        <v/>
      </c>
      <c r="BE150" s="49"/>
      <c r="BF150" s="50">
        <f t="shared" si="18"/>
        <v>40621</v>
      </c>
      <c r="BG150" s="49" t="str">
        <f t="shared" si="31"/>
        <v/>
      </c>
      <c r="BH150" s="49" t="str">
        <f t="shared" si="32"/>
        <v/>
      </c>
      <c r="BI150" s="49"/>
      <c r="BJ150" s="50">
        <f t="shared" si="19"/>
        <v>40649</v>
      </c>
      <c r="BK150" s="49" t="str">
        <f t="shared" si="33"/>
        <v>e</v>
      </c>
      <c r="BL150" s="49" t="str">
        <f t="shared" si="34"/>
        <v/>
      </c>
      <c r="BM150" s="49"/>
      <c r="BN150" s="50">
        <f t="shared" si="20"/>
        <v>40677</v>
      </c>
      <c r="BO150" s="49" t="str">
        <f t="shared" si="35"/>
        <v/>
      </c>
      <c r="BP150" s="49" t="str">
        <f t="shared" si="36"/>
        <v/>
      </c>
      <c r="BQ150" s="49"/>
      <c r="BR150" s="50">
        <f t="shared" si="21"/>
        <v>40711</v>
      </c>
      <c r="BS150" s="49" t="str">
        <f t="shared" si="37"/>
        <v/>
      </c>
      <c r="BT150" s="49" t="str">
        <f t="shared" si="38"/>
        <v/>
      </c>
      <c r="BU150" s="49"/>
      <c r="BV150" s="50">
        <f t="shared" si="22"/>
        <v>40740</v>
      </c>
      <c r="BW150" s="49" t="str">
        <f t="shared" si="39"/>
        <v/>
      </c>
      <c r="BX150" s="49" t="str">
        <f t="shared" si="40"/>
        <v/>
      </c>
      <c r="BY150" s="49"/>
      <c r="BZ150" s="50">
        <f t="shared" si="23"/>
        <v>40775</v>
      </c>
      <c r="CA150" s="49" t="str">
        <f t="shared" si="41"/>
        <v/>
      </c>
      <c r="CB150" s="49" t="str">
        <f t="shared" si="42"/>
        <v/>
      </c>
      <c r="CC150" s="49"/>
      <c r="CD150" s="50">
        <f t="shared" si="24"/>
        <v>40803</v>
      </c>
      <c r="CE150" s="49" t="str">
        <f t="shared" si="43"/>
        <v/>
      </c>
      <c r="CF150" s="49" t="str">
        <f t="shared" si="44"/>
        <v/>
      </c>
      <c r="CG150" s="49"/>
      <c r="CH150" s="50">
        <f t="shared" si="25"/>
        <v>40831</v>
      </c>
      <c r="CI150" s="49" t="str">
        <f t="shared" si="45"/>
        <v/>
      </c>
      <c r="CJ150" s="49" t="str">
        <f t="shared" si="46"/>
        <v/>
      </c>
      <c r="CK150" s="49"/>
      <c r="CL150" s="50">
        <f t="shared" si="26"/>
        <v>40866</v>
      </c>
      <c r="CM150" s="49" t="str">
        <f t="shared" si="47"/>
        <v/>
      </c>
      <c r="CN150" s="49" t="str">
        <f t="shared" si="48"/>
        <v/>
      </c>
      <c r="CO150" s="49"/>
      <c r="CP150" s="50">
        <f t="shared" si="49"/>
        <v>40894</v>
      </c>
      <c r="CQ150" s="49" t="str">
        <f t="shared" si="50"/>
        <v/>
      </c>
      <c r="CR150" s="49" t="str">
        <f t="shared" si="51"/>
        <v/>
      </c>
      <c r="CS150" s="49"/>
    </row>
    <row r="151" spans="1:97">
      <c r="A151" s="50"/>
      <c r="B151" s="49"/>
      <c r="T151" s="42"/>
      <c r="AX151" s="50">
        <f t="shared" si="16"/>
        <v>40559</v>
      </c>
      <c r="AY151" s="49" t="str">
        <f t="shared" si="27"/>
        <v/>
      </c>
      <c r="AZ151" s="49" t="str">
        <f t="shared" si="28"/>
        <v/>
      </c>
      <c r="BA151" s="49"/>
      <c r="BB151" s="50">
        <f t="shared" si="17"/>
        <v>40594</v>
      </c>
      <c r="BC151" s="49" t="str">
        <f t="shared" si="29"/>
        <v/>
      </c>
      <c r="BD151" s="49" t="str">
        <f t="shared" si="30"/>
        <v/>
      </c>
      <c r="BE151" s="49"/>
      <c r="BF151" s="50">
        <f t="shared" si="18"/>
        <v>40622</v>
      </c>
      <c r="BG151" s="49" t="str">
        <f t="shared" si="31"/>
        <v/>
      </c>
      <c r="BH151" s="49" t="str">
        <f t="shared" si="32"/>
        <v/>
      </c>
      <c r="BI151" s="49"/>
      <c r="BJ151" s="50">
        <f t="shared" si="19"/>
        <v>40650</v>
      </c>
      <c r="BK151" s="49" t="str">
        <f t="shared" si="33"/>
        <v/>
      </c>
      <c r="BL151" s="49" t="str">
        <f t="shared" si="34"/>
        <v/>
      </c>
      <c r="BM151" s="49"/>
      <c r="BN151" s="50">
        <f t="shared" si="20"/>
        <v>40678</v>
      </c>
      <c r="BO151" s="49" t="str">
        <f t="shared" si="35"/>
        <v/>
      </c>
      <c r="BP151" s="49" t="str">
        <f t="shared" si="36"/>
        <v/>
      </c>
      <c r="BQ151" s="49"/>
      <c r="BR151" s="50">
        <f t="shared" si="21"/>
        <v>40712</v>
      </c>
      <c r="BS151" s="49" t="str">
        <f t="shared" si="37"/>
        <v/>
      </c>
      <c r="BT151" s="49" t="str">
        <f t="shared" si="38"/>
        <v/>
      </c>
      <c r="BU151" s="49"/>
      <c r="BV151" s="50">
        <f t="shared" si="22"/>
        <v>40741</v>
      </c>
      <c r="BW151" s="49" t="str">
        <f t="shared" si="39"/>
        <v/>
      </c>
      <c r="BX151" s="49" t="str">
        <f t="shared" si="40"/>
        <v/>
      </c>
      <c r="BY151" s="49"/>
      <c r="BZ151" s="50">
        <f t="shared" si="23"/>
        <v>40776</v>
      </c>
      <c r="CA151" s="49" t="str">
        <f t="shared" si="41"/>
        <v/>
      </c>
      <c r="CB151" s="49" t="str">
        <f t="shared" si="42"/>
        <v/>
      </c>
      <c r="CC151" s="49"/>
      <c r="CD151" s="50">
        <f t="shared" si="24"/>
        <v>40804</v>
      </c>
      <c r="CE151" s="49" t="str">
        <f t="shared" si="43"/>
        <v/>
      </c>
      <c r="CF151" s="49" t="str">
        <f t="shared" si="44"/>
        <v/>
      </c>
      <c r="CG151" s="49"/>
      <c r="CH151" s="50">
        <f t="shared" si="25"/>
        <v>40832</v>
      </c>
      <c r="CI151" s="49" t="str">
        <f t="shared" si="45"/>
        <v/>
      </c>
      <c r="CJ151" s="49" t="str">
        <f t="shared" si="46"/>
        <v/>
      </c>
      <c r="CK151" s="49"/>
      <c r="CL151" s="50">
        <f t="shared" si="26"/>
        <v>40867</v>
      </c>
      <c r="CM151" s="49" t="str">
        <f t="shared" si="47"/>
        <v/>
      </c>
      <c r="CN151" s="49" t="str">
        <f t="shared" si="48"/>
        <v/>
      </c>
      <c r="CO151" s="49"/>
      <c r="CP151" s="50">
        <f t="shared" si="49"/>
        <v>40895</v>
      </c>
      <c r="CQ151" s="49" t="str">
        <f t="shared" si="50"/>
        <v/>
      </c>
      <c r="CR151" s="49" t="str">
        <f t="shared" si="51"/>
        <v/>
      </c>
      <c r="CS151" s="49"/>
    </row>
    <row r="152" spans="1:97">
      <c r="A152" s="50"/>
      <c r="B152" s="49"/>
      <c r="T152" s="42"/>
      <c r="AX152" s="50">
        <f t="shared" si="16"/>
        <v>40560</v>
      </c>
      <c r="AY152" s="49" t="str">
        <f t="shared" si="27"/>
        <v/>
      </c>
      <c r="AZ152" s="49" t="str">
        <f t="shared" si="28"/>
        <v/>
      </c>
      <c r="BA152" s="49"/>
      <c r="BB152" s="50">
        <f t="shared" si="17"/>
        <v>40595</v>
      </c>
      <c r="BC152" s="49" t="str">
        <f t="shared" si="29"/>
        <v/>
      </c>
      <c r="BD152" s="49" t="str">
        <f t="shared" si="30"/>
        <v/>
      </c>
      <c r="BE152" s="49"/>
      <c r="BF152" s="50">
        <f t="shared" si="18"/>
        <v>40623</v>
      </c>
      <c r="BG152" s="49" t="str">
        <f t="shared" si="31"/>
        <v/>
      </c>
      <c r="BH152" s="49">
        <f t="shared" si="32"/>
        <v>2</v>
      </c>
      <c r="BI152" s="49"/>
      <c r="BJ152" s="50">
        <f t="shared" si="19"/>
        <v>40651</v>
      </c>
      <c r="BK152" s="49" t="str">
        <f t="shared" si="33"/>
        <v/>
      </c>
      <c r="BL152" s="49">
        <f t="shared" si="34"/>
        <v>3</v>
      </c>
      <c r="BM152" s="49"/>
      <c r="BN152" s="50">
        <f t="shared" si="20"/>
        <v>40679</v>
      </c>
      <c r="BO152" s="49" t="str">
        <f t="shared" si="35"/>
        <v/>
      </c>
      <c r="BP152" s="49" t="str">
        <f t="shared" si="36"/>
        <v/>
      </c>
      <c r="BQ152" s="49"/>
      <c r="BR152" s="50">
        <f t="shared" si="21"/>
        <v>40713</v>
      </c>
      <c r="BS152" s="49" t="str">
        <f t="shared" si="37"/>
        <v/>
      </c>
      <c r="BT152" s="49" t="str">
        <f t="shared" si="38"/>
        <v/>
      </c>
      <c r="BU152" s="49"/>
      <c r="BV152" s="50">
        <f t="shared" si="22"/>
        <v>40742</v>
      </c>
      <c r="BW152" s="49" t="str">
        <f t="shared" si="39"/>
        <v/>
      </c>
      <c r="BX152" s="49" t="str">
        <f t="shared" si="40"/>
        <v/>
      </c>
      <c r="BY152" s="49"/>
      <c r="BZ152" s="50">
        <f t="shared" si="23"/>
        <v>40777</v>
      </c>
      <c r="CA152" s="49" t="str">
        <f t="shared" si="41"/>
        <v/>
      </c>
      <c r="CB152" s="49">
        <f t="shared" si="42"/>
        <v>1</v>
      </c>
      <c r="CC152" s="49"/>
      <c r="CD152" s="50">
        <f t="shared" si="24"/>
        <v>40805</v>
      </c>
      <c r="CE152" s="49" t="str">
        <f t="shared" si="43"/>
        <v/>
      </c>
      <c r="CF152" s="49" t="str">
        <f t="shared" si="44"/>
        <v/>
      </c>
      <c r="CG152" s="49"/>
      <c r="CH152" s="50">
        <f t="shared" si="25"/>
        <v>40833</v>
      </c>
      <c r="CI152" s="49" t="str">
        <f t="shared" si="45"/>
        <v/>
      </c>
      <c r="CJ152" s="49" t="str">
        <f t="shared" si="46"/>
        <v/>
      </c>
      <c r="CK152" s="49"/>
      <c r="CL152" s="50">
        <f t="shared" si="26"/>
        <v>40868</v>
      </c>
      <c r="CM152" s="49" t="str">
        <f t="shared" si="47"/>
        <v/>
      </c>
      <c r="CN152" s="49" t="str">
        <f t="shared" si="48"/>
        <v/>
      </c>
      <c r="CO152" s="49"/>
      <c r="CP152" s="50">
        <f t="shared" si="49"/>
        <v>40896</v>
      </c>
      <c r="CQ152" s="49" t="str">
        <f t="shared" si="50"/>
        <v/>
      </c>
      <c r="CR152" s="49">
        <f t="shared" si="51"/>
        <v>2</v>
      </c>
      <c r="CS152" s="49"/>
    </row>
    <row r="153" spans="1:97">
      <c r="A153" s="50"/>
      <c r="B153" s="49"/>
      <c r="AX153" s="50">
        <f t="shared" si="16"/>
        <v>40561</v>
      </c>
      <c r="AY153" s="49" t="str">
        <f t="shared" si="27"/>
        <v/>
      </c>
      <c r="AZ153" s="49" t="str">
        <f t="shared" si="28"/>
        <v/>
      </c>
      <c r="BA153" s="49"/>
      <c r="BB153" s="50">
        <f t="shared" si="17"/>
        <v>40596</v>
      </c>
      <c r="BC153" s="49" t="str">
        <f t="shared" si="29"/>
        <v/>
      </c>
      <c r="BD153" s="49">
        <f t="shared" si="30"/>
        <v>2</v>
      </c>
      <c r="BE153" s="49"/>
      <c r="BF153" s="50">
        <f t="shared" si="18"/>
        <v>40624</v>
      </c>
      <c r="BG153" s="49" t="str">
        <f t="shared" si="31"/>
        <v/>
      </c>
      <c r="BH153" s="49">
        <f t="shared" si="32"/>
        <v>1</v>
      </c>
      <c r="BI153" s="49"/>
      <c r="BJ153" s="50">
        <f t="shared" si="19"/>
        <v>40652</v>
      </c>
      <c r="BK153" s="49" t="str">
        <f t="shared" si="33"/>
        <v/>
      </c>
      <c r="BL153" s="49" t="str">
        <f t="shared" si="34"/>
        <v/>
      </c>
      <c r="BM153" s="49"/>
      <c r="BN153" s="50">
        <f t="shared" si="20"/>
        <v>40680</v>
      </c>
      <c r="BO153" s="49" t="str">
        <f t="shared" si="35"/>
        <v/>
      </c>
      <c r="BP153" s="49">
        <f t="shared" si="36"/>
        <v>3</v>
      </c>
      <c r="BQ153" s="49"/>
      <c r="BR153" s="50">
        <f t="shared" si="21"/>
        <v>40714</v>
      </c>
      <c r="BS153" s="49" t="str">
        <f t="shared" si="37"/>
        <v/>
      </c>
      <c r="BT153" s="49" t="str">
        <f t="shared" si="38"/>
        <v/>
      </c>
      <c r="BU153" s="49"/>
      <c r="BV153" s="50">
        <f t="shared" si="22"/>
        <v>40743</v>
      </c>
      <c r="BW153" s="49" t="str">
        <f t="shared" si="39"/>
        <v/>
      </c>
      <c r="BX153" s="49">
        <f t="shared" si="40"/>
        <v>4</v>
      </c>
      <c r="BY153" s="49"/>
      <c r="BZ153" s="50">
        <f t="shared" si="23"/>
        <v>40778</v>
      </c>
      <c r="CA153" s="49" t="str">
        <f t="shared" si="41"/>
        <v/>
      </c>
      <c r="CB153" s="49" t="str">
        <f t="shared" si="42"/>
        <v/>
      </c>
      <c r="CC153" s="49"/>
      <c r="CD153" s="50">
        <f t="shared" si="24"/>
        <v>40806</v>
      </c>
      <c r="CE153" s="49" t="str">
        <f t="shared" si="43"/>
        <v/>
      </c>
      <c r="CF153" s="49">
        <f t="shared" si="44"/>
        <v>2</v>
      </c>
      <c r="CG153" s="49"/>
      <c r="CH153" s="50">
        <f t="shared" si="25"/>
        <v>40834</v>
      </c>
      <c r="CI153" s="49" t="str">
        <f t="shared" si="45"/>
        <v/>
      </c>
      <c r="CJ153" s="49" t="str">
        <f t="shared" si="46"/>
        <v/>
      </c>
      <c r="CK153" s="49"/>
      <c r="CL153" s="50">
        <f t="shared" si="26"/>
        <v>40869</v>
      </c>
      <c r="CM153" s="49" t="str">
        <f t="shared" si="47"/>
        <v/>
      </c>
      <c r="CN153" s="49" t="str">
        <f t="shared" si="48"/>
        <v/>
      </c>
      <c r="CO153" s="49"/>
      <c r="CP153" s="50">
        <f t="shared" si="49"/>
        <v>40897</v>
      </c>
      <c r="CQ153" s="49" t="str">
        <f t="shared" si="50"/>
        <v/>
      </c>
      <c r="CR153" s="49">
        <f t="shared" si="51"/>
        <v>2</v>
      </c>
      <c r="CS153" s="49"/>
    </row>
    <row r="154" spans="1:97">
      <c r="A154" s="50"/>
      <c r="B154" s="49"/>
      <c r="AX154" s="50">
        <f t="shared" si="16"/>
        <v>40562</v>
      </c>
      <c r="AY154" s="49" t="str">
        <f t="shared" si="27"/>
        <v/>
      </c>
      <c r="AZ154" s="49" t="str">
        <f t="shared" si="28"/>
        <v/>
      </c>
      <c r="BA154" s="49"/>
      <c r="BB154" s="50">
        <f t="shared" si="17"/>
        <v>40597</v>
      </c>
      <c r="BC154" s="49" t="str">
        <f t="shared" si="29"/>
        <v/>
      </c>
      <c r="BD154" s="49">
        <f t="shared" si="30"/>
        <v>2</v>
      </c>
      <c r="BE154" s="49"/>
      <c r="BF154" s="50">
        <f t="shared" si="18"/>
        <v>40625</v>
      </c>
      <c r="BG154" s="49" t="str">
        <f t="shared" si="31"/>
        <v/>
      </c>
      <c r="BH154" s="49" t="str">
        <f t="shared" si="32"/>
        <v/>
      </c>
      <c r="BI154" s="49"/>
      <c r="BJ154" s="50">
        <f t="shared" si="19"/>
        <v>40653</v>
      </c>
      <c r="BK154" s="49" t="str">
        <f t="shared" si="33"/>
        <v/>
      </c>
      <c r="BL154" s="49">
        <f t="shared" si="34"/>
        <v>1</v>
      </c>
      <c r="BM154" s="49"/>
      <c r="BN154" s="50">
        <f t="shared" si="20"/>
        <v>40681</v>
      </c>
      <c r="BO154" s="49" t="str">
        <f t="shared" si="35"/>
        <v/>
      </c>
      <c r="BP154" s="49">
        <f t="shared" si="36"/>
        <v>2</v>
      </c>
      <c r="BQ154" s="49"/>
      <c r="BR154" s="50">
        <f t="shared" si="21"/>
        <v>40715</v>
      </c>
      <c r="BS154" s="49" t="str">
        <f t="shared" si="37"/>
        <v/>
      </c>
      <c r="BT154" s="49" t="str">
        <f t="shared" si="38"/>
        <v/>
      </c>
      <c r="BU154" s="49"/>
      <c r="BV154" s="50">
        <f t="shared" si="22"/>
        <v>40744</v>
      </c>
      <c r="BW154" s="49" t="str">
        <f t="shared" si="39"/>
        <v/>
      </c>
      <c r="BX154" s="49" t="str">
        <f t="shared" si="40"/>
        <v/>
      </c>
      <c r="BY154" s="49"/>
      <c r="BZ154" s="50">
        <f t="shared" si="23"/>
        <v>40779</v>
      </c>
      <c r="CA154" s="49" t="str">
        <f t="shared" si="41"/>
        <v/>
      </c>
      <c r="CB154" s="49">
        <f t="shared" si="42"/>
        <v>1</v>
      </c>
      <c r="CC154" s="49"/>
      <c r="CD154" s="50">
        <f t="shared" si="24"/>
        <v>40807</v>
      </c>
      <c r="CE154" s="49" t="str">
        <f t="shared" si="43"/>
        <v/>
      </c>
      <c r="CF154" s="49">
        <f t="shared" si="44"/>
        <v>2</v>
      </c>
      <c r="CG154" s="49"/>
      <c r="CH154" s="50">
        <f t="shared" si="25"/>
        <v>40835</v>
      </c>
      <c r="CI154" s="49" t="str">
        <f t="shared" si="45"/>
        <v/>
      </c>
      <c r="CJ154" s="49" t="str">
        <f t="shared" si="46"/>
        <v/>
      </c>
      <c r="CK154" s="49"/>
      <c r="CL154" s="50">
        <f t="shared" si="26"/>
        <v>40870</v>
      </c>
      <c r="CM154" s="49" t="str">
        <f t="shared" si="47"/>
        <v/>
      </c>
      <c r="CN154" s="49" t="str">
        <f t="shared" si="48"/>
        <v/>
      </c>
      <c r="CO154" s="49"/>
      <c r="CP154" s="50">
        <f t="shared" si="49"/>
        <v>40898</v>
      </c>
      <c r="CQ154" s="49" t="str">
        <f t="shared" si="50"/>
        <v/>
      </c>
      <c r="CR154" s="49">
        <f t="shared" si="51"/>
        <v>2</v>
      </c>
      <c r="CS154" s="49"/>
    </row>
    <row r="155" spans="1:97">
      <c r="A155" s="50"/>
      <c r="B155" s="49"/>
      <c r="AX155" s="50">
        <f t="shared" si="16"/>
        <v>40563</v>
      </c>
      <c r="AY155" s="49" t="str">
        <f t="shared" si="27"/>
        <v/>
      </c>
      <c r="AZ155" s="49" t="str">
        <f t="shared" si="28"/>
        <v/>
      </c>
      <c r="BA155" s="49"/>
      <c r="BB155" s="50">
        <f t="shared" si="17"/>
        <v>40598</v>
      </c>
      <c r="BC155" s="49" t="str">
        <f t="shared" si="29"/>
        <v/>
      </c>
      <c r="BD155" s="49">
        <f t="shared" si="30"/>
        <v>3</v>
      </c>
      <c r="BE155" s="49"/>
      <c r="BF155" s="50">
        <f t="shared" si="18"/>
        <v>40626</v>
      </c>
      <c r="BG155" s="49" t="str">
        <f t="shared" si="31"/>
        <v/>
      </c>
      <c r="BH155" s="49" t="str">
        <f t="shared" si="32"/>
        <v/>
      </c>
      <c r="BI155" s="49"/>
      <c r="BJ155" s="50">
        <f t="shared" si="19"/>
        <v>40654</v>
      </c>
      <c r="BK155" s="49" t="str">
        <f t="shared" si="33"/>
        <v/>
      </c>
      <c r="BL155" s="49" t="str">
        <f t="shared" si="34"/>
        <v/>
      </c>
      <c r="BM155" s="49"/>
      <c r="BN155" s="50">
        <f t="shared" si="20"/>
        <v>40682</v>
      </c>
      <c r="BO155" s="49" t="str">
        <f t="shared" si="35"/>
        <v/>
      </c>
      <c r="BP155" s="49">
        <f t="shared" si="36"/>
        <v>4</v>
      </c>
      <c r="BQ155" s="49"/>
      <c r="BR155" s="50">
        <f t="shared" si="21"/>
        <v>40716</v>
      </c>
      <c r="BS155" s="49" t="str">
        <f t="shared" si="37"/>
        <v/>
      </c>
      <c r="BT155" s="49" t="str">
        <f t="shared" si="38"/>
        <v/>
      </c>
      <c r="BU155" s="49"/>
      <c r="BV155" s="50">
        <f t="shared" si="22"/>
        <v>40745</v>
      </c>
      <c r="BW155" s="49" t="str">
        <f t="shared" si="39"/>
        <v/>
      </c>
      <c r="BX155" s="49" t="str">
        <f t="shared" si="40"/>
        <v/>
      </c>
      <c r="BY155" s="49"/>
      <c r="BZ155" s="50">
        <f t="shared" si="23"/>
        <v>40780</v>
      </c>
      <c r="CA155" s="49" t="str">
        <f t="shared" si="41"/>
        <v/>
      </c>
      <c r="CB155" s="49" t="str">
        <f t="shared" si="42"/>
        <v/>
      </c>
      <c r="CC155" s="49"/>
      <c r="CD155" s="50">
        <f t="shared" si="24"/>
        <v>40808</v>
      </c>
      <c r="CE155" s="49" t="str">
        <f t="shared" si="43"/>
        <v/>
      </c>
      <c r="CF155" s="49">
        <f t="shared" si="44"/>
        <v>2</v>
      </c>
      <c r="CG155" s="49"/>
      <c r="CH155" s="50">
        <f t="shared" si="25"/>
        <v>40836</v>
      </c>
      <c r="CI155" s="49" t="str">
        <f t="shared" si="45"/>
        <v/>
      </c>
      <c r="CJ155" s="49" t="str">
        <f t="shared" si="46"/>
        <v/>
      </c>
      <c r="CK155" s="49"/>
      <c r="CL155" s="50">
        <f t="shared" si="26"/>
        <v>40871</v>
      </c>
      <c r="CM155" s="49" t="str">
        <f t="shared" si="47"/>
        <v/>
      </c>
      <c r="CN155" s="49">
        <f t="shared" si="48"/>
        <v>1</v>
      </c>
      <c r="CO155" s="49"/>
      <c r="CP155" s="50">
        <f t="shared" si="49"/>
        <v>40899</v>
      </c>
      <c r="CQ155" s="49" t="str">
        <f t="shared" si="50"/>
        <v/>
      </c>
      <c r="CR155" s="49" t="str">
        <f t="shared" si="51"/>
        <v/>
      </c>
      <c r="CS155" s="49"/>
    </row>
    <row r="156" spans="1:97">
      <c r="A156" s="50"/>
      <c r="B156" s="49"/>
      <c r="AX156" s="50">
        <f t="shared" si="16"/>
        <v>40564</v>
      </c>
      <c r="AY156" s="49" t="str">
        <f t="shared" si="27"/>
        <v/>
      </c>
      <c r="AZ156" s="49">
        <f t="shared" si="28"/>
        <v>3</v>
      </c>
      <c r="BA156" s="49"/>
      <c r="BB156" s="50">
        <f t="shared" si="17"/>
        <v>40599</v>
      </c>
      <c r="BC156" s="49" t="str">
        <f t="shared" si="29"/>
        <v/>
      </c>
      <c r="BD156" s="49" t="str">
        <f t="shared" si="30"/>
        <v/>
      </c>
      <c r="BE156" s="49"/>
      <c r="BF156" s="50">
        <f t="shared" si="18"/>
        <v>40627</v>
      </c>
      <c r="BG156" s="49" t="str">
        <f t="shared" si="31"/>
        <v/>
      </c>
      <c r="BH156" s="49" t="str">
        <f t="shared" si="32"/>
        <v/>
      </c>
      <c r="BI156" s="49"/>
      <c r="BJ156" s="50">
        <f t="shared" si="19"/>
        <v>40655</v>
      </c>
      <c r="BK156" s="49" t="str">
        <f t="shared" si="33"/>
        <v/>
      </c>
      <c r="BL156" s="49" t="str">
        <f t="shared" si="34"/>
        <v/>
      </c>
      <c r="BM156" s="49"/>
      <c r="BN156" s="50">
        <f t="shared" si="20"/>
        <v>40683</v>
      </c>
      <c r="BO156" s="49" t="str">
        <f t="shared" si="35"/>
        <v/>
      </c>
      <c r="BP156" s="49" t="str">
        <f t="shared" si="36"/>
        <v/>
      </c>
      <c r="BQ156" s="49"/>
      <c r="BR156" s="50">
        <f t="shared" si="21"/>
        <v>40717</v>
      </c>
      <c r="BS156" s="49" t="str">
        <f t="shared" si="37"/>
        <v/>
      </c>
      <c r="BT156" s="49" t="str">
        <f t="shared" si="38"/>
        <v/>
      </c>
      <c r="BU156" s="49"/>
      <c r="BV156" s="50">
        <f t="shared" si="22"/>
        <v>40746</v>
      </c>
      <c r="BW156" s="49" t="str">
        <f t="shared" si="39"/>
        <v/>
      </c>
      <c r="BX156" s="49" t="str">
        <f t="shared" si="40"/>
        <v/>
      </c>
      <c r="BY156" s="49"/>
      <c r="BZ156" s="50">
        <f t="shared" si="23"/>
        <v>40781</v>
      </c>
      <c r="CA156" s="49" t="str">
        <f t="shared" si="41"/>
        <v/>
      </c>
      <c r="CB156" s="49">
        <f t="shared" si="42"/>
        <v>1</v>
      </c>
      <c r="CC156" s="49"/>
      <c r="CD156" s="50">
        <f t="shared" si="24"/>
        <v>40809</v>
      </c>
      <c r="CE156" s="49" t="str">
        <f t="shared" si="43"/>
        <v/>
      </c>
      <c r="CF156" s="49" t="str">
        <f t="shared" si="44"/>
        <v/>
      </c>
      <c r="CG156" s="49"/>
      <c r="CH156" s="50">
        <f t="shared" si="25"/>
        <v>40837</v>
      </c>
      <c r="CI156" s="49" t="str">
        <f t="shared" si="45"/>
        <v/>
      </c>
      <c r="CJ156" s="49">
        <f t="shared" si="46"/>
        <v>1</v>
      </c>
      <c r="CK156" s="49"/>
      <c r="CL156" s="50">
        <f t="shared" si="26"/>
        <v>40872</v>
      </c>
      <c r="CM156" s="49" t="str">
        <f t="shared" si="47"/>
        <v/>
      </c>
      <c r="CN156" s="49" t="str">
        <f t="shared" si="48"/>
        <v/>
      </c>
      <c r="CO156" s="49"/>
      <c r="CP156" s="50">
        <f t="shared" si="49"/>
        <v>40900</v>
      </c>
      <c r="CQ156" s="49" t="str">
        <f t="shared" si="50"/>
        <v/>
      </c>
      <c r="CR156" s="49" t="str">
        <f t="shared" si="51"/>
        <v/>
      </c>
      <c r="CS156" s="49"/>
    </row>
    <row r="157" spans="1:97">
      <c r="A157" s="50"/>
      <c r="B157" s="49"/>
      <c r="AX157" s="50">
        <f t="shared" si="16"/>
        <v>40565</v>
      </c>
      <c r="AY157" s="49" t="str">
        <f t="shared" si="27"/>
        <v/>
      </c>
      <c r="AZ157" s="49" t="str">
        <f t="shared" si="28"/>
        <v/>
      </c>
      <c r="BA157" s="49"/>
      <c r="BB157" s="50">
        <f t="shared" si="17"/>
        <v>40600</v>
      </c>
      <c r="BC157" s="49" t="str">
        <f t="shared" si="29"/>
        <v/>
      </c>
      <c r="BD157" s="49" t="str">
        <f t="shared" si="30"/>
        <v/>
      </c>
      <c r="BE157" s="49"/>
      <c r="BF157" s="50">
        <f t="shared" si="18"/>
        <v>40628</v>
      </c>
      <c r="BG157" s="49" t="str">
        <f t="shared" si="31"/>
        <v/>
      </c>
      <c r="BH157" s="49" t="str">
        <f t="shared" si="32"/>
        <v/>
      </c>
      <c r="BI157" s="49"/>
      <c r="BJ157" s="50">
        <f t="shared" si="19"/>
        <v>40656</v>
      </c>
      <c r="BK157" s="49" t="str">
        <f t="shared" si="33"/>
        <v/>
      </c>
      <c r="BL157" s="49" t="str">
        <f t="shared" si="34"/>
        <v/>
      </c>
      <c r="BM157" s="49"/>
      <c r="BN157" s="50">
        <f t="shared" si="20"/>
        <v>40684</v>
      </c>
      <c r="BO157" s="49" t="str">
        <f t="shared" si="35"/>
        <v/>
      </c>
      <c r="BP157" s="49" t="str">
        <f t="shared" si="36"/>
        <v/>
      </c>
      <c r="BQ157" s="49"/>
      <c r="BR157" s="50">
        <f t="shared" si="21"/>
        <v>40718</v>
      </c>
      <c r="BS157" s="49" t="str">
        <f t="shared" si="37"/>
        <v/>
      </c>
      <c r="BT157" s="49" t="str">
        <f t="shared" si="38"/>
        <v/>
      </c>
      <c r="BU157" s="49"/>
      <c r="BV157" s="50">
        <f t="shared" si="22"/>
        <v>40747</v>
      </c>
      <c r="BW157" s="49" t="str">
        <f t="shared" si="39"/>
        <v/>
      </c>
      <c r="BX157" s="49" t="str">
        <f t="shared" si="40"/>
        <v/>
      </c>
      <c r="BY157" s="49"/>
      <c r="BZ157" s="50">
        <f t="shared" si="23"/>
        <v>40782</v>
      </c>
      <c r="CA157" s="49" t="str">
        <f t="shared" si="41"/>
        <v/>
      </c>
      <c r="CB157" s="49" t="str">
        <f t="shared" si="42"/>
        <v/>
      </c>
      <c r="CC157" s="49"/>
      <c r="CD157" s="50">
        <f t="shared" si="24"/>
        <v>40810</v>
      </c>
      <c r="CE157" s="49" t="str">
        <f t="shared" si="43"/>
        <v/>
      </c>
      <c r="CF157" s="49" t="str">
        <f t="shared" si="44"/>
        <v/>
      </c>
      <c r="CG157" s="49"/>
      <c r="CH157" s="50">
        <f t="shared" si="25"/>
        <v>40838</v>
      </c>
      <c r="CI157" s="49" t="str">
        <f t="shared" si="45"/>
        <v/>
      </c>
      <c r="CJ157" s="49" t="str">
        <f t="shared" si="46"/>
        <v/>
      </c>
      <c r="CK157" s="49"/>
      <c r="CL157" s="50">
        <f t="shared" si="26"/>
        <v>40873</v>
      </c>
      <c r="CM157" s="49" t="str">
        <f t="shared" si="47"/>
        <v/>
      </c>
      <c r="CN157" s="49" t="str">
        <f t="shared" si="48"/>
        <v/>
      </c>
      <c r="CO157" s="49"/>
      <c r="CP157" s="50">
        <f t="shared" si="49"/>
        <v>40901</v>
      </c>
      <c r="CQ157" s="49" t="str">
        <f t="shared" si="50"/>
        <v/>
      </c>
      <c r="CR157" s="49" t="str">
        <f t="shared" si="51"/>
        <v/>
      </c>
      <c r="CS157" s="49"/>
    </row>
    <row r="158" spans="1:97">
      <c r="A158" s="50"/>
      <c r="B158" s="49"/>
      <c r="AX158" s="50">
        <f t="shared" si="16"/>
        <v>40566</v>
      </c>
      <c r="AY158" s="49" t="str">
        <f t="shared" si="27"/>
        <v/>
      </c>
      <c r="AZ158" s="49" t="str">
        <f t="shared" si="28"/>
        <v/>
      </c>
      <c r="BA158" s="49"/>
      <c r="BB158" s="50">
        <f t="shared" si="17"/>
        <v>40601</v>
      </c>
      <c r="BC158" s="49" t="str">
        <f t="shared" si="29"/>
        <v/>
      </c>
      <c r="BD158" s="49" t="str">
        <f t="shared" si="30"/>
        <v/>
      </c>
      <c r="BE158" s="49"/>
      <c r="BF158" s="50">
        <f t="shared" si="18"/>
        <v>40629</v>
      </c>
      <c r="BG158" s="49" t="str">
        <f t="shared" si="31"/>
        <v/>
      </c>
      <c r="BH158" s="49" t="str">
        <f t="shared" si="32"/>
        <v/>
      </c>
      <c r="BI158" s="49"/>
      <c r="BJ158" s="50">
        <f t="shared" si="19"/>
        <v>40657</v>
      </c>
      <c r="BK158" s="49" t="str">
        <f t="shared" si="33"/>
        <v/>
      </c>
      <c r="BL158" s="49" t="str">
        <f t="shared" si="34"/>
        <v/>
      </c>
      <c r="BM158" s="49"/>
      <c r="BN158" s="50">
        <f t="shared" si="20"/>
        <v>40685</v>
      </c>
      <c r="BO158" s="49" t="str">
        <f t="shared" si="35"/>
        <v/>
      </c>
      <c r="BP158" s="49" t="str">
        <f t="shared" si="36"/>
        <v/>
      </c>
      <c r="BQ158" s="49"/>
      <c r="BR158" s="50">
        <f t="shared" si="21"/>
        <v>40719</v>
      </c>
      <c r="BS158" s="49" t="str">
        <f t="shared" si="37"/>
        <v/>
      </c>
      <c r="BT158" s="49" t="str">
        <f t="shared" si="38"/>
        <v/>
      </c>
      <c r="BU158" s="49"/>
      <c r="BV158" s="50">
        <f t="shared" si="22"/>
        <v>40748</v>
      </c>
      <c r="BW158" s="49" t="str">
        <f t="shared" si="39"/>
        <v/>
      </c>
      <c r="BX158" s="49" t="str">
        <f t="shared" si="40"/>
        <v/>
      </c>
      <c r="BY158" s="49"/>
      <c r="BZ158" s="50">
        <f t="shared" si="23"/>
        <v>40783</v>
      </c>
      <c r="CA158" s="49" t="str">
        <f t="shared" si="41"/>
        <v/>
      </c>
      <c r="CB158" s="49" t="str">
        <f t="shared" si="42"/>
        <v/>
      </c>
      <c r="CC158" s="49"/>
      <c r="CD158" s="50">
        <f t="shared" si="24"/>
        <v>40811</v>
      </c>
      <c r="CE158" s="49" t="str">
        <f t="shared" si="43"/>
        <v/>
      </c>
      <c r="CF158" s="49" t="str">
        <f t="shared" si="44"/>
        <v/>
      </c>
      <c r="CG158" s="49"/>
      <c r="CH158" s="50">
        <f t="shared" si="25"/>
        <v>40839</v>
      </c>
      <c r="CI158" s="49" t="str">
        <f t="shared" si="45"/>
        <v/>
      </c>
      <c r="CJ158" s="49" t="str">
        <f t="shared" si="46"/>
        <v/>
      </c>
      <c r="CK158" s="49"/>
      <c r="CL158" s="50">
        <f t="shared" si="26"/>
        <v>40874</v>
      </c>
      <c r="CM158" s="49" t="str">
        <f t="shared" si="47"/>
        <v/>
      </c>
      <c r="CN158" s="49" t="str">
        <f t="shared" si="48"/>
        <v/>
      </c>
      <c r="CO158" s="49"/>
      <c r="CP158" s="50">
        <f t="shared" si="49"/>
        <v>40902</v>
      </c>
      <c r="CQ158" s="49" t="str">
        <f t="shared" si="50"/>
        <v/>
      </c>
      <c r="CR158" s="49" t="str">
        <f t="shared" si="51"/>
        <v/>
      </c>
      <c r="CS158" s="49"/>
    </row>
    <row r="159" spans="1:97">
      <c r="A159" s="50"/>
      <c r="B159" s="49"/>
      <c r="AX159" s="50">
        <f t="shared" si="16"/>
        <v>40567</v>
      </c>
      <c r="AY159" s="49" t="str">
        <f t="shared" ref="AY159:AY166" si="52">IF(ISBLANK(C33),"",C33)</f>
        <v/>
      </c>
      <c r="AZ159" s="49">
        <f t="shared" si="28"/>
        <v>1</v>
      </c>
      <c r="BA159" s="49"/>
      <c r="BB159" s="50">
        <f t="shared" si="17"/>
        <v>40602</v>
      </c>
      <c r="BC159" s="49" t="str">
        <f t="shared" si="29"/>
        <v/>
      </c>
      <c r="BD159" s="49">
        <f t="shared" si="30"/>
        <v>1</v>
      </c>
      <c r="BE159" s="49"/>
      <c r="BF159" s="50">
        <f t="shared" si="18"/>
        <v>40630</v>
      </c>
      <c r="BG159" s="49" t="str">
        <f t="shared" si="31"/>
        <v/>
      </c>
      <c r="BH159" s="49">
        <f t="shared" si="32"/>
        <v>3</v>
      </c>
      <c r="BI159" s="49"/>
      <c r="BJ159" s="50">
        <f t="shared" si="19"/>
        <v>40658</v>
      </c>
      <c r="BK159" s="49" t="str">
        <f t="shared" si="33"/>
        <v/>
      </c>
      <c r="BL159" s="49" t="str">
        <f t="shared" si="34"/>
        <v/>
      </c>
      <c r="BM159" s="49"/>
      <c r="BN159" s="50">
        <f t="shared" si="20"/>
        <v>40686</v>
      </c>
      <c r="BO159" s="49" t="str">
        <f t="shared" si="35"/>
        <v/>
      </c>
      <c r="BP159" s="49" t="str">
        <f t="shared" si="36"/>
        <v/>
      </c>
      <c r="BQ159" s="49"/>
      <c r="BR159" s="50">
        <f t="shared" si="21"/>
        <v>40720</v>
      </c>
      <c r="BS159" s="49" t="str">
        <f t="shared" si="37"/>
        <v/>
      </c>
      <c r="BT159" s="49" t="str">
        <f t="shared" si="38"/>
        <v/>
      </c>
      <c r="BU159" s="49"/>
      <c r="BV159" s="50">
        <f t="shared" si="22"/>
        <v>40749</v>
      </c>
      <c r="BW159" s="49" t="str">
        <f t="shared" si="39"/>
        <v>zr</v>
      </c>
      <c r="BX159" s="49">
        <f t="shared" si="40"/>
        <v>2</v>
      </c>
      <c r="BY159" s="49"/>
      <c r="BZ159" s="50">
        <f t="shared" si="23"/>
        <v>40784</v>
      </c>
      <c r="CA159" s="49" t="str">
        <f t="shared" si="41"/>
        <v/>
      </c>
      <c r="CB159" s="49" t="str">
        <f t="shared" si="42"/>
        <v/>
      </c>
      <c r="CC159" s="49"/>
      <c r="CD159" s="50">
        <f t="shared" si="24"/>
        <v>40812</v>
      </c>
      <c r="CE159" s="49" t="str">
        <f t="shared" si="43"/>
        <v/>
      </c>
      <c r="CF159" s="49">
        <f t="shared" si="44"/>
        <v>2</v>
      </c>
      <c r="CG159" s="49"/>
      <c r="CH159" s="50">
        <f t="shared" si="25"/>
        <v>40840</v>
      </c>
      <c r="CI159" s="49" t="str">
        <f t="shared" si="45"/>
        <v/>
      </c>
      <c r="CJ159" s="49">
        <f t="shared" si="46"/>
        <v>2</v>
      </c>
      <c r="CK159" s="49"/>
      <c r="CL159" s="50">
        <f t="shared" si="26"/>
        <v>40875</v>
      </c>
      <c r="CM159" s="49" t="str">
        <f t="shared" si="47"/>
        <v/>
      </c>
      <c r="CN159" s="49">
        <f t="shared" si="48"/>
        <v>2</v>
      </c>
      <c r="CO159" s="49"/>
      <c r="CP159" s="50">
        <f t="shared" si="49"/>
        <v>40903</v>
      </c>
      <c r="CQ159" s="49" t="str">
        <f t="shared" si="50"/>
        <v/>
      </c>
      <c r="CR159" s="49">
        <f t="shared" si="51"/>
        <v>2</v>
      </c>
      <c r="CS159" s="49"/>
    </row>
    <row r="160" spans="1:97">
      <c r="A160" s="50"/>
      <c r="B160" s="49"/>
      <c r="AX160" s="50">
        <f t="shared" si="16"/>
        <v>40568</v>
      </c>
      <c r="AY160" s="49" t="str">
        <f t="shared" si="52"/>
        <v/>
      </c>
      <c r="AZ160" s="49">
        <f t="shared" si="28"/>
        <v>2</v>
      </c>
      <c r="BA160" s="49"/>
      <c r="BB160" s="50">
        <f t="shared" si="17"/>
        <v>40574</v>
      </c>
      <c r="BC160" s="49" t="str">
        <f t="shared" si="29"/>
        <v/>
      </c>
      <c r="BD160" s="49" t="str">
        <f t="shared" si="30"/>
        <v/>
      </c>
      <c r="BE160" s="49"/>
      <c r="BF160" s="50">
        <f t="shared" si="18"/>
        <v>40631</v>
      </c>
      <c r="BG160" s="49" t="str">
        <f t="shared" si="31"/>
        <v/>
      </c>
      <c r="BH160" s="49" t="str">
        <f t="shared" si="32"/>
        <v/>
      </c>
      <c r="BI160" s="49"/>
      <c r="BJ160" s="50">
        <f t="shared" si="19"/>
        <v>40659</v>
      </c>
      <c r="BK160" s="49" t="str">
        <f t="shared" si="33"/>
        <v/>
      </c>
      <c r="BL160" s="49" t="str">
        <f t="shared" si="34"/>
        <v/>
      </c>
      <c r="BM160" s="49"/>
      <c r="BN160" s="50">
        <f t="shared" si="20"/>
        <v>40687</v>
      </c>
      <c r="BO160" s="49" t="str">
        <f t="shared" si="35"/>
        <v/>
      </c>
      <c r="BP160" s="49" t="str">
        <f t="shared" si="36"/>
        <v/>
      </c>
      <c r="BQ160" s="49"/>
      <c r="BR160" s="50">
        <f t="shared" si="21"/>
        <v>40721</v>
      </c>
      <c r="BS160" s="49" t="str">
        <f t="shared" si="37"/>
        <v/>
      </c>
      <c r="BT160" s="49" t="str">
        <f t="shared" si="38"/>
        <v/>
      </c>
      <c r="BU160" s="49"/>
      <c r="BV160" s="50">
        <f t="shared" si="22"/>
        <v>40750</v>
      </c>
      <c r="BW160" s="49" t="str">
        <f t="shared" si="39"/>
        <v/>
      </c>
      <c r="BX160" s="49">
        <f t="shared" si="40"/>
        <v>1</v>
      </c>
      <c r="BY160" s="49"/>
      <c r="BZ160" s="50">
        <f t="shared" si="23"/>
        <v>40785</v>
      </c>
      <c r="CA160" s="49" t="str">
        <f t="shared" si="41"/>
        <v/>
      </c>
      <c r="CB160" s="49" t="str">
        <f t="shared" si="42"/>
        <v/>
      </c>
      <c r="CC160" s="49"/>
      <c r="CD160" s="50">
        <f t="shared" si="24"/>
        <v>40813</v>
      </c>
      <c r="CE160" s="49" t="str">
        <f t="shared" si="43"/>
        <v/>
      </c>
      <c r="CF160" s="49">
        <f t="shared" si="44"/>
        <v>1</v>
      </c>
      <c r="CG160" s="49"/>
      <c r="CH160" s="50">
        <f t="shared" si="25"/>
        <v>40841</v>
      </c>
      <c r="CI160" s="49" t="str">
        <f t="shared" si="45"/>
        <v/>
      </c>
      <c r="CJ160" s="49">
        <f t="shared" si="46"/>
        <v>2</v>
      </c>
      <c r="CK160" s="49"/>
      <c r="CL160" s="50">
        <f t="shared" si="26"/>
        <v>40876</v>
      </c>
      <c r="CM160" s="49" t="str">
        <f t="shared" si="47"/>
        <v/>
      </c>
      <c r="CN160" s="49">
        <f t="shared" si="48"/>
        <v>2</v>
      </c>
      <c r="CO160" s="49"/>
      <c r="CP160" s="50">
        <f t="shared" si="49"/>
        <v>40904</v>
      </c>
      <c r="CQ160" s="49" t="str">
        <f t="shared" si="50"/>
        <v/>
      </c>
      <c r="CR160" s="49">
        <f t="shared" si="51"/>
        <v>2</v>
      </c>
      <c r="CS160" s="49"/>
    </row>
    <row r="161" spans="1:97">
      <c r="A161" s="50"/>
      <c r="B161" s="49"/>
      <c r="AX161" s="50">
        <f t="shared" si="16"/>
        <v>40569</v>
      </c>
      <c r="AY161" s="49" t="str">
        <f t="shared" si="52"/>
        <v/>
      </c>
      <c r="AZ161" s="49" t="str">
        <f t="shared" si="28"/>
        <v/>
      </c>
      <c r="BA161" s="49"/>
      <c r="BB161" s="50">
        <f t="shared" si="17"/>
        <v>40574</v>
      </c>
      <c r="BC161" s="49" t="str">
        <f t="shared" si="29"/>
        <v/>
      </c>
      <c r="BD161" s="49" t="str">
        <f t="shared" si="30"/>
        <v/>
      </c>
      <c r="BE161" s="49"/>
      <c r="BF161" s="50">
        <f t="shared" si="18"/>
        <v>40632</v>
      </c>
      <c r="BG161" s="49" t="str">
        <f t="shared" si="31"/>
        <v/>
      </c>
      <c r="BH161" s="49" t="str">
        <f t="shared" si="32"/>
        <v/>
      </c>
      <c r="BI161" s="49"/>
      <c r="BJ161" s="50">
        <f t="shared" si="19"/>
        <v>40660</v>
      </c>
      <c r="BK161" s="49" t="str">
        <f t="shared" si="33"/>
        <v/>
      </c>
      <c r="BL161" s="49" t="str">
        <f t="shared" si="34"/>
        <v/>
      </c>
      <c r="BM161" s="49"/>
      <c r="BN161" s="50">
        <f t="shared" si="20"/>
        <v>40688</v>
      </c>
      <c r="BO161" s="49" t="str">
        <f t="shared" si="35"/>
        <v/>
      </c>
      <c r="BP161" s="49" t="str">
        <f t="shared" si="36"/>
        <v/>
      </c>
      <c r="BQ161" s="49"/>
      <c r="BR161" s="50">
        <f t="shared" si="21"/>
        <v>40722</v>
      </c>
      <c r="BS161" s="49" t="str">
        <f t="shared" si="37"/>
        <v/>
      </c>
      <c r="BT161" s="49" t="str">
        <f t="shared" si="38"/>
        <v/>
      </c>
      <c r="BU161" s="49"/>
      <c r="BV161" s="50">
        <f t="shared" si="22"/>
        <v>40751</v>
      </c>
      <c r="BW161" s="49" t="str">
        <f t="shared" si="39"/>
        <v/>
      </c>
      <c r="BX161" s="49">
        <f t="shared" si="40"/>
        <v>3</v>
      </c>
      <c r="BY161" s="49"/>
      <c r="BZ161" s="50">
        <f t="shared" si="23"/>
        <v>40786</v>
      </c>
      <c r="CA161" s="49" t="str">
        <f t="shared" si="41"/>
        <v/>
      </c>
      <c r="CB161" s="49" t="str">
        <f t="shared" si="42"/>
        <v/>
      </c>
      <c r="CC161" s="49"/>
      <c r="CD161" s="50">
        <f t="shared" si="24"/>
        <v>40814</v>
      </c>
      <c r="CE161" s="49" t="str">
        <f t="shared" si="43"/>
        <v/>
      </c>
      <c r="CF161" s="49">
        <f t="shared" si="44"/>
        <v>3</v>
      </c>
      <c r="CG161" s="49"/>
      <c r="CH161" s="50">
        <f t="shared" si="25"/>
        <v>40842</v>
      </c>
      <c r="CI161" s="49" t="str">
        <f t="shared" si="45"/>
        <v/>
      </c>
      <c r="CJ161" s="49">
        <f t="shared" si="46"/>
        <v>1</v>
      </c>
      <c r="CK161" s="49"/>
      <c r="CL161" s="50">
        <f t="shared" si="26"/>
        <v>40877</v>
      </c>
      <c r="CM161" s="49" t="str">
        <f t="shared" si="47"/>
        <v/>
      </c>
      <c r="CN161" s="49">
        <f t="shared" si="48"/>
        <v>2</v>
      </c>
      <c r="CO161" s="49"/>
      <c r="CP161" s="50">
        <f t="shared" si="49"/>
        <v>40905</v>
      </c>
      <c r="CQ161" s="49" t="str">
        <f t="shared" si="50"/>
        <v/>
      </c>
      <c r="CR161" s="49">
        <f t="shared" si="51"/>
        <v>2</v>
      </c>
      <c r="CS161" s="49"/>
    </row>
    <row r="162" spans="1:97">
      <c r="AX162" s="50">
        <f t="shared" si="16"/>
        <v>40570</v>
      </c>
      <c r="AY162" s="49" t="str">
        <f t="shared" si="52"/>
        <v/>
      </c>
      <c r="AZ162" s="49">
        <f t="shared" si="28"/>
        <v>4</v>
      </c>
      <c r="BB162" s="50">
        <f t="shared" si="17"/>
        <v>40574</v>
      </c>
      <c r="BC162" s="49" t="str">
        <f t="shared" si="29"/>
        <v/>
      </c>
      <c r="BD162" s="49" t="str">
        <f t="shared" si="30"/>
        <v/>
      </c>
      <c r="BF162" s="50">
        <f t="shared" si="18"/>
        <v>40633</v>
      </c>
      <c r="BG162" s="49" t="str">
        <f t="shared" si="31"/>
        <v/>
      </c>
      <c r="BH162" s="49" t="str">
        <f t="shared" si="32"/>
        <v/>
      </c>
      <c r="BJ162" s="50">
        <f t="shared" si="19"/>
        <v>40661</v>
      </c>
      <c r="BK162" s="49" t="str">
        <f t="shared" si="33"/>
        <v/>
      </c>
      <c r="BL162" s="49" t="str">
        <f t="shared" si="34"/>
        <v/>
      </c>
      <c r="BM162" s="44"/>
      <c r="BN162" s="50">
        <f t="shared" si="20"/>
        <v>40689</v>
      </c>
      <c r="BO162" s="49" t="str">
        <f t="shared" si="35"/>
        <v/>
      </c>
      <c r="BP162" s="49" t="str">
        <f t="shared" si="36"/>
        <v/>
      </c>
      <c r="BQ162" s="44"/>
      <c r="BR162" s="50">
        <f t="shared" si="21"/>
        <v>40723</v>
      </c>
      <c r="BS162" s="49" t="str">
        <f t="shared" si="37"/>
        <v/>
      </c>
      <c r="BT162" s="49">
        <f t="shared" si="38"/>
        <v>3</v>
      </c>
      <c r="BU162" s="44"/>
      <c r="BV162" s="50">
        <f t="shared" si="22"/>
        <v>40752</v>
      </c>
      <c r="BW162" s="49" t="str">
        <f t="shared" si="39"/>
        <v/>
      </c>
      <c r="BX162" s="49">
        <f t="shared" si="40"/>
        <v>2</v>
      </c>
      <c r="BY162" s="44"/>
      <c r="BZ162" s="50">
        <f t="shared" si="23"/>
        <v>40755</v>
      </c>
      <c r="CA162" s="49" t="str">
        <f t="shared" si="41"/>
        <v/>
      </c>
      <c r="CB162" s="49" t="str">
        <f t="shared" si="42"/>
        <v/>
      </c>
      <c r="CC162" s="44"/>
      <c r="CD162" s="50">
        <f t="shared" si="24"/>
        <v>40815</v>
      </c>
      <c r="CE162" s="49" t="str">
        <f t="shared" si="43"/>
        <v/>
      </c>
      <c r="CF162" s="49">
        <f t="shared" si="44"/>
        <v>2</v>
      </c>
      <c r="CG162" s="44"/>
      <c r="CH162" s="50">
        <f t="shared" si="25"/>
        <v>40843</v>
      </c>
      <c r="CI162" s="49" t="str">
        <f t="shared" si="45"/>
        <v/>
      </c>
      <c r="CJ162" s="49">
        <f t="shared" si="46"/>
        <v>2</v>
      </c>
      <c r="CK162" s="44"/>
      <c r="CL162" s="50">
        <f t="shared" si="26"/>
        <v>40847</v>
      </c>
      <c r="CM162" s="49" t="str">
        <f t="shared" si="47"/>
        <v/>
      </c>
      <c r="CN162" s="49" t="str">
        <f t="shared" si="48"/>
        <v/>
      </c>
      <c r="CO162" s="44"/>
      <c r="CP162" s="50">
        <f t="shared" si="49"/>
        <v>40906</v>
      </c>
      <c r="CQ162" s="49" t="str">
        <f t="shared" si="50"/>
        <v/>
      </c>
      <c r="CR162" s="49">
        <f t="shared" si="51"/>
        <v>2</v>
      </c>
      <c r="CS162" s="44"/>
    </row>
    <row r="163" spans="1:97">
      <c r="AX163" s="50">
        <f t="shared" si="16"/>
        <v>40571</v>
      </c>
      <c r="AY163" s="49" t="str">
        <f t="shared" si="52"/>
        <v/>
      </c>
      <c r="AZ163" s="49" t="str">
        <f t="shared" si="28"/>
        <v/>
      </c>
      <c r="BB163" s="50">
        <f t="shared" si="17"/>
        <v>40574</v>
      </c>
      <c r="BC163" s="49" t="str">
        <f t="shared" si="29"/>
        <v/>
      </c>
      <c r="BD163" s="49" t="str">
        <f t="shared" si="30"/>
        <v/>
      </c>
      <c r="BF163" s="50">
        <f t="shared" si="18"/>
        <v>40602</v>
      </c>
      <c r="BG163" s="49" t="str">
        <f t="shared" si="31"/>
        <v/>
      </c>
      <c r="BH163" s="49" t="str">
        <f t="shared" si="32"/>
        <v/>
      </c>
      <c r="BJ163" s="50">
        <f t="shared" si="19"/>
        <v>40662</v>
      </c>
      <c r="BK163" s="49" t="str">
        <f t="shared" si="33"/>
        <v/>
      </c>
      <c r="BL163" s="49" t="str">
        <f t="shared" si="34"/>
        <v/>
      </c>
      <c r="BM163" s="44"/>
      <c r="BN163" s="50">
        <f t="shared" si="20"/>
        <v>40690</v>
      </c>
      <c r="BO163" s="49" t="str">
        <f t="shared" si="35"/>
        <v/>
      </c>
      <c r="BP163" s="49" t="str">
        <f t="shared" si="36"/>
        <v/>
      </c>
      <c r="BQ163" s="44"/>
      <c r="BR163" s="50">
        <f t="shared" si="21"/>
        <v>40724</v>
      </c>
      <c r="BS163" s="49" t="str">
        <f t="shared" si="37"/>
        <v/>
      </c>
      <c r="BT163" s="49" t="str">
        <f t="shared" si="38"/>
        <v/>
      </c>
      <c r="BU163" s="44"/>
      <c r="BV163" s="50">
        <f t="shared" si="22"/>
        <v>40753</v>
      </c>
      <c r="BW163" s="49" t="str">
        <f t="shared" si="39"/>
        <v/>
      </c>
      <c r="BX163" s="49">
        <f t="shared" si="40"/>
        <v>2</v>
      </c>
      <c r="BY163" s="44"/>
      <c r="BZ163" s="50">
        <f t="shared" si="23"/>
        <v>40755</v>
      </c>
      <c r="CA163" s="49" t="str">
        <f t="shared" si="41"/>
        <v/>
      </c>
      <c r="CB163" s="49" t="str">
        <f t="shared" si="42"/>
        <v/>
      </c>
      <c r="CC163" s="44"/>
      <c r="CD163" s="50">
        <f t="shared" si="24"/>
        <v>40816</v>
      </c>
      <c r="CE163" s="49" t="str">
        <f t="shared" si="43"/>
        <v/>
      </c>
      <c r="CF163" s="49">
        <f t="shared" si="44"/>
        <v>2</v>
      </c>
      <c r="CG163" s="44"/>
      <c r="CH163" s="50">
        <f t="shared" si="25"/>
        <v>40844</v>
      </c>
      <c r="CI163" s="49" t="str">
        <f t="shared" si="45"/>
        <v/>
      </c>
      <c r="CJ163" s="49">
        <f t="shared" si="46"/>
        <v>2</v>
      </c>
      <c r="CK163" s="44"/>
      <c r="CL163" s="50">
        <f t="shared" si="26"/>
        <v>40847</v>
      </c>
      <c r="CM163" s="49" t="str">
        <f t="shared" si="47"/>
        <v/>
      </c>
      <c r="CN163" s="49" t="str">
        <f t="shared" si="48"/>
        <v/>
      </c>
      <c r="CO163" s="44"/>
      <c r="CP163" s="50">
        <f t="shared" si="49"/>
        <v>40907</v>
      </c>
      <c r="CQ163" s="49" t="str">
        <f t="shared" si="50"/>
        <v/>
      </c>
      <c r="CR163" s="49">
        <f t="shared" si="51"/>
        <v>2</v>
      </c>
      <c r="CS163" s="44"/>
    </row>
    <row r="164" spans="1:97">
      <c r="AX164" s="50">
        <f t="shared" si="16"/>
        <v>40572</v>
      </c>
      <c r="AY164" s="49" t="str">
        <f t="shared" si="52"/>
        <v/>
      </c>
      <c r="AZ164" s="49" t="str">
        <f t="shared" si="28"/>
        <v/>
      </c>
      <c r="BB164" s="50">
        <f t="shared" si="17"/>
        <v>40574</v>
      </c>
      <c r="BC164" s="49" t="str">
        <f t="shared" si="29"/>
        <v/>
      </c>
      <c r="BD164" s="49" t="str">
        <f t="shared" si="30"/>
        <v/>
      </c>
      <c r="BF164" s="50">
        <f t="shared" si="18"/>
        <v>40602</v>
      </c>
      <c r="BG164" s="49" t="str">
        <f t="shared" si="31"/>
        <v/>
      </c>
      <c r="BH164" s="49" t="str">
        <f t="shared" si="32"/>
        <v/>
      </c>
      <c r="BJ164" s="50">
        <f t="shared" si="19"/>
        <v>40663</v>
      </c>
      <c r="BK164" s="49" t="str">
        <f t="shared" si="33"/>
        <v/>
      </c>
      <c r="BL164" s="49" t="str">
        <f t="shared" si="34"/>
        <v/>
      </c>
      <c r="BM164" s="44"/>
      <c r="BN164" s="50">
        <f t="shared" si="20"/>
        <v>40691</v>
      </c>
      <c r="BO164" s="49" t="str">
        <f t="shared" si="35"/>
        <v/>
      </c>
      <c r="BP164" s="49" t="str">
        <f t="shared" si="36"/>
        <v/>
      </c>
      <c r="BQ164" s="44"/>
      <c r="BR164" s="50">
        <f t="shared" si="21"/>
        <v>40694</v>
      </c>
      <c r="BS164" s="49" t="str">
        <f t="shared" si="37"/>
        <v/>
      </c>
      <c r="BT164" s="49" t="str">
        <f t="shared" si="38"/>
        <v/>
      </c>
      <c r="BU164" s="44"/>
      <c r="BV164" s="50">
        <f t="shared" si="22"/>
        <v>40754</v>
      </c>
      <c r="BW164" s="49" t="str">
        <f t="shared" si="39"/>
        <v/>
      </c>
      <c r="BX164" s="49" t="str">
        <f t="shared" si="40"/>
        <v/>
      </c>
      <c r="BY164" s="44"/>
      <c r="BZ164" s="50">
        <f t="shared" si="23"/>
        <v>40755</v>
      </c>
      <c r="CA164" s="49" t="str">
        <f t="shared" si="41"/>
        <v/>
      </c>
      <c r="CB164" s="49" t="str">
        <f t="shared" si="42"/>
        <v/>
      </c>
      <c r="CC164" s="44"/>
      <c r="CD164" s="50">
        <f t="shared" si="24"/>
        <v>40786</v>
      </c>
      <c r="CE164" s="49" t="str">
        <f t="shared" si="43"/>
        <v/>
      </c>
      <c r="CF164" s="49" t="str">
        <f t="shared" si="44"/>
        <v/>
      </c>
      <c r="CG164" s="44"/>
      <c r="CH164" s="50">
        <f t="shared" si="25"/>
        <v>40845</v>
      </c>
      <c r="CI164" s="49" t="str">
        <f t="shared" si="45"/>
        <v/>
      </c>
      <c r="CJ164" s="49" t="str">
        <f t="shared" si="46"/>
        <v/>
      </c>
      <c r="CK164" s="44"/>
      <c r="CL164" s="50">
        <f t="shared" si="26"/>
        <v>40847</v>
      </c>
      <c r="CM164" s="49" t="str">
        <f t="shared" si="47"/>
        <v/>
      </c>
      <c r="CN164" s="49" t="str">
        <f t="shared" si="48"/>
        <v/>
      </c>
      <c r="CO164" s="44"/>
      <c r="CP164" s="50">
        <f t="shared" si="49"/>
        <v>40908</v>
      </c>
      <c r="CQ164" s="49" t="str">
        <f t="shared" si="50"/>
        <v/>
      </c>
      <c r="CR164" s="49" t="str">
        <f t="shared" si="51"/>
        <v/>
      </c>
      <c r="CS164" s="44"/>
    </row>
    <row r="165" spans="1:97">
      <c r="AX165" s="50">
        <f t="shared" si="16"/>
        <v>40573</v>
      </c>
      <c r="AY165" s="49" t="str">
        <f t="shared" si="52"/>
        <v/>
      </c>
      <c r="AZ165" s="49" t="str">
        <f t="shared" si="28"/>
        <v/>
      </c>
      <c r="BB165" s="50">
        <f t="shared" si="17"/>
        <v>40574</v>
      </c>
      <c r="BC165" s="49" t="str">
        <f t="shared" si="29"/>
        <v/>
      </c>
      <c r="BD165" s="49" t="str">
        <f t="shared" si="30"/>
        <v/>
      </c>
      <c r="BF165" s="50">
        <f t="shared" si="18"/>
        <v>40602</v>
      </c>
      <c r="BG165" s="49" t="str">
        <f t="shared" si="31"/>
        <v/>
      </c>
      <c r="BH165" s="49" t="str">
        <f t="shared" si="32"/>
        <v/>
      </c>
      <c r="BJ165" s="50">
        <f t="shared" si="19"/>
        <v>40633</v>
      </c>
      <c r="BK165" s="49" t="str">
        <f t="shared" si="33"/>
        <v/>
      </c>
      <c r="BL165" s="49" t="str">
        <f t="shared" si="34"/>
        <v/>
      </c>
      <c r="BM165" s="44"/>
      <c r="BN165" s="50">
        <f t="shared" si="20"/>
        <v>40692</v>
      </c>
      <c r="BO165" s="49" t="str">
        <f t="shared" si="35"/>
        <v/>
      </c>
      <c r="BP165" s="49" t="str">
        <f t="shared" si="36"/>
        <v/>
      </c>
      <c r="BQ165" s="44"/>
      <c r="BR165" s="50">
        <f t="shared" si="21"/>
        <v>40694</v>
      </c>
      <c r="BS165" s="49" t="str">
        <f t="shared" si="37"/>
        <v/>
      </c>
      <c r="BT165" s="49" t="str">
        <f t="shared" si="38"/>
        <v/>
      </c>
      <c r="BU165" s="44"/>
      <c r="BV165" s="50">
        <f t="shared" si="22"/>
        <v>40755</v>
      </c>
      <c r="BW165" s="49" t="str">
        <f t="shared" si="39"/>
        <v/>
      </c>
      <c r="BX165" s="49" t="str">
        <f t="shared" si="40"/>
        <v/>
      </c>
      <c r="BY165" s="44"/>
      <c r="BZ165" s="50">
        <f t="shared" si="23"/>
        <v>40755</v>
      </c>
      <c r="CA165" s="49" t="str">
        <f t="shared" si="41"/>
        <v/>
      </c>
      <c r="CB165" s="49" t="str">
        <f t="shared" si="42"/>
        <v/>
      </c>
      <c r="CC165" s="44"/>
      <c r="CD165" s="50">
        <f t="shared" si="24"/>
        <v>40786</v>
      </c>
      <c r="CE165" s="49" t="str">
        <f t="shared" si="43"/>
        <v/>
      </c>
      <c r="CF165" s="49" t="str">
        <f t="shared" si="44"/>
        <v/>
      </c>
      <c r="CG165" s="44"/>
      <c r="CH165" s="50">
        <f t="shared" si="25"/>
        <v>40846</v>
      </c>
      <c r="CI165" s="49" t="str">
        <f t="shared" si="45"/>
        <v/>
      </c>
      <c r="CJ165" s="49" t="str">
        <f t="shared" si="46"/>
        <v/>
      </c>
      <c r="CK165" s="44"/>
      <c r="CL165" s="50">
        <f t="shared" si="26"/>
        <v>40847</v>
      </c>
      <c r="CM165" s="49" t="str">
        <f t="shared" si="47"/>
        <v/>
      </c>
      <c r="CN165" s="49" t="str">
        <f t="shared" si="48"/>
        <v/>
      </c>
      <c r="CO165" s="44"/>
      <c r="CP165" s="50">
        <f t="shared" si="49"/>
        <v>40877</v>
      </c>
      <c r="CQ165" s="49" t="str">
        <f t="shared" si="50"/>
        <v/>
      </c>
      <c r="CR165" s="49" t="str">
        <f t="shared" si="51"/>
        <v/>
      </c>
      <c r="CS165" s="44"/>
    </row>
    <row r="166" spans="1:97">
      <c r="AX166" s="50">
        <f t="shared" si="16"/>
        <v>40574</v>
      </c>
      <c r="AY166" s="49" t="str">
        <f t="shared" si="52"/>
        <v/>
      </c>
      <c r="AZ166" s="49">
        <f t="shared" si="28"/>
        <v>2</v>
      </c>
      <c r="BB166" s="50">
        <f t="shared" si="17"/>
        <v>40574</v>
      </c>
      <c r="BC166" s="49" t="str">
        <f t="shared" si="29"/>
        <v/>
      </c>
      <c r="BD166" s="49" t="str">
        <f t="shared" si="30"/>
        <v/>
      </c>
      <c r="BF166" s="50">
        <f t="shared" si="18"/>
        <v>40602</v>
      </c>
      <c r="BG166" s="49" t="str">
        <f t="shared" si="31"/>
        <v/>
      </c>
      <c r="BH166" s="49" t="str">
        <f t="shared" si="32"/>
        <v/>
      </c>
      <c r="BJ166" s="50">
        <f t="shared" si="19"/>
        <v>40633</v>
      </c>
      <c r="BK166" s="49" t="str">
        <f t="shared" si="33"/>
        <v/>
      </c>
      <c r="BL166" s="49" t="str">
        <f t="shared" si="34"/>
        <v/>
      </c>
      <c r="BM166" s="44"/>
      <c r="BN166" s="50">
        <f t="shared" si="20"/>
        <v>40693</v>
      </c>
      <c r="BO166" s="49" t="str">
        <f t="shared" si="35"/>
        <v/>
      </c>
      <c r="BP166" s="49" t="str">
        <f t="shared" si="36"/>
        <v/>
      </c>
      <c r="BQ166" s="44"/>
      <c r="BR166" s="50">
        <f t="shared" si="21"/>
        <v>40694</v>
      </c>
      <c r="BS166" s="49" t="str">
        <f t="shared" si="37"/>
        <v/>
      </c>
      <c r="BT166" s="49" t="str">
        <f t="shared" si="38"/>
        <v/>
      </c>
      <c r="BU166" s="44"/>
      <c r="BV166" s="50">
        <f t="shared" si="22"/>
        <v>40724</v>
      </c>
      <c r="BW166" s="49" t="str">
        <f t="shared" si="39"/>
        <v/>
      </c>
      <c r="BX166" s="49" t="str">
        <f t="shared" si="40"/>
        <v/>
      </c>
      <c r="BY166" s="44"/>
      <c r="BZ166" s="50">
        <f t="shared" si="23"/>
        <v>40755</v>
      </c>
      <c r="CA166" s="49" t="str">
        <f t="shared" si="41"/>
        <v/>
      </c>
      <c r="CB166" s="49" t="str">
        <f t="shared" si="42"/>
        <v/>
      </c>
      <c r="CC166" s="44"/>
      <c r="CD166" s="50">
        <f t="shared" si="24"/>
        <v>40786</v>
      </c>
      <c r="CE166" s="49" t="str">
        <f t="shared" si="43"/>
        <v/>
      </c>
      <c r="CF166" s="49" t="str">
        <f t="shared" si="44"/>
        <v/>
      </c>
      <c r="CG166" s="44"/>
      <c r="CH166" s="50">
        <f t="shared" si="25"/>
        <v>40847</v>
      </c>
      <c r="CI166" s="49" t="str">
        <f t="shared" si="45"/>
        <v/>
      </c>
      <c r="CJ166" s="49" t="str">
        <f t="shared" si="46"/>
        <v/>
      </c>
      <c r="CK166" s="44"/>
      <c r="CL166" s="50">
        <f t="shared" si="26"/>
        <v>40847</v>
      </c>
      <c r="CM166" s="49" t="str">
        <f t="shared" si="47"/>
        <v/>
      </c>
      <c r="CN166" s="49" t="str">
        <f t="shared" si="48"/>
        <v/>
      </c>
      <c r="CO166" s="44"/>
      <c r="CP166" s="50">
        <f t="shared" si="49"/>
        <v>40877</v>
      </c>
      <c r="CQ166" s="49" t="str">
        <f t="shared" si="50"/>
        <v/>
      </c>
      <c r="CR166" s="49" t="str">
        <f t="shared" si="51"/>
        <v/>
      </c>
      <c r="CS166" s="44"/>
    </row>
    <row r="167" spans="1:97">
      <c r="AW167" s="87"/>
      <c r="AX167" s="90"/>
      <c r="AY167" s="87"/>
      <c r="AZ167" s="87"/>
      <c r="BA167" s="87"/>
      <c r="BB167" s="90"/>
    </row>
    <row r="168" spans="1:97">
      <c r="AW168" s="87"/>
      <c r="AX168" s="90"/>
      <c r="AY168" s="87"/>
      <c r="AZ168" s="87"/>
      <c r="BA168" s="87"/>
      <c r="BB168" s="90"/>
    </row>
    <row r="169" spans="1:97">
      <c r="AW169" s="87"/>
      <c r="AX169" s="87"/>
      <c r="AY169" s="87"/>
      <c r="AZ169" s="87"/>
      <c r="BA169" s="87"/>
      <c r="BB169" s="87"/>
    </row>
    <row r="170" spans="1:97">
      <c r="AU170" s="88"/>
      <c r="AV170" s="89"/>
      <c r="AW170" s="87"/>
      <c r="AX170" s="1">
        <f>HLOOKUP(AY$129,MOIS,2,0)</f>
        <v>1</v>
      </c>
      <c r="AY170" s="77" t="str">
        <f>A$3</f>
        <v>JANVIER</v>
      </c>
      <c r="AZ170" s="87"/>
      <c r="BA170" s="87"/>
      <c r="BB170" s="1">
        <f>HLOOKUP(BC$129,MOIS,2,0)</f>
        <v>2</v>
      </c>
      <c r="BC170" s="77" t="str">
        <f>E$3</f>
        <v>FEVRIER</v>
      </c>
      <c r="BF170" s="1">
        <f>HLOOKUP(BG$129,MOIS,2,0)</f>
        <v>3</v>
      </c>
      <c r="BG170" s="77" t="str">
        <f>I$3</f>
        <v>MARS</v>
      </c>
      <c r="BJ170" s="1">
        <f>HLOOKUP(BK$129,MOIS,2,0)</f>
        <v>4</v>
      </c>
      <c r="BK170" s="77" t="str">
        <f>M$3</f>
        <v>AVRIL</v>
      </c>
      <c r="BL170" s="44"/>
      <c r="BM170" s="44"/>
      <c r="BN170" s="1">
        <f>HLOOKUP(BO$129,MOIS,2,0)</f>
        <v>5</v>
      </c>
      <c r="BO170" s="77" t="str">
        <f>Q$3</f>
        <v>MAI</v>
      </c>
      <c r="BP170" s="44"/>
      <c r="BQ170" s="44"/>
      <c r="BR170" s="1">
        <f>HLOOKUP(BS$129,MOIS,2,0)</f>
        <v>6</v>
      </c>
      <c r="BS170" s="77" t="str">
        <f>U$3</f>
        <v>JUIN</v>
      </c>
      <c r="BT170" s="44"/>
      <c r="BU170" s="44"/>
      <c r="BV170" s="1">
        <f>HLOOKUP(BW$129,MOIS,2,0)</f>
        <v>7</v>
      </c>
      <c r="BW170" s="77" t="str">
        <f>Y$3</f>
        <v>JUILLET</v>
      </c>
      <c r="BX170" s="44"/>
      <c r="BY170" s="44"/>
      <c r="BZ170" s="1">
        <f>HLOOKUP(CA$129,MOIS,2,0)</f>
        <v>8</v>
      </c>
      <c r="CA170" s="77" t="str">
        <f>AC$3</f>
        <v>AOÛT</v>
      </c>
      <c r="CB170" s="44"/>
      <c r="CC170" s="44"/>
      <c r="CD170" s="1">
        <f>HLOOKUP(CE$129,MOIS,2,0)</f>
        <v>9</v>
      </c>
      <c r="CE170" s="77" t="str">
        <f>AG$3</f>
        <v>SEPTEMBRE</v>
      </c>
      <c r="CF170" s="44"/>
      <c r="CG170" s="44"/>
      <c r="CH170" s="1">
        <f>HLOOKUP(CI$129,MOIS,2,0)</f>
        <v>10</v>
      </c>
      <c r="CI170" s="77" t="str">
        <f>AK$3</f>
        <v>OCTOBRE</v>
      </c>
      <c r="CJ170" s="44"/>
      <c r="CK170" s="44"/>
      <c r="CL170" s="1">
        <f>HLOOKUP(CM$129,MOIS,2,0)</f>
        <v>11</v>
      </c>
      <c r="CM170" s="77" t="str">
        <f>AO$3</f>
        <v>NOVEMBRE</v>
      </c>
      <c r="CN170" s="44"/>
      <c r="CO170" s="44"/>
      <c r="CP170" s="1">
        <f>HLOOKUP(CQ$129,MOIS,2,0)</f>
        <v>12</v>
      </c>
      <c r="CQ170" s="77" t="str">
        <f>AS$3</f>
        <v>DECEMBRE</v>
      </c>
      <c r="CR170" s="44"/>
      <c r="CS170" s="44"/>
    </row>
    <row r="171" spans="1:97">
      <c r="AU171" s="88"/>
      <c r="AV171" s="89"/>
      <c r="AW171" s="87"/>
      <c r="AX171" s="72" t="s">
        <v>73</v>
      </c>
      <c r="AY171" s="72" t="s">
        <v>75</v>
      </c>
      <c r="AZ171" s="87"/>
      <c r="BA171" s="87"/>
      <c r="BB171" s="72" t="s">
        <v>73</v>
      </c>
      <c r="BC171" s="72" t="s">
        <v>75</v>
      </c>
      <c r="BF171" s="72" t="s">
        <v>73</v>
      </c>
      <c r="BG171" s="72" t="s">
        <v>75</v>
      </c>
      <c r="BJ171" s="72" t="s">
        <v>73</v>
      </c>
      <c r="BK171" s="72" t="s">
        <v>75</v>
      </c>
      <c r="BN171" s="72" t="s">
        <v>73</v>
      </c>
      <c r="BO171" s="72" t="s">
        <v>75</v>
      </c>
      <c r="BR171" s="72" t="s">
        <v>73</v>
      </c>
      <c r="BS171" s="72" t="s">
        <v>75</v>
      </c>
      <c r="BV171" s="72" t="s">
        <v>73</v>
      </c>
      <c r="BW171" s="72" t="s">
        <v>75</v>
      </c>
      <c r="BZ171" s="72" t="s">
        <v>73</v>
      </c>
      <c r="CA171" s="72" t="s">
        <v>75</v>
      </c>
      <c r="CD171" s="72" t="s">
        <v>73</v>
      </c>
      <c r="CE171" s="72" t="s">
        <v>75</v>
      </c>
      <c r="CH171" s="72" t="s">
        <v>73</v>
      </c>
      <c r="CI171" s="72" t="s">
        <v>75</v>
      </c>
      <c r="CL171" s="72" t="s">
        <v>73</v>
      </c>
      <c r="CM171" s="72" t="s">
        <v>75</v>
      </c>
      <c r="CP171" s="72" t="s">
        <v>73</v>
      </c>
      <c r="CQ171" s="72" t="s">
        <v>75</v>
      </c>
    </row>
    <row r="172" spans="1:97">
      <c r="AU172" s="88"/>
      <c r="AV172" s="89"/>
      <c r="AW172" s="87"/>
      <c r="AX172" s="50">
        <v>40546</v>
      </c>
      <c r="AY172" s="49" t="s">
        <v>0</v>
      </c>
      <c r="AZ172" s="78" t="e">
        <f ca="1">IF(ISBLANK(AY172),"",VLOOKUP(AY172,INDIRECT(AY$170),2,0))</f>
        <v>#N/A</v>
      </c>
      <c r="BA172" s="90"/>
      <c r="BB172" s="50">
        <v>40575</v>
      </c>
      <c r="BC172" s="49" t="s">
        <v>17</v>
      </c>
      <c r="BD172" s="78" t="e">
        <f ca="1">IF(ISBLANK(BC172),"",VLOOKUP(BC172,INDIRECT(BC$170),2,0))</f>
        <v>#N/A</v>
      </c>
      <c r="BF172" s="50">
        <v>40617</v>
      </c>
      <c r="BG172" s="49" t="s">
        <v>57</v>
      </c>
      <c r="BH172" s="78" t="e">
        <f ca="1">IF(ISBLANK(BG172),"",VLOOKUP(BG172,INDIRECT(BG$170),2,0))</f>
        <v>#N/A</v>
      </c>
      <c r="BJ172" s="50">
        <v>40639</v>
      </c>
      <c r="BK172" s="49" t="s">
        <v>15</v>
      </c>
      <c r="BL172" s="78" t="e">
        <f ca="1">IF(ISBLANK(BK172),"",VLOOKUP(BK172,INDIRECT(BK$170),2,0))</f>
        <v>#N/A</v>
      </c>
      <c r="BN172" s="50">
        <v>40667</v>
      </c>
      <c r="BO172" s="49" t="s">
        <v>6</v>
      </c>
      <c r="BP172" s="78" t="e">
        <f ca="1">IF(ISBLANK(BO172),"",VLOOKUP(BO172,INDIRECT(BO$170),2,0))</f>
        <v>#N/A</v>
      </c>
      <c r="BR172" s="50">
        <v>40696</v>
      </c>
      <c r="BS172" s="49" t="s">
        <v>18</v>
      </c>
      <c r="BT172" s="78" t="e">
        <f ca="1">IF(ISBLANK(BS172),"",VLOOKUP(BS172,INDIRECT(BS$170),2,0))</f>
        <v>#N/A</v>
      </c>
      <c r="BV172" s="50">
        <v>40725</v>
      </c>
      <c r="BW172" s="49" t="s">
        <v>26</v>
      </c>
      <c r="BX172" s="78" t="e">
        <f ca="1">IF(ISBLANK(BW172),"",VLOOKUP(BW172,INDIRECT(BW$170),2,0))</f>
        <v>#N/A</v>
      </c>
      <c r="BZ172" s="50">
        <v>40760</v>
      </c>
      <c r="CA172" s="49" t="s">
        <v>77</v>
      </c>
      <c r="CB172" s="78" t="e">
        <f ca="1">IF(ISBLANK(CA172),"",VLOOKUP(CA172,INDIRECT(CA$170),2,0))</f>
        <v>#N/A</v>
      </c>
      <c r="CD172" s="50">
        <v>40788</v>
      </c>
      <c r="CE172" s="49" t="s">
        <v>68</v>
      </c>
      <c r="CF172" s="78" t="e">
        <f ca="1">IF(ISBLANK(CE172),"",VLOOKUP(CE172,INDIRECT(CE$170),2,0))</f>
        <v>#N/A</v>
      </c>
      <c r="CH172" s="50">
        <v>40816</v>
      </c>
      <c r="CI172" s="49" t="s">
        <v>18</v>
      </c>
      <c r="CJ172" s="78" t="e">
        <f ca="1">IF(ISBLANK(CI172),"",VLOOKUP(CI172,INDIRECT(CI$170),2,0))</f>
        <v>#N/A</v>
      </c>
      <c r="CL172" s="50">
        <v>40851</v>
      </c>
      <c r="CM172" s="49" t="s">
        <v>54</v>
      </c>
      <c r="CN172" s="78" t="e">
        <f ca="1">IF(ISBLANK(CM172),"",VLOOKUP(CM172,INDIRECT(CM$170),2,0))</f>
        <v>#N/A</v>
      </c>
      <c r="CP172" s="50">
        <v>40879</v>
      </c>
      <c r="CQ172" s="49" t="s">
        <v>54</v>
      </c>
      <c r="CR172" s="78" t="e">
        <f ca="1">IF(ISBLANK(CQ172),"",VLOOKUP(CQ172,INDIRECT(CQ$170),2,0))</f>
        <v>#N/A</v>
      </c>
    </row>
    <row r="173" spans="1:97">
      <c r="AQ173" s="79"/>
      <c r="AU173" s="88"/>
      <c r="AV173" s="89"/>
      <c r="AW173" s="87"/>
      <c r="AX173" s="50">
        <v>40547</v>
      </c>
      <c r="AY173" s="49" t="s">
        <v>29</v>
      </c>
      <c r="AZ173" s="78" t="e">
        <f t="shared" ref="AZ173:AZ207" ca="1" si="53">IF(ISBLANK(AY173),"",VLOOKUP(AY173,INDIRECT(AY$170),2,0))</f>
        <v>#N/A</v>
      </c>
      <c r="BA173" s="90"/>
      <c r="BB173" s="50">
        <v>40576</v>
      </c>
      <c r="BC173" s="49" t="s">
        <v>9</v>
      </c>
      <c r="BD173" s="78" t="e">
        <f t="shared" ref="BD173:BD207" ca="1" si="54">IF(ISBLANK(BC173),"",VLOOKUP(BC173,INDIRECT(BC$170),2,0))</f>
        <v>#N/A</v>
      </c>
      <c r="BF173" s="50">
        <v>40623</v>
      </c>
      <c r="BG173" s="49" t="s">
        <v>62</v>
      </c>
      <c r="BH173" s="78" t="e">
        <f t="shared" ref="BH173:BH207" ca="1" si="55">IF(ISBLANK(BG173),"",VLOOKUP(BG173,INDIRECT(BG$170),2,0))</f>
        <v>#N/A</v>
      </c>
      <c r="BJ173" s="50">
        <v>40641</v>
      </c>
      <c r="BK173" s="49" t="s">
        <v>22</v>
      </c>
      <c r="BL173" s="78" t="e">
        <f t="shared" ref="BL173:BL207" ca="1" si="56">IF(ISBLANK(BK173),"",VLOOKUP(BK173,INDIRECT(BK$170),2,0))</f>
        <v>#N/A</v>
      </c>
      <c r="BN173" s="50">
        <v>40672</v>
      </c>
      <c r="BO173" s="49" t="s">
        <v>2</v>
      </c>
      <c r="BP173" s="78" t="e">
        <f t="shared" ref="BP173:BP207" ca="1" si="57">IF(ISBLANK(BO173),"",VLOOKUP(BO173,INDIRECT(BO$170),2,0))</f>
        <v>#N/A</v>
      </c>
      <c r="BR173" s="50">
        <v>40700</v>
      </c>
      <c r="BS173" s="49" t="s">
        <v>48</v>
      </c>
      <c r="BT173" s="78" t="e">
        <f t="shared" ref="BT173:BT207" ca="1" si="58">IF(ISBLANK(BS173),"",VLOOKUP(BS173,INDIRECT(BS$170),2,0))</f>
        <v>#N/A</v>
      </c>
      <c r="BV173" s="50">
        <v>40728</v>
      </c>
      <c r="BW173" s="49" t="s">
        <v>16</v>
      </c>
      <c r="BX173" s="78" t="e">
        <f t="shared" ref="BX173:BX207" ca="1" si="59">IF(ISBLANK(BW173),"",VLOOKUP(BW173,INDIRECT(BW$170),2,0))</f>
        <v>#N/A</v>
      </c>
      <c r="BZ173" s="50">
        <v>40764</v>
      </c>
      <c r="CA173" s="49" t="s">
        <v>13</v>
      </c>
      <c r="CB173" s="78" t="e">
        <f t="shared" ref="CB173:CB207" ca="1" si="60">IF(ISBLANK(CA173),"",VLOOKUP(CA173,INDIRECT(CA$170),2,0))</f>
        <v>#N/A</v>
      </c>
      <c r="CD173" s="50">
        <v>40791</v>
      </c>
      <c r="CE173" s="49" t="s">
        <v>68</v>
      </c>
      <c r="CF173" s="78" t="e">
        <f t="shared" ref="CF173:CF207" ca="1" si="61">IF(ISBLANK(CE173),"",VLOOKUP(CE173,INDIRECT(CE$170),2,0))</f>
        <v>#N/A</v>
      </c>
      <c r="CH173" s="50">
        <v>40826</v>
      </c>
      <c r="CI173" s="49" t="s">
        <v>16</v>
      </c>
      <c r="CJ173" s="78" t="e">
        <f t="shared" ref="CJ173:CJ207" ca="1" si="62">IF(ISBLANK(CI173),"",VLOOKUP(CI173,INDIRECT(CI$170),2,0))</f>
        <v>#N/A</v>
      </c>
      <c r="CL173" s="50">
        <v>40854</v>
      </c>
      <c r="CM173" s="49" t="s">
        <v>18</v>
      </c>
      <c r="CN173" s="78" t="e">
        <f t="shared" ref="CN173:CN207" ca="1" si="63">IF(ISBLANK(CM173),"",VLOOKUP(CM173,INDIRECT(CM$170),2,0))</f>
        <v>#N/A</v>
      </c>
      <c r="CP173" s="50">
        <v>40889</v>
      </c>
      <c r="CQ173" s="49" t="s">
        <v>17</v>
      </c>
      <c r="CR173" s="78" t="e">
        <f t="shared" ref="CR173:CR207" ca="1" si="64">IF(ISBLANK(CQ173),"",VLOOKUP(CQ173,INDIRECT(CQ$170),2,0))</f>
        <v>#N/A</v>
      </c>
    </row>
    <row r="174" spans="1:97">
      <c r="AU174" s="88"/>
      <c r="AV174" s="89"/>
      <c r="AW174" s="87"/>
      <c r="AX174" s="50">
        <v>40548</v>
      </c>
      <c r="AY174" s="49" t="s">
        <v>48</v>
      </c>
      <c r="AZ174" s="78" t="e">
        <f t="shared" ca="1" si="53"/>
        <v>#N/A</v>
      </c>
      <c r="BA174" s="90"/>
      <c r="BB174" s="50">
        <v>40578</v>
      </c>
      <c r="BC174" s="49" t="s">
        <v>54</v>
      </c>
      <c r="BD174" s="78" t="e">
        <f t="shared" ca="1" si="54"/>
        <v>#N/A</v>
      </c>
      <c r="BF174" s="50">
        <v>40624</v>
      </c>
      <c r="BG174" s="49" t="s">
        <v>11</v>
      </c>
      <c r="BH174" s="78" t="e">
        <f t="shared" ca="1" si="55"/>
        <v>#N/A</v>
      </c>
      <c r="BJ174" s="50">
        <v>40646</v>
      </c>
      <c r="BK174" s="49" t="s">
        <v>5</v>
      </c>
      <c r="BL174" s="78" t="e">
        <f t="shared" ca="1" si="56"/>
        <v>#N/A</v>
      </c>
      <c r="BN174" s="50">
        <v>40680</v>
      </c>
      <c r="BO174" s="49" t="s">
        <v>48</v>
      </c>
      <c r="BP174" s="78" t="e">
        <f t="shared" ca="1" si="57"/>
        <v>#N/A</v>
      </c>
      <c r="BR174" s="50">
        <v>40701</v>
      </c>
      <c r="BS174" s="49" t="s">
        <v>58</v>
      </c>
      <c r="BT174" s="78" t="e">
        <f t="shared" ca="1" si="58"/>
        <v>#N/A</v>
      </c>
      <c r="BV174" s="50">
        <v>40730</v>
      </c>
      <c r="BW174" s="49" t="s">
        <v>63</v>
      </c>
      <c r="BX174" s="78" t="e">
        <f t="shared" ca="1" si="59"/>
        <v>#N/A</v>
      </c>
      <c r="BZ174" s="50">
        <v>40771</v>
      </c>
      <c r="CA174" s="49" t="s">
        <v>18</v>
      </c>
      <c r="CB174" s="78" t="e">
        <f t="shared" ca="1" si="60"/>
        <v>#N/A</v>
      </c>
      <c r="CD174" s="50">
        <v>40792</v>
      </c>
      <c r="CE174" s="49" t="s">
        <v>48</v>
      </c>
      <c r="CF174" s="78" t="e">
        <f t="shared" ca="1" si="61"/>
        <v>#N/A</v>
      </c>
      <c r="CH174" s="50">
        <v>40828</v>
      </c>
      <c r="CI174" s="49" t="s">
        <v>21</v>
      </c>
      <c r="CJ174" s="78" t="e">
        <f t="shared" ca="1" si="62"/>
        <v>#N/A</v>
      </c>
      <c r="CL174" s="50">
        <v>40855</v>
      </c>
      <c r="CM174" s="49" t="s">
        <v>6</v>
      </c>
      <c r="CN174" s="78" t="e">
        <f t="shared" ca="1" si="63"/>
        <v>#N/A</v>
      </c>
      <c r="CP174" s="50">
        <v>40890</v>
      </c>
      <c r="CQ174" s="49" t="s">
        <v>65</v>
      </c>
      <c r="CR174" s="78" t="e">
        <f t="shared" ca="1" si="64"/>
        <v>#N/A</v>
      </c>
    </row>
    <row r="175" spans="1:97">
      <c r="AU175" s="88"/>
      <c r="AV175" s="89"/>
      <c r="AW175" s="87"/>
      <c r="AX175" s="50">
        <v>40549</v>
      </c>
      <c r="AY175" s="49" t="s">
        <v>58</v>
      </c>
      <c r="AZ175" s="78" t="e">
        <f t="shared" ca="1" si="53"/>
        <v>#N/A</v>
      </c>
      <c r="BA175" s="90"/>
      <c r="BB175" s="50">
        <v>40581</v>
      </c>
      <c r="BC175" s="49" t="s">
        <v>12</v>
      </c>
      <c r="BD175" s="78" t="e">
        <f t="shared" ca="1" si="54"/>
        <v>#N/A</v>
      </c>
      <c r="BF175" s="50">
        <v>40630</v>
      </c>
      <c r="BG175" s="49" t="s">
        <v>61</v>
      </c>
      <c r="BH175" s="78" t="e">
        <f t="shared" ca="1" si="55"/>
        <v>#N/A</v>
      </c>
      <c r="BJ175" s="50">
        <v>40651</v>
      </c>
      <c r="BK175" s="49" t="s">
        <v>62</v>
      </c>
      <c r="BL175" s="78" t="e">
        <f t="shared" ca="1" si="56"/>
        <v>#N/A</v>
      </c>
      <c r="BN175" s="50">
        <v>40681</v>
      </c>
      <c r="BO175" s="49" t="s">
        <v>58</v>
      </c>
      <c r="BP175" s="78" t="e">
        <f t="shared" ca="1" si="57"/>
        <v>#N/A</v>
      </c>
      <c r="BR175" s="50">
        <v>40702</v>
      </c>
      <c r="BS175" s="49" t="s">
        <v>2</v>
      </c>
      <c r="BT175" s="78" t="e">
        <f t="shared" ca="1" si="58"/>
        <v>#N/A</v>
      </c>
      <c r="BV175" s="50">
        <v>40732</v>
      </c>
      <c r="BW175" s="49" t="s">
        <v>24</v>
      </c>
      <c r="BX175" s="78" t="e">
        <f t="shared" ca="1" si="59"/>
        <v>#N/A</v>
      </c>
      <c r="BZ175" s="50">
        <v>40777</v>
      </c>
      <c r="CA175" s="49" t="s">
        <v>16</v>
      </c>
      <c r="CB175" s="78" t="e">
        <f t="shared" ca="1" si="60"/>
        <v>#N/A</v>
      </c>
      <c r="CD175" s="50">
        <v>40793</v>
      </c>
      <c r="CE175" s="49" t="s">
        <v>71</v>
      </c>
      <c r="CF175" s="78" t="e">
        <f t="shared" ca="1" si="61"/>
        <v>#N/A</v>
      </c>
      <c r="CH175" s="50">
        <v>40829</v>
      </c>
      <c r="CI175" s="49" t="s">
        <v>17</v>
      </c>
      <c r="CJ175" s="78" t="e">
        <f t="shared" ca="1" si="62"/>
        <v>#N/A</v>
      </c>
      <c r="CL175" s="50">
        <v>40856</v>
      </c>
      <c r="CM175" s="49" t="s">
        <v>20</v>
      </c>
      <c r="CN175" s="78" t="e">
        <f t="shared" ca="1" si="63"/>
        <v>#N/A</v>
      </c>
      <c r="CP175" s="50">
        <v>40891</v>
      </c>
      <c r="CQ175" s="49" t="s">
        <v>11</v>
      </c>
      <c r="CR175" s="78" t="e">
        <f t="shared" ca="1" si="64"/>
        <v>#N/A</v>
      </c>
    </row>
    <row r="176" spans="1:97">
      <c r="AU176" s="88"/>
      <c r="AV176" s="89"/>
      <c r="AW176" s="87"/>
      <c r="AX176" s="50">
        <v>40550</v>
      </c>
      <c r="AY176" s="49" t="s">
        <v>69</v>
      </c>
      <c r="AZ176" s="78" t="e">
        <f t="shared" ca="1" si="53"/>
        <v>#N/A</v>
      </c>
      <c r="BA176" s="90"/>
      <c r="BB176" s="50">
        <v>40584</v>
      </c>
      <c r="BC176" s="49" t="s">
        <v>59</v>
      </c>
      <c r="BD176" s="78" t="e">
        <f t="shared" ca="1" si="54"/>
        <v>#N/A</v>
      </c>
      <c r="BF176" s="50"/>
      <c r="BG176" s="49"/>
      <c r="BH176" s="78" t="str">
        <f t="shared" ca="1" si="55"/>
        <v/>
      </c>
      <c r="BJ176" s="50">
        <v>40653</v>
      </c>
      <c r="BK176" s="49" t="s">
        <v>70</v>
      </c>
      <c r="BL176" s="78" t="e">
        <f t="shared" ca="1" si="56"/>
        <v>#N/A</v>
      </c>
      <c r="BN176" s="50">
        <v>40682</v>
      </c>
      <c r="BO176" s="49" t="s">
        <v>28</v>
      </c>
      <c r="BP176" s="78" t="e">
        <f t="shared" ca="1" si="57"/>
        <v>#N/A</v>
      </c>
      <c r="BR176" s="50">
        <v>40709</v>
      </c>
      <c r="BS176" s="49" t="s">
        <v>26</v>
      </c>
      <c r="BT176" s="78" t="e">
        <f t="shared" ca="1" si="58"/>
        <v>#N/A</v>
      </c>
      <c r="BV176" s="50">
        <v>40736</v>
      </c>
      <c r="BW176" s="49" t="s">
        <v>48</v>
      </c>
      <c r="BX176" s="78" t="e">
        <f t="shared" ca="1" si="59"/>
        <v>#N/A</v>
      </c>
      <c r="BZ176" s="50">
        <v>40779</v>
      </c>
      <c r="CA176" s="49" t="s">
        <v>25</v>
      </c>
      <c r="CB176" s="78" t="e">
        <f t="shared" ca="1" si="60"/>
        <v>#N/A</v>
      </c>
      <c r="CD176" s="50">
        <v>40794</v>
      </c>
      <c r="CE176" s="49" t="s">
        <v>56</v>
      </c>
      <c r="CF176" s="78" t="e">
        <f t="shared" ca="1" si="61"/>
        <v>#N/A</v>
      </c>
      <c r="CH176" s="50">
        <v>40837</v>
      </c>
      <c r="CI176" s="49" t="s">
        <v>25</v>
      </c>
      <c r="CJ176" s="78" t="e">
        <f t="shared" ca="1" si="62"/>
        <v>#N/A</v>
      </c>
      <c r="CL176" s="50">
        <v>40861</v>
      </c>
      <c r="CM176" s="49" t="s">
        <v>17</v>
      </c>
      <c r="CN176" s="78" t="e">
        <f t="shared" ca="1" si="63"/>
        <v>#N/A</v>
      </c>
      <c r="CP176" s="50">
        <v>40896</v>
      </c>
      <c r="CQ176" s="49" t="s">
        <v>19</v>
      </c>
      <c r="CR176" s="78" t="e">
        <f t="shared" ca="1" si="64"/>
        <v>#N/A</v>
      </c>
    </row>
    <row r="177" spans="47:96">
      <c r="AU177" s="88"/>
      <c r="AV177" s="89"/>
      <c r="AW177" s="87"/>
      <c r="AX177" s="50">
        <v>40553</v>
      </c>
      <c r="AY177" s="49" t="s">
        <v>8</v>
      </c>
      <c r="AZ177" s="78" t="e">
        <f t="shared" ca="1" si="53"/>
        <v>#N/A</v>
      </c>
      <c r="BA177" s="90"/>
      <c r="BB177" s="50">
        <v>40585</v>
      </c>
      <c r="BC177" s="49" t="s">
        <v>60</v>
      </c>
      <c r="BD177" s="78" t="e">
        <f t="shared" ca="1" si="54"/>
        <v>#N/A</v>
      </c>
      <c r="BF177" s="50"/>
      <c r="BG177" s="49"/>
      <c r="BH177" s="78" t="str">
        <f t="shared" ca="1" si="55"/>
        <v/>
      </c>
      <c r="BJ177" s="50"/>
      <c r="BK177" s="49"/>
      <c r="BL177" s="78" t="str">
        <f t="shared" ca="1" si="56"/>
        <v/>
      </c>
      <c r="BP177" s="78" t="str">
        <f t="shared" ca="1" si="57"/>
        <v/>
      </c>
      <c r="BR177" s="50">
        <v>40723</v>
      </c>
      <c r="BS177" s="49" t="s">
        <v>25</v>
      </c>
      <c r="BT177" s="78" t="e">
        <f t="shared" ca="1" si="58"/>
        <v>#N/A</v>
      </c>
      <c r="BV177" s="50">
        <v>40737</v>
      </c>
      <c r="BW177" s="49" t="s">
        <v>58</v>
      </c>
      <c r="BX177" s="78" t="e">
        <f t="shared" ca="1" si="59"/>
        <v>#N/A</v>
      </c>
      <c r="BZ177" s="50">
        <v>40781</v>
      </c>
      <c r="CA177" s="49" t="s">
        <v>24</v>
      </c>
      <c r="CB177" s="78" t="e">
        <f t="shared" ca="1" si="60"/>
        <v>#N/A</v>
      </c>
      <c r="CD177" s="50">
        <v>40795</v>
      </c>
      <c r="CE177" s="49" t="s">
        <v>63</v>
      </c>
      <c r="CF177" s="78" t="e">
        <f t="shared" ca="1" si="61"/>
        <v>#N/A</v>
      </c>
      <c r="CH177" s="50">
        <v>40840</v>
      </c>
      <c r="CI177" s="49" t="s">
        <v>68</v>
      </c>
      <c r="CJ177" s="78" t="e">
        <f t="shared" ca="1" si="62"/>
        <v>#N/A</v>
      </c>
      <c r="CL177" s="50">
        <v>40862</v>
      </c>
      <c r="CM177" s="49" t="s">
        <v>66</v>
      </c>
      <c r="CN177" s="78" t="e">
        <f t="shared" ca="1" si="63"/>
        <v>#N/A</v>
      </c>
      <c r="CP177" s="50">
        <v>40897</v>
      </c>
      <c r="CQ177" s="49" t="s">
        <v>65</v>
      </c>
      <c r="CR177" s="78" t="e">
        <f t="shared" ca="1" si="64"/>
        <v>#N/A</v>
      </c>
    </row>
    <row r="178" spans="47:96">
      <c r="AU178" s="88"/>
      <c r="AV178" s="89"/>
      <c r="AW178" s="87"/>
      <c r="AX178" s="50">
        <v>40554</v>
      </c>
      <c r="AY178" s="49" t="s">
        <v>5</v>
      </c>
      <c r="AZ178" s="78" t="e">
        <f t="shared" ca="1" si="53"/>
        <v>#N/A</v>
      </c>
      <c r="BA178" s="90"/>
      <c r="BB178" s="50">
        <v>40589</v>
      </c>
      <c r="BC178" s="49" t="s">
        <v>63</v>
      </c>
      <c r="BD178" s="78" t="e">
        <f t="shared" ca="1" si="54"/>
        <v>#N/A</v>
      </c>
      <c r="BH178" s="78" t="str">
        <f t="shared" ca="1" si="55"/>
        <v/>
      </c>
      <c r="BL178" s="78" t="str">
        <f t="shared" ca="1" si="56"/>
        <v/>
      </c>
      <c r="BP178" s="78" t="str">
        <f t="shared" ca="1" si="57"/>
        <v/>
      </c>
      <c r="BT178" s="78" t="str">
        <f t="shared" ca="1" si="58"/>
        <v/>
      </c>
      <c r="BV178" s="50">
        <v>40738</v>
      </c>
      <c r="BW178" s="49" t="s">
        <v>57</v>
      </c>
      <c r="BX178" s="78" t="e">
        <f t="shared" ca="1" si="59"/>
        <v>#N/A</v>
      </c>
      <c r="CB178" s="78" t="str">
        <f t="shared" ca="1" si="60"/>
        <v/>
      </c>
      <c r="CD178" s="50">
        <v>40801</v>
      </c>
      <c r="CE178" s="49" t="s">
        <v>19</v>
      </c>
      <c r="CF178" s="78" t="e">
        <f t="shared" ca="1" si="61"/>
        <v>#N/A</v>
      </c>
      <c r="CH178" s="50">
        <v>40841</v>
      </c>
      <c r="CI178" s="49" t="s">
        <v>71</v>
      </c>
      <c r="CJ178" s="78" t="e">
        <f t="shared" ca="1" si="62"/>
        <v>#N/A</v>
      </c>
      <c r="CL178" s="50">
        <v>40863</v>
      </c>
      <c r="CM178" s="49" t="s">
        <v>17</v>
      </c>
      <c r="CN178" s="78" t="e">
        <f t="shared" ca="1" si="63"/>
        <v>#N/A</v>
      </c>
      <c r="CP178" s="50">
        <v>40898</v>
      </c>
      <c r="CQ178" s="49" t="s">
        <v>11</v>
      </c>
      <c r="CR178" s="78" t="e">
        <f t="shared" ca="1" si="64"/>
        <v>#N/A</v>
      </c>
    </row>
    <row r="179" spans="47:96">
      <c r="AW179" s="87"/>
      <c r="AX179" s="50">
        <v>40555</v>
      </c>
      <c r="AY179" s="49" t="s">
        <v>24</v>
      </c>
      <c r="AZ179" s="78" t="e">
        <f t="shared" ca="1" si="53"/>
        <v>#N/A</v>
      </c>
      <c r="BA179" s="87"/>
      <c r="BB179" s="50">
        <v>40591</v>
      </c>
      <c r="BC179" s="49" t="s">
        <v>21</v>
      </c>
      <c r="BD179" s="78" t="e">
        <f t="shared" ca="1" si="54"/>
        <v>#N/A</v>
      </c>
      <c r="BH179" s="78" t="str">
        <f t="shared" ca="1" si="55"/>
        <v/>
      </c>
      <c r="BL179" s="78" t="str">
        <f t="shared" ca="1" si="56"/>
        <v/>
      </c>
      <c r="BP179" s="78" t="str">
        <f t="shared" ca="1" si="57"/>
        <v/>
      </c>
      <c r="BT179" s="78" t="str">
        <f t="shared" ca="1" si="58"/>
        <v/>
      </c>
      <c r="BV179" s="50">
        <v>40743</v>
      </c>
      <c r="BW179" s="49" t="s">
        <v>70</v>
      </c>
      <c r="BX179" s="78" t="e">
        <f t="shared" ca="1" si="59"/>
        <v>#N/A</v>
      </c>
      <c r="CB179" s="78" t="str">
        <f t="shared" ca="1" si="60"/>
        <v/>
      </c>
      <c r="CD179" s="50">
        <v>40806</v>
      </c>
      <c r="CE179" s="49" t="s">
        <v>7</v>
      </c>
      <c r="CF179" s="78" t="e">
        <f t="shared" ca="1" si="61"/>
        <v>#N/A</v>
      </c>
      <c r="CH179" s="50">
        <v>40842</v>
      </c>
      <c r="CI179" s="49" t="s">
        <v>64</v>
      </c>
      <c r="CJ179" s="78" t="e">
        <f t="shared" ca="1" si="62"/>
        <v>#N/A</v>
      </c>
      <c r="CL179" s="50">
        <v>40871</v>
      </c>
      <c r="CM179" s="49" t="s">
        <v>18</v>
      </c>
      <c r="CN179" s="78" t="e">
        <f t="shared" ca="1" si="63"/>
        <v>#N/A</v>
      </c>
      <c r="CP179" s="50">
        <v>40903</v>
      </c>
      <c r="CQ179" s="49" t="s">
        <v>3</v>
      </c>
      <c r="CR179" s="78" t="e">
        <f t="shared" ca="1" si="64"/>
        <v>#N/A</v>
      </c>
    </row>
    <row r="180" spans="47:96">
      <c r="AW180" s="87"/>
      <c r="AX180" s="50">
        <v>40564</v>
      </c>
      <c r="AY180" s="49" t="s">
        <v>55</v>
      </c>
      <c r="AZ180" s="78" t="e">
        <f t="shared" ca="1" si="53"/>
        <v>#N/A</v>
      </c>
      <c r="BA180" s="87"/>
      <c r="BB180" s="50">
        <v>40592</v>
      </c>
      <c r="BC180" s="49" t="s">
        <v>24</v>
      </c>
      <c r="BD180" s="78" t="e">
        <f t="shared" ca="1" si="54"/>
        <v>#N/A</v>
      </c>
      <c r="BH180" s="78" t="str">
        <f t="shared" ca="1" si="55"/>
        <v/>
      </c>
      <c r="BL180" s="78" t="str">
        <f t="shared" ca="1" si="56"/>
        <v/>
      </c>
      <c r="BP180" s="78" t="str">
        <f t="shared" ca="1" si="57"/>
        <v/>
      </c>
      <c r="BT180" s="78" t="str">
        <f t="shared" ca="1" si="58"/>
        <v/>
      </c>
      <c r="BV180" s="50">
        <v>40749</v>
      </c>
      <c r="BW180" s="49" t="s">
        <v>68</v>
      </c>
      <c r="BX180" s="78" t="e">
        <f t="shared" ca="1" si="59"/>
        <v>#N/A</v>
      </c>
      <c r="CB180" s="78" t="str">
        <f t="shared" ca="1" si="60"/>
        <v/>
      </c>
      <c r="CD180" s="50">
        <v>40807</v>
      </c>
      <c r="CE180" s="49" t="s">
        <v>19</v>
      </c>
      <c r="CF180" s="78" t="e">
        <f t="shared" ca="1" si="61"/>
        <v>#N/A</v>
      </c>
      <c r="CH180" s="50">
        <v>40843</v>
      </c>
      <c r="CI180" s="49" t="s">
        <v>10</v>
      </c>
      <c r="CJ180" s="78" t="e">
        <f t="shared" ca="1" si="62"/>
        <v>#N/A</v>
      </c>
      <c r="CL180" s="50">
        <v>40875</v>
      </c>
      <c r="CM180" s="49" t="s">
        <v>3</v>
      </c>
      <c r="CN180" s="78" t="e">
        <f t="shared" ca="1" si="63"/>
        <v>#N/A</v>
      </c>
      <c r="CP180" s="50">
        <v>40904</v>
      </c>
      <c r="CQ180" s="49" t="s">
        <v>65</v>
      </c>
      <c r="CR180" s="78" t="e">
        <f t="shared" ca="1" si="64"/>
        <v>#N/A</v>
      </c>
    </row>
    <row r="181" spans="47:96">
      <c r="AW181" s="87"/>
      <c r="AX181" s="50">
        <v>40567</v>
      </c>
      <c r="AY181" s="49" t="s">
        <v>76</v>
      </c>
      <c r="AZ181" s="78" t="e">
        <f t="shared" ca="1" si="53"/>
        <v>#N/A</v>
      </c>
      <c r="BA181" s="87"/>
      <c r="BB181" s="50">
        <v>40596</v>
      </c>
      <c r="BC181" s="49" t="s">
        <v>63</v>
      </c>
      <c r="BD181" s="78" t="e">
        <f t="shared" ca="1" si="54"/>
        <v>#N/A</v>
      </c>
      <c r="BH181" s="78" t="str">
        <f t="shared" ca="1" si="55"/>
        <v/>
      </c>
      <c r="BL181" s="78" t="str">
        <f t="shared" ca="1" si="56"/>
        <v/>
      </c>
      <c r="BP181" s="78" t="str">
        <f t="shared" ca="1" si="57"/>
        <v/>
      </c>
      <c r="BT181" s="78" t="str">
        <f t="shared" ca="1" si="58"/>
        <v/>
      </c>
      <c r="BV181" s="50">
        <v>40750</v>
      </c>
      <c r="BW181" s="49" t="s">
        <v>14</v>
      </c>
      <c r="BX181" s="78" t="e">
        <f t="shared" ca="1" si="59"/>
        <v>#N/A</v>
      </c>
      <c r="CB181" s="78" t="str">
        <f t="shared" ca="1" si="60"/>
        <v/>
      </c>
      <c r="CD181" s="50">
        <v>40808</v>
      </c>
      <c r="CE181" s="49" t="s">
        <v>19</v>
      </c>
      <c r="CF181" s="78" t="e">
        <f t="shared" ca="1" si="61"/>
        <v>#N/A</v>
      </c>
      <c r="CH181" s="50">
        <v>40844</v>
      </c>
      <c r="CI181" s="49" t="s">
        <v>70</v>
      </c>
      <c r="CJ181" s="78" t="e">
        <f t="shared" ca="1" si="62"/>
        <v>#N/A</v>
      </c>
      <c r="CL181" s="50">
        <v>40876</v>
      </c>
      <c r="CM181" s="49" t="s">
        <v>65</v>
      </c>
      <c r="CN181" s="78" t="e">
        <f t="shared" ca="1" si="63"/>
        <v>#N/A</v>
      </c>
      <c r="CP181" s="50">
        <v>40905</v>
      </c>
      <c r="CQ181" s="49" t="s">
        <v>10</v>
      </c>
      <c r="CR181" s="78" t="e">
        <f t="shared" ca="1" si="64"/>
        <v>#N/A</v>
      </c>
    </row>
    <row r="182" spans="47:96">
      <c r="AW182" s="87"/>
      <c r="AX182" s="50">
        <v>40568</v>
      </c>
      <c r="AY182" s="49" t="s">
        <v>25</v>
      </c>
      <c r="AZ182" s="78" t="e">
        <f t="shared" ca="1" si="53"/>
        <v>#N/A</v>
      </c>
      <c r="BA182" s="87"/>
      <c r="BB182" s="50">
        <v>40597</v>
      </c>
      <c r="BC182" s="49" t="s">
        <v>62</v>
      </c>
      <c r="BD182" s="78" t="e">
        <f t="shared" ca="1" si="54"/>
        <v>#N/A</v>
      </c>
      <c r="BH182" s="78" t="str">
        <f t="shared" ca="1" si="55"/>
        <v/>
      </c>
      <c r="BL182" s="78" t="str">
        <f t="shared" ca="1" si="56"/>
        <v/>
      </c>
      <c r="BP182" s="78" t="str">
        <f t="shared" ca="1" si="57"/>
        <v/>
      </c>
      <c r="BT182" s="78" t="str">
        <f t="shared" ca="1" si="58"/>
        <v/>
      </c>
      <c r="BV182" s="50">
        <v>40751</v>
      </c>
      <c r="BW182" s="49" t="s">
        <v>72</v>
      </c>
      <c r="BX182" s="78" t="e">
        <f t="shared" ca="1" si="59"/>
        <v>#N/A</v>
      </c>
      <c r="CB182" s="78" t="str">
        <f t="shared" ca="1" si="60"/>
        <v/>
      </c>
      <c r="CD182" s="50">
        <v>40812</v>
      </c>
      <c r="CE182" s="49" t="s">
        <v>4</v>
      </c>
      <c r="CF182" s="78" t="e">
        <f t="shared" ca="1" si="61"/>
        <v>#N/A</v>
      </c>
      <c r="CJ182" s="78" t="str">
        <f t="shared" ca="1" si="62"/>
        <v/>
      </c>
      <c r="CL182" s="50">
        <v>40877</v>
      </c>
      <c r="CM182" s="49" t="s">
        <v>13</v>
      </c>
      <c r="CN182" s="78" t="e">
        <f t="shared" ca="1" si="63"/>
        <v>#N/A</v>
      </c>
      <c r="CP182" s="50">
        <v>40906</v>
      </c>
      <c r="CQ182" s="49" t="s">
        <v>67</v>
      </c>
      <c r="CR182" s="78" t="e">
        <f t="shared" ca="1" si="64"/>
        <v>#N/A</v>
      </c>
    </row>
    <row r="183" spans="47:96">
      <c r="AW183" s="87"/>
      <c r="AX183" s="50">
        <v>40570</v>
      </c>
      <c r="AY183" s="49" t="s">
        <v>26</v>
      </c>
      <c r="AZ183" s="78" t="e">
        <f t="shared" ca="1" si="53"/>
        <v>#N/A</v>
      </c>
      <c r="BA183" s="87"/>
      <c r="BB183" s="50">
        <v>40598</v>
      </c>
      <c r="BC183" s="49" t="s">
        <v>16</v>
      </c>
      <c r="BD183" s="78" t="e">
        <f t="shared" ca="1" si="54"/>
        <v>#N/A</v>
      </c>
      <c r="BH183" s="78" t="str">
        <f t="shared" ca="1" si="55"/>
        <v/>
      </c>
      <c r="BL183" s="78" t="str">
        <f t="shared" ca="1" si="56"/>
        <v/>
      </c>
      <c r="BP183" s="78" t="str">
        <f t="shared" ca="1" si="57"/>
        <v/>
      </c>
      <c r="BT183" s="78" t="str">
        <f t="shared" ca="1" si="58"/>
        <v/>
      </c>
      <c r="BV183" s="50">
        <v>40752</v>
      </c>
      <c r="BW183" s="49" t="s">
        <v>69</v>
      </c>
      <c r="BX183" s="78" t="e">
        <f t="shared" ca="1" si="59"/>
        <v>#N/A</v>
      </c>
      <c r="CB183" s="78" t="str">
        <f t="shared" ca="1" si="60"/>
        <v/>
      </c>
      <c r="CD183" s="50">
        <v>40813</v>
      </c>
      <c r="CE183" s="49" t="s">
        <v>14</v>
      </c>
      <c r="CF183" s="78" t="e">
        <f t="shared" ca="1" si="61"/>
        <v>#N/A</v>
      </c>
      <c r="CJ183" s="78" t="str">
        <f t="shared" ca="1" si="62"/>
        <v/>
      </c>
      <c r="CN183" s="78" t="str">
        <f t="shared" ca="1" si="63"/>
        <v/>
      </c>
      <c r="CP183" s="50">
        <v>40907</v>
      </c>
      <c r="CQ183" s="49" t="s">
        <v>1</v>
      </c>
      <c r="CR183" s="78" t="e">
        <f t="shared" ca="1" si="64"/>
        <v>#N/A</v>
      </c>
    </row>
    <row r="184" spans="47:96">
      <c r="AW184" s="87"/>
      <c r="AX184" s="50">
        <v>40574</v>
      </c>
      <c r="AY184" s="49" t="s">
        <v>15</v>
      </c>
      <c r="AZ184" s="78" t="e">
        <f t="shared" ca="1" si="53"/>
        <v>#N/A</v>
      </c>
      <c r="BA184" s="87"/>
      <c r="BB184" s="50">
        <v>40602</v>
      </c>
      <c r="BC184" s="49" t="s">
        <v>26</v>
      </c>
      <c r="BD184" s="78" t="e">
        <f t="shared" ca="1" si="54"/>
        <v>#N/A</v>
      </c>
      <c r="BH184" s="78" t="str">
        <f t="shared" ca="1" si="55"/>
        <v/>
      </c>
      <c r="BL184" s="78" t="str">
        <f t="shared" ca="1" si="56"/>
        <v/>
      </c>
      <c r="BP184" s="78" t="str">
        <f t="shared" ca="1" si="57"/>
        <v/>
      </c>
      <c r="BT184" s="78" t="str">
        <f t="shared" ca="1" si="58"/>
        <v/>
      </c>
      <c r="BV184" s="50">
        <v>40753</v>
      </c>
      <c r="BW184" s="49" t="s">
        <v>70</v>
      </c>
      <c r="BX184" s="78" t="e">
        <f t="shared" ca="1" si="59"/>
        <v>#N/A</v>
      </c>
      <c r="CB184" s="78" t="str">
        <f t="shared" ca="1" si="60"/>
        <v/>
      </c>
      <c r="CD184" s="50">
        <v>40814</v>
      </c>
      <c r="CE184" s="49" t="s">
        <v>30</v>
      </c>
      <c r="CF184" s="78" t="e">
        <f t="shared" ca="1" si="61"/>
        <v>#N/A</v>
      </c>
      <c r="CJ184" s="78" t="str">
        <f t="shared" ca="1" si="62"/>
        <v/>
      </c>
      <c r="CN184" s="78" t="str">
        <f t="shared" ca="1" si="63"/>
        <v/>
      </c>
      <c r="CR184" s="78" t="str">
        <f t="shared" ca="1" si="64"/>
        <v/>
      </c>
    </row>
    <row r="185" spans="47:96">
      <c r="AX185" s="50"/>
      <c r="AY185" s="49"/>
      <c r="AZ185" s="78" t="str">
        <f t="shared" ca="1" si="53"/>
        <v/>
      </c>
      <c r="BD185" s="78" t="str">
        <f t="shared" ca="1" si="54"/>
        <v/>
      </c>
      <c r="BH185" s="78" t="str">
        <f t="shared" ca="1" si="55"/>
        <v/>
      </c>
      <c r="BL185" s="78" t="str">
        <f t="shared" ca="1" si="56"/>
        <v/>
      </c>
      <c r="BP185" s="78" t="str">
        <f t="shared" ca="1" si="57"/>
        <v/>
      </c>
      <c r="BT185" s="78" t="str">
        <f t="shared" ca="1" si="58"/>
        <v/>
      </c>
      <c r="BX185" s="78" t="str">
        <f t="shared" ca="1" si="59"/>
        <v/>
      </c>
      <c r="CB185" s="78" t="str">
        <f t="shared" ca="1" si="60"/>
        <v/>
      </c>
      <c r="CD185" s="50">
        <v>40815</v>
      </c>
      <c r="CE185" s="49" t="s">
        <v>69</v>
      </c>
      <c r="CF185" s="78" t="e">
        <f t="shared" ca="1" si="61"/>
        <v>#N/A</v>
      </c>
      <c r="CJ185" s="78" t="str">
        <f t="shared" ca="1" si="62"/>
        <v/>
      </c>
      <c r="CN185" s="78" t="str">
        <f t="shared" ca="1" si="63"/>
        <v/>
      </c>
      <c r="CR185" s="78" t="str">
        <f t="shared" ca="1" si="64"/>
        <v/>
      </c>
    </row>
    <row r="186" spans="47:96">
      <c r="AX186" s="50"/>
      <c r="AY186" s="49"/>
      <c r="AZ186" s="78" t="str">
        <f t="shared" ca="1" si="53"/>
        <v/>
      </c>
      <c r="BD186" s="78" t="str">
        <f t="shared" ca="1" si="54"/>
        <v/>
      </c>
      <c r="BH186" s="78" t="str">
        <f t="shared" ca="1" si="55"/>
        <v/>
      </c>
      <c r="BL186" s="78" t="str">
        <f t="shared" ca="1" si="56"/>
        <v/>
      </c>
      <c r="BP186" s="78" t="str">
        <f t="shared" ca="1" si="57"/>
        <v/>
      </c>
      <c r="BT186" s="78" t="str">
        <f t="shared" ca="1" si="58"/>
        <v/>
      </c>
      <c r="BX186" s="78" t="str">
        <f t="shared" ca="1" si="59"/>
        <v/>
      </c>
      <c r="CB186" s="78" t="str">
        <f t="shared" ca="1" si="60"/>
        <v/>
      </c>
      <c r="CD186" s="50">
        <v>40816</v>
      </c>
      <c r="CE186" s="49" t="s">
        <v>70</v>
      </c>
      <c r="CF186" s="78" t="e">
        <f t="shared" ca="1" si="61"/>
        <v>#N/A</v>
      </c>
      <c r="CJ186" s="78" t="str">
        <f t="shared" ca="1" si="62"/>
        <v/>
      </c>
      <c r="CN186" s="78" t="str">
        <f t="shared" ca="1" si="63"/>
        <v/>
      </c>
      <c r="CR186" s="78" t="str">
        <f t="shared" ca="1" si="64"/>
        <v/>
      </c>
    </row>
    <row r="187" spans="47:96">
      <c r="AX187" s="50"/>
      <c r="AY187" s="49"/>
      <c r="AZ187" s="78" t="str">
        <f t="shared" ca="1" si="53"/>
        <v/>
      </c>
      <c r="BD187" s="78" t="str">
        <f t="shared" ca="1" si="54"/>
        <v/>
      </c>
      <c r="BH187" s="78" t="str">
        <f t="shared" ca="1" si="55"/>
        <v/>
      </c>
      <c r="BL187" s="78" t="str">
        <f t="shared" ca="1" si="56"/>
        <v/>
      </c>
      <c r="BP187" s="78" t="str">
        <f t="shared" ca="1" si="57"/>
        <v/>
      </c>
      <c r="BT187" s="78" t="str">
        <f t="shared" ca="1" si="58"/>
        <v/>
      </c>
      <c r="BX187" s="78" t="str">
        <f t="shared" ca="1" si="59"/>
        <v/>
      </c>
      <c r="CB187" s="78" t="str">
        <f t="shared" ca="1" si="60"/>
        <v/>
      </c>
      <c r="CF187" s="78" t="str">
        <f t="shared" ca="1" si="61"/>
        <v/>
      </c>
      <c r="CJ187" s="78" t="str">
        <f t="shared" ca="1" si="62"/>
        <v/>
      </c>
      <c r="CN187" s="78" t="str">
        <f t="shared" ca="1" si="63"/>
        <v/>
      </c>
      <c r="CR187" s="78" t="str">
        <f t="shared" ca="1" si="64"/>
        <v/>
      </c>
    </row>
    <row r="188" spans="47:96">
      <c r="AX188" s="50"/>
      <c r="AY188" s="49"/>
      <c r="AZ188" s="78" t="str">
        <f t="shared" ca="1" si="53"/>
        <v/>
      </c>
      <c r="BD188" s="78" t="str">
        <f t="shared" ca="1" si="54"/>
        <v/>
      </c>
      <c r="BH188" s="78" t="str">
        <f t="shared" ca="1" si="55"/>
        <v/>
      </c>
      <c r="BL188" s="78" t="str">
        <f t="shared" ca="1" si="56"/>
        <v/>
      </c>
      <c r="BP188" s="78" t="str">
        <f t="shared" ca="1" si="57"/>
        <v/>
      </c>
      <c r="BT188" s="78" t="str">
        <f t="shared" ca="1" si="58"/>
        <v/>
      </c>
      <c r="BX188" s="78" t="str">
        <f t="shared" ca="1" si="59"/>
        <v/>
      </c>
      <c r="CB188" s="78" t="str">
        <f t="shared" ca="1" si="60"/>
        <v/>
      </c>
      <c r="CF188" s="78" t="str">
        <f t="shared" ca="1" si="61"/>
        <v/>
      </c>
      <c r="CJ188" s="78" t="str">
        <f t="shared" ca="1" si="62"/>
        <v/>
      </c>
      <c r="CN188" s="78" t="str">
        <f t="shared" ca="1" si="63"/>
        <v/>
      </c>
      <c r="CR188" s="78" t="str">
        <f t="shared" ca="1" si="64"/>
        <v/>
      </c>
    </row>
    <row r="189" spans="47:96">
      <c r="AX189" s="50"/>
      <c r="AY189" s="49"/>
      <c r="AZ189" s="78" t="str">
        <f t="shared" ca="1" si="53"/>
        <v/>
      </c>
      <c r="BD189" s="78" t="str">
        <f t="shared" ca="1" si="54"/>
        <v/>
      </c>
      <c r="BH189" s="78" t="str">
        <f t="shared" ca="1" si="55"/>
        <v/>
      </c>
      <c r="BL189" s="78" t="str">
        <f t="shared" ca="1" si="56"/>
        <v/>
      </c>
      <c r="BP189" s="78" t="str">
        <f t="shared" ca="1" si="57"/>
        <v/>
      </c>
      <c r="BT189" s="78" t="str">
        <f t="shared" ca="1" si="58"/>
        <v/>
      </c>
      <c r="BX189" s="78" t="str">
        <f t="shared" ca="1" si="59"/>
        <v/>
      </c>
      <c r="CB189" s="78" t="str">
        <f t="shared" ca="1" si="60"/>
        <v/>
      </c>
      <c r="CF189" s="78" t="str">
        <f t="shared" ca="1" si="61"/>
        <v/>
      </c>
      <c r="CJ189" s="78" t="str">
        <f t="shared" ca="1" si="62"/>
        <v/>
      </c>
      <c r="CN189" s="78" t="str">
        <f t="shared" ca="1" si="63"/>
        <v/>
      </c>
      <c r="CR189" s="78" t="str">
        <f t="shared" ca="1" si="64"/>
        <v/>
      </c>
    </row>
    <row r="190" spans="47:96">
      <c r="AX190" s="50"/>
      <c r="AY190" s="49"/>
      <c r="AZ190" s="78" t="str">
        <f t="shared" ca="1" si="53"/>
        <v/>
      </c>
      <c r="BD190" s="78" t="str">
        <f t="shared" ca="1" si="54"/>
        <v/>
      </c>
      <c r="BH190" s="78" t="str">
        <f t="shared" ca="1" si="55"/>
        <v/>
      </c>
      <c r="BL190" s="78" t="str">
        <f t="shared" ca="1" si="56"/>
        <v/>
      </c>
      <c r="BP190" s="78" t="str">
        <f t="shared" ca="1" si="57"/>
        <v/>
      </c>
      <c r="BT190" s="78" t="str">
        <f t="shared" ca="1" si="58"/>
        <v/>
      </c>
      <c r="BX190" s="78" t="str">
        <f t="shared" ca="1" si="59"/>
        <v/>
      </c>
      <c r="CB190" s="78" t="str">
        <f t="shared" ca="1" si="60"/>
        <v/>
      </c>
      <c r="CF190" s="78" t="str">
        <f t="shared" ca="1" si="61"/>
        <v/>
      </c>
      <c r="CJ190" s="78" t="str">
        <f t="shared" ca="1" si="62"/>
        <v/>
      </c>
      <c r="CN190" s="78" t="str">
        <f t="shared" ca="1" si="63"/>
        <v/>
      </c>
      <c r="CR190" s="78" t="str">
        <f t="shared" ca="1" si="64"/>
        <v/>
      </c>
    </row>
    <row r="191" spans="47:96">
      <c r="AX191" s="50"/>
      <c r="AY191" s="49"/>
      <c r="AZ191" s="78" t="str">
        <f t="shared" ca="1" si="53"/>
        <v/>
      </c>
      <c r="BD191" s="78" t="str">
        <f t="shared" ca="1" si="54"/>
        <v/>
      </c>
      <c r="BH191" s="78" t="str">
        <f t="shared" ca="1" si="55"/>
        <v/>
      </c>
      <c r="BL191" s="78" t="str">
        <f t="shared" ca="1" si="56"/>
        <v/>
      </c>
      <c r="BP191" s="78" t="str">
        <f t="shared" ca="1" si="57"/>
        <v/>
      </c>
      <c r="BT191" s="78" t="str">
        <f t="shared" ca="1" si="58"/>
        <v/>
      </c>
      <c r="BX191" s="78" t="str">
        <f t="shared" ca="1" si="59"/>
        <v/>
      </c>
      <c r="CB191" s="78" t="str">
        <f t="shared" ca="1" si="60"/>
        <v/>
      </c>
      <c r="CF191" s="78" t="str">
        <f t="shared" ca="1" si="61"/>
        <v/>
      </c>
      <c r="CJ191" s="78" t="str">
        <f t="shared" ca="1" si="62"/>
        <v/>
      </c>
      <c r="CN191" s="78" t="str">
        <f t="shared" ca="1" si="63"/>
        <v/>
      </c>
      <c r="CR191" s="78" t="str">
        <f t="shared" ca="1" si="64"/>
        <v/>
      </c>
    </row>
    <row r="192" spans="47:96">
      <c r="AX192" s="50"/>
      <c r="AY192" s="49"/>
      <c r="AZ192" s="78" t="str">
        <f t="shared" ca="1" si="53"/>
        <v/>
      </c>
      <c r="BD192" s="78" t="str">
        <f t="shared" ca="1" si="54"/>
        <v/>
      </c>
      <c r="BH192" s="78" t="str">
        <f t="shared" ca="1" si="55"/>
        <v/>
      </c>
      <c r="BL192" s="78" t="str">
        <f t="shared" ca="1" si="56"/>
        <v/>
      </c>
      <c r="BP192" s="78" t="str">
        <f t="shared" ca="1" si="57"/>
        <v/>
      </c>
      <c r="BT192" s="78" t="str">
        <f t="shared" ca="1" si="58"/>
        <v/>
      </c>
      <c r="BX192" s="78" t="str">
        <f t="shared" ca="1" si="59"/>
        <v/>
      </c>
      <c r="CB192" s="78" t="str">
        <f t="shared" ca="1" si="60"/>
        <v/>
      </c>
      <c r="CF192" s="78" t="str">
        <f t="shared" ca="1" si="61"/>
        <v/>
      </c>
      <c r="CJ192" s="78" t="str">
        <f t="shared" ca="1" si="62"/>
        <v/>
      </c>
      <c r="CN192" s="78" t="str">
        <f t="shared" ca="1" si="63"/>
        <v/>
      </c>
      <c r="CR192" s="78" t="str">
        <f t="shared" ca="1" si="64"/>
        <v/>
      </c>
    </row>
    <row r="193" spans="50:96">
      <c r="AX193" s="50"/>
      <c r="AY193" s="49"/>
      <c r="AZ193" s="78" t="str">
        <f t="shared" ca="1" si="53"/>
        <v/>
      </c>
      <c r="BD193" s="78" t="str">
        <f t="shared" ca="1" si="54"/>
        <v/>
      </c>
      <c r="BH193" s="78" t="str">
        <f t="shared" ca="1" si="55"/>
        <v/>
      </c>
      <c r="BL193" s="78" t="str">
        <f t="shared" ca="1" si="56"/>
        <v/>
      </c>
      <c r="BP193" s="78" t="str">
        <f t="shared" ca="1" si="57"/>
        <v/>
      </c>
      <c r="BT193" s="78" t="str">
        <f t="shared" ca="1" si="58"/>
        <v/>
      </c>
      <c r="BX193" s="78" t="str">
        <f t="shared" ca="1" si="59"/>
        <v/>
      </c>
      <c r="CB193" s="78" t="str">
        <f t="shared" ca="1" si="60"/>
        <v/>
      </c>
      <c r="CF193" s="78" t="str">
        <f t="shared" ca="1" si="61"/>
        <v/>
      </c>
      <c r="CJ193" s="78" t="str">
        <f t="shared" ca="1" si="62"/>
        <v/>
      </c>
      <c r="CN193" s="78" t="str">
        <f t="shared" ca="1" si="63"/>
        <v/>
      </c>
      <c r="CR193" s="78" t="str">
        <f t="shared" ca="1" si="64"/>
        <v/>
      </c>
    </row>
    <row r="194" spans="50:96">
      <c r="AX194" s="50"/>
      <c r="AY194" s="49"/>
      <c r="AZ194" s="78" t="str">
        <f t="shared" ca="1" si="53"/>
        <v/>
      </c>
      <c r="BD194" s="78" t="str">
        <f t="shared" ca="1" si="54"/>
        <v/>
      </c>
      <c r="BH194" s="78" t="str">
        <f t="shared" ca="1" si="55"/>
        <v/>
      </c>
      <c r="BL194" s="78" t="str">
        <f t="shared" ca="1" si="56"/>
        <v/>
      </c>
      <c r="BP194" s="78" t="str">
        <f t="shared" ca="1" si="57"/>
        <v/>
      </c>
      <c r="BT194" s="78" t="str">
        <f t="shared" ca="1" si="58"/>
        <v/>
      </c>
      <c r="BX194" s="78" t="str">
        <f t="shared" ca="1" si="59"/>
        <v/>
      </c>
      <c r="CB194" s="78" t="str">
        <f t="shared" ca="1" si="60"/>
        <v/>
      </c>
      <c r="CF194" s="78" t="str">
        <f t="shared" ca="1" si="61"/>
        <v/>
      </c>
      <c r="CJ194" s="78" t="str">
        <f t="shared" ca="1" si="62"/>
        <v/>
      </c>
      <c r="CN194" s="78" t="str">
        <f t="shared" ca="1" si="63"/>
        <v/>
      </c>
      <c r="CR194" s="78" t="str">
        <f t="shared" ca="1" si="64"/>
        <v/>
      </c>
    </row>
    <row r="195" spans="50:96">
      <c r="AX195" s="50"/>
      <c r="AY195" s="49"/>
      <c r="AZ195" s="78" t="str">
        <f t="shared" ca="1" si="53"/>
        <v/>
      </c>
      <c r="BD195" s="78" t="str">
        <f t="shared" ca="1" si="54"/>
        <v/>
      </c>
      <c r="BH195" s="78" t="str">
        <f t="shared" ca="1" si="55"/>
        <v/>
      </c>
      <c r="BL195" s="78" t="str">
        <f t="shared" ca="1" si="56"/>
        <v/>
      </c>
      <c r="BP195" s="78" t="str">
        <f t="shared" ca="1" si="57"/>
        <v/>
      </c>
      <c r="BT195" s="78" t="str">
        <f t="shared" ca="1" si="58"/>
        <v/>
      </c>
      <c r="BX195" s="78" t="str">
        <f t="shared" ca="1" si="59"/>
        <v/>
      </c>
      <c r="CB195" s="78" t="str">
        <f t="shared" ca="1" si="60"/>
        <v/>
      </c>
      <c r="CF195" s="78" t="str">
        <f t="shared" ca="1" si="61"/>
        <v/>
      </c>
      <c r="CJ195" s="78" t="str">
        <f t="shared" ca="1" si="62"/>
        <v/>
      </c>
      <c r="CN195" s="78" t="str">
        <f t="shared" ca="1" si="63"/>
        <v/>
      </c>
      <c r="CR195" s="78" t="str">
        <f t="shared" ca="1" si="64"/>
        <v/>
      </c>
    </row>
    <row r="196" spans="50:96">
      <c r="AX196" s="50"/>
      <c r="AY196" s="49"/>
      <c r="AZ196" s="78" t="str">
        <f t="shared" ca="1" si="53"/>
        <v/>
      </c>
      <c r="BD196" s="78" t="str">
        <f t="shared" ca="1" si="54"/>
        <v/>
      </c>
      <c r="BH196" s="78" t="str">
        <f t="shared" ca="1" si="55"/>
        <v/>
      </c>
      <c r="BL196" s="78" t="str">
        <f t="shared" ca="1" si="56"/>
        <v/>
      </c>
      <c r="BP196" s="78" t="str">
        <f t="shared" ca="1" si="57"/>
        <v/>
      </c>
      <c r="BT196" s="78" t="str">
        <f t="shared" ca="1" si="58"/>
        <v/>
      </c>
      <c r="BX196" s="78" t="str">
        <f t="shared" ca="1" si="59"/>
        <v/>
      </c>
      <c r="CB196" s="78" t="str">
        <f t="shared" ca="1" si="60"/>
        <v/>
      </c>
      <c r="CF196" s="78" t="str">
        <f t="shared" ca="1" si="61"/>
        <v/>
      </c>
      <c r="CJ196" s="78" t="str">
        <f t="shared" ca="1" si="62"/>
        <v/>
      </c>
      <c r="CN196" s="78" t="str">
        <f t="shared" ca="1" si="63"/>
        <v/>
      </c>
      <c r="CR196" s="78" t="str">
        <f t="shared" ca="1" si="64"/>
        <v/>
      </c>
    </row>
    <row r="197" spans="50:96">
      <c r="AX197" s="50"/>
      <c r="AY197" s="49"/>
      <c r="AZ197" s="78" t="str">
        <f t="shared" ca="1" si="53"/>
        <v/>
      </c>
      <c r="BD197" s="78" t="str">
        <f t="shared" ca="1" si="54"/>
        <v/>
      </c>
      <c r="BH197" s="78" t="str">
        <f t="shared" ca="1" si="55"/>
        <v/>
      </c>
      <c r="BL197" s="78" t="str">
        <f t="shared" ca="1" si="56"/>
        <v/>
      </c>
      <c r="BP197" s="78" t="str">
        <f t="shared" ca="1" si="57"/>
        <v/>
      </c>
      <c r="BT197" s="78" t="str">
        <f t="shared" ca="1" si="58"/>
        <v/>
      </c>
      <c r="BX197" s="78" t="str">
        <f t="shared" ca="1" si="59"/>
        <v/>
      </c>
      <c r="CB197" s="78" t="str">
        <f t="shared" ca="1" si="60"/>
        <v/>
      </c>
      <c r="CF197" s="78" t="str">
        <f t="shared" ca="1" si="61"/>
        <v/>
      </c>
      <c r="CJ197" s="78" t="str">
        <f t="shared" ca="1" si="62"/>
        <v/>
      </c>
      <c r="CN197" s="78" t="str">
        <f t="shared" ca="1" si="63"/>
        <v/>
      </c>
      <c r="CR197" s="78" t="str">
        <f t="shared" ca="1" si="64"/>
        <v/>
      </c>
    </row>
    <row r="198" spans="50:96">
      <c r="AX198" s="50"/>
      <c r="AY198" s="49"/>
      <c r="AZ198" s="78" t="str">
        <f t="shared" ca="1" si="53"/>
        <v/>
      </c>
      <c r="BD198" s="78" t="str">
        <f t="shared" ca="1" si="54"/>
        <v/>
      </c>
      <c r="BH198" s="78" t="str">
        <f t="shared" ca="1" si="55"/>
        <v/>
      </c>
      <c r="BL198" s="78" t="str">
        <f t="shared" ca="1" si="56"/>
        <v/>
      </c>
      <c r="BP198" s="78" t="str">
        <f t="shared" ca="1" si="57"/>
        <v/>
      </c>
      <c r="BT198" s="78" t="str">
        <f t="shared" ca="1" si="58"/>
        <v/>
      </c>
      <c r="BX198" s="78" t="str">
        <f t="shared" ca="1" si="59"/>
        <v/>
      </c>
      <c r="CB198" s="78" t="str">
        <f t="shared" ca="1" si="60"/>
        <v/>
      </c>
      <c r="CF198" s="78" t="str">
        <f t="shared" ca="1" si="61"/>
        <v/>
      </c>
      <c r="CJ198" s="78" t="str">
        <f t="shared" ca="1" si="62"/>
        <v/>
      </c>
      <c r="CN198" s="78" t="str">
        <f t="shared" ca="1" si="63"/>
        <v/>
      </c>
      <c r="CR198" s="78" t="str">
        <f t="shared" ca="1" si="64"/>
        <v/>
      </c>
    </row>
    <row r="199" spans="50:96">
      <c r="AX199" s="50"/>
      <c r="AY199" s="49"/>
      <c r="AZ199" s="78" t="str">
        <f t="shared" ca="1" si="53"/>
        <v/>
      </c>
      <c r="BD199" s="78" t="str">
        <f t="shared" ca="1" si="54"/>
        <v/>
      </c>
      <c r="BH199" s="78" t="str">
        <f t="shared" ca="1" si="55"/>
        <v/>
      </c>
      <c r="BL199" s="78" t="str">
        <f t="shared" ca="1" si="56"/>
        <v/>
      </c>
      <c r="BP199" s="78" t="str">
        <f t="shared" ca="1" si="57"/>
        <v/>
      </c>
      <c r="BT199" s="78" t="str">
        <f t="shared" ca="1" si="58"/>
        <v/>
      </c>
      <c r="BX199" s="78" t="str">
        <f t="shared" ca="1" si="59"/>
        <v/>
      </c>
      <c r="CB199" s="78" t="str">
        <f t="shared" ca="1" si="60"/>
        <v/>
      </c>
      <c r="CF199" s="78" t="str">
        <f t="shared" ca="1" si="61"/>
        <v/>
      </c>
      <c r="CJ199" s="78" t="str">
        <f t="shared" ca="1" si="62"/>
        <v/>
      </c>
      <c r="CN199" s="78" t="str">
        <f t="shared" ca="1" si="63"/>
        <v/>
      </c>
      <c r="CR199" s="78" t="str">
        <f t="shared" ca="1" si="64"/>
        <v/>
      </c>
    </row>
    <row r="200" spans="50:96">
      <c r="AX200" s="50"/>
      <c r="AY200" s="49"/>
      <c r="AZ200" s="78" t="str">
        <f t="shared" ca="1" si="53"/>
        <v/>
      </c>
      <c r="BD200" s="78" t="str">
        <f t="shared" ca="1" si="54"/>
        <v/>
      </c>
      <c r="BH200" s="78" t="str">
        <f t="shared" ca="1" si="55"/>
        <v/>
      </c>
      <c r="BL200" s="78" t="str">
        <f t="shared" ca="1" si="56"/>
        <v/>
      </c>
      <c r="BP200" s="78" t="str">
        <f t="shared" ca="1" si="57"/>
        <v/>
      </c>
      <c r="BT200" s="78" t="str">
        <f t="shared" ca="1" si="58"/>
        <v/>
      </c>
      <c r="BX200" s="78" t="str">
        <f t="shared" ca="1" si="59"/>
        <v/>
      </c>
      <c r="CB200" s="78" t="str">
        <f t="shared" ca="1" si="60"/>
        <v/>
      </c>
      <c r="CF200" s="78" t="str">
        <f t="shared" ca="1" si="61"/>
        <v/>
      </c>
      <c r="CJ200" s="78" t="str">
        <f t="shared" ca="1" si="62"/>
        <v/>
      </c>
      <c r="CN200" s="78" t="str">
        <f t="shared" ca="1" si="63"/>
        <v/>
      </c>
      <c r="CR200" s="78" t="str">
        <f t="shared" ca="1" si="64"/>
        <v/>
      </c>
    </row>
    <row r="201" spans="50:96">
      <c r="AX201" s="50"/>
      <c r="AY201" s="49"/>
      <c r="AZ201" s="78" t="str">
        <f t="shared" ca="1" si="53"/>
        <v/>
      </c>
      <c r="BD201" s="78" t="str">
        <f t="shared" ca="1" si="54"/>
        <v/>
      </c>
      <c r="BH201" s="78" t="str">
        <f t="shared" ca="1" si="55"/>
        <v/>
      </c>
      <c r="BL201" s="78" t="str">
        <f t="shared" ca="1" si="56"/>
        <v/>
      </c>
      <c r="BP201" s="78" t="str">
        <f t="shared" ca="1" si="57"/>
        <v/>
      </c>
      <c r="BT201" s="78" t="str">
        <f t="shared" ca="1" si="58"/>
        <v/>
      </c>
      <c r="BX201" s="78" t="str">
        <f t="shared" ca="1" si="59"/>
        <v/>
      </c>
      <c r="CB201" s="78" t="str">
        <f t="shared" ca="1" si="60"/>
        <v/>
      </c>
      <c r="CF201" s="78" t="str">
        <f t="shared" ca="1" si="61"/>
        <v/>
      </c>
      <c r="CJ201" s="78" t="str">
        <f t="shared" ca="1" si="62"/>
        <v/>
      </c>
      <c r="CN201" s="78" t="str">
        <f t="shared" ca="1" si="63"/>
        <v/>
      </c>
      <c r="CR201" s="78" t="str">
        <f t="shared" ca="1" si="64"/>
        <v/>
      </c>
    </row>
    <row r="202" spans="50:96">
      <c r="AX202" s="50"/>
      <c r="AY202" s="49"/>
      <c r="AZ202" s="78" t="str">
        <f t="shared" ca="1" si="53"/>
        <v/>
      </c>
      <c r="BD202" s="78" t="str">
        <f t="shared" ca="1" si="54"/>
        <v/>
      </c>
      <c r="BH202" s="78" t="str">
        <f t="shared" ca="1" si="55"/>
        <v/>
      </c>
      <c r="BL202" s="78" t="str">
        <f t="shared" ca="1" si="56"/>
        <v/>
      </c>
      <c r="BP202" s="78" t="str">
        <f t="shared" ca="1" si="57"/>
        <v/>
      </c>
      <c r="BT202" s="78" t="str">
        <f t="shared" ca="1" si="58"/>
        <v/>
      </c>
      <c r="BX202" s="78" t="str">
        <f t="shared" ca="1" si="59"/>
        <v/>
      </c>
      <c r="CB202" s="78" t="str">
        <f t="shared" ca="1" si="60"/>
        <v/>
      </c>
      <c r="CF202" s="78" t="str">
        <f t="shared" ca="1" si="61"/>
        <v/>
      </c>
      <c r="CJ202" s="78" t="str">
        <f t="shared" ca="1" si="62"/>
        <v/>
      </c>
      <c r="CN202" s="78" t="str">
        <f t="shared" ca="1" si="63"/>
        <v/>
      </c>
      <c r="CR202" s="78" t="str">
        <f t="shared" ca="1" si="64"/>
        <v/>
      </c>
    </row>
    <row r="203" spans="50:96">
      <c r="AX203" s="50"/>
      <c r="AY203" s="49"/>
      <c r="AZ203" s="78" t="str">
        <f t="shared" ca="1" si="53"/>
        <v/>
      </c>
      <c r="BD203" s="78" t="str">
        <f t="shared" ca="1" si="54"/>
        <v/>
      </c>
      <c r="BH203" s="78" t="str">
        <f t="shared" ca="1" si="55"/>
        <v/>
      </c>
      <c r="BL203" s="78" t="str">
        <f t="shared" ca="1" si="56"/>
        <v/>
      </c>
      <c r="BP203" s="78" t="str">
        <f t="shared" ca="1" si="57"/>
        <v/>
      </c>
      <c r="BT203" s="78" t="str">
        <f t="shared" ca="1" si="58"/>
        <v/>
      </c>
      <c r="BX203" s="78" t="str">
        <f t="shared" ca="1" si="59"/>
        <v/>
      </c>
      <c r="CB203" s="78" t="str">
        <f t="shared" ca="1" si="60"/>
        <v/>
      </c>
      <c r="CF203" s="78" t="str">
        <f t="shared" ca="1" si="61"/>
        <v/>
      </c>
      <c r="CJ203" s="78" t="str">
        <f t="shared" ca="1" si="62"/>
        <v/>
      </c>
      <c r="CN203" s="78" t="str">
        <f t="shared" ca="1" si="63"/>
        <v/>
      </c>
      <c r="CR203" s="78" t="str">
        <f t="shared" ca="1" si="64"/>
        <v/>
      </c>
    </row>
    <row r="204" spans="50:96">
      <c r="AX204" s="50"/>
      <c r="AY204" s="49"/>
      <c r="AZ204" s="78" t="str">
        <f t="shared" ca="1" si="53"/>
        <v/>
      </c>
      <c r="BD204" s="78" t="str">
        <f t="shared" ca="1" si="54"/>
        <v/>
      </c>
      <c r="BH204" s="78" t="str">
        <f t="shared" ca="1" si="55"/>
        <v/>
      </c>
      <c r="BL204" s="78" t="str">
        <f t="shared" ca="1" si="56"/>
        <v/>
      </c>
      <c r="BP204" s="78" t="str">
        <f t="shared" ca="1" si="57"/>
        <v/>
      </c>
      <c r="BT204" s="78" t="str">
        <f t="shared" ca="1" si="58"/>
        <v/>
      </c>
      <c r="BX204" s="78" t="str">
        <f t="shared" ca="1" si="59"/>
        <v/>
      </c>
      <c r="CB204" s="78" t="str">
        <f t="shared" ca="1" si="60"/>
        <v/>
      </c>
      <c r="CF204" s="78" t="str">
        <f t="shared" ca="1" si="61"/>
        <v/>
      </c>
      <c r="CJ204" s="78" t="str">
        <f t="shared" ca="1" si="62"/>
        <v/>
      </c>
      <c r="CN204" s="78" t="str">
        <f t="shared" ca="1" si="63"/>
        <v/>
      </c>
      <c r="CR204" s="78" t="str">
        <f t="shared" ca="1" si="64"/>
        <v/>
      </c>
    </row>
    <row r="205" spans="50:96">
      <c r="AX205" s="50"/>
      <c r="AY205" s="49"/>
      <c r="AZ205" s="78" t="str">
        <f t="shared" ca="1" si="53"/>
        <v/>
      </c>
      <c r="BD205" s="78" t="str">
        <f t="shared" ca="1" si="54"/>
        <v/>
      </c>
      <c r="BH205" s="78" t="str">
        <f t="shared" ca="1" si="55"/>
        <v/>
      </c>
      <c r="BL205" s="78" t="str">
        <f t="shared" ca="1" si="56"/>
        <v/>
      </c>
      <c r="BP205" s="78" t="str">
        <f t="shared" ca="1" si="57"/>
        <v/>
      </c>
      <c r="BT205" s="78" t="str">
        <f t="shared" ca="1" si="58"/>
        <v/>
      </c>
      <c r="BX205" s="78" t="str">
        <f t="shared" ca="1" si="59"/>
        <v/>
      </c>
      <c r="CB205" s="78" t="str">
        <f t="shared" ca="1" si="60"/>
        <v/>
      </c>
      <c r="CF205" s="78" t="str">
        <f t="shared" ca="1" si="61"/>
        <v/>
      </c>
      <c r="CJ205" s="78" t="str">
        <f t="shared" ca="1" si="62"/>
        <v/>
      </c>
      <c r="CN205" s="78" t="str">
        <f t="shared" ca="1" si="63"/>
        <v/>
      </c>
      <c r="CR205" s="78" t="str">
        <f t="shared" ca="1" si="64"/>
        <v/>
      </c>
    </row>
    <row r="206" spans="50:96">
      <c r="AX206" s="50"/>
      <c r="AY206" s="49"/>
      <c r="AZ206" s="78" t="str">
        <f t="shared" ca="1" si="53"/>
        <v/>
      </c>
      <c r="BD206" s="78" t="str">
        <f t="shared" ca="1" si="54"/>
        <v/>
      </c>
      <c r="BH206" s="78" t="str">
        <f t="shared" ca="1" si="55"/>
        <v/>
      </c>
      <c r="BL206" s="78" t="str">
        <f t="shared" ca="1" si="56"/>
        <v/>
      </c>
      <c r="BP206" s="78" t="str">
        <f t="shared" ca="1" si="57"/>
        <v/>
      </c>
      <c r="BT206" s="78" t="str">
        <f t="shared" ca="1" si="58"/>
        <v/>
      </c>
      <c r="BX206" s="78" t="str">
        <f t="shared" ca="1" si="59"/>
        <v/>
      </c>
      <c r="CB206" s="78" t="str">
        <f t="shared" ca="1" si="60"/>
        <v/>
      </c>
      <c r="CF206" s="78" t="str">
        <f t="shared" ca="1" si="61"/>
        <v/>
      </c>
      <c r="CJ206" s="78" t="str">
        <f t="shared" ca="1" si="62"/>
        <v/>
      </c>
      <c r="CN206" s="78" t="str">
        <f t="shared" ca="1" si="63"/>
        <v/>
      </c>
      <c r="CR206" s="78" t="str">
        <f t="shared" ca="1" si="64"/>
        <v/>
      </c>
    </row>
    <row r="207" spans="50:96">
      <c r="AX207" s="50"/>
      <c r="AY207" s="49"/>
      <c r="AZ207" s="78" t="str">
        <f t="shared" ca="1" si="53"/>
        <v/>
      </c>
      <c r="BD207" s="78" t="str">
        <f t="shared" ca="1" si="54"/>
        <v/>
      </c>
      <c r="BH207" s="78" t="str">
        <f t="shared" ca="1" si="55"/>
        <v/>
      </c>
      <c r="BL207" s="78" t="str">
        <f t="shared" ca="1" si="56"/>
        <v/>
      </c>
      <c r="BP207" s="78" t="str">
        <f t="shared" ca="1" si="57"/>
        <v/>
      </c>
      <c r="BT207" s="78" t="str">
        <f t="shared" ca="1" si="58"/>
        <v/>
      </c>
      <c r="BX207" s="78" t="str">
        <f t="shared" ca="1" si="59"/>
        <v/>
      </c>
      <c r="CB207" s="78" t="str">
        <f t="shared" ca="1" si="60"/>
        <v/>
      </c>
      <c r="CF207" s="78" t="str">
        <f t="shared" ca="1" si="61"/>
        <v/>
      </c>
      <c r="CJ207" s="78" t="str">
        <f t="shared" ca="1" si="62"/>
        <v/>
      </c>
      <c r="CN207" s="78" t="str">
        <f t="shared" ca="1" si="63"/>
        <v/>
      </c>
      <c r="CR207" s="78" t="str">
        <f t="shared" ca="1" si="64"/>
        <v/>
      </c>
    </row>
    <row r="208" spans="50:96">
      <c r="AX208" s="50"/>
      <c r="AY208" s="49"/>
      <c r="AZ208" s="78"/>
    </row>
    <row r="209" spans="50:52">
      <c r="AX209" s="50"/>
      <c r="AY209" s="49"/>
      <c r="AZ209" s="78"/>
    </row>
    <row r="210" spans="50:52">
      <c r="AX210" s="50"/>
      <c r="AY210" s="49"/>
      <c r="AZ210" s="78"/>
    </row>
    <row r="211" spans="50:52">
      <c r="AZ211" s="78"/>
    </row>
  </sheetData>
  <customSheetViews>
    <customSheetView guid="{36C572BF-15B5-4EB3-8437-03EE20BC02D4}" scale="70" showGridLines="0" hiddenRows="1" topLeftCell="G1">
      <selection activeCell="CP172" sqref="CP172:CR207"/>
      <pageMargins left="0.7" right="0.7" top="0.75" bottom="0.75" header="0.3" footer="0.3"/>
      <pageSetup paperSize="9" orientation="portrait" verticalDpi="0" r:id="rId1"/>
    </customSheetView>
  </customSheetViews>
  <mergeCells count="41">
    <mergeCell ref="A1:AV1"/>
    <mergeCell ref="AK3:AN3"/>
    <mergeCell ref="AO3:AR3"/>
    <mergeCell ref="A3:D3"/>
    <mergeCell ref="M3:P3"/>
    <mergeCell ref="Q3:T3"/>
    <mergeCell ref="Y2:AB2"/>
    <mergeCell ref="AC2:AF2"/>
    <mergeCell ref="AG2:AJ2"/>
    <mergeCell ref="E2:H2"/>
    <mergeCell ref="E3:H3"/>
    <mergeCell ref="I2:L2"/>
    <mergeCell ref="I3:L3"/>
    <mergeCell ref="U3:X3"/>
    <mergeCell ref="Y3:AB3"/>
    <mergeCell ref="AO2:AR2"/>
    <mergeCell ref="AS2:AV2"/>
    <mergeCell ref="AS3:AV3"/>
    <mergeCell ref="A2:D2"/>
    <mergeCell ref="M2:P2"/>
    <mergeCell ref="Q2:T2"/>
    <mergeCell ref="U2:X2"/>
    <mergeCell ref="AC3:AF3"/>
    <mergeCell ref="Q4:T4"/>
    <mergeCell ref="U4:X4"/>
    <mergeCell ref="Y4:AB4"/>
    <mergeCell ref="AG3:AJ3"/>
    <mergeCell ref="AK2:AN2"/>
    <mergeCell ref="AC4:AF4"/>
    <mergeCell ref="A128:B128"/>
    <mergeCell ref="A4:D4"/>
    <mergeCell ref="E4:H4"/>
    <mergeCell ref="I4:L4"/>
    <mergeCell ref="M4:P4"/>
    <mergeCell ref="AX128:CQ128"/>
    <mergeCell ref="AG4:AJ4"/>
    <mergeCell ref="AK4:AN4"/>
    <mergeCell ref="AO4:AR4"/>
    <mergeCell ref="AS4:AV4"/>
    <mergeCell ref="BC7:BD7"/>
    <mergeCell ref="BC8:BD8"/>
  </mergeCells>
  <conditionalFormatting sqref="C5:C42 G5:G42 K5:K42 O5:O42 S5:S42 W5:W42 AQ5:AQ42 AA5:AA42 AI5:AI42 AM5:AM42 AU5:AU42">
    <cfRule type="expression" dxfId="14" priority="1" stopIfTrue="1">
      <formula>D5=1</formula>
    </cfRule>
    <cfRule type="expression" dxfId="13" priority="3" stopIfTrue="1">
      <formula>D5=2</formula>
    </cfRule>
    <cfRule type="expression" dxfId="12" priority="4" stopIfTrue="1">
      <formula>D5=3</formula>
    </cfRule>
    <cfRule type="expression" dxfId="11" priority="5" stopIfTrue="1">
      <formula>D5=4</formula>
    </cfRule>
    <cfRule type="expression" dxfId="10" priority="9" stopIfTrue="1">
      <formula>D5=5</formula>
    </cfRule>
  </conditionalFormatting>
  <conditionalFormatting sqref="AE5:AE42">
    <cfRule type="expression" dxfId="9" priority="10" stopIfTrue="1">
      <formula>AF5=1</formula>
    </cfRule>
    <cfRule type="expression" dxfId="8" priority="11" stopIfTrue="1">
      <formula>AF5=2</formula>
    </cfRule>
    <cfRule type="expression" dxfId="7" priority="12" stopIfTrue="1">
      <formula>AF5=3</formula>
    </cfRule>
    <cfRule type="expression" dxfId="6" priority="13" stopIfTrue="1">
      <formula>AF5=4</formula>
    </cfRule>
    <cfRule type="expression" dxfId="5" priority="14" stopIfTrue="1">
      <formula>AF5=5</formula>
    </cfRule>
  </conditionalFormatting>
  <dataValidations count="1">
    <dataValidation type="list" allowBlank="1" showInputMessage="1" sqref="AM6:AM40 AA6:AA39 G6:G33 AI6:AI37 C10:C40 AE6:AE35 S40:S41 D24:D25 D17:D18 D31:D32 D10:D11 W6:W37 O6:O38 S6:S37 K6:K36 AQ6:AQ35 AU6:AU38">
      <formula1>clients</formula1>
    </dataValidation>
  </dataValidations>
  <printOptions horizontalCentered="1" verticalCentered="1"/>
  <pageMargins left="0.51181102362204722" right="0.51181102362204722" top="0.55118110236220474" bottom="0.55118110236220474" header="0.15748031496062992" footer="0.15748031496062992"/>
  <pageSetup paperSize="9" scale="55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ning2012">
    <tabColor rgb="FF00B0F0"/>
  </sheetPr>
  <dimension ref="A1:CZ211"/>
  <sheetViews>
    <sheetView showGridLines="0" showRowColHeaders="0" tabSelected="1" zoomScale="55" zoomScaleNormal="55" workbookViewId="0">
      <pane ySplit="3" topLeftCell="A4" activePane="bottomLeft" state="frozenSplit"/>
      <selection activeCell="L1" sqref="L1"/>
      <selection pane="bottomLeft" activeCell="AX32" sqref="AX32"/>
    </sheetView>
  </sheetViews>
  <sheetFormatPr baseColWidth="10" defaultRowHeight="12.75"/>
  <cols>
    <col min="1" max="1" width="3.5703125" style="2" customWidth="1"/>
    <col min="2" max="2" width="3.140625" style="3" customWidth="1"/>
    <col min="3" max="3" width="11.7109375" style="3" customWidth="1"/>
    <col min="4" max="4" width="3.28515625" style="2" customWidth="1"/>
    <col min="5" max="5" width="3.5703125" customWidth="1"/>
    <col min="6" max="6" width="3.42578125" style="1" customWidth="1"/>
    <col min="7" max="7" width="10.42578125" customWidth="1"/>
    <col min="8" max="8" width="3.28515625" customWidth="1"/>
    <col min="9" max="9" width="3.5703125" style="44" customWidth="1"/>
    <col min="10" max="10" width="3.42578125" style="1" customWidth="1"/>
    <col min="11" max="11" width="10.42578125" customWidth="1"/>
    <col min="12" max="12" width="3.28515625" customWidth="1"/>
    <col min="13" max="13" width="3.5703125" customWidth="1"/>
    <col min="14" max="14" width="3.42578125" style="1" customWidth="1"/>
    <col min="15" max="15" width="10.42578125" style="1" customWidth="1"/>
    <col min="16" max="17" width="3.28515625" customWidth="1"/>
    <col min="18" max="18" width="3.42578125" style="1" customWidth="1"/>
    <col min="19" max="19" width="10.42578125" style="1" customWidth="1"/>
    <col min="20" max="21" width="3.28515625" customWidth="1"/>
    <col min="22" max="22" width="3.42578125" style="1" customWidth="1"/>
    <col min="23" max="23" width="10.42578125" style="1" customWidth="1"/>
    <col min="24" max="24" width="3.5703125" customWidth="1"/>
    <col min="25" max="25" width="3.42578125" customWidth="1"/>
    <col min="26" max="26" width="3.42578125" style="1" customWidth="1"/>
    <col min="27" max="27" width="10.42578125" style="1" customWidth="1"/>
    <col min="28" max="28" width="3.5703125" customWidth="1"/>
    <col min="29" max="29" width="3.42578125" customWidth="1"/>
    <col min="30" max="30" width="3.42578125" style="1" customWidth="1"/>
    <col min="31" max="31" width="10.42578125" style="1" customWidth="1"/>
    <col min="32" max="32" width="3.5703125" customWidth="1"/>
    <col min="33" max="33" width="3.42578125" customWidth="1"/>
    <col min="34" max="34" width="3.42578125" style="1" customWidth="1"/>
    <col min="35" max="35" width="10.42578125" style="1" customWidth="1"/>
    <col min="36" max="36" width="3.5703125" customWidth="1"/>
    <col min="37" max="37" width="3.42578125" customWidth="1"/>
    <col min="38" max="38" width="3.42578125" style="1" customWidth="1"/>
    <col min="39" max="39" width="10.42578125" style="1" customWidth="1"/>
    <col min="40" max="40" width="3.42578125" customWidth="1"/>
    <col min="41" max="41" width="3.7109375" customWidth="1"/>
    <col min="42" max="42" width="3.42578125" style="1" customWidth="1"/>
    <col min="43" max="43" width="12.42578125" style="1" customWidth="1"/>
    <col min="44" max="45" width="3.42578125" customWidth="1"/>
    <col min="46" max="46" width="2.5703125" style="1" customWidth="1"/>
    <col min="47" max="47" width="10.42578125" style="1" customWidth="1"/>
    <col min="48" max="48" width="3.5703125" customWidth="1"/>
    <col min="49" max="49" width="4.42578125" customWidth="1"/>
    <col min="50" max="50" width="11.5703125" style="44" customWidth="1"/>
    <col min="51" max="51" width="12.42578125" style="44" customWidth="1"/>
    <col min="52" max="52" width="7.5703125" style="44" customWidth="1"/>
    <col min="53" max="53" width="3.140625" style="44" customWidth="1"/>
    <col min="54" max="55" width="12.42578125" style="44" customWidth="1"/>
    <col min="56" max="56" width="5" style="44" customWidth="1"/>
    <col min="57" max="57" width="3.140625" style="44" customWidth="1"/>
    <col min="58" max="59" width="12.42578125" style="44" customWidth="1"/>
    <col min="60" max="60" width="4.7109375" style="44" customWidth="1"/>
    <col min="61" max="61" width="3.140625" style="44" customWidth="1"/>
    <col min="62" max="62" width="12.42578125" style="44" customWidth="1"/>
    <col min="63" max="63" width="15.140625" customWidth="1"/>
    <col min="64" max="64" width="4.28515625" customWidth="1"/>
    <col min="65" max="65" width="3" customWidth="1"/>
    <col min="68" max="68" width="4.28515625" customWidth="1"/>
    <col min="69" max="69" width="3" customWidth="1"/>
    <col min="72" max="72" width="2.7109375" customWidth="1"/>
    <col min="73" max="73" width="3.140625" customWidth="1"/>
    <col min="76" max="76" width="2.7109375" customWidth="1"/>
    <col min="77" max="77" width="3.140625" customWidth="1"/>
    <col min="80" max="80" width="2.7109375" customWidth="1"/>
    <col min="81" max="81" width="3.140625" customWidth="1"/>
    <col min="84" max="84" width="2.7109375" customWidth="1"/>
    <col min="85" max="85" width="3.140625" customWidth="1"/>
    <col min="88" max="88" width="2.7109375" customWidth="1"/>
    <col min="89" max="89" width="3.140625" customWidth="1"/>
    <col min="92" max="92" width="2.7109375" customWidth="1"/>
    <col min="93" max="93" width="3.140625" customWidth="1"/>
    <col min="96" max="96" width="2.7109375" customWidth="1"/>
    <col min="97" max="97" width="3.140625" customWidth="1"/>
  </cols>
  <sheetData>
    <row r="1" spans="1:104" ht="18.75" thickBot="1">
      <c r="A1" s="106">
        <f>'Planning 2011'!A1:AV1+1</f>
        <v>2012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8"/>
      <c r="AX1" s="1"/>
      <c r="AY1" s="79"/>
    </row>
    <row r="2" spans="1:104" ht="13.5" hidden="1" thickBot="1">
      <c r="A2" s="98">
        <v>1</v>
      </c>
      <c r="B2" s="99"/>
      <c r="C2" s="99"/>
      <c r="D2" s="100"/>
      <c r="E2" s="98">
        <v>2</v>
      </c>
      <c r="F2" s="99"/>
      <c r="G2" s="99"/>
      <c r="H2" s="100"/>
      <c r="I2" s="98">
        <v>3</v>
      </c>
      <c r="J2" s="99"/>
      <c r="K2" s="99"/>
      <c r="L2" s="100"/>
      <c r="M2" s="98">
        <v>4</v>
      </c>
      <c r="N2" s="99"/>
      <c r="O2" s="99"/>
      <c r="P2" s="100"/>
      <c r="Q2" s="98">
        <v>5</v>
      </c>
      <c r="R2" s="99"/>
      <c r="S2" s="99"/>
      <c r="T2" s="100"/>
      <c r="U2" s="98">
        <v>6</v>
      </c>
      <c r="V2" s="99"/>
      <c r="W2" s="99"/>
      <c r="X2" s="100"/>
      <c r="Y2" s="98">
        <v>7</v>
      </c>
      <c r="Z2" s="99"/>
      <c r="AA2" s="99"/>
      <c r="AB2" s="100"/>
      <c r="AC2" s="98">
        <v>8</v>
      </c>
      <c r="AD2" s="99"/>
      <c r="AE2" s="99"/>
      <c r="AF2" s="100"/>
      <c r="AG2" s="98">
        <v>9</v>
      </c>
      <c r="AH2" s="99"/>
      <c r="AI2" s="99"/>
      <c r="AJ2" s="100"/>
      <c r="AK2" s="98">
        <v>10</v>
      </c>
      <c r="AL2" s="99"/>
      <c r="AM2" s="99"/>
      <c r="AN2" s="100"/>
      <c r="AO2" s="98">
        <v>11</v>
      </c>
      <c r="AP2" s="99"/>
      <c r="AQ2" s="99"/>
      <c r="AR2" s="100"/>
      <c r="AS2" s="98">
        <v>12</v>
      </c>
      <c r="AT2" s="99"/>
      <c r="AU2" s="99"/>
      <c r="AV2" s="100"/>
      <c r="AX2" s="1"/>
      <c r="AY2" s="1"/>
    </row>
    <row r="3" spans="1:104" s="3" customFormat="1" ht="13.5" thickBot="1">
      <c r="A3" s="103" t="s">
        <v>32</v>
      </c>
      <c r="B3" s="104"/>
      <c r="C3" s="104"/>
      <c r="D3" s="105"/>
      <c r="E3" s="103" t="s">
        <v>33</v>
      </c>
      <c r="F3" s="104"/>
      <c r="G3" s="104"/>
      <c r="H3" s="105"/>
      <c r="I3" s="103" t="s">
        <v>34</v>
      </c>
      <c r="J3" s="104"/>
      <c r="K3" s="104"/>
      <c r="L3" s="105"/>
      <c r="M3" s="103" t="s">
        <v>35</v>
      </c>
      <c r="N3" s="104"/>
      <c r="O3" s="104"/>
      <c r="P3" s="105"/>
      <c r="Q3" s="103" t="s">
        <v>36</v>
      </c>
      <c r="R3" s="104"/>
      <c r="S3" s="104"/>
      <c r="T3" s="105"/>
      <c r="U3" s="103" t="s">
        <v>37</v>
      </c>
      <c r="V3" s="104"/>
      <c r="W3" s="104"/>
      <c r="X3" s="105"/>
      <c r="Y3" s="103" t="s">
        <v>38</v>
      </c>
      <c r="Z3" s="104"/>
      <c r="AA3" s="104"/>
      <c r="AB3" s="105"/>
      <c r="AC3" s="103" t="s">
        <v>74</v>
      </c>
      <c r="AD3" s="104"/>
      <c r="AE3" s="104"/>
      <c r="AF3" s="105"/>
      <c r="AG3" s="95" t="s">
        <v>39</v>
      </c>
      <c r="AH3" s="95"/>
      <c r="AI3" s="95"/>
      <c r="AJ3" s="95"/>
      <c r="AK3" s="94" t="s">
        <v>40</v>
      </c>
      <c r="AL3" s="95"/>
      <c r="AM3" s="95"/>
      <c r="AN3" s="95"/>
      <c r="AO3" s="94" t="s">
        <v>41</v>
      </c>
      <c r="AP3" s="95"/>
      <c r="AQ3" s="95"/>
      <c r="AR3" s="95"/>
      <c r="AS3" s="94" t="s">
        <v>31</v>
      </c>
      <c r="AT3" s="95"/>
      <c r="AU3" s="95"/>
      <c r="AV3" s="96"/>
      <c r="AY3" s="1"/>
      <c r="AZ3" s="49"/>
      <c r="BA3" s="49"/>
      <c r="BB3" s="49"/>
      <c r="BC3" s="49"/>
      <c r="BD3" s="49"/>
      <c r="BE3" s="49"/>
      <c r="BF3" s="75"/>
      <c r="BG3" s="49"/>
      <c r="BH3" s="49"/>
      <c r="BI3" s="49"/>
      <c r="BJ3" s="49"/>
    </row>
    <row r="4" spans="1:104" s="3" customFormat="1" ht="13.5" hidden="1" thickBot="1">
      <c r="A4" s="98">
        <v>1</v>
      </c>
      <c r="B4" s="99"/>
      <c r="C4" s="99"/>
      <c r="D4" s="100"/>
      <c r="E4" s="98">
        <v>2</v>
      </c>
      <c r="F4" s="99"/>
      <c r="G4" s="99"/>
      <c r="H4" s="100"/>
      <c r="I4" s="98">
        <v>3</v>
      </c>
      <c r="J4" s="99"/>
      <c r="K4" s="99"/>
      <c r="L4" s="100"/>
      <c r="M4" s="98">
        <v>4</v>
      </c>
      <c r="N4" s="99"/>
      <c r="O4" s="99"/>
      <c r="P4" s="100"/>
      <c r="Q4" s="98">
        <v>5</v>
      </c>
      <c r="R4" s="99"/>
      <c r="S4" s="99"/>
      <c r="T4" s="100"/>
      <c r="U4" s="98">
        <v>6</v>
      </c>
      <c r="V4" s="99"/>
      <c r="W4" s="99"/>
      <c r="X4" s="100"/>
      <c r="Y4" s="98">
        <v>7</v>
      </c>
      <c r="Z4" s="99"/>
      <c r="AA4" s="99"/>
      <c r="AB4" s="100"/>
      <c r="AC4" s="98">
        <v>8</v>
      </c>
      <c r="AD4" s="99"/>
      <c r="AE4" s="99"/>
      <c r="AF4" s="100"/>
      <c r="AG4" s="98">
        <v>9</v>
      </c>
      <c r="AH4" s="99"/>
      <c r="AI4" s="99"/>
      <c r="AJ4" s="100"/>
      <c r="AK4" s="98">
        <v>10</v>
      </c>
      <c r="AL4" s="99"/>
      <c r="AM4" s="99"/>
      <c r="AN4" s="100"/>
      <c r="AO4" s="98">
        <v>11</v>
      </c>
      <c r="AP4" s="99"/>
      <c r="AQ4" s="99"/>
      <c r="AR4" s="100"/>
      <c r="AS4" s="98">
        <v>12</v>
      </c>
      <c r="AT4" s="99"/>
      <c r="AU4" s="99"/>
      <c r="AV4" s="100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</row>
    <row r="5" spans="1:104" s="2" customFormat="1" ht="18.75" customHeight="1">
      <c r="A5" s="17"/>
      <c r="B5" s="12" t="s">
        <v>47</v>
      </c>
      <c r="C5" s="33" t="str">
        <f>IF(ISBLANK('Planning 2011'!C5),"",'Planning 2011'!C5)</f>
        <v/>
      </c>
      <c r="D5" s="55"/>
      <c r="E5" s="10"/>
      <c r="F5" s="7" t="s">
        <v>47</v>
      </c>
      <c r="G5" s="33" t="str">
        <f>IF(ISBLANK('Planning 2011'!G5),"",'Planning 2011'!G5)</f>
        <v/>
      </c>
      <c r="H5" s="9"/>
      <c r="I5" s="6"/>
      <c r="J5" s="7" t="s">
        <v>47</v>
      </c>
      <c r="K5" s="33" t="str">
        <f>IF(ISBLANK('Planning 2011'!K5),"",'Planning 2011'!K5)</f>
        <v/>
      </c>
      <c r="L5" s="9"/>
      <c r="M5" s="6"/>
      <c r="N5" s="7" t="s">
        <v>47</v>
      </c>
      <c r="O5" s="33" t="str">
        <f>IF(ISBLANK('Planning 2011'!O5),"",'Planning 2011'!O5)</f>
        <v/>
      </c>
      <c r="P5" s="9"/>
      <c r="Q5" s="6"/>
      <c r="R5" s="7" t="s">
        <v>47</v>
      </c>
      <c r="S5" s="33" t="str">
        <f>IF(ISBLANK('Planning 2011'!S5),"",'Planning 2011'!S5)</f>
        <v/>
      </c>
      <c r="T5" s="9"/>
      <c r="U5" s="17"/>
      <c r="V5" s="12" t="s">
        <v>47</v>
      </c>
      <c r="W5" s="33" t="str">
        <f>IF(ISBLANK('Planning 2011'!W5),"",'Planning 2011'!W5)</f>
        <v/>
      </c>
      <c r="X5" s="8"/>
      <c r="Y5" s="6"/>
      <c r="Z5" s="7" t="s">
        <v>47</v>
      </c>
      <c r="AA5" s="33" t="str">
        <f>IF(ISBLANK('Planning 2011'!AA5),"",'Planning 2011'!AA5)</f>
        <v/>
      </c>
      <c r="AB5" s="9"/>
      <c r="AC5" s="14"/>
      <c r="AD5" s="12" t="s">
        <v>47</v>
      </c>
      <c r="AE5" s="33" t="str">
        <f>IF(ISBLANK('Planning 2011'!AE5),"",'Planning 2011'!AE5)</f>
        <v/>
      </c>
      <c r="AF5" s="9"/>
      <c r="AG5" s="6"/>
      <c r="AH5" s="7" t="s">
        <v>47</v>
      </c>
      <c r="AI5" s="33" t="str">
        <f>IF(ISBLANK('Planning 2011'!AI5),"",'Planning 2011'!AI5)</f>
        <v/>
      </c>
      <c r="AJ5" s="9"/>
      <c r="AK5" s="22">
        <v>1</v>
      </c>
      <c r="AL5" s="12" t="s">
        <v>47</v>
      </c>
      <c r="AM5" s="33" t="str">
        <f>IF(ISBLANK('Planning 2011'!AM5),"",'Planning 2011'!AM5)</f>
        <v/>
      </c>
      <c r="AN5" s="9"/>
      <c r="AO5" s="6"/>
      <c r="AP5" s="7" t="s">
        <v>47</v>
      </c>
      <c r="AQ5" s="33" t="str">
        <f>IF(ISBLANK('Planning 2011'!AQ5),"",'Planning 2011'!AQ5)</f>
        <v/>
      </c>
      <c r="AR5" s="9"/>
      <c r="AS5" s="17"/>
      <c r="AT5" s="12" t="s">
        <v>47</v>
      </c>
      <c r="AU5" s="33" t="str">
        <f>IF(ISBLANK('Planning 2011'!AU5),"",'Planning 2011'!AU5)</f>
        <v/>
      </c>
      <c r="AV5" s="9"/>
      <c r="AW5" s="3"/>
      <c r="AX5" s="84"/>
      <c r="AY5" s="7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</row>
    <row r="6" spans="1:104" s="2" customFormat="1" ht="18.75" customHeight="1">
      <c r="A6" s="17"/>
      <c r="B6" s="12" t="s">
        <v>42</v>
      </c>
      <c r="C6" s="33" t="str">
        <f>IF(ISBLANK('Planning 2011'!C6),"",'Planning 2011'!C6)</f>
        <v/>
      </c>
      <c r="D6" s="55"/>
      <c r="E6" s="22"/>
      <c r="F6" s="12" t="s">
        <v>42</v>
      </c>
      <c r="G6" s="33"/>
      <c r="H6" s="18"/>
      <c r="I6" s="14"/>
      <c r="J6" s="12" t="s">
        <v>42</v>
      </c>
      <c r="K6" s="33" t="str">
        <f>IF(ISBLANK('Planning 2011'!K6),"",'Planning 2011'!K6)</f>
        <v/>
      </c>
      <c r="L6" s="18"/>
      <c r="M6" s="19"/>
      <c r="N6" s="12" t="s">
        <v>42</v>
      </c>
      <c r="O6" s="33" t="str">
        <f>IF(ISBLANK('Planning 2011'!O6),"",'Planning 2011'!O6)</f>
        <v/>
      </c>
      <c r="P6" s="18"/>
      <c r="Q6" s="22">
        <f t="shared" ref="Q6:Q18" si="0">Q5+1</f>
        <v>1</v>
      </c>
      <c r="R6" s="12" t="s">
        <v>42</v>
      </c>
      <c r="S6" s="33" t="str">
        <f>IF(ISBLANK('Planning 2011'!S6),"",'Planning 2011'!S6)</f>
        <v/>
      </c>
      <c r="T6" s="18"/>
      <c r="U6" s="19"/>
      <c r="V6" s="12" t="s">
        <v>42</v>
      </c>
      <c r="W6" s="33" t="str">
        <f>IF(ISBLANK('Planning 2011'!W6),"",'Planning 2011'!W6)</f>
        <v/>
      </c>
      <c r="X6" s="16"/>
      <c r="Y6" s="19"/>
      <c r="Z6" s="12" t="s">
        <v>42</v>
      </c>
      <c r="AA6" s="33" t="str">
        <f>IF(ISBLANK('Planning 2011'!AA6),"",'Planning 2011'!AA6)</f>
        <v/>
      </c>
      <c r="AB6" s="18"/>
      <c r="AC6" s="14"/>
      <c r="AD6" s="12" t="s">
        <v>42</v>
      </c>
      <c r="AE6" s="33" t="str">
        <f>IF(ISBLANK('Planning 2011'!AE6),"",'Planning 2011'!AE6)</f>
        <v/>
      </c>
      <c r="AF6" s="18"/>
      <c r="AG6" s="19"/>
      <c r="AH6" s="12" t="s">
        <v>42</v>
      </c>
      <c r="AI6" s="33" t="str">
        <f>IF(ISBLANK('Planning 2011'!AI6),"",'Planning 2011'!AI6)</f>
        <v/>
      </c>
      <c r="AJ6" s="18"/>
      <c r="AK6" s="22">
        <f t="shared" ref="AK6:AK11" si="1">AK5+1</f>
        <v>2</v>
      </c>
      <c r="AL6" s="12" t="s">
        <v>42</v>
      </c>
      <c r="AM6" s="33" t="str">
        <f>IF(ISBLANK('Planning 2011'!AM6),"",'Planning 2011'!AM6)</f>
        <v/>
      </c>
      <c r="AN6" s="18"/>
      <c r="AO6" s="22"/>
      <c r="AP6" s="12" t="s">
        <v>42</v>
      </c>
      <c r="AQ6" s="33" t="str">
        <f>IF(ISBLANK('Planning 2011'!AQ6),"",'Planning 2011'!AQ6)</f>
        <v/>
      </c>
      <c r="AR6" s="18"/>
      <c r="AS6" s="19"/>
      <c r="AT6" s="12" t="s">
        <v>42</v>
      </c>
      <c r="AU6" s="33" t="str">
        <f>IF(ISBLANK('Planning 2011'!AU6),"",'Planning 2011'!AU6)</f>
        <v/>
      </c>
      <c r="AV6" s="18"/>
      <c r="AW6" s="3"/>
      <c r="AX6" s="49"/>
      <c r="AY6" s="49" t="str">
        <f>IF(ISBLANK(D6),"",D6)</f>
        <v/>
      </c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</row>
    <row r="7" spans="1:104" s="2" customFormat="1" ht="18.75" customHeight="1">
      <c r="A7" s="14"/>
      <c r="B7" s="15" t="s">
        <v>42</v>
      </c>
      <c r="C7" s="33" t="str">
        <f>IF(ISBLANK('Planning 2011'!C7),"",'Planning 2011'!C7)</f>
        <v/>
      </c>
      <c r="D7" s="55"/>
      <c r="E7" s="14">
        <f t="shared" ref="E7:E35" si="2">E6+1</f>
        <v>1</v>
      </c>
      <c r="F7" s="15" t="s">
        <v>42</v>
      </c>
      <c r="G7" s="33" t="str">
        <f>IF(ISBLANK('Planning 2011'!G7),"",'Planning 2011'!G7)</f>
        <v/>
      </c>
      <c r="H7" s="18">
        <v>1</v>
      </c>
      <c r="I7" s="14"/>
      <c r="J7" s="15" t="s">
        <v>42</v>
      </c>
      <c r="K7" s="33" t="str">
        <f>IF(ISBLANK('Planning 2011'!K7),"",'Planning 2011'!K7)</f>
        <v/>
      </c>
      <c r="L7" s="18"/>
      <c r="M7" s="19"/>
      <c r="N7" s="15" t="s">
        <v>42</v>
      </c>
      <c r="O7" s="33" t="str">
        <f>IF(ISBLANK('Planning 2011'!O7),"",'Planning 2011'!O7)</f>
        <v/>
      </c>
      <c r="P7" s="18"/>
      <c r="Q7" s="22">
        <f t="shared" si="0"/>
        <v>2</v>
      </c>
      <c r="R7" s="15" t="s">
        <v>42</v>
      </c>
      <c r="S7" s="33" t="str">
        <f>IF(ISBLANK('Planning 2011'!S7),"",'Planning 2011'!S7)</f>
        <v/>
      </c>
      <c r="T7" s="18"/>
      <c r="U7" s="19"/>
      <c r="V7" s="15" t="s">
        <v>42</v>
      </c>
      <c r="W7" s="33" t="str">
        <f>IF(ISBLANK('Planning 2011'!W7),"",'Planning 2011'!W7)</f>
        <v/>
      </c>
      <c r="X7" s="18"/>
      <c r="Y7" s="22"/>
      <c r="Z7" s="15" t="s">
        <v>42</v>
      </c>
      <c r="AA7" s="33" t="str">
        <f>IF(ISBLANK('Planning 2011'!AA7),"",'Planning 2011'!AA7)</f>
        <v/>
      </c>
      <c r="AB7" s="18"/>
      <c r="AC7" s="14">
        <f t="shared" ref="AC7:AC37" si="3">AC6+1</f>
        <v>1</v>
      </c>
      <c r="AD7" s="15" t="s">
        <v>42</v>
      </c>
      <c r="AE7" s="33" t="str">
        <f>IF(ISBLANK('Planning 2011'!AE7),"",'Planning 2011'!AE7)</f>
        <v/>
      </c>
      <c r="AF7" s="18"/>
      <c r="AG7" s="19"/>
      <c r="AH7" s="15" t="s">
        <v>42</v>
      </c>
      <c r="AI7" s="33" t="str">
        <f>IF(ISBLANK('Planning 2011'!AI7),"",'Planning 2011'!AI7)</f>
        <v/>
      </c>
      <c r="AJ7" s="18"/>
      <c r="AK7" s="22">
        <f t="shared" si="1"/>
        <v>3</v>
      </c>
      <c r="AL7" s="15" t="s">
        <v>42</v>
      </c>
      <c r="AM7" s="33"/>
      <c r="AN7" s="18"/>
      <c r="AO7" s="22"/>
      <c r="AP7" s="15" t="s">
        <v>42</v>
      </c>
      <c r="AQ7" s="33" t="str">
        <f>IF(ISBLANK('Planning 2011'!AQ7),"",'Planning 2011'!AQ7)</f>
        <v/>
      </c>
      <c r="AR7" s="18"/>
      <c r="AS7" s="19"/>
      <c r="AT7" s="15" t="s">
        <v>42</v>
      </c>
      <c r="AU7" s="33" t="str">
        <f>IF(ISBLANK('Planning 2011'!AU7),"",'Planning 2011'!AU7)</f>
        <v/>
      </c>
      <c r="AV7" s="18"/>
      <c r="AW7" s="3"/>
      <c r="AX7" s="83"/>
      <c r="AY7" s="83"/>
      <c r="AZ7" s="81"/>
      <c r="BA7" s="76"/>
      <c r="BB7" s="76"/>
      <c r="BC7" s="101"/>
      <c r="BD7" s="101"/>
      <c r="BE7" s="81"/>
      <c r="BF7" s="81"/>
      <c r="BG7" s="81"/>
      <c r="BH7" s="81"/>
      <c r="BI7" s="81"/>
      <c r="BJ7" s="81"/>
    </row>
    <row r="8" spans="1:104" s="2" customFormat="1" ht="18.75" customHeight="1">
      <c r="A8" s="14"/>
      <c r="B8" s="15" t="s">
        <v>43</v>
      </c>
      <c r="C8" s="33" t="str">
        <f>IF(ISBLANK('Planning 2011'!C8),"",'Planning 2011'!C8)</f>
        <v/>
      </c>
      <c r="D8" s="55"/>
      <c r="E8" s="22">
        <f t="shared" si="2"/>
        <v>2</v>
      </c>
      <c r="F8" s="15" t="s">
        <v>43</v>
      </c>
      <c r="G8" s="33" t="str">
        <f>IF(ISBLANK('Planning 2011'!G8),"",'Planning 2011'!G8)</f>
        <v/>
      </c>
      <c r="H8" s="16"/>
      <c r="I8" s="14">
        <f t="shared" ref="I8:I38" si="4">I7+1</f>
        <v>1</v>
      </c>
      <c r="J8" s="15" t="s">
        <v>43</v>
      </c>
      <c r="K8" s="33" t="str">
        <f>IF(ISBLANK('Planning 2011'!K8),"",'Planning 2011'!K8)</f>
        <v/>
      </c>
      <c r="L8" s="16"/>
      <c r="M8" s="22"/>
      <c r="N8" s="15" t="s">
        <v>43</v>
      </c>
      <c r="O8" s="33" t="str">
        <f>IF(ISBLANK('Planning 2011'!O8),"",'Planning 2011'!O8)</f>
        <v/>
      </c>
      <c r="P8" s="16"/>
      <c r="Q8" s="22">
        <f t="shared" si="0"/>
        <v>3</v>
      </c>
      <c r="R8" s="15" t="s">
        <v>43</v>
      </c>
      <c r="S8" s="33" t="str">
        <f>IF(ISBLANK('Planning 2011'!S8),"",'Planning 2011'!S8)</f>
        <v/>
      </c>
      <c r="T8" s="16"/>
      <c r="U8" s="22"/>
      <c r="V8" s="15" t="s">
        <v>43</v>
      </c>
      <c r="W8" s="33" t="str">
        <f>IF(ISBLANK('Planning 2011'!W8),"",'Planning 2011'!W8)</f>
        <v/>
      </c>
      <c r="X8" s="16"/>
      <c r="Y8" s="22"/>
      <c r="Z8" s="15" t="s">
        <v>43</v>
      </c>
      <c r="AA8" s="33" t="str">
        <f>IF(ISBLANK('Planning 2011'!AA8),"",'Planning 2011'!AA8)</f>
        <v/>
      </c>
      <c r="AB8" s="16"/>
      <c r="AC8" s="14">
        <f t="shared" si="3"/>
        <v>2</v>
      </c>
      <c r="AD8" s="15" t="s">
        <v>43</v>
      </c>
      <c r="AE8" s="33" t="str">
        <f>IF(ISBLANK('Planning 2011'!AE8),"",'Planning 2011'!AE8)</f>
        <v/>
      </c>
      <c r="AF8" s="16"/>
      <c r="AG8" s="22"/>
      <c r="AH8" s="15" t="s">
        <v>43</v>
      </c>
      <c r="AI8" s="33" t="str">
        <f>IF(ISBLANK('Planning 2011'!AI8),"",'Planning 2011'!AI8)</f>
        <v/>
      </c>
      <c r="AJ8" s="16"/>
      <c r="AK8" s="22">
        <f t="shared" si="1"/>
        <v>4</v>
      </c>
      <c r="AL8" s="15" t="s">
        <v>43</v>
      </c>
      <c r="AM8" s="33" t="str">
        <f>IF(ISBLANK('Planning 2011'!AM8),"",'Planning 2011'!AM8)</f>
        <v/>
      </c>
      <c r="AN8" s="16"/>
      <c r="AO8" s="22">
        <f t="shared" ref="AO8:AO37" si="5">AO7+1</f>
        <v>1</v>
      </c>
      <c r="AP8" s="15" t="s">
        <v>43</v>
      </c>
      <c r="AQ8" s="33" t="str">
        <f>IF(ISBLANK('Planning 2011'!AQ8),"",'Planning 2011'!AQ8)</f>
        <v/>
      </c>
      <c r="AR8" s="16"/>
      <c r="AS8" s="19"/>
      <c r="AT8" s="15" t="s">
        <v>43</v>
      </c>
      <c r="AU8" s="33" t="str">
        <f>IF(ISBLANK('Planning 2011'!AU8),"",'Planning 2011'!AU8)</f>
        <v/>
      </c>
      <c r="AV8" s="16"/>
      <c r="AW8" s="3"/>
      <c r="AX8" s="74"/>
      <c r="AY8" s="83"/>
      <c r="AZ8" s="74"/>
      <c r="BA8" s="73"/>
      <c r="BB8" s="72"/>
      <c r="BC8" s="102"/>
      <c r="BD8" s="102"/>
      <c r="BE8" s="82"/>
      <c r="BF8" s="82"/>
      <c r="BG8" s="82"/>
      <c r="BH8" s="82"/>
      <c r="BI8" s="82"/>
      <c r="BJ8" s="82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</row>
    <row r="9" spans="1:104" s="2" customFormat="1" ht="18.75" customHeight="1">
      <c r="A9" s="14"/>
      <c r="B9" s="15" t="s">
        <v>44</v>
      </c>
      <c r="C9" s="33" t="str">
        <f>IF(ISBLANK('Planning 2011'!C9),"",'Planning 2011'!C9)</f>
        <v/>
      </c>
      <c r="D9" s="55"/>
      <c r="E9" s="22">
        <f t="shared" si="2"/>
        <v>3</v>
      </c>
      <c r="F9" s="15" t="s">
        <v>44</v>
      </c>
      <c r="G9" s="33" t="str">
        <f>IF(ISBLANK('Planning 2011'!G9),"",'Planning 2011'!G9)</f>
        <v/>
      </c>
      <c r="H9" s="16">
        <v>2</v>
      </c>
      <c r="I9" s="14">
        <f t="shared" si="4"/>
        <v>2</v>
      </c>
      <c r="J9" s="15" t="s">
        <v>44</v>
      </c>
      <c r="K9" s="33" t="str">
        <f>IF(ISBLANK('Planning 2011'!K9),"",'Planning 2011'!K9)</f>
        <v/>
      </c>
      <c r="L9" s="16"/>
      <c r="M9" s="22"/>
      <c r="N9" s="15" t="s">
        <v>44</v>
      </c>
      <c r="O9" s="33" t="str">
        <f>IF(ISBLANK('Planning 2011'!O9),"",'Planning 2011'!O9)</f>
        <v/>
      </c>
      <c r="P9" s="16"/>
      <c r="Q9" s="22">
        <f t="shared" si="0"/>
        <v>4</v>
      </c>
      <c r="R9" s="15" t="s">
        <v>44</v>
      </c>
      <c r="S9" s="33" t="str">
        <f>IF(ISBLANK('Planning 2011'!S9),"",'Planning 2011'!S9)</f>
        <v/>
      </c>
      <c r="T9" s="16"/>
      <c r="U9" s="22">
        <f t="shared" ref="U9:U38" si="6">U8+1</f>
        <v>1</v>
      </c>
      <c r="V9" s="15" t="s">
        <v>44</v>
      </c>
      <c r="W9" s="33" t="str">
        <f>IF(ISBLANK('Planning 2011'!W9),"",'Planning 2011'!W9)</f>
        <v/>
      </c>
      <c r="X9" s="16">
        <v>1</v>
      </c>
      <c r="Y9" s="22"/>
      <c r="Z9" s="15" t="s">
        <v>44</v>
      </c>
      <c r="AA9" s="33" t="str">
        <f>IF(ISBLANK('Planning 2011'!AA9),"",'Planning 2011'!AA9)</f>
        <v/>
      </c>
      <c r="AB9" s="16"/>
      <c r="AC9" s="14">
        <f t="shared" si="3"/>
        <v>3</v>
      </c>
      <c r="AD9" s="15" t="s">
        <v>44</v>
      </c>
      <c r="AE9" s="33" t="str">
        <f>IF(ISBLANK('Planning 2011'!AE9),"",'Planning 2011'!AE9)</f>
        <v/>
      </c>
      <c r="AF9" s="16">
        <v>4</v>
      </c>
      <c r="AG9" s="22"/>
      <c r="AH9" s="15" t="s">
        <v>44</v>
      </c>
      <c r="AI9" s="33" t="str">
        <f>IF(ISBLANK('Planning 2011'!AI9),"",'Planning 2011'!AI9)</f>
        <v/>
      </c>
      <c r="AJ9" s="16"/>
      <c r="AK9" s="22">
        <f t="shared" si="1"/>
        <v>5</v>
      </c>
      <c r="AL9" s="15" t="s">
        <v>44</v>
      </c>
      <c r="AM9" s="33" t="str">
        <f>IF(ISBLANK('Planning 2011'!AM9),"",'Planning 2011'!AM9)</f>
        <v/>
      </c>
      <c r="AN9" s="16"/>
      <c r="AO9" s="22">
        <f t="shared" si="5"/>
        <v>2</v>
      </c>
      <c r="AP9" s="15" t="s">
        <v>44</v>
      </c>
      <c r="AQ9" s="33" t="str">
        <f>IF(ISBLANK('Planning 2011'!AQ9),"",'Planning 2011'!AQ9)</f>
        <v/>
      </c>
      <c r="AR9" s="16">
        <v>1</v>
      </c>
      <c r="AS9" s="19"/>
      <c r="AT9" s="15" t="s">
        <v>44</v>
      </c>
      <c r="AU9" s="33" t="str">
        <f>IF(ISBLANK('Planning 2011'!AU9),"",'Planning 2011'!AU9)</f>
        <v/>
      </c>
      <c r="AV9" s="16"/>
      <c r="AW9" s="3"/>
      <c r="AX9" s="72"/>
      <c r="AY9" s="72"/>
      <c r="AZ9" s="74"/>
      <c r="BA9" s="72"/>
      <c r="BB9" s="72"/>
      <c r="BC9" s="72"/>
      <c r="BD9" s="72"/>
      <c r="BE9" s="72"/>
      <c r="BF9" s="72"/>
      <c r="BG9" s="72"/>
      <c r="BH9" s="72"/>
      <c r="BI9" s="72"/>
      <c r="BJ9" s="72"/>
      <c r="BM9" s="49"/>
    </row>
    <row r="10" spans="1:104" s="2" customFormat="1" ht="18.75" customHeight="1">
      <c r="A10" s="23"/>
      <c r="B10" s="24" t="s">
        <v>45</v>
      </c>
      <c r="C10" s="58" t="str">
        <f>IF(ISBLANK('Planning 2011'!C10),"",'Planning 2011'!C10)</f>
        <v/>
      </c>
      <c r="D10" s="56"/>
      <c r="E10" s="23">
        <f t="shared" si="2"/>
        <v>4</v>
      </c>
      <c r="F10" s="24" t="s">
        <v>45</v>
      </c>
      <c r="G10" s="58" t="str">
        <f>IF(ISBLANK('Planning 2011'!G10),"",'Planning 2011'!G10)</f>
        <v/>
      </c>
      <c r="H10" s="25"/>
      <c r="I10" s="26">
        <f t="shared" si="4"/>
        <v>3</v>
      </c>
      <c r="J10" s="24" t="s">
        <v>45</v>
      </c>
      <c r="K10" s="58" t="str">
        <f>IF(ISBLANK('Planning 2011'!K10),"",'Planning 2011'!K10)</f>
        <v/>
      </c>
      <c r="L10" s="25"/>
      <c r="M10" s="23"/>
      <c r="N10" s="24" t="s">
        <v>45</v>
      </c>
      <c r="O10" s="58" t="str">
        <f>IF(ISBLANK('Planning 2011'!O10),"",'Planning 2011'!O10)</f>
        <v/>
      </c>
      <c r="P10" s="25"/>
      <c r="Q10" s="23">
        <f t="shared" si="0"/>
        <v>5</v>
      </c>
      <c r="R10" s="24" t="s">
        <v>45</v>
      </c>
      <c r="S10" s="58" t="str">
        <f>IF(ISBLANK('Planning 2011'!S10),"",'Planning 2011'!S10)</f>
        <v/>
      </c>
      <c r="T10" s="25"/>
      <c r="U10" s="23">
        <f t="shared" si="6"/>
        <v>2</v>
      </c>
      <c r="V10" s="24" t="s">
        <v>45</v>
      </c>
      <c r="W10" s="58" t="str">
        <f>IF(ISBLANK('Planning 2011'!W10),"",'Planning 2011'!W10)</f>
        <v/>
      </c>
      <c r="X10" s="25"/>
      <c r="Y10" s="23"/>
      <c r="Z10" s="24" t="s">
        <v>45</v>
      </c>
      <c r="AA10" s="58" t="str">
        <f>IF(ISBLANK('Planning 2011'!AA10),"",'Planning 2011'!AA10)</f>
        <v/>
      </c>
      <c r="AB10" s="25"/>
      <c r="AC10" s="26">
        <f t="shared" si="3"/>
        <v>4</v>
      </c>
      <c r="AD10" s="24" t="s">
        <v>45</v>
      </c>
      <c r="AE10" s="58" t="str">
        <f>IF(ISBLANK('Planning 2011'!AE10),"",'Planning 2011'!AE10)</f>
        <v/>
      </c>
      <c r="AF10" s="25"/>
      <c r="AG10" s="23">
        <f t="shared" ref="AG10:AG39" si="7">AG9+1</f>
        <v>1</v>
      </c>
      <c r="AH10" s="24" t="s">
        <v>45</v>
      </c>
      <c r="AI10" s="58" t="str">
        <f>IF(ISBLANK('Planning 2011'!AI10),"",'Planning 2011'!AI10)</f>
        <v/>
      </c>
      <c r="AJ10" s="25"/>
      <c r="AK10" s="23">
        <f t="shared" si="1"/>
        <v>6</v>
      </c>
      <c r="AL10" s="24" t="s">
        <v>45</v>
      </c>
      <c r="AM10" s="58" t="str">
        <f>IF(ISBLANK('Planning 2011'!AM10),"",'Planning 2011'!AM10)</f>
        <v/>
      </c>
      <c r="AN10" s="25"/>
      <c r="AO10" s="23">
        <f t="shared" si="5"/>
        <v>3</v>
      </c>
      <c r="AP10" s="24" t="s">
        <v>45</v>
      </c>
      <c r="AQ10" s="58" t="str">
        <f>IF(ISBLANK('Planning 2011'!AQ10),"",'Planning 2011'!AQ10)</f>
        <v/>
      </c>
      <c r="AR10" s="25"/>
      <c r="AS10" s="46">
        <f t="shared" ref="AS10:AS40" si="8">AS9+1</f>
        <v>1</v>
      </c>
      <c r="AT10" s="24" t="s">
        <v>45</v>
      </c>
      <c r="AU10" s="58" t="str">
        <f>IF(ISBLANK('Planning 2011'!AU10),"",'Planning 2011'!AU10)</f>
        <v/>
      </c>
      <c r="AV10" s="25"/>
      <c r="AW10" s="3"/>
      <c r="AX10" s="50"/>
      <c r="AY10" s="49"/>
      <c r="AZ10" s="49"/>
      <c r="BA10" s="50"/>
      <c r="BB10" s="49"/>
      <c r="BC10" s="50"/>
      <c r="BD10" s="50"/>
      <c r="BE10" s="49"/>
      <c r="BF10" s="50"/>
      <c r="BG10" s="50"/>
      <c r="BH10" s="49"/>
      <c r="BI10" s="49"/>
      <c r="BJ10" s="49"/>
    </row>
    <row r="11" spans="1:104" s="5" customFormat="1" ht="18.75" customHeight="1">
      <c r="A11" s="23">
        <f t="shared" ref="A11:A41" si="9">A10+1</f>
        <v>1</v>
      </c>
      <c r="B11" s="24" t="s">
        <v>46</v>
      </c>
      <c r="C11" s="58" t="str">
        <f>IF(ISBLANK('Planning 2011'!C11),"",'Planning 2011'!C11)</f>
        <v/>
      </c>
      <c r="D11" s="56"/>
      <c r="E11" s="23">
        <f t="shared" si="2"/>
        <v>5</v>
      </c>
      <c r="F11" s="24" t="s">
        <v>46</v>
      </c>
      <c r="G11" s="58" t="str">
        <f>IF(ISBLANK('Planning 2011'!G11),"",'Planning 2011'!G11)</f>
        <v/>
      </c>
      <c r="H11" s="25"/>
      <c r="I11" s="26">
        <f t="shared" si="4"/>
        <v>4</v>
      </c>
      <c r="J11" s="24" t="s">
        <v>46</v>
      </c>
      <c r="K11" s="58" t="str">
        <f>IF(ISBLANK('Planning 2011'!K11),"",'Planning 2011'!K11)</f>
        <v/>
      </c>
      <c r="L11" s="25"/>
      <c r="M11" s="23">
        <f t="shared" ref="M11:M40" si="10">M10+1</f>
        <v>1</v>
      </c>
      <c r="N11" s="24" t="s">
        <v>46</v>
      </c>
      <c r="O11" s="58" t="str">
        <f>IF(ISBLANK('Planning 2011'!O11),"",'Planning 2011'!O11)</f>
        <v/>
      </c>
      <c r="P11" s="25"/>
      <c r="Q11" s="23">
        <f t="shared" si="0"/>
        <v>6</v>
      </c>
      <c r="R11" s="24" t="s">
        <v>46</v>
      </c>
      <c r="S11" s="58" t="str">
        <f>IF(ISBLANK('Planning 2011'!S11),"",'Planning 2011'!S11)</f>
        <v/>
      </c>
      <c r="T11" s="25"/>
      <c r="U11" s="23">
        <f t="shared" si="6"/>
        <v>3</v>
      </c>
      <c r="V11" s="24" t="s">
        <v>46</v>
      </c>
      <c r="W11" s="58" t="str">
        <f>IF(ISBLANK('Planning 2011'!W11),"",'Planning 2011'!W11)</f>
        <v/>
      </c>
      <c r="X11" s="25"/>
      <c r="Y11" s="23">
        <f t="shared" ref="Y11:Y41" si="11">Y10+1</f>
        <v>1</v>
      </c>
      <c r="Z11" s="24" t="s">
        <v>46</v>
      </c>
      <c r="AA11" s="58" t="str">
        <f>IF(ISBLANK('Planning 2011'!AA11),"",'Planning 2011'!AA11)</f>
        <v/>
      </c>
      <c r="AB11" s="25"/>
      <c r="AC11" s="26">
        <f t="shared" si="3"/>
        <v>5</v>
      </c>
      <c r="AD11" s="24" t="s">
        <v>46</v>
      </c>
      <c r="AE11" s="58" t="str">
        <f>IF(ISBLANK('Planning 2011'!AE11),"",'Planning 2011'!AE11)</f>
        <v/>
      </c>
      <c r="AF11" s="25"/>
      <c r="AG11" s="23">
        <f t="shared" si="7"/>
        <v>2</v>
      </c>
      <c r="AH11" s="24" t="s">
        <v>46</v>
      </c>
      <c r="AI11" s="58" t="str">
        <f>IF(ISBLANK('Planning 2011'!AI11),"",'Planning 2011'!AI11)</f>
        <v/>
      </c>
      <c r="AJ11" s="25"/>
      <c r="AK11" s="23">
        <f t="shared" si="1"/>
        <v>7</v>
      </c>
      <c r="AL11" s="24" t="s">
        <v>46</v>
      </c>
      <c r="AM11" s="58" t="str">
        <f>IF(ISBLANK('Planning 2011'!AM11),"",'Planning 2011'!AM11)</f>
        <v/>
      </c>
      <c r="AN11" s="25"/>
      <c r="AO11" s="23">
        <f t="shared" si="5"/>
        <v>4</v>
      </c>
      <c r="AP11" s="24" t="s">
        <v>46</v>
      </c>
      <c r="AQ11" s="58" t="str">
        <f>IF(ISBLANK('Planning 2011'!AQ11),"",'Planning 2011'!AQ11)</f>
        <v/>
      </c>
      <c r="AR11" s="25"/>
      <c r="AS11" s="46">
        <f t="shared" si="8"/>
        <v>2</v>
      </c>
      <c r="AT11" s="24" t="s">
        <v>46</v>
      </c>
      <c r="AU11" s="58" t="str">
        <f>IF(ISBLANK('Planning 2011'!AU11),"",'Planning 2011'!AU11)</f>
        <v/>
      </c>
      <c r="AV11" s="25"/>
      <c r="AW11" s="3"/>
      <c r="AX11" s="50"/>
      <c r="AY11" s="49"/>
      <c r="AZ11" s="49"/>
      <c r="BA11" s="50"/>
      <c r="BB11" s="49"/>
      <c r="BC11" s="50"/>
      <c r="BD11" s="50"/>
      <c r="BE11" s="49"/>
      <c r="BF11" s="50"/>
      <c r="BG11" s="50"/>
      <c r="BH11" s="49"/>
      <c r="BI11" s="49"/>
      <c r="BJ11" s="49"/>
      <c r="BK11" s="2"/>
      <c r="BL11" s="2"/>
      <c r="BO11" s="2"/>
    </row>
    <row r="12" spans="1:104" s="2" customFormat="1" ht="18.75" customHeight="1">
      <c r="A12" s="22">
        <f t="shared" si="9"/>
        <v>2</v>
      </c>
      <c r="B12" s="15" t="s">
        <v>47</v>
      </c>
      <c r="C12" s="33" t="str">
        <f>IF(ISBLANK('Planning 2011'!C12),"",'Planning 2011'!C12)</f>
        <v/>
      </c>
      <c r="D12" s="55">
        <v>1</v>
      </c>
      <c r="E12" s="22">
        <f t="shared" si="2"/>
        <v>6</v>
      </c>
      <c r="F12" s="15" t="s">
        <v>47</v>
      </c>
      <c r="G12" s="33" t="str">
        <f>IF(ISBLANK('Planning 2011'!G12),"",'Planning 2011'!G12)</f>
        <v/>
      </c>
      <c r="H12" s="16"/>
      <c r="I12" s="14">
        <f t="shared" si="4"/>
        <v>5</v>
      </c>
      <c r="J12" s="15" t="s">
        <v>47</v>
      </c>
      <c r="K12" s="33" t="str">
        <f>IF(ISBLANK('Planning 2011'!K12),"",'Planning 2011'!K12)</f>
        <v/>
      </c>
      <c r="L12" s="16"/>
      <c r="M12" s="22">
        <f t="shared" si="10"/>
        <v>2</v>
      </c>
      <c r="N12" s="15" t="s">
        <v>47</v>
      </c>
      <c r="O12" s="33" t="str">
        <f>IF(ISBLANK('Planning 2011'!O12),"",'Planning 2011'!O12)</f>
        <v/>
      </c>
      <c r="P12" s="16"/>
      <c r="Q12" s="22">
        <f t="shared" si="0"/>
        <v>7</v>
      </c>
      <c r="R12" s="15" t="s">
        <v>47</v>
      </c>
      <c r="S12" s="33" t="str">
        <f>IF(ISBLANK('Planning 2011'!S12),"",'Planning 2011'!S12)</f>
        <v/>
      </c>
      <c r="T12" s="16"/>
      <c r="U12" s="22">
        <f t="shared" si="6"/>
        <v>4</v>
      </c>
      <c r="V12" s="15" t="s">
        <v>47</v>
      </c>
      <c r="W12" s="33" t="str">
        <f>IF(ISBLANK('Planning 2011'!W12),"",'Planning 2011'!W12)</f>
        <v/>
      </c>
      <c r="X12" s="16"/>
      <c r="Y12" s="22">
        <f t="shared" si="11"/>
        <v>2</v>
      </c>
      <c r="Z12" s="15" t="s">
        <v>47</v>
      </c>
      <c r="AA12" s="33"/>
      <c r="AB12" s="16"/>
      <c r="AC12" s="14">
        <f t="shared" si="3"/>
        <v>6</v>
      </c>
      <c r="AD12" s="15" t="s">
        <v>47</v>
      </c>
      <c r="AE12" s="33" t="str">
        <f>IF(ISBLANK('Planning 2011'!AE12),"",'Planning 2011'!AE12)</f>
        <v/>
      </c>
      <c r="AF12" s="16"/>
      <c r="AG12" s="22">
        <f t="shared" si="7"/>
        <v>3</v>
      </c>
      <c r="AH12" s="15" t="s">
        <v>47</v>
      </c>
      <c r="AI12" s="33" t="str">
        <f>IF(ISBLANK('Planning 2011'!AI12),"",'Planning 2011'!AI12)</f>
        <v/>
      </c>
      <c r="AJ12" s="16"/>
      <c r="AK12" s="22">
        <f t="shared" ref="AK12:AK35" si="12">AK11+1</f>
        <v>8</v>
      </c>
      <c r="AL12" s="15" t="s">
        <v>47</v>
      </c>
      <c r="AM12" s="33" t="str">
        <f>IF(ISBLANK('Planning 2011'!AM12),"",'Planning 2011'!AM12)</f>
        <v/>
      </c>
      <c r="AN12" s="16"/>
      <c r="AO12" s="22">
        <f t="shared" si="5"/>
        <v>5</v>
      </c>
      <c r="AP12" s="15" t="s">
        <v>47</v>
      </c>
      <c r="AQ12" s="33" t="str">
        <f>IF(ISBLANK('Planning 2011'!AQ12),"",'Planning 2011'!AQ12)</f>
        <v/>
      </c>
      <c r="AR12" s="16">
        <v>2</v>
      </c>
      <c r="AS12" s="19">
        <f t="shared" si="8"/>
        <v>3</v>
      </c>
      <c r="AT12" s="15" t="s">
        <v>47</v>
      </c>
      <c r="AU12" s="33" t="str">
        <f>IF(ISBLANK('Planning 2011'!AU12),"",'Planning 2011'!AU12)</f>
        <v/>
      </c>
      <c r="AV12" s="16"/>
      <c r="AW12" s="3"/>
      <c r="AX12" s="50"/>
      <c r="AY12" s="49"/>
      <c r="AZ12" s="49"/>
      <c r="BA12" s="50"/>
      <c r="BB12" s="49"/>
      <c r="BC12" s="50"/>
      <c r="BD12" s="50"/>
      <c r="BE12" s="49"/>
      <c r="BF12" s="50"/>
      <c r="BG12" s="50"/>
      <c r="BH12" s="49"/>
      <c r="BI12" s="49"/>
      <c r="BJ12" s="49"/>
    </row>
    <row r="13" spans="1:104" s="2" customFormat="1" ht="18.75" customHeight="1">
      <c r="A13" s="22">
        <f t="shared" si="9"/>
        <v>3</v>
      </c>
      <c r="B13" s="15" t="s">
        <v>42</v>
      </c>
      <c r="C13" s="33" t="str">
        <f>IF(ISBLANK('Planning 2011'!C13),"",'Planning 2011'!C13)</f>
        <v/>
      </c>
      <c r="D13" s="55">
        <v>2</v>
      </c>
      <c r="E13" s="22">
        <f t="shared" si="2"/>
        <v>7</v>
      </c>
      <c r="F13" s="15" t="s">
        <v>42</v>
      </c>
      <c r="G13" s="33" t="str">
        <f>IF(ISBLANK('Planning 2011'!G13),"",'Planning 2011'!G13)</f>
        <v/>
      </c>
      <c r="H13" s="16"/>
      <c r="I13" s="14">
        <f t="shared" si="4"/>
        <v>6</v>
      </c>
      <c r="J13" s="15" t="s">
        <v>42</v>
      </c>
      <c r="K13" s="33" t="str">
        <f>IF(ISBLANK('Planning 2011'!K13),"",'Planning 2011'!K13)</f>
        <v/>
      </c>
      <c r="L13" s="16"/>
      <c r="M13" s="22">
        <f t="shared" si="10"/>
        <v>3</v>
      </c>
      <c r="N13" s="15" t="s">
        <v>42</v>
      </c>
      <c r="O13" s="33" t="str">
        <f>IF(ISBLANK('Planning 2011'!O13),"",'Planning 2011'!O13)</f>
        <v/>
      </c>
      <c r="P13" s="16"/>
      <c r="Q13" s="22">
        <f t="shared" si="0"/>
        <v>8</v>
      </c>
      <c r="R13" s="15" t="s">
        <v>42</v>
      </c>
      <c r="S13" s="33" t="str">
        <f>IF(ISBLANK('Planning 2011'!S13),"",'Planning 2011'!S13)</f>
        <v/>
      </c>
      <c r="T13" s="16"/>
      <c r="U13" s="22">
        <f t="shared" si="6"/>
        <v>5</v>
      </c>
      <c r="V13" s="15" t="s">
        <v>42</v>
      </c>
      <c r="W13" s="33" t="str">
        <f>IF(ISBLANK('Planning 2011'!W13),"",'Planning 2011'!W13)</f>
        <v/>
      </c>
      <c r="X13" s="55">
        <v>1</v>
      </c>
      <c r="Y13" s="22">
        <f t="shared" si="11"/>
        <v>3</v>
      </c>
      <c r="Z13" s="15" t="s">
        <v>42</v>
      </c>
      <c r="AA13" s="33" t="str">
        <f>IF(ISBLANK('Planning 2011'!AA13),"",'Planning 2011'!AA13)</f>
        <v/>
      </c>
      <c r="AB13" s="16"/>
      <c r="AC13" s="14">
        <f t="shared" si="3"/>
        <v>7</v>
      </c>
      <c r="AD13" s="15" t="s">
        <v>42</v>
      </c>
      <c r="AE13" s="33" t="str">
        <f>IF(ISBLANK('Planning 2011'!AE13),"",'Planning 2011'!AE13)</f>
        <v/>
      </c>
      <c r="AF13" s="16"/>
      <c r="AG13" s="22">
        <f t="shared" si="7"/>
        <v>4</v>
      </c>
      <c r="AH13" s="15" t="s">
        <v>42</v>
      </c>
      <c r="AI13" s="33" t="str">
        <f>IF(ISBLANK('Planning 2011'!AI13),"",'Planning 2011'!AI13)</f>
        <v>zrz</v>
      </c>
      <c r="AJ13" s="16"/>
      <c r="AK13" s="22">
        <f t="shared" si="12"/>
        <v>9</v>
      </c>
      <c r="AL13" s="15" t="s">
        <v>42</v>
      </c>
      <c r="AM13" s="33" t="str">
        <f>IF(ISBLANK('Planning 2011'!AM13),"",'Planning 2011'!AM13)</f>
        <v/>
      </c>
      <c r="AN13" s="16">
        <v>1</v>
      </c>
      <c r="AO13" s="22">
        <f t="shared" si="5"/>
        <v>6</v>
      </c>
      <c r="AP13" s="15" t="s">
        <v>42</v>
      </c>
      <c r="AQ13" s="33" t="str">
        <f>IF(ISBLANK('Planning 2011'!AQ13),"",'Planning 2011'!AQ13)</f>
        <v>zr</v>
      </c>
      <c r="AR13" s="16"/>
      <c r="AS13" s="19">
        <f t="shared" si="8"/>
        <v>4</v>
      </c>
      <c r="AT13" s="15" t="s">
        <v>42</v>
      </c>
      <c r="AU13" s="33" t="str">
        <f>IF(ISBLANK('Planning 2011'!AU13),"",'Planning 2011'!AU13)</f>
        <v/>
      </c>
      <c r="AV13" s="16">
        <v>2</v>
      </c>
      <c r="AW13" s="3"/>
      <c r="AX13" s="50"/>
      <c r="AY13" s="49"/>
      <c r="AZ13" s="49"/>
      <c r="BA13" s="50"/>
      <c r="BB13" s="49"/>
      <c r="BC13" s="50"/>
      <c r="BD13" s="50"/>
      <c r="BE13" s="49"/>
      <c r="BF13" s="50"/>
      <c r="BG13" s="50"/>
      <c r="BH13" s="49"/>
      <c r="BI13" s="49"/>
      <c r="BJ13" s="49"/>
    </row>
    <row r="14" spans="1:104" s="2" customFormat="1" ht="18.75" customHeight="1">
      <c r="A14" s="14">
        <f t="shared" si="9"/>
        <v>4</v>
      </c>
      <c r="B14" s="15" t="s">
        <v>42</v>
      </c>
      <c r="C14" s="33" t="str">
        <f>IF(ISBLANK('Planning 2011'!C14),"",'Planning 2011'!C14)</f>
        <v/>
      </c>
      <c r="D14" s="55">
        <v>5</v>
      </c>
      <c r="E14" s="14">
        <f t="shared" si="2"/>
        <v>8</v>
      </c>
      <c r="F14" s="15" t="s">
        <v>42</v>
      </c>
      <c r="G14" s="33" t="str">
        <f>IF(ISBLANK('Planning 2011'!G14),"",'Planning 2011'!G14)</f>
        <v/>
      </c>
      <c r="H14" s="16"/>
      <c r="I14" s="14">
        <f t="shared" si="4"/>
        <v>7</v>
      </c>
      <c r="J14" s="15" t="s">
        <v>42</v>
      </c>
      <c r="K14" s="33" t="str">
        <f>IF(ISBLANK('Planning 2011'!K14),"",'Planning 2011'!K14)</f>
        <v/>
      </c>
      <c r="L14" s="16"/>
      <c r="M14" s="22">
        <f t="shared" si="10"/>
        <v>4</v>
      </c>
      <c r="N14" s="15" t="s">
        <v>42</v>
      </c>
      <c r="O14" s="33" t="str">
        <f>IF(ISBLANK('Planning 2011'!O14),"",'Planning 2011'!O14)</f>
        <v/>
      </c>
      <c r="P14" s="16"/>
      <c r="Q14" s="22">
        <f t="shared" si="0"/>
        <v>9</v>
      </c>
      <c r="R14" s="15" t="s">
        <v>42</v>
      </c>
      <c r="S14" s="33" t="str">
        <f>IF(ISBLANK('Planning 2011'!S14),"",'Planning 2011'!S14)</f>
        <v/>
      </c>
      <c r="T14" s="16">
        <v>3</v>
      </c>
      <c r="U14" s="22">
        <f t="shared" si="6"/>
        <v>6</v>
      </c>
      <c r="V14" s="15" t="s">
        <v>42</v>
      </c>
      <c r="W14" s="33" t="str">
        <f>IF(ISBLANK('Planning 2011'!W14),"",'Planning 2011'!W14)</f>
        <v/>
      </c>
      <c r="X14" s="55">
        <v>1</v>
      </c>
      <c r="Y14" s="22">
        <f t="shared" si="11"/>
        <v>4</v>
      </c>
      <c r="Z14" s="15" t="s">
        <v>42</v>
      </c>
      <c r="AA14" s="33" t="str">
        <f>IF(ISBLANK('Planning 2011'!AA14),"",'Planning 2011'!AA14)</f>
        <v/>
      </c>
      <c r="AB14" s="16"/>
      <c r="AC14" s="14">
        <f t="shared" si="3"/>
        <v>8</v>
      </c>
      <c r="AD14" s="15" t="s">
        <v>42</v>
      </c>
      <c r="AE14" s="33" t="str">
        <f>IF(ISBLANK('Planning 2011'!AE14),"",'Planning 2011'!AE14)</f>
        <v/>
      </c>
      <c r="AF14" s="16"/>
      <c r="AG14" s="22">
        <f t="shared" si="7"/>
        <v>5</v>
      </c>
      <c r="AH14" s="15" t="s">
        <v>42</v>
      </c>
      <c r="AI14" s="33" t="str">
        <f>IF(ISBLANK('Planning 2011'!AI14),"",'Planning 2011'!AI14)</f>
        <v/>
      </c>
      <c r="AJ14" s="16"/>
      <c r="AK14" s="22">
        <f t="shared" si="12"/>
        <v>10</v>
      </c>
      <c r="AL14" s="15" t="s">
        <v>42</v>
      </c>
      <c r="AM14" s="33" t="str">
        <f>IF(ISBLANK('Planning 2011'!AM14),"",'Planning 2011'!AM14)</f>
        <v>czfd</v>
      </c>
      <c r="AN14" s="16"/>
      <c r="AO14" s="22">
        <f t="shared" si="5"/>
        <v>7</v>
      </c>
      <c r="AP14" s="15" t="s">
        <v>42</v>
      </c>
      <c r="AQ14" s="33" t="str">
        <f>IF(ISBLANK('Planning 2011'!AQ14),"",'Planning 2011'!AQ14)</f>
        <v/>
      </c>
      <c r="AR14" s="16"/>
      <c r="AS14" s="19">
        <f t="shared" si="8"/>
        <v>5</v>
      </c>
      <c r="AT14" s="15" t="s">
        <v>42</v>
      </c>
      <c r="AU14" s="33" t="str">
        <f>IF(ISBLANK('Planning 2011'!AU14),"",'Planning 2011'!AU14)</f>
        <v>zr</v>
      </c>
      <c r="AV14" s="16"/>
      <c r="AW14" s="3"/>
      <c r="AX14" s="50"/>
      <c r="AY14" s="49"/>
      <c r="AZ14" s="49"/>
      <c r="BA14" s="50"/>
      <c r="BB14" s="49"/>
      <c r="BC14" s="50"/>
      <c r="BD14" s="50"/>
      <c r="BE14" s="49"/>
      <c r="BF14" s="50"/>
      <c r="BG14" s="50"/>
      <c r="BH14" s="49"/>
      <c r="BI14" s="49"/>
      <c r="BJ14" s="49"/>
    </row>
    <row r="15" spans="1:104" s="2" customFormat="1" ht="18.75" customHeight="1">
      <c r="A15" s="22">
        <f t="shared" si="9"/>
        <v>5</v>
      </c>
      <c r="B15" s="15" t="s">
        <v>43</v>
      </c>
      <c r="C15" s="33" t="str">
        <f>IF(ISBLANK('Planning 2011'!C15),"",'Planning 2011'!C15)</f>
        <v/>
      </c>
      <c r="D15" s="55">
        <v>1</v>
      </c>
      <c r="E15" s="22">
        <f t="shared" si="2"/>
        <v>9</v>
      </c>
      <c r="F15" s="15" t="s">
        <v>43</v>
      </c>
      <c r="G15" s="33" t="str">
        <f>IF(ISBLANK('Planning 2011'!G15),"",'Planning 2011'!G15)</f>
        <v/>
      </c>
      <c r="H15" s="16">
        <v>1</v>
      </c>
      <c r="I15" s="14">
        <f t="shared" si="4"/>
        <v>8</v>
      </c>
      <c r="J15" s="15" t="s">
        <v>43</v>
      </c>
      <c r="K15" s="33" t="str">
        <f>IF(ISBLANK('Planning 2011'!K15),"",'Planning 2011'!K15)</f>
        <v/>
      </c>
      <c r="L15" s="16"/>
      <c r="M15" s="22">
        <f t="shared" si="10"/>
        <v>5</v>
      </c>
      <c r="N15" s="15" t="s">
        <v>43</v>
      </c>
      <c r="O15" s="33" t="str">
        <f>IF(ISBLANK('Planning 2011'!O15),"",'Planning 2011'!O15)</f>
        <v/>
      </c>
      <c r="P15" s="16"/>
      <c r="Q15" s="22">
        <f t="shared" si="0"/>
        <v>10</v>
      </c>
      <c r="R15" s="15" t="s">
        <v>43</v>
      </c>
      <c r="S15" s="33" t="str">
        <f>IF(ISBLANK('Planning 2011'!S15),"",'Planning 2011'!S15)</f>
        <v/>
      </c>
      <c r="T15" s="16"/>
      <c r="U15" s="22">
        <f t="shared" si="6"/>
        <v>7</v>
      </c>
      <c r="V15" s="15" t="s">
        <v>43</v>
      </c>
      <c r="W15" s="33" t="str">
        <f>IF(ISBLANK('Planning 2011'!W15),"",'Planning 2011'!W15)</f>
        <v/>
      </c>
      <c r="X15" s="55">
        <v>2</v>
      </c>
      <c r="Y15" s="22">
        <f t="shared" si="11"/>
        <v>5</v>
      </c>
      <c r="Z15" s="15" t="s">
        <v>43</v>
      </c>
      <c r="AA15" s="33" t="str">
        <f>IF(ISBLANK('Planning 2011'!AA15),"",'Planning 2011'!AA15)</f>
        <v/>
      </c>
      <c r="AB15" s="16"/>
      <c r="AC15" s="14">
        <f t="shared" si="3"/>
        <v>9</v>
      </c>
      <c r="AD15" s="15" t="s">
        <v>43</v>
      </c>
      <c r="AE15" s="33" t="str">
        <f>IF(ISBLANK('Planning 2011'!AE15),"",'Planning 2011'!AE15)</f>
        <v>rzzr</v>
      </c>
      <c r="AF15" s="16"/>
      <c r="AG15" s="22">
        <f t="shared" si="7"/>
        <v>6</v>
      </c>
      <c r="AH15" s="15" t="s">
        <v>43</v>
      </c>
      <c r="AI15" s="33" t="str">
        <f>IF(ISBLANK('Planning 2011'!AI15),"",'Planning 2011'!AI15)</f>
        <v/>
      </c>
      <c r="AJ15" s="16">
        <v>2</v>
      </c>
      <c r="AK15" s="22">
        <f t="shared" si="12"/>
        <v>11</v>
      </c>
      <c r="AL15" s="15" t="s">
        <v>43</v>
      </c>
      <c r="AM15" s="33" t="str">
        <f>IF(ISBLANK('Planning 2011'!AM15),"",'Planning 2011'!AM15)</f>
        <v/>
      </c>
      <c r="AN15" s="16"/>
      <c r="AO15" s="22">
        <f t="shared" si="5"/>
        <v>8</v>
      </c>
      <c r="AP15" s="15" t="s">
        <v>43</v>
      </c>
      <c r="AQ15" s="33" t="str">
        <f>IF(ISBLANK('Planning 2011'!AQ15),"",'Planning 2011'!AQ15)</f>
        <v/>
      </c>
      <c r="AR15" s="16"/>
      <c r="AS15" s="19">
        <f t="shared" si="8"/>
        <v>6</v>
      </c>
      <c r="AT15" s="15" t="s">
        <v>43</v>
      </c>
      <c r="AU15" s="33" t="str">
        <f>IF(ISBLANK('Planning 2011'!AU15),"",'Planning 2011'!AU15)</f>
        <v/>
      </c>
      <c r="AV15" s="16"/>
      <c r="AW15" s="3"/>
      <c r="AX15" s="50"/>
      <c r="AY15" s="49"/>
      <c r="AZ15" s="49"/>
      <c r="BA15" s="50"/>
      <c r="BB15" s="49"/>
      <c r="BC15" s="50"/>
      <c r="BD15" s="50"/>
      <c r="BE15" s="49"/>
      <c r="BF15" s="50"/>
      <c r="BG15" s="50"/>
      <c r="BH15" s="49"/>
      <c r="BI15" s="49"/>
      <c r="BJ15" s="49"/>
    </row>
    <row r="16" spans="1:104" s="2" customFormat="1" ht="18.75" customHeight="1">
      <c r="A16" s="22">
        <f t="shared" si="9"/>
        <v>6</v>
      </c>
      <c r="B16" s="15" t="s">
        <v>44</v>
      </c>
      <c r="C16" s="33" t="str">
        <f>IF(ISBLANK('Planning 2011'!C16),"",'Planning 2011'!C16)</f>
        <v/>
      </c>
      <c r="D16" s="55">
        <v>2</v>
      </c>
      <c r="E16" s="22">
        <f t="shared" si="2"/>
        <v>10</v>
      </c>
      <c r="F16" s="15" t="s">
        <v>44</v>
      </c>
      <c r="G16" s="33" t="str">
        <f>IF(ISBLANK('Planning 2011'!G16),"",'Planning 2011'!G16)</f>
        <v/>
      </c>
      <c r="H16" s="16">
        <v>4</v>
      </c>
      <c r="I16" s="14">
        <f t="shared" si="4"/>
        <v>9</v>
      </c>
      <c r="J16" s="15" t="s">
        <v>44</v>
      </c>
      <c r="K16" s="33" t="str">
        <f>IF(ISBLANK('Planning 2011'!K16),"",'Planning 2011'!K16)</f>
        <v/>
      </c>
      <c r="L16" s="16"/>
      <c r="M16" s="22">
        <f t="shared" si="10"/>
        <v>6</v>
      </c>
      <c r="N16" s="15" t="s">
        <v>44</v>
      </c>
      <c r="O16" s="33"/>
      <c r="P16" s="16"/>
      <c r="Q16" s="22">
        <f t="shared" si="0"/>
        <v>11</v>
      </c>
      <c r="R16" s="15" t="s">
        <v>44</v>
      </c>
      <c r="S16" s="33" t="str">
        <f>IF(ISBLANK('Planning 2011'!S16),"",'Planning 2011'!S16)</f>
        <v/>
      </c>
      <c r="T16" s="16"/>
      <c r="U16" s="22">
        <f t="shared" si="6"/>
        <v>8</v>
      </c>
      <c r="V16" s="15" t="s">
        <v>44</v>
      </c>
      <c r="W16" s="33" t="str">
        <f>IF(ISBLANK('Planning 2011'!W16),"",'Planning 2011'!W16)</f>
        <v/>
      </c>
      <c r="X16" s="16"/>
      <c r="Y16" s="22">
        <f t="shared" si="11"/>
        <v>6</v>
      </c>
      <c r="Z16" s="15" t="s">
        <v>44</v>
      </c>
      <c r="AA16" s="33" t="str">
        <f>IF(ISBLANK('Planning 2011'!AA16),"",'Planning 2011'!AA16)</f>
        <v/>
      </c>
      <c r="AB16" s="16">
        <v>1</v>
      </c>
      <c r="AC16" s="14">
        <f t="shared" si="3"/>
        <v>10</v>
      </c>
      <c r="AD16" s="15" t="s">
        <v>44</v>
      </c>
      <c r="AE16" s="33" t="str">
        <f>IF(ISBLANK('Planning 2011'!AE16),"",'Planning 2011'!AE16)</f>
        <v/>
      </c>
      <c r="AF16" s="16"/>
      <c r="AG16" s="22">
        <f t="shared" si="7"/>
        <v>7</v>
      </c>
      <c r="AH16" s="15" t="s">
        <v>44</v>
      </c>
      <c r="AI16" s="33" t="str">
        <f>IF(ISBLANK('Planning 2011'!AI16),"",'Planning 2011'!AI16)</f>
        <v/>
      </c>
      <c r="AJ16" s="16"/>
      <c r="AK16" s="22">
        <f t="shared" si="12"/>
        <v>12</v>
      </c>
      <c r="AL16" s="15" t="s">
        <v>44</v>
      </c>
      <c r="AM16" s="33" t="str">
        <f>IF(ISBLANK('Planning 2011'!AM16),"",'Planning 2011'!AM16)</f>
        <v/>
      </c>
      <c r="AN16" s="16"/>
      <c r="AO16" s="22">
        <f t="shared" si="5"/>
        <v>9</v>
      </c>
      <c r="AP16" s="15" t="s">
        <v>44</v>
      </c>
      <c r="AQ16" s="33" t="str">
        <f>IF(ISBLANK('Planning 2011'!AQ16),"",'Planning 2011'!AQ16)</f>
        <v/>
      </c>
      <c r="AR16" s="16"/>
      <c r="AS16" s="19">
        <f t="shared" si="8"/>
        <v>7</v>
      </c>
      <c r="AT16" s="15" t="s">
        <v>44</v>
      </c>
      <c r="AU16" s="33" t="str">
        <f>IF(ISBLANK('Planning 2011'!AU16),"",'Planning 2011'!AU16)</f>
        <v/>
      </c>
      <c r="AV16" s="16"/>
      <c r="AW16" s="3"/>
      <c r="AX16" s="50"/>
      <c r="AY16" s="49"/>
      <c r="AZ16" s="49"/>
      <c r="BA16" s="50"/>
      <c r="BB16" s="49"/>
      <c r="BC16" s="50"/>
      <c r="BD16" s="50"/>
      <c r="BE16" s="49"/>
      <c r="BF16" s="50"/>
      <c r="BG16" s="50"/>
      <c r="BH16" s="49"/>
      <c r="BI16" s="49"/>
      <c r="BJ16" s="49"/>
    </row>
    <row r="17" spans="1:66" s="2" customFormat="1" ht="18.75" customHeight="1">
      <c r="A17" s="23">
        <f t="shared" si="9"/>
        <v>7</v>
      </c>
      <c r="B17" s="24" t="s">
        <v>45</v>
      </c>
      <c r="C17" s="58" t="str">
        <f>IF(ISBLANK('Planning 2011'!C17),"",'Planning 2011'!C17)</f>
        <v/>
      </c>
      <c r="D17" s="56"/>
      <c r="E17" s="23">
        <f t="shared" si="2"/>
        <v>11</v>
      </c>
      <c r="F17" s="24" t="s">
        <v>45</v>
      </c>
      <c r="G17" s="58" t="str">
        <f>IF(ISBLANK('Planning 2011'!G17),"",'Planning 2011'!G17)</f>
        <v/>
      </c>
      <c r="H17" s="25"/>
      <c r="I17" s="26">
        <f t="shared" si="4"/>
        <v>10</v>
      </c>
      <c r="J17" s="24" t="s">
        <v>45</v>
      </c>
      <c r="K17" s="58" t="str">
        <f>IF(ISBLANK('Planning 2011'!K17),"",'Planning 2011'!K17)</f>
        <v/>
      </c>
      <c r="L17" s="25"/>
      <c r="M17" s="23">
        <f t="shared" si="10"/>
        <v>7</v>
      </c>
      <c r="N17" s="24" t="s">
        <v>45</v>
      </c>
      <c r="O17" s="58" t="str">
        <f>IF(ISBLANK('Planning 2011'!O17),"",'Planning 2011'!O17)</f>
        <v/>
      </c>
      <c r="P17" s="25"/>
      <c r="Q17" s="23">
        <f t="shared" si="0"/>
        <v>12</v>
      </c>
      <c r="R17" s="24" t="s">
        <v>45</v>
      </c>
      <c r="S17" s="58" t="str">
        <f>IF(ISBLANK('Planning 2011'!S17),"",'Planning 2011'!S17)</f>
        <v/>
      </c>
      <c r="T17" s="25"/>
      <c r="U17" s="23">
        <f t="shared" si="6"/>
        <v>9</v>
      </c>
      <c r="V17" s="24" t="s">
        <v>45</v>
      </c>
      <c r="W17" s="58" t="str">
        <f>IF(ISBLANK('Planning 2011'!W17),"",'Planning 2011'!W17)</f>
        <v/>
      </c>
      <c r="X17" s="25"/>
      <c r="Y17" s="23">
        <f t="shared" si="11"/>
        <v>7</v>
      </c>
      <c r="Z17" s="24" t="s">
        <v>45</v>
      </c>
      <c r="AA17" s="58" t="str">
        <f>IF(ISBLANK('Planning 2011'!AA17),"",'Planning 2011'!AA17)</f>
        <v/>
      </c>
      <c r="AB17" s="25"/>
      <c r="AC17" s="26">
        <f t="shared" si="3"/>
        <v>11</v>
      </c>
      <c r="AD17" s="24" t="s">
        <v>45</v>
      </c>
      <c r="AE17" s="58" t="str">
        <f>IF(ISBLANK('Planning 2011'!AE17),"",'Planning 2011'!AE17)</f>
        <v/>
      </c>
      <c r="AF17" s="25"/>
      <c r="AG17" s="23">
        <f t="shared" si="7"/>
        <v>8</v>
      </c>
      <c r="AH17" s="24" t="s">
        <v>45</v>
      </c>
      <c r="AI17" s="58" t="str">
        <f>IF(ISBLANK('Planning 2011'!AI17),"",'Planning 2011'!AI17)</f>
        <v/>
      </c>
      <c r="AJ17" s="25"/>
      <c r="AK17" s="23">
        <f t="shared" si="12"/>
        <v>13</v>
      </c>
      <c r="AL17" s="24" t="s">
        <v>45</v>
      </c>
      <c r="AM17" s="58" t="str">
        <f>IF(ISBLANK('Planning 2011'!AM17),"",'Planning 2011'!AM17)</f>
        <v/>
      </c>
      <c r="AN17" s="25"/>
      <c r="AO17" s="23">
        <f t="shared" si="5"/>
        <v>10</v>
      </c>
      <c r="AP17" s="24" t="s">
        <v>45</v>
      </c>
      <c r="AQ17" s="58" t="str">
        <f>IF(ISBLANK('Planning 2011'!AQ17),"",'Planning 2011'!AQ17)</f>
        <v/>
      </c>
      <c r="AR17" s="25"/>
      <c r="AS17" s="46">
        <f t="shared" si="8"/>
        <v>8</v>
      </c>
      <c r="AT17" s="24" t="s">
        <v>45</v>
      </c>
      <c r="AU17" s="58" t="str">
        <f>IF(ISBLANK('Planning 2011'!AU17),"",'Planning 2011'!AU17)</f>
        <v/>
      </c>
      <c r="AV17" s="25"/>
      <c r="AW17" s="3"/>
      <c r="AX17" s="50"/>
      <c r="AY17" s="49"/>
      <c r="AZ17" s="49"/>
      <c r="BA17" s="50"/>
      <c r="BB17" s="49"/>
      <c r="BC17" s="50"/>
      <c r="BD17" s="49"/>
      <c r="BE17" s="50"/>
      <c r="BF17" s="50"/>
      <c r="BG17" s="50"/>
      <c r="BH17" s="49"/>
      <c r="BI17" s="49"/>
      <c r="BJ17" s="49"/>
    </row>
    <row r="18" spans="1:66" s="2" customFormat="1" ht="18.75" customHeight="1">
      <c r="A18" s="23">
        <f t="shared" si="9"/>
        <v>8</v>
      </c>
      <c r="B18" s="24" t="s">
        <v>46</v>
      </c>
      <c r="C18" s="58" t="str">
        <f>IF(ISBLANK('Planning 2011'!C18),"",'Planning 2011'!C18)</f>
        <v/>
      </c>
      <c r="D18" s="56"/>
      <c r="E18" s="23">
        <f t="shared" si="2"/>
        <v>12</v>
      </c>
      <c r="F18" s="24" t="s">
        <v>46</v>
      </c>
      <c r="G18" s="58" t="str">
        <f>IF(ISBLANK('Planning 2011'!G18),"",'Planning 2011'!G18)</f>
        <v/>
      </c>
      <c r="H18" s="25"/>
      <c r="I18" s="26">
        <f t="shared" si="4"/>
        <v>11</v>
      </c>
      <c r="J18" s="24" t="s">
        <v>46</v>
      </c>
      <c r="K18" s="58" t="str">
        <f>IF(ISBLANK('Planning 2011'!K18),"",'Planning 2011'!K18)</f>
        <v/>
      </c>
      <c r="L18" s="25"/>
      <c r="M18" s="23">
        <f t="shared" si="10"/>
        <v>8</v>
      </c>
      <c r="N18" s="24" t="s">
        <v>46</v>
      </c>
      <c r="O18" s="58" t="str">
        <f>IF(ISBLANK('Planning 2011'!O18),"",'Planning 2011'!O18)</f>
        <v/>
      </c>
      <c r="P18" s="25"/>
      <c r="Q18" s="23">
        <f t="shared" si="0"/>
        <v>13</v>
      </c>
      <c r="R18" s="24" t="s">
        <v>46</v>
      </c>
      <c r="S18" s="58" t="str">
        <f>IF(ISBLANK('Planning 2011'!S18),"",'Planning 2011'!S18)</f>
        <v/>
      </c>
      <c r="T18" s="25"/>
      <c r="U18" s="23">
        <f t="shared" si="6"/>
        <v>10</v>
      </c>
      <c r="V18" s="24" t="s">
        <v>46</v>
      </c>
      <c r="W18" s="58" t="str">
        <f>IF(ISBLANK('Planning 2011'!W18),"",'Planning 2011'!W18)</f>
        <v/>
      </c>
      <c r="X18" s="25"/>
      <c r="Y18" s="23">
        <f t="shared" si="11"/>
        <v>8</v>
      </c>
      <c r="Z18" s="24" t="s">
        <v>46</v>
      </c>
      <c r="AA18" s="58" t="str">
        <f>IF(ISBLANK('Planning 2011'!AA18),"",'Planning 2011'!AA18)</f>
        <v/>
      </c>
      <c r="AB18" s="25"/>
      <c r="AC18" s="26">
        <f t="shared" si="3"/>
        <v>12</v>
      </c>
      <c r="AD18" s="24" t="s">
        <v>46</v>
      </c>
      <c r="AE18" s="58" t="str">
        <f>IF(ISBLANK('Planning 2011'!AE18),"",'Planning 2011'!AE18)</f>
        <v/>
      </c>
      <c r="AF18" s="25"/>
      <c r="AG18" s="23">
        <f t="shared" si="7"/>
        <v>9</v>
      </c>
      <c r="AH18" s="24" t="s">
        <v>46</v>
      </c>
      <c r="AI18" s="58" t="str">
        <f>IF(ISBLANK('Planning 2011'!AI18),"",'Planning 2011'!AI18)</f>
        <v/>
      </c>
      <c r="AJ18" s="25"/>
      <c r="AK18" s="23">
        <f t="shared" si="12"/>
        <v>14</v>
      </c>
      <c r="AL18" s="24" t="s">
        <v>46</v>
      </c>
      <c r="AM18" s="58" t="str">
        <f>IF(ISBLANK('Planning 2011'!AM18),"",'Planning 2011'!AM18)</f>
        <v/>
      </c>
      <c r="AN18" s="25"/>
      <c r="AO18" s="23">
        <f t="shared" si="5"/>
        <v>11</v>
      </c>
      <c r="AP18" s="24" t="s">
        <v>46</v>
      </c>
      <c r="AQ18" s="58" t="str">
        <f>IF(ISBLANK('Planning 2011'!AQ18),"",'Planning 2011'!AQ18)</f>
        <v/>
      </c>
      <c r="AR18" s="25"/>
      <c r="AS18" s="46">
        <f t="shared" si="8"/>
        <v>9</v>
      </c>
      <c r="AT18" s="24" t="s">
        <v>46</v>
      </c>
      <c r="AU18" s="58" t="str">
        <f>IF(ISBLANK('Planning 2011'!AU18),"",'Planning 2011'!AU18)</f>
        <v/>
      </c>
      <c r="AV18" s="25"/>
      <c r="AW18" s="3"/>
      <c r="AX18" s="50"/>
      <c r="AY18" s="49"/>
      <c r="AZ18" s="49"/>
      <c r="BA18" s="50"/>
      <c r="BB18" s="49"/>
      <c r="BC18" s="50"/>
      <c r="BD18" s="49"/>
      <c r="BE18" s="50"/>
      <c r="BF18" s="50"/>
      <c r="BG18" s="50"/>
      <c r="BH18" s="49"/>
      <c r="BI18" s="49"/>
      <c r="BJ18" s="49"/>
    </row>
    <row r="19" spans="1:66" s="2" customFormat="1" ht="18.75" customHeight="1">
      <c r="A19" s="22">
        <f t="shared" si="9"/>
        <v>9</v>
      </c>
      <c r="B19" s="15" t="s">
        <v>47</v>
      </c>
      <c r="C19" s="33" t="str">
        <f>IF(ISBLANK('Planning 2011'!C19),"",'Planning 2011'!C19)</f>
        <v>azaz</v>
      </c>
      <c r="D19" s="55">
        <v>3</v>
      </c>
      <c r="E19" s="22">
        <f t="shared" si="2"/>
        <v>13</v>
      </c>
      <c r="F19" s="15" t="s">
        <v>47</v>
      </c>
      <c r="G19" s="33" t="str">
        <f>IF(ISBLANK('Planning 2011'!G19),"",'Planning 2011'!G19)</f>
        <v/>
      </c>
      <c r="H19" s="16"/>
      <c r="I19" s="14">
        <f t="shared" si="4"/>
        <v>12</v>
      </c>
      <c r="J19" s="15" t="s">
        <v>47</v>
      </c>
      <c r="K19" s="33" t="str">
        <f>IF(ISBLANK('Planning 2011'!K19),"",'Planning 2011'!K19)</f>
        <v/>
      </c>
      <c r="L19" s="16"/>
      <c r="M19" s="22">
        <f t="shared" si="10"/>
        <v>9</v>
      </c>
      <c r="N19" s="15" t="s">
        <v>47</v>
      </c>
      <c r="O19" s="33" t="str">
        <f>IF(ISBLANK('Planning 2011'!O19),"",'Planning 2011'!O19)</f>
        <v/>
      </c>
      <c r="P19" s="16"/>
      <c r="Q19" s="22">
        <f t="shared" ref="Q19:Q36" si="13">Q18+1</f>
        <v>14</v>
      </c>
      <c r="R19" s="15" t="s">
        <v>47</v>
      </c>
      <c r="S19" s="33" t="str">
        <f>IF(ISBLANK('Planning 2011'!S19),"",'Planning 2011'!S19)</f>
        <v/>
      </c>
      <c r="T19" s="16">
        <v>1</v>
      </c>
      <c r="U19" s="22">
        <f t="shared" si="6"/>
        <v>11</v>
      </c>
      <c r="V19" s="15" t="s">
        <v>47</v>
      </c>
      <c r="W19" s="33" t="str">
        <f>IF(ISBLANK('Planning 2011'!W19),"",'Planning 2011'!W19)</f>
        <v/>
      </c>
      <c r="X19" s="16"/>
      <c r="Y19" s="22">
        <f t="shared" si="11"/>
        <v>9</v>
      </c>
      <c r="Z19" s="15" t="s">
        <v>47</v>
      </c>
      <c r="AA19" s="33" t="str">
        <f>IF(ISBLANK('Planning 2011'!AA19),"",'Planning 2011'!AA19)</f>
        <v/>
      </c>
      <c r="AB19" s="16"/>
      <c r="AC19" s="14">
        <f t="shared" si="3"/>
        <v>13</v>
      </c>
      <c r="AD19" s="15" t="s">
        <v>47</v>
      </c>
      <c r="AE19" s="33" t="str">
        <f>IF(ISBLANK('Planning 2011'!AE19),"",'Planning 2011'!AE19)</f>
        <v/>
      </c>
      <c r="AF19" s="16"/>
      <c r="AG19" s="22">
        <f t="shared" si="7"/>
        <v>10</v>
      </c>
      <c r="AH19" s="15" t="s">
        <v>47</v>
      </c>
      <c r="AI19" s="33" t="str">
        <f>IF(ISBLANK('Planning 2011'!AI19),"",'Planning 2011'!AI19)</f>
        <v/>
      </c>
      <c r="AJ19" s="16"/>
      <c r="AK19" s="22">
        <f t="shared" si="12"/>
        <v>15</v>
      </c>
      <c r="AL19" s="15" t="s">
        <v>47</v>
      </c>
      <c r="AM19" s="33" t="str">
        <f>IF(ISBLANK('Planning 2011'!AM19),"",'Planning 2011'!AM19)</f>
        <v/>
      </c>
      <c r="AN19" s="16"/>
      <c r="AO19" s="22">
        <f t="shared" si="5"/>
        <v>12</v>
      </c>
      <c r="AP19" s="15" t="s">
        <v>47</v>
      </c>
      <c r="AQ19" s="33" t="str">
        <f>IF(ISBLANK('Planning 2011'!AQ19),"",'Planning 2011'!AQ19)</f>
        <v/>
      </c>
      <c r="AR19" s="16"/>
      <c r="AS19" s="19">
        <f t="shared" si="8"/>
        <v>10</v>
      </c>
      <c r="AT19" s="15" t="s">
        <v>47</v>
      </c>
      <c r="AU19" s="33" t="str">
        <f>IF(ISBLANK('Planning 2011'!AU19),"",'Planning 2011'!AU19)</f>
        <v/>
      </c>
      <c r="AV19" s="16"/>
      <c r="AW19" s="3"/>
      <c r="AX19" s="50"/>
      <c r="AY19" s="49"/>
      <c r="AZ19" s="49"/>
      <c r="BA19" s="50"/>
      <c r="BB19" s="49"/>
      <c r="BC19" s="50"/>
      <c r="BD19" s="49"/>
      <c r="BE19" s="50"/>
      <c r="BF19" s="49"/>
      <c r="BG19" s="49"/>
      <c r="BH19" s="49"/>
      <c r="BI19" s="49"/>
      <c r="BJ19" s="49"/>
    </row>
    <row r="20" spans="1:66" s="2" customFormat="1" ht="18.75" customHeight="1">
      <c r="A20" s="22">
        <f t="shared" si="9"/>
        <v>10</v>
      </c>
      <c r="B20" s="15" t="s">
        <v>42</v>
      </c>
      <c r="C20" s="33" t="str">
        <f>IF(ISBLANK('Planning 2011'!C20),"",'Planning 2011'!C20)</f>
        <v>erzr</v>
      </c>
      <c r="D20" s="55">
        <v>1</v>
      </c>
      <c r="E20" s="22">
        <f t="shared" si="2"/>
        <v>14</v>
      </c>
      <c r="F20" s="15" t="s">
        <v>42</v>
      </c>
      <c r="G20" s="33" t="str">
        <f>IF(ISBLANK('Planning 2011'!G20),"",'Planning 2011'!G20)</f>
        <v/>
      </c>
      <c r="H20" s="30">
        <v>1</v>
      </c>
      <c r="I20" s="14">
        <f t="shared" si="4"/>
        <v>13</v>
      </c>
      <c r="J20" s="15" t="s">
        <v>42</v>
      </c>
      <c r="K20" s="33" t="str">
        <f>IF(ISBLANK('Planning 2011'!K20),"",'Planning 2011'!K20)</f>
        <v>ef</v>
      </c>
      <c r="L20" s="30">
        <v>1</v>
      </c>
      <c r="M20" s="22">
        <f t="shared" si="10"/>
        <v>10</v>
      </c>
      <c r="N20" s="15" t="s">
        <v>42</v>
      </c>
      <c r="O20" s="33" t="str">
        <f>IF(ISBLANK('Planning 2011'!O20),"",'Planning 2011'!O20)</f>
        <v/>
      </c>
      <c r="P20" s="30"/>
      <c r="Q20" s="22">
        <f t="shared" si="13"/>
        <v>15</v>
      </c>
      <c r="R20" s="15" t="s">
        <v>42</v>
      </c>
      <c r="S20" s="33" t="str">
        <f>IF(ISBLANK('Planning 2011'!S20),"",'Planning 2011'!S20)</f>
        <v/>
      </c>
      <c r="T20" s="30"/>
      <c r="U20" s="22">
        <f t="shared" si="6"/>
        <v>12</v>
      </c>
      <c r="V20" s="15" t="s">
        <v>42</v>
      </c>
      <c r="W20" s="33" t="str">
        <f>IF(ISBLANK('Planning 2011'!W20),"",'Planning 2011'!W20)</f>
        <v>zrfzf</v>
      </c>
      <c r="X20" s="30"/>
      <c r="Y20" s="22">
        <f t="shared" si="11"/>
        <v>10</v>
      </c>
      <c r="Z20" s="15" t="s">
        <v>42</v>
      </c>
      <c r="AA20" s="33" t="str">
        <f>IF(ISBLANK('Planning 2011'!AA20),"",'Planning 2011'!AA20)</f>
        <v>zfz</v>
      </c>
      <c r="AB20" s="55">
        <v>5</v>
      </c>
      <c r="AC20" s="14">
        <f t="shared" si="3"/>
        <v>14</v>
      </c>
      <c r="AD20" s="15" t="s">
        <v>42</v>
      </c>
      <c r="AE20" s="33" t="str">
        <f>IF(ISBLANK('Planning 2011'!AE20),"",'Planning 2011'!AE20)</f>
        <v/>
      </c>
      <c r="AF20" s="30">
        <v>1</v>
      </c>
      <c r="AG20" s="22">
        <f t="shared" si="7"/>
        <v>11</v>
      </c>
      <c r="AH20" s="15" t="s">
        <v>42</v>
      </c>
      <c r="AI20" s="33" t="str">
        <f>IF(ISBLANK('Planning 2011'!AI20),"",'Planning 2011'!AI20)</f>
        <v/>
      </c>
      <c r="AJ20" s="30"/>
      <c r="AK20" s="22">
        <f t="shared" si="12"/>
        <v>16</v>
      </c>
      <c r="AL20" s="15" t="s">
        <v>42</v>
      </c>
      <c r="AM20" s="33" t="str">
        <f>IF(ISBLANK('Planning 2011'!AM20),"",'Planning 2011'!AM20)</f>
        <v/>
      </c>
      <c r="AN20" s="30"/>
      <c r="AO20" s="22">
        <f t="shared" si="5"/>
        <v>13</v>
      </c>
      <c r="AP20" s="15" t="s">
        <v>42</v>
      </c>
      <c r="AQ20" s="33" t="str">
        <f>IF(ISBLANK('Planning 2011'!AQ20),"",'Planning 2011'!AQ20)</f>
        <v/>
      </c>
      <c r="AR20" s="30"/>
      <c r="AS20" s="19">
        <f t="shared" si="8"/>
        <v>11</v>
      </c>
      <c r="AT20" s="15" t="s">
        <v>42</v>
      </c>
      <c r="AU20" s="33" t="str">
        <f>IF(ISBLANK('Planning 2011'!AU20),"",'Planning 2011'!AU20)</f>
        <v/>
      </c>
      <c r="AV20" s="30"/>
      <c r="AW20" s="3"/>
      <c r="AX20" s="50"/>
      <c r="AY20" s="49"/>
      <c r="AZ20" s="49"/>
      <c r="BA20" s="50"/>
      <c r="BB20" s="49"/>
      <c r="BC20" s="50"/>
      <c r="BD20" s="49"/>
      <c r="BE20" s="50"/>
      <c r="BF20" s="49"/>
      <c r="BG20" s="49"/>
      <c r="BH20" s="49"/>
      <c r="BI20" s="49"/>
      <c r="BJ20" s="49"/>
    </row>
    <row r="21" spans="1:66" s="2" customFormat="1" ht="18.75" customHeight="1">
      <c r="A21" s="14">
        <f t="shared" si="9"/>
        <v>11</v>
      </c>
      <c r="B21" s="15" t="s">
        <v>42</v>
      </c>
      <c r="C21" s="33" t="str">
        <f>IF(ISBLANK('Planning 2011'!C21),"",'Planning 2011'!C21)</f>
        <v>zaz</v>
      </c>
      <c r="D21" s="55"/>
      <c r="E21" s="14">
        <f t="shared" si="2"/>
        <v>15</v>
      </c>
      <c r="F21" s="15" t="s">
        <v>42</v>
      </c>
      <c r="G21" s="33" t="str">
        <f>IF(ISBLANK('Planning 2011'!G21),"",'Planning 2011'!G21)</f>
        <v/>
      </c>
      <c r="H21" s="16"/>
      <c r="I21" s="14">
        <f t="shared" si="4"/>
        <v>14</v>
      </c>
      <c r="J21" s="15" t="s">
        <v>42</v>
      </c>
      <c r="K21" s="33" t="str">
        <f>IF(ISBLANK('Planning 2011'!K21),"",'Planning 2011'!K21)</f>
        <v/>
      </c>
      <c r="L21" s="16"/>
      <c r="M21" s="22">
        <f t="shared" si="10"/>
        <v>11</v>
      </c>
      <c r="N21" s="15" t="s">
        <v>42</v>
      </c>
      <c r="O21" s="33" t="str">
        <f>IF(ISBLANK('Planning 2011'!O21),"",'Planning 2011'!O21)</f>
        <v>f</v>
      </c>
      <c r="P21" s="16">
        <v>2</v>
      </c>
      <c r="Q21" s="22">
        <f t="shared" si="13"/>
        <v>16</v>
      </c>
      <c r="R21" s="15" t="s">
        <v>42</v>
      </c>
      <c r="S21" s="33" t="str">
        <f>IF(ISBLANK('Planning 2011'!S21),"",'Planning 2011'!S21)</f>
        <v/>
      </c>
      <c r="T21" s="16"/>
      <c r="U21" s="22">
        <f t="shared" si="6"/>
        <v>13</v>
      </c>
      <c r="V21" s="15" t="s">
        <v>42</v>
      </c>
      <c r="W21" s="33" t="str">
        <f>IF(ISBLANK('Planning 2011'!W21),"",'Planning 2011'!W21)</f>
        <v/>
      </c>
      <c r="X21" s="16"/>
      <c r="Y21" s="22">
        <f t="shared" si="11"/>
        <v>11</v>
      </c>
      <c r="Z21" s="15" t="s">
        <v>42</v>
      </c>
      <c r="AA21" s="33" t="str">
        <f>IF(ISBLANK('Planning 2011'!AA21),"",'Planning 2011'!AA21)</f>
        <v/>
      </c>
      <c r="AB21" s="55">
        <v>1</v>
      </c>
      <c r="AC21" s="14">
        <f t="shared" si="3"/>
        <v>15</v>
      </c>
      <c r="AD21" s="15" t="s">
        <v>42</v>
      </c>
      <c r="AE21" s="33" t="str">
        <f>IF(ISBLANK('Planning 2011'!AE21),"",'Planning 2011'!AE21)</f>
        <v/>
      </c>
      <c r="AF21" s="16"/>
      <c r="AG21" s="22">
        <f t="shared" si="7"/>
        <v>12</v>
      </c>
      <c r="AH21" s="15" t="s">
        <v>42</v>
      </c>
      <c r="AI21" s="33" t="str">
        <f>IF(ISBLANK('Planning 2011'!AI21),"",'Planning 2011'!AI21)</f>
        <v/>
      </c>
      <c r="AJ21" s="16"/>
      <c r="AK21" s="22">
        <f t="shared" si="12"/>
        <v>17</v>
      </c>
      <c r="AL21" s="15" t="s">
        <v>42</v>
      </c>
      <c r="AM21" s="33" t="str">
        <f>IF(ISBLANK('Planning 2011'!AM21),"",'Planning 2011'!AM21)</f>
        <v/>
      </c>
      <c r="AN21" s="16"/>
      <c r="AO21" s="22">
        <f t="shared" si="5"/>
        <v>14</v>
      </c>
      <c r="AP21" s="15" t="s">
        <v>42</v>
      </c>
      <c r="AQ21" s="33" t="str">
        <f>IF(ISBLANK('Planning 2011'!AQ21),"",'Planning 2011'!AQ21)</f>
        <v/>
      </c>
      <c r="AR21" s="16"/>
      <c r="AS21" s="19">
        <f t="shared" si="8"/>
        <v>12</v>
      </c>
      <c r="AT21" s="15" t="s">
        <v>42</v>
      </c>
      <c r="AU21" s="33" t="str">
        <f>IF(ISBLANK('Planning 2011'!AU21),"",'Planning 2011'!AU21)</f>
        <v/>
      </c>
      <c r="AV21" s="16"/>
      <c r="AW21" s="3"/>
      <c r="AX21" s="50"/>
      <c r="AY21" s="49"/>
      <c r="AZ21" s="49"/>
      <c r="BA21" s="50"/>
      <c r="BB21" s="49"/>
      <c r="BC21" s="50"/>
      <c r="BD21" s="49"/>
      <c r="BE21" s="50"/>
      <c r="BF21" s="49"/>
      <c r="BG21" s="49"/>
      <c r="BH21" s="49"/>
      <c r="BI21" s="49"/>
      <c r="BJ21" s="49"/>
    </row>
    <row r="22" spans="1:66" s="2" customFormat="1" ht="18.75" customHeight="1">
      <c r="A22" s="22">
        <f t="shared" si="9"/>
        <v>12</v>
      </c>
      <c r="B22" s="15" t="s">
        <v>43</v>
      </c>
      <c r="C22" s="33" t="str">
        <f>IF(ISBLANK('Planning 2011'!C22),"",'Planning 2011'!C22)</f>
        <v/>
      </c>
      <c r="D22" s="55"/>
      <c r="E22" s="22">
        <f t="shared" si="2"/>
        <v>16</v>
      </c>
      <c r="F22" s="15" t="s">
        <v>43</v>
      </c>
      <c r="G22" s="33" t="str">
        <f>IF(ISBLANK('Planning 2011'!G22),"",'Planning 2011'!G22)</f>
        <v>er</v>
      </c>
      <c r="H22" s="16">
        <v>2</v>
      </c>
      <c r="I22" s="14">
        <f t="shared" si="4"/>
        <v>15</v>
      </c>
      <c r="J22" s="15" t="s">
        <v>43</v>
      </c>
      <c r="K22" s="33" t="str">
        <f>IF(ISBLANK('Planning 2011'!K22),"",'Planning 2011'!K22)</f>
        <v>ef</v>
      </c>
      <c r="L22" s="16"/>
      <c r="M22" s="22">
        <f t="shared" si="10"/>
        <v>12</v>
      </c>
      <c r="N22" s="15" t="s">
        <v>43</v>
      </c>
      <c r="O22" s="33" t="str">
        <f>IF(ISBLANK('Planning 2011'!O22),"",'Planning 2011'!O22)</f>
        <v/>
      </c>
      <c r="P22" s="16"/>
      <c r="Q22" s="22">
        <f t="shared" si="13"/>
        <v>17</v>
      </c>
      <c r="R22" s="15" t="s">
        <v>43</v>
      </c>
      <c r="S22" s="33" t="str">
        <f>IF(ISBLANK('Planning 2011'!S22),"",'Planning 2011'!S22)</f>
        <v>er</v>
      </c>
      <c r="T22" s="16"/>
      <c r="U22" s="22">
        <f t="shared" si="6"/>
        <v>14</v>
      </c>
      <c r="V22" s="15" t="s">
        <v>43</v>
      </c>
      <c r="W22" s="33" t="str">
        <f>IF(ISBLANK('Planning 2011'!W22),"",'Planning 2011'!W22)</f>
        <v/>
      </c>
      <c r="X22" s="16">
        <v>2</v>
      </c>
      <c r="Y22" s="22">
        <f t="shared" si="11"/>
        <v>12</v>
      </c>
      <c r="Z22" s="15" t="s">
        <v>43</v>
      </c>
      <c r="AA22" s="33" t="str">
        <f>IF(ISBLANK('Planning 2011'!AA22),"",'Planning 2011'!AA22)</f>
        <v/>
      </c>
      <c r="AB22" s="55">
        <v>2</v>
      </c>
      <c r="AC22" s="14">
        <f t="shared" si="3"/>
        <v>16</v>
      </c>
      <c r="AD22" s="15" t="s">
        <v>43</v>
      </c>
      <c r="AE22" s="33" t="str">
        <f>IF(ISBLANK('Planning 2011'!AE22),"",'Planning 2011'!AE22)</f>
        <v/>
      </c>
      <c r="AF22" s="16"/>
      <c r="AG22" s="22">
        <f t="shared" si="7"/>
        <v>13</v>
      </c>
      <c r="AH22" s="15" t="s">
        <v>43</v>
      </c>
      <c r="AI22" s="33" t="str">
        <f>IF(ISBLANK('Planning 2011'!AI22),"",'Planning 2011'!AI22)</f>
        <v/>
      </c>
      <c r="AJ22" s="16"/>
      <c r="AK22" s="22">
        <f t="shared" si="12"/>
        <v>18</v>
      </c>
      <c r="AL22" s="15" t="s">
        <v>43</v>
      </c>
      <c r="AM22" s="33" t="str">
        <f>IF(ISBLANK('Planning 2011'!AM22),"",'Planning 2011'!AM22)</f>
        <v/>
      </c>
      <c r="AN22" s="16"/>
      <c r="AO22" s="22">
        <f t="shared" si="5"/>
        <v>15</v>
      </c>
      <c r="AP22" s="15" t="s">
        <v>43</v>
      </c>
      <c r="AQ22" s="33" t="str">
        <f>IF(ISBLANK('Planning 2011'!AQ22),"",'Planning 2011'!AQ22)</f>
        <v/>
      </c>
      <c r="AR22" s="16"/>
      <c r="AS22" s="19">
        <f t="shared" si="8"/>
        <v>13</v>
      </c>
      <c r="AT22" s="15" t="s">
        <v>43</v>
      </c>
      <c r="AU22" s="33" t="str">
        <f>IF(ISBLANK('Planning 2011'!AU22),"",'Planning 2011'!AU22)</f>
        <v/>
      </c>
      <c r="AV22" s="16"/>
      <c r="AW22" s="3"/>
      <c r="AX22" s="50"/>
      <c r="AY22" s="49"/>
      <c r="AZ22" s="49"/>
      <c r="BA22" s="50"/>
      <c r="BB22" s="49"/>
      <c r="BC22" s="50"/>
      <c r="BD22" s="49"/>
      <c r="BE22" s="50"/>
      <c r="BF22" s="49"/>
      <c r="BG22" s="49"/>
      <c r="BH22" s="49"/>
      <c r="BI22" s="49"/>
      <c r="BJ22" s="49"/>
    </row>
    <row r="23" spans="1:66" s="2" customFormat="1" ht="18.75" customHeight="1">
      <c r="A23" s="22">
        <f t="shared" si="9"/>
        <v>13</v>
      </c>
      <c r="B23" s="15" t="s">
        <v>44</v>
      </c>
      <c r="C23" s="33" t="str">
        <f>IF(ISBLANK('Planning 2011'!C23),"",'Planning 2011'!C23)</f>
        <v/>
      </c>
      <c r="D23" s="55"/>
      <c r="E23" s="22">
        <f t="shared" si="2"/>
        <v>17</v>
      </c>
      <c r="F23" s="15" t="s">
        <v>44</v>
      </c>
      <c r="G23" s="33" t="str">
        <f>IF(ISBLANK('Planning 2011'!G23),"",'Planning 2011'!G23)</f>
        <v/>
      </c>
      <c r="H23" s="16">
        <v>2</v>
      </c>
      <c r="I23" s="14">
        <f t="shared" si="4"/>
        <v>16</v>
      </c>
      <c r="J23" s="15" t="s">
        <v>44</v>
      </c>
      <c r="K23" s="33" t="str">
        <f>IF(ISBLANK('Planning 2011'!K23),"",'Planning 2011'!K23)</f>
        <v/>
      </c>
      <c r="L23" s="16"/>
      <c r="M23" s="22">
        <f t="shared" si="10"/>
        <v>13</v>
      </c>
      <c r="N23" s="15" t="s">
        <v>44</v>
      </c>
      <c r="O23" s="33" t="str">
        <f>IF(ISBLANK('Planning 2011'!O23),"",'Planning 2011'!O23)</f>
        <v/>
      </c>
      <c r="P23" s="16"/>
      <c r="Q23" s="22">
        <f t="shared" si="13"/>
        <v>18</v>
      </c>
      <c r="R23" s="15" t="s">
        <v>44</v>
      </c>
      <c r="S23" s="33" t="str">
        <f>IF(ISBLANK('Planning 2011'!S23),"",'Planning 2011'!S23)</f>
        <v/>
      </c>
      <c r="T23" s="16"/>
      <c r="U23" s="22">
        <f t="shared" si="6"/>
        <v>15</v>
      </c>
      <c r="V23" s="15" t="s">
        <v>44</v>
      </c>
      <c r="W23" s="33" t="str">
        <f>IF(ISBLANK('Planning 2011'!W23),"",'Planning 2011'!W23)</f>
        <v/>
      </c>
      <c r="X23" s="16"/>
      <c r="Y23" s="22">
        <f t="shared" si="11"/>
        <v>13</v>
      </c>
      <c r="Z23" s="15" t="s">
        <v>44</v>
      </c>
      <c r="AA23" s="33" t="str">
        <f>IF(ISBLANK('Planning 2011'!AA23),"",'Planning 2011'!AA23)</f>
        <v/>
      </c>
      <c r="AB23" s="16"/>
      <c r="AC23" s="14">
        <f t="shared" si="3"/>
        <v>17</v>
      </c>
      <c r="AD23" s="15" t="s">
        <v>44</v>
      </c>
      <c r="AE23" s="33" t="str">
        <f>IF(ISBLANK('Planning 2011'!AE23),"",'Planning 2011'!AE23)</f>
        <v/>
      </c>
      <c r="AF23" s="16"/>
      <c r="AG23" s="22">
        <f t="shared" si="7"/>
        <v>14</v>
      </c>
      <c r="AH23" s="15" t="s">
        <v>44</v>
      </c>
      <c r="AI23" s="33" t="str">
        <f>IF(ISBLANK('Planning 2011'!AI23),"",'Planning 2011'!AI23)</f>
        <v/>
      </c>
      <c r="AJ23" s="16"/>
      <c r="AK23" s="22">
        <f t="shared" si="12"/>
        <v>19</v>
      </c>
      <c r="AL23" s="15" t="s">
        <v>44</v>
      </c>
      <c r="AM23" s="33" t="str">
        <f>IF(ISBLANK('Planning 2011'!AM23),"",'Planning 2011'!AM23)</f>
        <v/>
      </c>
      <c r="AN23" s="16"/>
      <c r="AO23" s="22">
        <f t="shared" si="5"/>
        <v>16</v>
      </c>
      <c r="AP23" s="15" t="s">
        <v>44</v>
      </c>
      <c r="AQ23" s="33" t="str">
        <f>IF(ISBLANK('Planning 2011'!AQ23),"",'Planning 2011'!AQ23)</f>
        <v/>
      </c>
      <c r="AR23" s="16"/>
      <c r="AS23" s="19">
        <f t="shared" si="8"/>
        <v>14</v>
      </c>
      <c r="AT23" s="15" t="s">
        <v>44</v>
      </c>
      <c r="AU23" s="33" t="str">
        <f>IF(ISBLANK('Planning 2011'!AU23),"",'Planning 2011'!AU23)</f>
        <v/>
      </c>
      <c r="AV23" s="16"/>
      <c r="AW23" s="3"/>
      <c r="AX23" s="50"/>
      <c r="AY23" s="49"/>
      <c r="AZ23" s="49"/>
      <c r="BA23" s="50"/>
      <c r="BB23" s="49"/>
      <c r="BC23" s="50"/>
      <c r="BD23" s="49"/>
      <c r="BE23" s="50"/>
      <c r="BF23" s="49"/>
      <c r="BG23" s="49"/>
      <c r="BH23" s="49"/>
      <c r="BI23" s="49"/>
      <c r="BJ23" s="49"/>
    </row>
    <row r="24" spans="1:66" s="2" customFormat="1" ht="18.75" customHeight="1">
      <c r="A24" s="23">
        <f t="shared" si="9"/>
        <v>14</v>
      </c>
      <c r="B24" s="24" t="s">
        <v>45</v>
      </c>
      <c r="C24" s="58" t="str">
        <f>IF(ISBLANK('Planning 2011'!C24),"",'Planning 2011'!C24)</f>
        <v/>
      </c>
      <c r="D24" s="56"/>
      <c r="E24" s="23">
        <f t="shared" si="2"/>
        <v>18</v>
      </c>
      <c r="F24" s="24" t="s">
        <v>45</v>
      </c>
      <c r="G24" s="58" t="str">
        <f>IF(ISBLANK('Planning 2011'!G24),"",'Planning 2011'!G24)</f>
        <v/>
      </c>
      <c r="H24" s="25"/>
      <c r="I24" s="26">
        <f t="shared" si="4"/>
        <v>17</v>
      </c>
      <c r="J24" s="24" t="s">
        <v>45</v>
      </c>
      <c r="K24" s="58" t="str">
        <f>IF(ISBLANK('Planning 2011'!K24),"",'Planning 2011'!K24)</f>
        <v/>
      </c>
      <c r="L24" s="25"/>
      <c r="M24" s="23">
        <f t="shared" si="10"/>
        <v>14</v>
      </c>
      <c r="N24" s="24" t="s">
        <v>45</v>
      </c>
      <c r="O24" s="58" t="str">
        <f>IF(ISBLANK('Planning 2011'!O24),"",'Planning 2011'!O24)</f>
        <v>e</v>
      </c>
      <c r="P24" s="25"/>
      <c r="Q24" s="23">
        <f t="shared" si="13"/>
        <v>19</v>
      </c>
      <c r="R24" s="24" t="s">
        <v>45</v>
      </c>
      <c r="S24" s="58" t="str">
        <f>IF(ISBLANK('Planning 2011'!S24),"",'Planning 2011'!S24)</f>
        <v/>
      </c>
      <c r="T24" s="25"/>
      <c r="U24" s="23">
        <f t="shared" si="6"/>
        <v>16</v>
      </c>
      <c r="V24" s="24" t="s">
        <v>45</v>
      </c>
      <c r="W24" s="58" t="str">
        <f>IF(ISBLANK('Planning 2011'!W24),"",'Planning 2011'!W24)</f>
        <v/>
      </c>
      <c r="X24" s="25"/>
      <c r="Y24" s="23">
        <f t="shared" si="11"/>
        <v>14</v>
      </c>
      <c r="Z24" s="24" t="s">
        <v>45</v>
      </c>
      <c r="AA24" s="58" t="str">
        <f>IF(ISBLANK('Planning 2011'!AA24),"",'Planning 2011'!AA24)</f>
        <v/>
      </c>
      <c r="AB24" s="25"/>
      <c r="AC24" s="26">
        <f t="shared" si="3"/>
        <v>18</v>
      </c>
      <c r="AD24" s="24" t="s">
        <v>45</v>
      </c>
      <c r="AE24" s="58" t="str">
        <f>IF(ISBLANK('Planning 2011'!AE24),"",'Planning 2011'!AE24)</f>
        <v/>
      </c>
      <c r="AF24" s="25"/>
      <c r="AG24" s="23">
        <f t="shared" si="7"/>
        <v>15</v>
      </c>
      <c r="AH24" s="24" t="s">
        <v>45</v>
      </c>
      <c r="AI24" s="58" t="str">
        <f>IF(ISBLANK('Planning 2011'!AI24),"",'Planning 2011'!AI24)</f>
        <v/>
      </c>
      <c r="AJ24" s="25"/>
      <c r="AK24" s="23">
        <f t="shared" si="12"/>
        <v>20</v>
      </c>
      <c r="AL24" s="24" t="s">
        <v>45</v>
      </c>
      <c r="AM24" s="58" t="str">
        <f>IF(ISBLANK('Planning 2011'!AM24),"",'Planning 2011'!AM24)</f>
        <v/>
      </c>
      <c r="AN24" s="25"/>
      <c r="AO24" s="23">
        <f t="shared" si="5"/>
        <v>17</v>
      </c>
      <c r="AP24" s="24" t="s">
        <v>45</v>
      </c>
      <c r="AQ24" s="58" t="str">
        <f>IF(ISBLANK('Planning 2011'!AQ24),"",'Planning 2011'!AQ24)</f>
        <v/>
      </c>
      <c r="AR24" s="25"/>
      <c r="AS24" s="46">
        <f t="shared" si="8"/>
        <v>15</v>
      </c>
      <c r="AT24" s="24" t="s">
        <v>45</v>
      </c>
      <c r="AU24" s="58" t="str">
        <f>IF(ISBLANK('Planning 2011'!AU24),"",'Planning 2011'!AU24)</f>
        <v/>
      </c>
      <c r="AV24" s="25"/>
      <c r="AW24" s="3"/>
      <c r="AX24" s="50"/>
      <c r="AY24" s="49"/>
      <c r="AZ24" s="49"/>
      <c r="BA24" s="50"/>
      <c r="BB24" s="49"/>
      <c r="BC24" s="50"/>
      <c r="BD24" s="49"/>
      <c r="BE24" s="50"/>
      <c r="BF24" s="49"/>
      <c r="BG24" s="49"/>
      <c r="BH24" s="49"/>
      <c r="BI24" s="49"/>
      <c r="BJ24" s="49"/>
    </row>
    <row r="25" spans="1:66" s="2" customFormat="1" ht="18.75" customHeight="1">
      <c r="A25" s="23">
        <f t="shared" si="9"/>
        <v>15</v>
      </c>
      <c r="B25" s="24" t="s">
        <v>46</v>
      </c>
      <c r="C25" s="58" t="str">
        <f>IF(ISBLANK('Planning 2011'!C25),"",'Planning 2011'!C25)</f>
        <v/>
      </c>
      <c r="D25" s="56"/>
      <c r="E25" s="23">
        <f t="shared" si="2"/>
        <v>19</v>
      </c>
      <c r="F25" s="24" t="s">
        <v>46</v>
      </c>
      <c r="G25" s="58" t="str">
        <f>IF(ISBLANK('Planning 2011'!G25),"",'Planning 2011'!G25)</f>
        <v/>
      </c>
      <c r="H25" s="25"/>
      <c r="I25" s="26">
        <f t="shared" si="4"/>
        <v>18</v>
      </c>
      <c r="J25" s="24" t="s">
        <v>46</v>
      </c>
      <c r="K25" s="58" t="str">
        <f>IF(ISBLANK('Planning 2011'!K25),"",'Planning 2011'!K25)</f>
        <v/>
      </c>
      <c r="L25" s="25"/>
      <c r="M25" s="23">
        <f t="shared" si="10"/>
        <v>15</v>
      </c>
      <c r="N25" s="24" t="s">
        <v>46</v>
      </c>
      <c r="O25" s="58" t="str">
        <f>IF(ISBLANK('Planning 2011'!O25),"",'Planning 2011'!O25)</f>
        <v/>
      </c>
      <c r="P25" s="25"/>
      <c r="Q25" s="23">
        <f t="shared" si="13"/>
        <v>20</v>
      </c>
      <c r="R25" s="24" t="s">
        <v>46</v>
      </c>
      <c r="S25" s="58" t="str">
        <f>IF(ISBLANK('Planning 2011'!S25),"",'Planning 2011'!S25)</f>
        <v/>
      </c>
      <c r="T25" s="25"/>
      <c r="U25" s="23">
        <f t="shared" si="6"/>
        <v>17</v>
      </c>
      <c r="V25" s="24" t="s">
        <v>46</v>
      </c>
      <c r="W25" s="58" t="str">
        <f>IF(ISBLANK('Planning 2011'!W25),"",'Planning 2011'!W25)</f>
        <v/>
      </c>
      <c r="X25" s="25"/>
      <c r="Y25" s="23">
        <f t="shared" si="11"/>
        <v>15</v>
      </c>
      <c r="Z25" s="24" t="s">
        <v>46</v>
      </c>
      <c r="AA25" s="58" t="str">
        <f>IF(ISBLANK('Planning 2011'!AA25),"",'Planning 2011'!AA25)</f>
        <v/>
      </c>
      <c r="AB25" s="25"/>
      <c r="AC25" s="26">
        <f t="shared" si="3"/>
        <v>19</v>
      </c>
      <c r="AD25" s="24" t="s">
        <v>46</v>
      </c>
      <c r="AE25" s="58" t="str">
        <f>IF(ISBLANK('Planning 2011'!AE25),"",'Planning 2011'!AE25)</f>
        <v/>
      </c>
      <c r="AF25" s="25"/>
      <c r="AG25" s="23">
        <f t="shared" si="7"/>
        <v>16</v>
      </c>
      <c r="AH25" s="24" t="s">
        <v>46</v>
      </c>
      <c r="AI25" s="58" t="str">
        <f>IF(ISBLANK('Planning 2011'!AI25),"",'Planning 2011'!AI25)</f>
        <v/>
      </c>
      <c r="AJ25" s="25"/>
      <c r="AK25" s="23">
        <f t="shared" si="12"/>
        <v>21</v>
      </c>
      <c r="AL25" s="24" t="s">
        <v>46</v>
      </c>
      <c r="AM25" s="58" t="str">
        <f>IF(ISBLANK('Planning 2011'!AM25),"",'Planning 2011'!AM25)</f>
        <v/>
      </c>
      <c r="AN25" s="25"/>
      <c r="AO25" s="23">
        <f t="shared" si="5"/>
        <v>18</v>
      </c>
      <c r="AP25" s="24" t="s">
        <v>46</v>
      </c>
      <c r="AQ25" s="58" t="str">
        <f>IF(ISBLANK('Planning 2011'!AQ25),"",'Planning 2011'!AQ25)</f>
        <v/>
      </c>
      <c r="AR25" s="25"/>
      <c r="AS25" s="46">
        <f t="shared" si="8"/>
        <v>16</v>
      </c>
      <c r="AT25" s="24" t="s">
        <v>46</v>
      </c>
      <c r="AU25" s="58" t="str">
        <f>IF(ISBLANK('Planning 2011'!AU25),"",'Planning 2011'!AU25)</f>
        <v/>
      </c>
      <c r="AV25" s="25"/>
      <c r="AW25" s="3"/>
      <c r="AX25" s="50"/>
      <c r="AY25" s="49"/>
      <c r="AZ25" s="49"/>
      <c r="BA25" s="50"/>
      <c r="BB25" s="49"/>
      <c r="BC25" s="50"/>
      <c r="BD25" s="49"/>
      <c r="BE25" s="50"/>
      <c r="BF25" s="49"/>
      <c r="BG25" s="49"/>
      <c r="BH25" s="49"/>
      <c r="BI25" s="49"/>
      <c r="BJ25" s="49"/>
    </row>
    <row r="26" spans="1:66" s="2" customFormat="1" ht="18.75" customHeight="1">
      <c r="A26" s="22">
        <f t="shared" si="9"/>
        <v>16</v>
      </c>
      <c r="B26" s="15" t="s">
        <v>47</v>
      </c>
      <c r="C26" s="33" t="str">
        <f>IF(ISBLANK('Planning 2011'!C26),"",'Planning 2011'!C26)</f>
        <v/>
      </c>
      <c r="D26" s="55"/>
      <c r="E26" s="22">
        <f t="shared" si="2"/>
        <v>20</v>
      </c>
      <c r="F26" s="15" t="s">
        <v>47</v>
      </c>
      <c r="G26" s="33" t="str">
        <f>IF(ISBLANK('Planning 2011'!G26),"",'Planning 2011'!G26)</f>
        <v/>
      </c>
      <c r="H26" s="16"/>
      <c r="I26" s="14">
        <f t="shared" si="4"/>
        <v>19</v>
      </c>
      <c r="J26" s="15" t="s">
        <v>47</v>
      </c>
      <c r="K26" s="33" t="str">
        <f>IF(ISBLANK('Planning 2011'!K26),"",'Planning 2011'!K26)</f>
        <v/>
      </c>
      <c r="L26" s="16">
        <v>2</v>
      </c>
      <c r="M26" s="22">
        <f t="shared" si="10"/>
        <v>16</v>
      </c>
      <c r="N26" s="15" t="s">
        <v>47</v>
      </c>
      <c r="O26" s="33" t="str">
        <f>IF(ISBLANK('Planning 2011'!O26),"",'Planning 2011'!O26)</f>
        <v/>
      </c>
      <c r="P26" s="16">
        <v>3</v>
      </c>
      <c r="Q26" s="22">
        <f t="shared" si="13"/>
        <v>21</v>
      </c>
      <c r="R26" s="15" t="s">
        <v>47</v>
      </c>
      <c r="S26" s="33" t="str">
        <f>IF(ISBLANK('Planning 2011'!S26),"",'Planning 2011'!S26)</f>
        <v/>
      </c>
      <c r="T26" s="16"/>
      <c r="U26" s="22">
        <f t="shared" si="6"/>
        <v>18</v>
      </c>
      <c r="V26" s="15" t="s">
        <v>47</v>
      </c>
      <c r="W26" s="33" t="str">
        <f>IF(ISBLANK('Planning 2011'!W26),"",'Planning 2011'!W26)</f>
        <v/>
      </c>
      <c r="X26" s="16"/>
      <c r="Y26" s="22">
        <f t="shared" si="11"/>
        <v>16</v>
      </c>
      <c r="Z26" s="15" t="s">
        <v>47</v>
      </c>
      <c r="AA26" s="33" t="str">
        <f>IF(ISBLANK('Planning 2011'!AA26),"",'Planning 2011'!AA26)</f>
        <v/>
      </c>
      <c r="AB26" s="16"/>
      <c r="AC26" s="14">
        <f t="shared" si="3"/>
        <v>20</v>
      </c>
      <c r="AD26" s="15" t="s">
        <v>47</v>
      </c>
      <c r="AE26" s="33" t="str">
        <f>IF(ISBLANK('Planning 2011'!AE26),"",'Planning 2011'!AE26)</f>
        <v/>
      </c>
      <c r="AF26" s="16"/>
      <c r="AG26" s="22">
        <f t="shared" si="7"/>
        <v>17</v>
      </c>
      <c r="AH26" s="15" t="s">
        <v>47</v>
      </c>
      <c r="AI26" s="33" t="str">
        <f>IF(ISBLANK('Planning 2011'!AI26),"",'Planning 2011'!AI26)</f>
        <v/>
      </c>
      <c r="AJ26" s="16"/>
      <c r="AK26" s="22">
        <f t="shared" si="12"/>
        <v>22</v>
      </c>
      <c r="AL26" s="15" t="s">
        <v>47</v>
      </c>
      <c r="AM26" s="33" t="str">
        <f>IF(ISBLANK('Planning 2011'!AM26),"",'Planning 2011'!AM26)</f>
        <v/>
      </c>
      <c r="AN26" s="16"/>
      <c r="AO26" s="22">
        <f t="shared" si="5"/>
        <v>19</v>
      </c>
      <c r="AP26" s="15" t="s">
        <v>47</v>
      </c>
      <c r="AQ26" s="33" t="str">
        <f>IF(ISBLANK('Planning 2011'!AQ26),"",'Planning 2011'!AQ26)</f>
        <v/>
      </c>
      <c r="AR26" s="16"/>
      <c r="AS26" s="19">
        <f t="shared" si="8"/>
        <v>17</v>
      </c>
      <c r="AT26" s="15" t="s">
        <v>47</v>
      </c>
      <c r="AU26" s="33" t="str">
        <f>IF(ISBLANK('Planning 2011'!AU26),"",'Planning 2011'!AU26)</f>
        <v/>
      </c>
      <c r="AV26" s="16"/>
      <c r="AW26" s="3"/>
      <c r="AX26" s="50"/>
      <c r="AY26" s="49"/>
      <c r="AZ26" s="49"/>
      <c r="BA26" s="50"/>
      <c r="BB26" s="49"/>
      <c r="BC26" s="50"/>
      <c r="BD26" s="49"/>
      <c r="BE26" s="50"/>
      <c r="BF26" s="49"/>
      <c r="BG26" s="49"/>
      <c r="BH26" s="49"/>
      <c r="BI26" s="49"/>
      <c r="BJ26" s="49"/>
    </row>
    <row r="27" spans="1:66" s="2" customFormat="1" ht="18.75" customHeight="1">
      <c r="A27" s="22">
        <f t="shared" si="9"/>
        <v>17</v>
      </c>
      <c r="B27" s="15" t="s">
        <v>42</v>
      </c>
      <c r="C27" s="33" t="str">
        <f>IF(ISBLANK('Planning 2011'!C27),"",'Planning 2011'!C27)</f>
        <v/>
      </c>
      <c r="D27" s="55"/>
      <c r="E27" s="22">
        <f t="shared" si="2"/>
        <v>21</v>
      </c>
      <c r="F27" s="15" t="s">
        <v>42</v>
      </c>
      <c r="G27" s="33" t="str">
        <f>IF(ISBLANK('Planning 2011'!G27),"",'Planning 2011'!G27)</f>
        <v/>
      </c>
      <c r="H27" s="16">
        <v>2</v>
      </c>
      <c r="I27" s="14">
        <f t="shared" si="4"/>
        <v>20</v>
      </c>
      <c r="J27" s="15" t="s">
        <v>42</v>
      </c>
      <c r="K27" s="33" t="str">
        <f>IF(ISBLANK('Planning 2011'!K27),"",'Planning 2011'!K27)</f>
        <v/>
      </c>
      <c r="L27" s="16">
        <v>2</v>
      </c>
      <c r="M27" s="22">
        <f t="shared" si="10"/>
        <v>17</v>
      </c>
      <c r="N27" s="15" t="s">
        <v>42</v>
      </c>
      <c r="O27" s="33" t="str">
        <f>IF(ISBLANK('Planning 2011'!O27),"",'Planning 2011'!O27)</f>
        <v/>
      </c>
      <c r="P27" s="16"/>
      <c r="Q27" s="22">
        <f t="shared" si="13"/>
        <v>22</v>
      </c>
      <c r="R27" s="15" t="s">
        <v>42</v>
      </c>
      <c r="S27" s="33" t="str">
        <f>IF(ISBLANK('Planning 2011'!S27),"",'Planning 2011'!S27)</f>
        <v/>
      </c>
      <c r="T27" s="55">
        <v>3</v>
      </c>
      <c r="U27" s="22">
        <f t="shared" si="6"/>
        <v>19</v>
      </c>
      <c r="V27" s="15" t="s">
        <v>42</v>
      </c>
      <c r="W27" s="33" t="str">
        <f>IF(ISBLANK('Planning 2011'!W27),"",'Planning 2011'!W27)</f>
        <v/>
      </c>
      <c r="X27" s="16"/>
      <c r="Y27" s="22">
        <f t="shared" si="11"/>
        <v>17</v>
      </c>
      <c r="Z27" s="15" t="s">
        <v>42</v>
      </c>
      <c r="AA27" s="33" t="str">
        <f>IF(ISBLANK('Planning 2011'!AA27),"",'Planning 2011'!AA27)</f>
        <v/>
      </c>
      <c r="AB27" s="16">
        <v>1</v>
      </c>
      <c r="AC27" s="14">
        <f t="shared" si="3"/>
        <v>21</v>
      </c>
      <c r="AD27" s="15" t="s">
        <v>42</v>
      </c>
      <c r="AE27" s="33" t="str">
        <f>IF(ISBLANK('Planning 2011'!AE27),"",'Planning 2011'!AE27)</f>
        <v/>
      </c>
      <c r="AF27" s="16"/>
      <c r="AG27" s="22">
        <f t="shared" si="7"/>
        <v>18</v>
      </c>
      <c r="AH27" s="15" t="s">
        <v>42</v>
      </c>
      <c r="AI27" s="33" t="str">
        <f>IF(ISBLANK('Planning 2011'!AI27),"",'Planning 2011'!AI27)</f>
        <v/>
      </c>
      <c r="AJ27" s="16"/>
      <c r="AK27" s="22">
        <f t="shared" si="12"/>
        <v>23</v>
      </c>
      <c r="AL27" s="15" t="s">
        <v>42</v>
      </c>
      <c r="AM27" s="33" t="str">
        <f>IF(ISBLANK('Planning 2011'!AM27),"",'Planning 2011'!AM27)</f>
        <v/>
      </c>
      <c r="AN27" s="16"/>
      <c r="AO27" s="22">
        <f t="shared" si="5"/>
        <v>20</v>
      </c>
      <c r="AP27" s="15" t="s">
        <v>42</v>
      </c>
      <c r="AQ27" s="33" t="str">
        <f>IF(ISBLANK('Planning 2011'!AQ27),"",'Planning 2011'!AQ27)</f>
        <v/>
      </c>
      <c r="AR27" s="16"/>
      <c r="AS27" s="19">
        <f t="shared" si="8"/>
        <v>18</v>
      </c>
      <c r="AT27" s="15" t="s">
        <v>42</v>
      </c>
      <c r="AU27" s="33" t="str">
        <f>IF(ISBLANK('Planning 2011'!AU27),"",'Planning 2011'!AU27)</f>
        <v/>
      </c>
      <c r="AV27" s="16"/>
      <c r="AW27" s="3"/>
      <c r="AX27" s="50"/>
      <c r="AY27" s="49"/>
      <c r="AZ27" s="49"/>
      <c r="BA27" s="50"/>
      <c r="BB27" s="49"/>
      <c r="BC27" s="50"/>
      <c r="BD27" s="49"/>
      <c r="BE27" s="50"/>
      <c r="BF27" s="49"/>
      <c r="BG27" s="49"/>
      <c r="BH27" s="49"/>
      <c r="BI27" s="49"/>
      <c r="BJ27" s="49"/>
    </row>
    <row r="28" spans="1:66" s="2" customFormat="1" ht="18.75" customHeight="1">
      <c r="A28" s="14">
        <f t="shared" si="9"/>
        <v>18</v>
      </c>
      <c r="B28" s="15" t="s">
        <v>42</v>
      </c>
      <c r="C28" s="33" t="str">
        <f>IF(ISBLANK('Planning 2011'!C28),"",'Planning 2011'!C28)</f>
        <v/>
      </c>
      <c r="D28" s="55"/>
      <c r="E28" s="22">
        <f t="shared" si="2"/>
        <v>22</v>
      </c>
      <c r="F28" s="15" t="s">
        <v>42</v>
      </c>
      <c r="G28" s="33" t="str">
        <f>IF(ISBLANK('Planning 2011'!G28),"",'Planning 2011'!G28)</f>
        <v/>
      </c>
      <c r="H28" s="16">
        <v>2</v>
      </c>
      <c r="I28" s="14">
        <f t="shared" si="4"/>
        <v>21</v>
      </c>
      <c r="J28" s="15" t="s">
        <v>42</v>
      </c>
      <c r="K28" s="33" t="str">
        <f>IF(ISBLANK('Planning 2011'!K28),"",'Planning 2011'!K28)</f>
        <v/>
      </c>
      <c r="L28" s="16"/>
      <c r="M28" s="22">
        <f t="shared" si="10"/>
        <v>18</v>
      </c>
      <c r="N28" s="15" t="s">
        <v>42</v>
      </c>
      <c r="O28" s="33" t="str">
        <f>IF(ISBLANK('Planning 2011'!O28),"",'Planning 2011'!O28)</f>
        <v/>
      </c>
      <c r="P28" s="16">
        <v>1</v>
      </c>
      <c r="Q28" s="22">
        <f t="shared" si="13"/>
        <v>23</v>
      </c>
      <c r="R28" s="15" t="s">
        <v>42</v>
      </c>
      <c r="S28" s="33" t="str">
        <f>IF(ISBLANK('Planning 2011'!S28),"",'Planning 2011'!S28)</f>
        <v/>
      </c>
      <c r="T28" s="55">
        <v>2</v>
      </c>
      <c r="U28" s="22">
        <f t="shared" si="6"/>
        <v>20</v>
      </c>
      <c r="V28" s="15" t="s">
        <v>42</v>
      </c>
      <c r="W28" s="33" t="str">
        <f>IF(ISBLANK('Planning 2011'!W28),"",'Planning 2011'!W28)</f>
        <v/>
      </c>
      <c r="X28" s="16"/>
      <c r="Y28" s="22">
        <f t="shared" si="11"/>
        <v>18</v>
      </c>
      <c r="Z28" s="15" t="s">
        <v>42</v>
      </c>
      <c r="AA28" s="33" t="str">
        <f>IF(ISBLANK('Planning 2011'!AA28),"",'Planning 2011'!AA28)</f>
        <v/>
      </c>
      <c r="AB28" s="16"/>
      <c r="AC28" s="14">
        <f t="shared" si="3"/>
        <v>22</v>
      </c>
      <c r="AD28" s="15" t="s">
        <v>42</v>
      </c>
      <c r="AE28" s="33" t="str">
        <f>IF(ISBLANK('Planning 2011'!AE28),"",'Planning 2011'!AE28)</f>
        <v/>
      </c>
      <c r="AF28" s="16"/>
      <c r="AG28" s="22">
        <f t="shared" si="7"/>
        <v>19</v>
      </c>
      <c r="AH28" s="15" t="s">
        <v>42</v>
      </c>
      <c r="AI28" s="33" t="str">
        <f>IF(ISBLANK('Planning 2011'!AI28),"",'Planning 2011'!AI28)</f>
        <v/>
      </c>
      <c r="AJ28" s="16"/>
      <c r="AK28" s="22">
        <f t="shared" si="12"/>
        <v>24</v>
      </c>
      <c r="AL28" s="15" t="s">
        <v>42</v>
      </c>
      <c r="AM28" s="33" t="str">
        <f>IF(ISBLANK('Planning 2011'!AM28),"",'Planning 2011'!AM28)</f>
        <v/>
      </c>
      <c r="AN28" s="16"/>
      <c r="AO28" s="22">
        <f t="shared" si="5"/>
        <v>21</v>
      </c>
      <c r="AP28" s="15" t="s">
        <v>42</v>
      </c>
      <c r="AQ28" s="33" t="str">
        <f>IF(ISBLANK('Planning 2011'!AQ28),"",'Planning 2011'!AQ28)</f>
        <v/>
      </c>
      <c r="AR28" s="16"/>
      <c r="AS28" s="19">
        <f t="shared" si="8"/>
        <v>19</v>
      </c>
      <c r="AT28" s="15" t="s">
        <v>42</v>
      </c>
      <c r="AU28" s="33" t="str">
        <f>IF(ISBLANK('Planning 2011'!AU28),"",'Planning 2011'!AU28)</f>
        <v/>
      </c>
      <c r="AV28" s="16"/>
      <c r="AW28" s="3"/>
      <c r="AX28" s="50"/>
      <c r="AY28" s="49"/>
      <c r="AZ28" s="49"/>
      <c r="BA28" s="50"/>
      <c r="BB28" s="49"/>
      <c r="BC28" s="50"/>
      <c r="BD28" s="49"/>
      <c r="BE28" s="50"/>
      <c r="BF28" s="49"/>
      <c r="BG28" s="49"/>
      <c r="BH28" s="49"/>
      <c r="BI28" s="49"/>
      <c r="BJ28" s="49"/>
    </row>
    <row r="29" spans="1:66" s="2" customFormat="1" ht="18.75" customHeight="1">
      <c r="A29" s="14">
        <f t="shared" si="9"/>
        <v>19</v>
      </c>
      <c r="B29" s="15" t="s">
        <v>43</v>
      </c>
      <c r="C29" s="33" t="str">
        <f>IF(ISBLANK('Planning 2011'!C29),"",'Planning 2011'!C29)</f>
        <v/>
      </c>
      <c r="D29" s="55"/>
      <c r="E29" s="22">
        <f t="shared" si="2"/>
        <v>23</v>
      </c>
      <c r="F29" s="15" t="s">
        <v>43</v>
      </c>
      <c r="G29" s="33" t="str">
        <f>IF(ISBLANK('Planning 2011'!G29),"",'Planning 2011'!G29)</f>
        <v/>
      </c>
      <c r="H29" s="16">
        <v>1</v>
      </c>
      <c r="I29" s="14">
        <f t="shared" si="4"/>
        <v>22</v>
      </c>
      <c r="J29" s="15" t="s">
        <v>43</v>
      </c>
      <c r="K29" s="33" t="str">
        <f>IF(ISBLANK('Planning 2011'!K29),"",'Planning 2011'!K29)</f>
        <v/>
      </c>
      <c r="L29" s="16"/>
      <c r="M29" s="22">
        <f t="shared" si="10"/>
        <v>19</v>
      </c>
      <c r="N29" s="15" t="s">
        <v>43</v>
      </c>
      <c r="O29" s="33" t="str">
        <f>IF(ISBLANK('Planning 2011'!O29),"",'Planning 2011'!O29)</f>
        <v/>
      </c>
      <c r="P29" s="16"/>
      <c r="Q29" s="22">
        <f t="shared" si="13"/>
        <v>24</v>
      </c>
      <c r="R29" s="15" t="s">
        <v>43</v>
      </c>
      <c r="S29" s="33" t="str">
        <f>IF(ISBLANK('Planning 2011'!S29),"",'Planning 2011'!S29)</f>
        <v/>
      </c>
      <c r="T29" s="55">
        <v>4</v>
      </c>
      <c r="U29" s="22">
        <f t="shared" si="6"/>
        <v>21</v>
      </c>
      <c r="V29" s="15" t="s">
        <v>43</v>
      </c>
      <c r="W29" s="33" t="str">
        <f>IF(ISBLANK('Planning 2011'!W29),"",'Planning 2011'!W29)</f>
        <v/>
      </c>
      <c r="X29" s="16"/>
      <c r="Y29" s="22">
        <f t="shared" si="11"/>
        <v>19</v>
      </c>
      <c r="Z29" s="15" t="s">
        <v>43</v>
      </c>
      <c r="AA29" s="33" t="str">
        <f>IF(ISBLANK('Planning 2011'!AA29),"",'Planning 2011'!AA29)</f>
        <v/>
      </c>
      <c r="AB29" s="16"/>
      <c r="AC29" s="14">
        <f t="shared" si="3"/>
        <v>23</v>
      </c>
      <c r="AD29" s="15" t="s">
        <v>43</v>
      </c>
      <c r="AE29" s="33" t="str">
        <f>IF(ISBLANK('Planning 2011'!AE29),"",'Planning 2011'!AE29)</f>
        <v/>
      </c>
      <c r="AF29" s="16"/>
      <c r="AG29" s="22">
        <f t="shared" si="7"/>
        <v>20</v>
      </c>
      <c r="AH29" s="15" t="s">
        <v>43</v>
      </c>
      <c r="AI29" s="33" t="str">
        <f>IF(ISBLANK('Planning 2011'!AI29),"",'Planning 2011'!AI29)</f>
        <v/>
      </c>
      <c r="AJ29" s="16"/>
      <c r="AK29" s="22">
        <f t="shared" si="12"/>
        <v>25</v>
      </c>
      <c r="AL29" s="15" t="s">
        <v>43</v>
      </c>
      <c r="AM29" s="33" t="str">
        <f>IF(ISBLANK('Planning 2011'!AM29),"",'Planning 2011'!AM29)</f>
        <v/>
      </c>
      <c r="AN29" s="16"/>
      <c r="AO29" s="22">
        <f t="shared" si="5"/>
        <v>22</v>
      </c>
      <c r="AP29" s="15" t="s">
        <v>43</v>
      </c>
      <c r="AQ29" s="33" t="str">
        <f>IF(ISBLANK('Planning 2011'!AQ29),"",'Planning 2011'!AQ29)</f>
        <v/>
      </c>
      <c r="AR29" s="16">
        <v>1</v>
      </c>
      <c r="AS29" s="19">
        <f t="shared" si="8"/>
        <v>20</v>
      </c>
      <c r="AT29" s="15" t="s">
        <v>43</v>
      </c>
      <c r="AU29" s="33" t="str">
        <f>IF(ISBLANK('Planning 2011'!AU29),"",'Planning 2011'!AU29)</f>
        <v/>
      </c>
      <c r="AV29" s="16"/>
      <c r="AW29" s="3"/>
      <c r="AX29" s="50"/>
      <c r="AY29" s="49"/>
      <c r="AZ29" s="49"/>
      <c r="BA29" s="50"/>
      <c r="BB29" s="49"/>
      <c r="BC29" s="50"/>
      <c r="BD29" s="49"/>
      <c r="BE29" s="50"/>
      <c r="BF29" s="49"/>
      <c r="BG29" s="49"/>
      <c r="BH29" s="49"/>
      <c r="BI29" s="49"/>
      <c r="BJ29" s="49"/>
    </row>
    <row r="30" spans="1:66" s="2" customFormat="1" ht="18.75" customHeight="1">
      <c r="A30" s="14">
        <f t="shared" si="9"/>
        <v>20</v>
      </c>
      <c r="B30" s="15" t="s">
        <v>44</v>
      </c>
      <c r="C30" s="33" t="str">
        <f>IF(ISBLANK('Planning 2011'!C30),"",'Planning 2011'!C30)</f>
        <v/>
      </c>
      <c r="D30" s="55">
        <v>3</v>
      </c>
      <c r="E30" s="22">
        <f t="shared" si="2"/>
        <v>24</v>
      </c>
      <c r="F30" s="15" t="s">
        <v>44</v>
      </c>
      <c r="G30" s="33" t="str">
        <f>IF(ISBLANK('Planning 2011'!G30),"",'Planning 2011'!G30)</f>
        <v/>
      </c>
      <c r="H30" s="16"/>
      <c r="I30" s="14">
        <f t="shared" si="4"/>
        <v>23</v>
      </c>
      <c r="J30" s="15" t="s">
        <v>44</v>
      </c>
      <c r="K30" s="33" t="str">
        <f>IF(ISBLANK('Planning 2011'!K30),"",'Planning 2011'!K30)</f>
        <v/>
      </c>
      <c r="L30" s="16"/>
      <c r="M30" s="22">
        <f t="shared" si="10"/>
        <v>20</v>
      </c>
      <c r="N30" s="15" t="s">
        <v>44</v>
      </c>
      <c r="O30" s="33" t="str">
        <f>IF(ISBLANK('Planning 2011'!O30),"",'Planning 2011'!O30)</f>
        <v/>
      </c>
      <c r="P30" s="16"/>
      <c r="Q30" s="22">
        <f t="shared" si="13"/>
        <v>25</v>
      </c>
      <c r="R30" s="15" t="s">
        <v>44</v>
      </c>
      <c r="S30" s="33" t="str">
        <f>IF(ISBLANK('Planning 2011'!S30),"",'Planning 2011'!S30)</f>
        <v/>
      </c>
      <c r="T30" s="16"/>
      <c r="U30" s="22">
        <f t="shared" si="6"/>
        <v>22</v>
      </c>
      <c r="V30" s="15" t="s">
        <v>44</v>
      </c>
      <c r="W30" s="33" t="str">
        <f>IF(ISBLANK('Planning 2011'!W30),"",'Planning 2011'!W30)</f>
        <v/>
      </c>
      <c r="X30" s="16"/>
      <c r="Y30" s="22">
        <f t="shared" si="11"/>
        <v>20</v>
      </c>
      <c r="Z30" s="15" t="s">
        <v>44</v>
      </c>
      <c r="AA30" s="33" t="str">
        <f>IF(ISBLANK('Planning 2011'!AA30),"",'Planning 2011'!AA30)</f>
        <v/>
      </c>
      <c r="AB30" s="16"/>
      <c r="AC30" s="14">
        <f t="shared" si="3"/>
        <v>24</v>
      </c>
      <c r="AD30" s="15" t="s">
        <v>44</v>
      </c>
      <c r="AE30" s="33" t="str">
        <f>IF(ISBLANK('Planning 2011'!AE30),"",'Planning 2011'!AE30)</f>
        <v/>
      </c>
      <c r="AF30" s="16"/>
      <c r="AG30" s="22">
        <f t="shared" si="7"/>
        <v>21</v>
      </c>
      <c r="AH30" s="15" t="s">
        <v>44</v>
      </c>
      <c r="AI30" s="33" t="str">
        <f>IF(ISBLANK('Planning 2011'!AI30),"",'Planning 2011'!AI30)</f>
        <v/>
      </c>
      <c r="AJ30" s="16"/>
      <c r="AK30" s="22">
        <f t="shared" si="12"/>
        <v>26</v>
      </c>
      <c r="AL30" s="15" t="s">
        <v>44</v>
      </c>
      <c r="AM30" s="33" t="str">
        <f>IF(ISBLANK('Planning 2011'!AM30),"",'Planning 2011'!AM30)</f>
        <v/>
      </c>
      <c r="AN30" s="16">
        <v>1</v>
      </c>
      <c r="AO30" s="22">
        <f t="shared" si="5"/>
        <v>23</v>
      </c>
      <c r="AP30" s="15" t="s">
        <v>44</v>
      </c>
      <c r="AQ30" s="33" t="str">
        <f>IF(ISBLANK('Planning 2011'!AQ30),"",'Planning 2011'!AQ30)</f>
        <v/>
      </c>
      <c r="AR30" s="16"/>
      <c r="AS30" s="19">
        <f t="shared" si="8"/>
        <v>21</v>
      </c>
      <c r="AT30" s="15" t="s">
        <v>44</v>
      </c>
      <c r="AU30" s="33" t="str">
        <f>IF(ISBLANK('Planning 2011'!AU30),"",'Planning 2011'!AU30)</f>
        <v/>
      </c>
      <c r="AV30" s="16"/>
      <c r="AW30" s="3"/>
      <c r="AX30" s="50"/>
      <c r="AY30" s="49"/>
      <c r="AZ30" s="49"/>
      <c r="BA30" s="50"/>
      <c r="BB30" s="49"/>
      <c r="BC30" s="50"/>
      <c r="BD30" s="49"/>
      <c r="BE30" s="50"/>
      <c r="BF30" s="49"/>
      <c r="BG30" s="49"/>
      <c r="BH30" s="49"/>
      <c r="BI30" s="49"/>
      <c r="BJ30" s="49"/>
    </row>
    <row r="31" spans="1:66" s="2" customFormat="1" ht="18.75" customHeight="1">
      <c r="A31" s="26">
        <f t="shared" si="9"/>
        <v>21</v>
      </c>
      <c r="B31" s="24" t="s">
        <v>45</v>
      </c>
      <c r="C31" s="58" t="str">
        <f>IF(ISBLANK('Planning 2011'!C31),"",'Planning 2011'!C31)</f>
        <v/>
      </c>
      <c r="D31" s="56"/>
      <c r="E31" s="23">
        <f t="shared" si="2"/>
        <v>25</v>
      </c>
      <c r="F31" s="24" t="s">
        <v>45</v>
      </c>
      <c r="G31" s="58" t="str">
        <f>IF(ISBLANK('Planning 2011'!G31),"",'Planning 2011'!G31)</f>
        <v/>
      </c>
      <c r="H31" s="25"/>
      <c r="I31" s="26">
        <f t="shared" si="4"/>
        <v>24</v>
      </c>
      <c r="J31" s="24" t="s">
        <v>45</v>
      </c>
      <c r="K31" s="58" t="str">
        <f>IF(ISBLANK('Planning 2011'!K31),"",'Planning 2011'!K31)</f>
        <v/>
      </c>
      <c r="L31" s="25"/>
      <c r="M31" s="23">
        <f t="shared" si="10"/>
        <v>21</v>
      </c>
      <c r="N31" s="24" t="s">
        <v>45</v>
      </c>
      <c r="O31" s="58" t="str">
        <f>IF(ISBLANK('Planning 2011'!O31),"",'Planning 2011'!O31)</f>
        <v/>
      </c>
      <c r="P31" s="25"/>
      <c r="Q31" s="23">
        <f t="shared" si="13"/>
        <v>26</v>
      </c>
      <c r="R31" s="24" t="s">
        <v>45</v>
      </c>
      <c r="S31" s="58" t="str">
        <f>IF(ISBLANK('Planning 2011'!S31),"",'Planning 2011'!S31)</f>
        <v/>
      </c>
      <c r="T31" s="25"/>
      <c r="U31" s="23">
        <f t="shared" si="6"/>
        <v>23</v>
      </c>
      <c r="V31" s="24" t="s">
        <v>45</v>
      </c>
      <c r="W31" s="58" t="str">
        <f>IF(ISBLANK('Planning 2011'!W31),"",'Planning 2011'!W31)</f>
        <v/>
      </c>
      <c r="X31" s="25"/>
      <c r="Y31" s="23">
        <f t="shared" si="11"/>
        <v>21</v>
      </c>
      <c r="Z31" s="24" t="s">
        <v>45</v>
      </c>
      <c r="AA31" s="58" t="str">
        <f>IF(ISBLANK('Planning 2011'!AA31),"",'Planning 2011'!AA31)</f>
        <v/>
      </c>
      <c r="AB31" s="25"/>
      <c r="AC31" s="26">
        <f t="shared" si="3"/>
        <v>25</v>
      </c>
      <c r="AD31" s="24" t="s">
        <v>45</v>
      </c>
      <c r="AE31" s="58" t="str">
        <f>IF(ISBLANK('Planning 2011'!AE31),"",'Planning 2011'!AE31)</f>
        <v/>
      </c>
      <c r="AF31" s="25"/>
      <c r="AG31" s="23">
        <f t="shared" si="7"/>
        <v>22</v>
      </c>
      <c r="AH31" s="24" t="s">
        <v>45</v>
      </c>
      <c r="AI31" s="58" t="str">
        <f>IF(ISBLANK('Planning 2011'!AI31),"",'Planning 2011'!AI31)</f>
        <v/>
      </c>
      <c r="AJ31" s="25"/>
      <c r="AK31" s="23">
        <f t="shared" si="12"/>
        <v>27</v>
      </c>
      <c r="AL31" s="24" t="s">
        <v>45</v>
      </c>
      <c r="AM31" s="58" t="str">
        <f>IF(ISBLANK('Planning 2011'!AM31),"",'Planning 2011'!AM31)</f>
        <v/>
      </c>
      <c r="AN31" s="25"/>
      <c r="AO31" s="23">
        <f t="shared" si="5"/>
        <v>24</v>
      </c>
      <c r="AP31" s="24" t="s">
        <v>45</v>
      </c>
      <c r="AQ31" s="58" t="str">
        <f>IF(ISBLANK('Planning 2011'!AQ31),"",'Planning 2011'!AQ31)</f>
        <v/>
      </c>
      <c r="AR31" s="25"/>
      <c r="AS31" s="46">
        <f t="shared" si="8"/>
        <v>22</v>
      </c>
      <c r="AT31" s="24" t="s">
        <v>45</v>
      </c>
      <c r="AU31" s="58" t="str">
        <f>IF(ISBLANK('Planning 2011'!AU31),"",'Planning 2011'!AU31)</f>
        <v/>
      </c>
      <c r="AV31" s="25"/>
      <c r="AW31" s="3"/>
      <c r="AX31" s="50"/>
      <c r="AY31" s="49"/>
      <c r="AZ31" s="49"/>
      <c r="BA31" s="50"/>
      <c r="BB31" s="49"/>
      <c r="BC31" s="50"/>
      <c r="BD31" s="49"/>
      <c r="BE31" s="50"/>
      <c r="BF31" s="49"/>
      <c r="BG31" s="49"/>
      <c r="BH31" s="49"/>
      <c r="BI31" s="49"/>
      <c r="BJ31" s="49"/>
    </row>
    <row r="32" spans="1:66" s="2" customFormat="1" ht="18.75" customHeight="1">
      <c r="A32" s="26">
        <f t="shared" si="9"/>
        <v>22</v>
      </c>
      <c r="B32" s="24" t="s">
        <v>46</v>
      </c>
      <c r="C32" s="58" t="str">
        <f>IF(ISBLANK('Planning 2011'!C32),"",'Planning 2011'!C32)</f>
        <v/>
      </c>
      <c r="D32" s="56"/>
      <c r="E32" s="23">
        <f t="shared" si="2"/>
        <v>26</v>
      </c>
      <c r="F32" s="24" t="s">
        <v>46</v>
      </c>
      <c r="G32" s="58" t="str">
        <f>IF(ISBLANK('Planning 2011'!G32),"",'Planning 2011'!G32)</f>
        <v/>
      </c>
      <c r="H32" s="25"/>
      <c r="I32" s="26">
        <f t="shared" si="4"/>
        <v>25</v>
      </c>
      <c r="J32" s="24" t="s">
        <v>46</v>
      </c>
      <c r="K32" s="58" t="str">
        <f>IF(ISBLANK('Planning 2011'!K32),"",'Planning 2011'!K32)</f>
        <v/>
      </c>
      <c r="L32" s="25"/>
      <c r="M32" s="23">
        <f t="shared" si="10"/>
        <v>22</v>
      </c>
      <c r="N32" s="24" t="s">
        <v>46</v>
      </c>
      <c r="O32" s="58" t="str">
        <f>IF(ISBLANK('Planning 2011'!O32),"",'Planning 2011'!O32)</f>
        <v/>
      </c>
      <c r="P32" s="25"/>
      <c r="Q32" s="23">
        <f t="shared" si="13"/>
        <v>27</v>
      </c>
      <c r="R32" s="24" t="s">
        <v>46</v>
      </c>
      <c r="S32" s="58" t="str">
        <f>IF(ISBLANK('Planning 2011'!S32),"",'Planning 2011'!S32)</f>
        <v/>
      </c>
      <c r="T32" s="25"/>
      <c r="U32" s="23">
        <f t="shared" si="6"/>
        <v>24</v>
      </c>
      <c r="V32" s="24" t="s">
        <v>46</v>
      </c>
      <c r="W32" s="58" t="str">
        <f>IF(ISBLANK('Planning 2011'!W32),"",'Planning 2011'!W32)</f>
        <v/>
      </c>
      <c r="X32" s="25"/>
      <c r="Y32" s="23">
        <f t="shared" si="11"/>
        <v>22</v>
      </c>
      <c r="Z32" s="24" t="s">
        <v>46</v>
      </c>
      <c r="AA32" s="58" t="str">
        <f>IF(ISBLANK('Planning 2011'!AA32),"",'Planning 2011'!AA32)</f>
        <v/>
      </c>
      <c r="AB32" s="25"/>
      <c r="AC32" s="26">
        <f t="shared" si="3"/>
        <v>26</v>
      </c>
      <c r="AD32" s="24" t="s">
        <v>46</v>
      </c>
      <c r="AE32" s="58" t="str">
        <f>IF(ISBLANK('Planning 2011'!AE32),"",'Planning 2011'!AE32)</f>
        <v/>
      </c>
      <c r="AF32" s="25"/>
      <c r="AG32" s="23">
        <f t="shared" si="7"/>
        <v>23</v>
      </c>
      <c r="AH32" s="24" t="s">
        <v>46</v>
      </c>
      <c r="AI32" s="58" t="str">
        <f>IF(ISBLANK('Planning 2011'!AI32),"",'Planning 2011'!AI32)</f>
        <v/>
      </c>
      <c r="AJ32" s="25"/>
      <c r="AK32" s="23">
        <f t="shared" si="12"/>
        <v>28</v>
      </c>
      <c r="AL32" s="24" t="s">
        <v>46</v>
      </c>
      <c r="AM32" s="58" t="str">
        <f>IF(ISBLANK('Planning 2011'!AM32),"",'Planning 2011'!AM32)</f>
        <v/>
      </c>
      <c r="AN32" s="25"/>
      <c r="AO32" s="23">
        <f t="shared" si="5"/>
        <v>25</v>
      </c>
      <c r="AP32" s="24" t="s">
        <v>46</v>
      </c>
      <c r="AQ32" s="58" t="str">
        <f>IF(ISBLANK('Planning 2011'!AQ32),"",'Planning 2011'!AQ32)</f>
        <v/>
      </c>
      <c r="AR32" s="25"/>
      <c r="AS32" s="46">
        <f t="shared" si="8"/>
        <v>23</v>
      </c>
      <c r="AT32" s="24" t="s">
        <v>46</v>
      </c>
      <c r="AU32" s="58" t="str">
        <f>IF(ISBLANK('Planning 2011'!AU32),"",'Planning 2011'!AU32)</f>
        <v/>
      </c>
      <c r="AV32" s="25"/>
      <c r="AW32" s="3"/>
      <c r="AX32" s="50"/>
      <c r="AY32" s="49"/>
      <c r="AZ32" s="49"/>
      <c r="BA32" s="50"/>
      <c r="BB32" s="49"/>
      <c r="BC32" s="50"/>
      <c r="BD32" s="49"/>
      <c r="BE32" s="50"/>
      <c r="BF32" s="49"/>
      <c r="BG32" s="49"/>
      <c r="BH32" s="49"/>
      <c r="BI32" s="49"/>
      <c r="BJ32" s="49"/>
      <c r="BN32" s="51"/>
    </row>
    <row r="33" spans="1:66" s="2" customFormat="1" ht="18.75" customHeight="1">
      <c r="A33" s="14">
        <f t="shared" si="9"/>
        <v>23</v>
      </c>
      <c r="B33" s="15" t="s">
        <v>47</v>
      </c>
      <c r="C33" s="33" t="str">
        <f>IF(ISBLANK('Planning 2011'!C33),"",'Planning 2011'!C33)</f>
        <v/>
      </c>
      <c r="D33" s="55">
        <v>1</v>
      </c>
      <c r="E33" s="22">
        <f t="shared" si="2"/>
        <v>27</v>
      </c>
      <c r="F33" s="15" t="s">
        <v>47</v>
      </c>
      <c r="G33" s="33" t="str">
        <f>IF(ISBLANK('Planning 2011'!G33),"",'Planning 2011'!G33)</f>
        <v/>
      </c>
      <c r="H33" s="45">
        <v>3</v>
      </c>
      <c r="I33" s="14">
        <f t="shared" si="4"/>
        <v>26</v>
      </c>
      <c r="J33" s="15" t="s">
        <v>47</v>
      </c>
      <c r="K33" s="33" t="str">
        <f>IF(ISBLANK('Planning 2011'!K33),"",'Planning 2011'!K33)</f>
        <v/>
      </c>
      <c r="L33" s="63">
        <v>1</v>
      </c>
      <c r="M33" s="22">
        <f t="shared" si="10"/>
        <v>23</v>
      </c>
      <c r="N33" s="15" t="s">
        <v>47</v>
      </c>
      <c r="O33" s="33" t="str">
        <f>IF(ISBLANK('Planning 2011'!O33),"",'Planning 2011'!O33)</f>
        <v/>
      </c>
      <c r="P33" s="63"/>
      <c r="Q33" s="22">
        <f t="shared" si="13"/>
        <v>28</v>
      </c>
      <c r="R33" s="15" t="s">
        <v>47</v>
      </c>
      <c r="S33" s="33" t="str">
        <f>IF(ISBLANK('Planning 2011'!S33),"",'Planning 2011'!S33)</f>
        <v/>
      </c>
      <c r="T33" s="63"/>
      <c r="U33" s="22">
        <f t="shared" si="6"/>
        <v>25</v>
      </c>
      <c r="V33" s="15" t="s">
        <v>47</v>
      </c>
      <c r="W33" s="33" t="str">
        <f>IF(ISBLANK('Planning 2011'!W33),"",'Planning 2011'!W33)</f>
        <v/>
      </c>
      <c r="X33" s="63"/>
      <c r="Y33" s="22">
        <f t="shared" si="11"/>
        <v>23</v>
      </c>
      <c r="Z33" s="15" t="s">
        <v>47</v>
      </c>
      <c r="AA33" s="33" t="str">
        <f>IF(ISBLANK('Planning 2011'!AA33),"",'Planning 2011'!AA33)</f>
        <v>zr</v>
      </c>
      <c r="AB33" s="63"/>
      <c r="AC33" s="14">
        <f t="shared" si="3"/>
        <v>27</v>
      </c>
      <c r="AD33" s="15" t="s">
        <v>47</v>
      </c>
      <c r="AE33" s="33" t="str">
        <f>IF(ISBLANK('Planning 2011'!AE33),"",'Planning 2011'!AE33)</f>
        <v/>
      </c>
      <c r="AF33" s="63"/>
      <c r="AG33" s="22">
        <f t="shared" si="7"/>
        <v>24</v>
      </c>
      <c r="AH33" s="15" t="s">
        <v>47</v>
      </c>
      <c r="AI33" s="33" t="str">
        <f>IF(ISBLANK('Planning 2011'!AI33),"",'Planning 2011'!AI33)</f>
        <v/>
      </c>
      <c r="AJ33" s="63"/>
      <c r="AK33" s="22">
        <f t="shared" si="12"/>
        <v>29</v>
      </c>
      <c r="AL33" s="15" t="s">
        <v>47</v>
      </c>
      <c r="AM33" s="33" t="str">
        <f>IF(ISBLANK('Planning 2011'!AM33),"",'Planning 2011'!AM33)</f>
        <v/>
      </c>
      <c r="AN33" s="63"/>
      <c r="AO33" s="22">
        <f t="shared" si="5"/>
        <v>26</v>
      </c>
      <c r="AP33" s="15" t="s">
        <v>47</v>
      </c>
      <c r="AQ33" s="33" t="str">
        <f>IF(ISBLANK('Planning 2011'!AQ33),"",'Planning 2011'!AQ33)</f>
        <v/>
      </c>
      <c r="AR33" s="63"/>
      <c r="AS33" s="19">
        <f t="shared" si="8"/>
        <v>24</v>
      </c>
      <c r="AT33" s="15" t="s">
        <v>47</v>
      </c>
      <c r="AU33" s="33" t="str">
        <f>IF(ISBLANK('Planning 2011'!AU33),"",'Planning 2011'!AU33)</f>
        <v/>
      </c>
      <c r="AV33" s="63"/>
      <c r="AW33" s="3"/>
      <c r="AX33" s="50"/>
      <c r="AY33" s="49"/>
      <c r="AZ33" s="49"/>
      <c r="BA33" s="50"/>
      <c r="BB33" s="49"/>
      <c r="BC33" s="50"/>
      <c r="BD33" s="49"/>
      <c r="BE33" s="50"/>
      <c r="BF33" s="49"/>
      <c r="BG33" s="49"/>
      <c r="BH33" s="49"/>
      <c r="BI33" s="49"/>
      <c r="BJ33" s="49"/>
      <c r="BN33" s="51"/>
    </row>
    <row r="34" spans="1:66" s="2" customFormat="1" ht="18.75" customHeight="1">
      <c r="A34" s="14">
        <f t="shared" si="9"/>
        <v>24</v>
      </c>
      <c r="B34" s="15" t="s">
        <v>42</v>
      </c>
      <c r="C34" s="33" t="str">
        <f>IF(ISBLANK('Planning 2011'!C34),"",'Planning 2011'!C34)</f>
        <v/>
      </c>
      <c r="D34" s="55">
        <v>2</v>
      </c>
      <c r="E34" s="22">
        <f t="shared" si="2"/>
        <v>28</v>
      </c>
      <c r="F34" s="15" t="s">
        <v>42</v>
      </c>
      <c r="G34" s="33" t="str">
        <f>IF(ISBLANK('Planning 2011'!G34),"",'Planning 2011'!G34)</f>
        <v/>
      </c>
      <c r="H34" s="63"/>
      <c r="I34" s="14">
        <f t="shared" si="4"/>
        <v>27</v>
      </c>
      <c r="J34" s="15" t="s">
        <v>42</v>
      </c>
      <c r="K34" s="33" t="str">
        <f>IF(ISBLANK('Planning 2011'!K34),"",'Planning 2011'!K34)</f>
        <v/>
      </c>
      <c r="L34" s="63"/>
      <c r="M34" s="22">
        <f t="shared" si="10"/>
        <v>24</v>
      </c>
      <c r="N34" s="15" t="s">
        <v>42</v>
      </c>
      <c r="O34" s="33" t="str">
        <f>IF(ISBLANK('Planning 2011'!O34),"",'Planning 2011'!O34)</f>
        <v/>
      </c>
      <c r="P34" s="63"/>
      <c r="Q34" s="22">
        <f t="shared" si="13"/>
        <v>29</v>
      </c>
      <c r="R34" s="15" t="s">
        <v>42</v>
      </c>
      <c r="S34" s="33" t="str">
        <f>IF(ISBLANK('Planning 2011'!S34),"",'Planning 2011'!S34)</f>
        <v/>
      </c>
      <c r="T34" s="63"/>
      <c r="U34" s="22">
        <f t="shared" si="6"/>
        <v>26</v>
      </c>
      <c r="V34" s="15" t="s">
        <v>42</v>
      </c>
      <c r="W34" s="33" t="str">
        <f>IF(ISBLANK('Planning 2011'!W34),"",'Planning 2011'!W34)</f>
        <v/>
      </c>
      <c r="X34" s="63"/>
      <c r="Y34" s="22">
        <f t="shared" si="11"/>
        <v>24</v>
      </c>
      <c r="Z34" s="15" t="s">
        <v>42</v>
      </c>
      <c r="AA34" s="33" t="str">
        <f>IF(ISBLANK('Planning 2011'!AA34),"",'Planning 2011'!AA34)</f>
        <v/>
      </c>
      <c r="AB34" s="63"/>
      <c r="AC34" s="14">
        <f t="shared" si="3"/>
        <v>28</v>
      </c>
      <c r="AD34" s="15" t="s">
        <v>42</v>
      </c>
      <c r="AE34" s="33" t="str">
        <f>IF(ISBLANK('Planning 2011'!AE34),"",'Planning 2011'!AE34)</f>
        <v/>
      </c>
      <c r="AF34" s="63"/>
      <c r="AG34" s="22">
        <f t="shared" si="7"/>
        <v>25</v>
      </c>
      <c r="AH34" s="15" t="s">
        <v>42</v>
      </c>
      <c r="AI34" s="33" t="str">
        <f>IF(ISBLANK('Planning 2011'!AI34),"",'Planning 2011'!AI34)</f>
        <v/>
      </c>
      <c r="AJ34" s="63"/>
      <c r="AK34" s="22">
        <f t="shared" si="12"/>
        <v>30</v>
      </c>
      <c r="AL34" s="15" t="s">
        <v>42</v>
      </c>
      <c r="AM34" s="33" t="str">
        <f>IF(ISBLANK('Planning 2011'!AM34),"",'Planning 2011'!AM34)</f>
        <v/>
      </c>
      <c r="AN34" s="63"/>
      <c r="AO34" s="22">
        <f t="shared" si="5"/>
        <v>27</v>
      </c>
      <c r="AP34" s="15" t="s">
        <v>42</v>
      </c>
      <c r="AQ34" s="33" t="str">
        <f>IF(ISBLANK('Planning 2011'!AQ34),"",'Planning 2011'!AQ34)</f>
        <v/>
      </c>
      <c r="AR34" s="63"/>
      <c r="AS34" s="19">
        <f t="shared" si="8"/>
        <v>25</v>
      </c>
      <c r="AT34" s="15" t="s">
        <v>42</v>
      </c>
      <c r="AU34" s="33" t="str">
        <f>IF(ISBLANK('Planning 2011'!AU34),"",'Planning 2011'!AU34)</f>
        <v/>
      </c>
      <c r="AV34" s="63"/>
      <c r="AW34" s="3"/>
      <c r="AX34" s="50"/>
      <c r="AY34" s="49"/>
      <c r="AZ34" s="49"/>
      <c r="BA34" s="50"/>
      <c r="BB34" s="49"/>
      <c r="BC34" s="50"/>
      <c r="BD34" s="49"/>
      <c r="BE34" s="50"/>
      <c r="BF34" s="49"/>
      <c r="BG34" s="49"/>
      <c r="BH34" s="49"/>
      <c r="BI34" s="49"/>
      <c r="BJ34" s="49"/>
      <c r="BN34" s="51"/>
    </row>
    <row r="35" spans="1:66" s="2" customFormat="1" ht="18.75" customHeight="1">
      <c r="A35" s="14">
        <f t="shared" si="9"/>
        <v>25</v>
      </c>
      <c r="B35" s="15" t="s">
        <v>42</v>
      </c>
      <c r="C35" s="33" t="str">
        <f>IF(ISBLANK('Planning 2011'!C35),"",'Planning 2011'!C35)</f>
        <v/>
      </c>
      <c r="D35" s="55"/>
      <c r="E35" s="22">
        <f t="shared" si="2"/>
        <v>29</v>
      </c>
      <c r="F35" s="15" t="s">
        <v>42</v>
      </c>
      <c r="G35" s="33" t="str">
        <f>IF(ISBLANK('Planning 2011'!G35),"",'Planning 2011'!G35)</f>
        <v/>
      </c>
      <c r="H35" s="63"/>
      <c r="I35" s="14">
        <f t="shared" si="4"/>
        <v>28</v>
      </c>
      <c r="J35" s="15" t="s">
        <v>42</v>
      </c>
      <c r="K35" s="33" t="str">
        <f>IF(ISBLANK('Planning 2011'!K35),"",'Planning 2011'!K35)</f>
        <v/>
      </c>
      <c r="L35" s="63"/>
      <c r="M35" s="22">
        <f t="shared" si="10"/>
        <v>25</v>
      </c>
      <c r="N35" s="15" t="s">
        <v>42</v>
      </c>
      <c r="O35" s="33" t="str">
        <f>IF(ISBLANK('Planning 2011'!O35),"",'Planning 2011'!O35)</f>
        <v/>
      </c>
      <c r="P35" s="63"/>
      <c r="Q35" s="22">
        <f t="shared" si="13"/>
        <v>30</v>
      </c>
      <c r="R35" s="15" t="s">
        <v>42</v>
      </c>
      <c r="S35" s="33" t="str">
        <f>IF(ISBLANK('Planning 2011'!S35),"",'Planning 2011'!S35)</f>
        <v/>
      </c>
      <c r="T35" s="63"/>
      <c r="U35" s="22">
        <f t="shared" si="6"/>
        <v>27</v>
      </c>
      <c r="V35" s="15" t="s">
        <v>42</v>
      </c>
      <c r="W35" s="33" t="str">
        <f>IF(ISBLANK('Planning 2011'!W35),"",'Planning 2011'!W35)</f>
        <v/>
      </c>
      <c r="X35" s="63"/>
      <c r="Y35" s="22">
        <f t="shared" si="11"/>
        <v>25</v>
      </c>
      <c r="Z35" s="15" t="s">
        <v>42</v>
      </c>
      <c r="AA35" s="33" t="str">
        <f>IF(ISBLANK('Planning 2011'!AA35),"",'Planning 2011'!AA35)</f>
        <v/>
      </c>
      <c r="AB35" s="63"/>
      <c r="AC35" s="14">
        <f t="shared" si="3"/>
        <v>29</v>
      </c>
      <c r="AD35" s="15" t="s">
        <v>42</v>
      </c>
      <c r="AE35" s="33" t="str">
        <f>IF(ISBLANK('Planning 2011'!AE35),"",'Planning 2011'!AE35)</f>
        <v/>
      </c>
      <c r="AF35" s="63"/>
      <c r="AG35" s="22">
        <f t="shared" si="7"/>
        <v>26</v>
      </c>
      <c r="AH35" s="15" t="s">
        <v>42</v>
      </c>
      <c r="AI35" s="33" t="str">
        <f>IF(ISBLANK('Planning 2011'!AI35),"",'Planning 2011'!AI35)</f>
        <v/>
      </c>
      <c r="AJ35" s="63"/>
      <c r="AK35" s="22">
        <f t="shared" si="12"/>
        <v>31</v>
      </c>
      <c r="AL35" s="15" t="s">
        <v>42</v>
      </c>
      <c r="AM35" s="33" t="str">
        <f>IF(ISBLANK('Planning 2011'!AM35),"",'Planning 2011'!AM35)</f>
        <v/>
      </c>
      <c r="AN35" s="63"/>
      <c r="AO35" s="22">
        <f t="shared" si="5"/>
        <v>28</v>
      </c>
      <c r="AP35" s="15" t="s">
        <v>42</v>
      </c>
      <c r="AQ35" s="33" t="str">
        <f>IF(ISBLANK('Planning 2011'!AQ35),"",'Planning 2011'!AQ35)</f>
        <v/>
      </c>
      <c r="AR35" s="63"/>
      <c r="AS35" s="19">
        <f t="shared" si="8"/>
        <v>26</v>
      </c>
      <c r="AT35" s="15" t="s">
        <v>42</v>
      </c>
      <c r="AU35" s="33" t="str">
        <f>IF(ISBLANK('Planning 2011'!AU35),"",'Planning 2011'!AU35)</f>
        <v/>
      </c>
      <c r="AV35" s="63"/>
      <c r="AW35" s="3"/>
      <c r="AX35" s="50"/>
      <c r="AY35" s="49"/>
      <c r="AZ35" s="49"/>
      <c r="BA35" s="50"/>
      <c r="BB35" s="49"/>
      <c r="BC35" s="50"/>
      <c r="BD35" s="49"/>
      <c r="BE35" s="50"/>
      <c r="BF35" s="49"/>
      <c r="BG35" s="49"/>
      <c r="BH35" s="49"/>
      <c r="BI35" s="49"/>
      <c r="BJ35" s="49"/>
    </row>
    <row r="36" spans="1:66" s="2" customFormat="1" ht="18.75" customHeight="1">
      <c r="A36" s="14">
        <f t="shared" si="9"/>
        <v>26</v>
      </c>
      <c r="B36" s="15" t="s">
        <v>43</v>
      </c>
      <c r="C36" s="33" t="str">
        <f>IF(ISBLANK('Planning 2011'!C36),"",'Planning 2011'!C36)</f>
        <v/>
      </c>
      <c r="D36" s="55">
        <v>4</v>
      </c>
      <c r="E36" s="22"/>
      <c r="F36" s="15"/>
      <c r="G36" s="33" t="str">
        <f>IF(ISBLANK('Planning 2011'!G36),"",'Planning 2011'!G36)</f>
        <v/>
      </c>
      <c r="H36" s="63"/>
      <c r="I36" s="14">
        <f t="shared" si="4"/>
        <v>29</v>
      </c>
      <c r="J36" s="15" t="s">
        <v>43</v>
      </c>
      <c r="K36" s="33" t="str">
        <f>IF(ISBLANK('Planning 2011'!K36),"",'Planning 2011'!K36)</f>
        <v/>
      </c>
      <c r="L36" s="63"/>
      <c r="M36" s="22">
        <f t="shared" si="10"/>
        <v>26</v>
      </c>
      <c r="N36" s="15" t="s">
        <v>43</v>
      </c>
      <c r="O36" s="33" t="str">
        <f>IF(ISBLANK('Planning 2011'!O36),"",'Planning 2011'!O36)</f>
        <v/>
      </c>
      <c r="P36" s="63"/>
      <c r="Q36" s="22">
        <f t="shared" si="13"/>
        <v>31</v>
      </c>
      <c r="R36" s="15" t="s">
        <v>43</v>
      </c>
      <c r="S36" s="33" t="str">
        <f>IF(ISBLANK('Planning 2011'!S36),"",'Planning 2011'!S36)</f>
        <v/>
      </c>
      <c r="T36" s="63"/>
      <c r="U36" s="22">
        <f t="shared" si="6"/>
        <v>28</v>
      </c>
      <c r="V36" s="15" t="s">
        <v>43</v>
      </c>
      <c r="W36" s="33" t="str">
        <f>IF(ISBLANK('Planning 2011'!W36),"",'Planning 2011'!W36)</f>
        <v/>
      </c>
      <c r="X36" s="63">
        <v>1</v>
      </c>
      <c r="Y36" s="22">
        <f t="shared" si="11"/>
        <v>26</v>
      </c>
      <c r="Z36" s="15" t="s">
        <v>43</v>
      </c>
      <c r="AA36" s="33" t="str">
        <f>IF(ISBLANK('Planning 2011'!AA36),"",'Planning 2011'!AA36)</f>
        <v/>
      </c>
      <c r="AB36" s="63"/>
      <c r="AC36" s="20">
        <f t="shared" si="3"/>
        <v>30</v>
      </c>
      <c r="AD36" s="15" t="s">
        <v>43</v>
      </c>
      <c r="AE36" s="33" t="str">
        <f>IF(ISBLANK('Planning 2011'!AE36),"",'Planning 2011'!AE36)</f>
        <v/>
      </c>
      <c r="AF36" s="63"/>
      <c r="AG36" s="22">
        <f t="shared" si="7"/>
        <v>27</v>
      </c>
      <c r="AH36" s="15" t="s">
        <v>43</v>
      </c>
      <c r="AI36" s="33" t="str">
        <f>IF(ISBLANK('Planning 2011'!AI36),"",'Planning 2011'!AI36)</f>
        <v/>
      </c>
      <c r="AJ36" s="63"/>
      <c r="AK36" s="22"/>
      <c r="AL36" s="15"/>
      <c r="AM36" s="33" t="str">
        <f>IF(ISBLANK('Planning 2011'!AM36),"",'Planning 2011'!AM36)</f>
        <v/>
      </c>
      <c r="AN36" s="63"/>
      <c r="AO36" s="22">
        <f t="shared" si="5"/>
        <v>29</v>
      </c>
      <c r="AP36" s="15" t="s">
        <v>43</v>
      </c>
      <c r="AQ36" s="33" t="str">
        <f>IF(ISBLANK('Planning 2011'!AQ36),"",'Planning 2011'!AQ36)</f>
        <v/>
      </c>
      <c r="AR36" s="63"/>
      <c r="AS36" s="19">
        <f t="shared" si="8"/>
        <v>27</v>
      </c>
      <c r="AT36" s="15" t="s">
        <v>43</v>
      </c>
      <c r="AU36" s="33" t="str">
        <f>IF(ISBLANK('Planning 2011'!AU36),"",'Planning 2011'!AU36)</f>
        <v/>
      </c>
      <c r="AV36" s="63"/>
      <c r="AW36" s="3"/>
      <c r="AX36" s="50"/>
      <c r="AY36" s="49"/>
      <c r="AZ36" s="49"/>
      <c r="BA36" s="50"/>
      <c r="BB36" s="49"/>
      <c r="BC36" s="50"/>
      <c r="BD36" s="49"/>
      <c r="BE36" s="50"/>
      <c r="BF36" s="49"/>
      <c r="BG36" s="49"/>
      <c r="BH36" s="49"/>
      <c r="BI36" s="49"/>
      <c r="BJ36" s="49"/>
    </row>
    <row r="37" spans="1:66" s="2" customFormat="1" ht="18.75" customHeight="1">
      <c r="A37" s="14">
        <f t="shared" si="9"/>
        <v>27</v>
      </c>
      <c r="B37" s="15" t="s">
        <v>44</v>
      </c>
      <c r="C37" s="33" t="str">
        <f>IF(ISBLANK('Planning 2011'!C37),"",'Planning 2011'!C37)</f>
        <v/>
      </c>
      <c r="D37" s="16"/>
      <c r="E37" s="22"/>
      <c r="F37" s="15"/>
      <c r="G37" s="33" t="str">
        <f>IF(ISBLANK('Planning 2011'!G37),"",'Planning 2011'!G37)</f>
        <v/>
      </c>
      <c r="H37" s="63"/>
      <c r="I37" s="14">
        <f t="shared" si="4"/>
        <v>30</v>
      </c>
      <c r="J37" s="15" t="s">
        <v>44</v>
      </c>
      <c r="K37" s="33" t="str">
        <f>IF(ISBLANK('Planning 2011'!K37),"",'Planning 2011'!K37)</f>
        <v/>
      </c>
      <c r="L37" s="63"/>
      <c r="M37" s="22">
        <f t="shared" si="10"/>
        <v>27</v>
      </c>
      <c r="N37" s="15" t="s">
        <v>44</v>
      </c>
      <c r="O37" s="33" t="str">
        <f>IF(ISBLANK('Planning 2011'!O37),"",'Planning 2011'!O37)</f>
        <v/>
      </c>
      <c r="P37" s="63"/>
      <c r="Q37" s="22"/>
      <c r="R37" s="15"/>
      <c r="S37" s="33" t="str">
        <f>IF(ISBLANK('Planning 2011'!S37),"",'Planning 2011'!S37)</f>
        <v/>
      </c>
      <c r="T37" s="63"/>
      <c r="U37" s="22">
        <f t="shared" si="6"/>
        <v>29</v>
      </c>
      <c r="V37" s="15" t="s">
        <v>44</v>
      </c>
      <c r="W37" s="33" t="str">
        <f>IF(ISBLANK('Planning 2011'!W37),"",'Planning 2011'!W37)</f>
        <v/>
      </c>
      <c r="X37" s="63"/>
      <c r="Y37" s="22">
        <f t="shared" si="11"/>
        <v>27</v>
      </c>
      <c r="Z37" s="15" t="s">
        <v>44</v>
      </c>
      <c r="AA37" s="33" t="str">
        <f>IF(ISBLANK('Planning 2011'!AA37),"",'Planning 2011'!AA37)</f>
        <v/>
      </c>
      <c r="AB37" s="63"/>
      <c r="AC37" s="20">
        <f t="shared" si="3"/>
        <v>31</v>
      </c>
      <c r="AD37" s="15" t="s">
        <v>44</v>
      </c>
      <c r="AE37" s="33" t="str">
        <f>IF(ISBLANK('Planning 2011'!AE37),"",'Planning 2011'!AE37)</f>
        <v/>
      </c>
      <c r="AF37" s="63"/>
      <c r="AG37" s="22">
        <f t="shared" si="7"/>
        <v>28</v>
      </c>
      <c r="AH37" s="15" t="s">
        <v>44</v>
      </c>
      <c r="AI37" s="33" t="str">
        <f>IF(ISBLANK('Planning 2011'!AI37),"",'Planning 2011'!AI37)</f>
        <v/>
      </c>
      <c r="AJ37" s="63"/>
      <c r="AK37" s="22"/>
      <c r="AL37" s="15"/>
      <c r="AM37" s="33" t="str">
        <f>IF(ISBLANK('Planning 2011'!AM37),"",'Planning 2011'!AM37)</f>
        <v/>
      </c>
      <c r="AN37" s="63"/>
      <c r="AO37" s="22">
        <f t="shared" si="5"/>
        <v>30</v>
      </c>
      <c r="AP37" s="15" t="s">
        <v>44</v>
      </c>
      <c r="AQ37" s="33" t="str">
        <f>IF(ISBLANK('Planning 2011'!AQ37),"",'Planning 2011'!AQ37)</f>
        <v/>
      </c>
      <c r="AR37" s="63"/>
      <c r="AS37" s="19">
        <f t="shared" si="8"/>
        <v>28</v>
      </c>
      <c r="AT37" s="15" t="s">
        <v>44</v>
      </c>
      <c r="AU37" s="33" t="str">
        <f>IF(ISBLANK('Planning 2011'!AU37),"",'Planning 2011'!AU37)</f>
        <v/>
      </c>
      <c r="AV37" s="63"/>
      <c r="AW37" s="3"/>
      <c r="AX37" s="50"/>
      <c r="AY37" s="49"/>
      <c r="AZ37" s="49"/>
      <c r="BA37" s="50"/>
      <c r="BB37" s="49"/>
      <c r="BC37" s="50"/>
      <c r="BD37" s="49"/>
      <c r="BE37" s="50"/>
      <c r="BF37" s="49"/>
      <c r="BG37" s="49"/>
      <c r="BH37" s="49"/>
      <c r="BI37" s="49"/>
      <c r="BJ37" s="49"/>
      <c r="BL37" s="2" t="s">
        <v>27</v>
      </c>
    </row>
    <row r="38" spans="1:66" s="2" customFormat="1" ht="18.75" customHeight="1">
      <c r="A38" s="26">
        <f t="shared" si="9"/>
        <v>28</v>
      </c>
      <c r="B38" s="24" t="s">
        <v>45</v>
      </c>
      <c r="C38" s="58" t="str">
        <f>IF(ISBLANK('Planning 2011'!C38),"",'Planning 2011'!C38)</f>
        <v/>
      </c>
      <c r="D38" s="60"/>
      <c r="E38" s="23"/>
      <c r="F38" s="24"/>
      <c r="G38" s="58" t="str">
        <f>IF(ISBLANK('Planning 2011'!G38),"",'Planning 2011'!G38)</f>
        <v/>
      </c>
      <c r="H38" s="25"/>
      <c r="I38" s="26">
        <f t="shared" si="4"/>
        <v>31</v>
      </c>
      <c r="J38" s="24" t="s">
        <v>45</v>
      </c>
      <c r="K38" s="58" t="str">
        <f>IF(ISBLANK('Planning 2011'!K38),"",'Planning 2011'!K38)</f>
        <v/>
      </c>
      <c r="L38" s="25"/>
      <c r="M38" s="23">
        <f t="shared" si="10"/>
        <v>28</v>
      </c>
      <c r="N38" s="24" t="s">
        <v>45</v>
      </c>
      <c r="O38" s="58" t="str">
        <f>IF(ISBLANK('Planning 2011'!O38),"",'Planning 2011'!O38)</f>
        <v/>
      </c>
      <c r="P38" s="25"/>
      <c r="Q38" s="23"/>
      <c r="R38" s="24"/>
      <c r="S38" s="58" t="str">
        <f>IF(ISBLANK('Planning 2011'!S38),"",'Planning 2011'!S38)</f>
        <v/>
      </c>
      <c r="T38" s="25"/>
      <c r="U38" s="23">
        <f t="shared" si="6"/>
        <v>30</v>
      </c>
      <c r="V38" s="24" t="s">
        <v>45</v>
      </c>
      <c r="W38" s="58" t="str">
        <f>IF(ISBLANK('Planning 2011'!W38),"",'Planning 2011'!W38)</f>
        <v/>
      </c>
      <c r="X38" s="25"/>
      <c r="Y38" s="23">
        <f t="shared" si="11"/>
        <v>28</v>
      </c>
      <c r="Z38" s="24" t="s">
        <v>45</v>
      </c>
      <c r="AA38" s="58" t="str">
        <f>IF(ISBLANK('Planning 2011'!AA38),"",'Planning 2011'!AA38)</f>
        <v/>
      </c>
      <c r="AB38" s="25"/>
      <c r="AC38" s="85"/>
      <c r="AD38" s="24"/>
      <c r="AE38" s="58" t="str">
        <f>IF(ISBLANK('Planning 2011'!AE38),"",'Planning 2011'!AE38)</f>
        <v/>
      </c>
      <c r="AF38" s="25"/>
      <c r="AG38" s="23">
        <f t="shared" si="7"/>
        <v>29</v>
      </c>
      <c r="AH38" s="24" t="s">
        <v>45</v>
      </c>
      <c r="AI38" s="58" t="str">
        <f>IF(ISBLANK('Planning 2011'!AI38),"",'Planning 2011'!AI38)</f>
        <v/>
      </c>
      <c r="AJ38" s="25"/>
      <c r="AK38" s="23"/>
      <c r="AL38" s="24"/>
      <c r="AM38" s="58" t="str">
        <f>IF(ISBLANK('Planning 2011'!AM38),"",'Planning 2011'!AM38)</f>
        <v/>
      </c>
      <c r="AN38" s="25"/>
      <c r="AO38" s="23"/>
      <c r="AP38" s="24"/>
      <c r="AQ38" s="58" t="str">
        <f>IF(ISBLANK('Planning 2011'!AQ38),"",'Planning 2011'!AQ38)</f>
        <v/>
      </c>
      <c r="AR38" s="25"/>
      <c r="AS38" s="46">
        <f t="shared" si="8"/>
        <v>29</v>
      </c>
      <c r="AT38" s="24" t="s">
        <v>45</v>
      </c>
      <c r="AU38" s="58" t="str">
        <f>IF(ISBLANK('Planning 2011'!AU38),"",'Planning 2011'!AU38)</f>
        <v/>
      </c>
      <c r="AV38" s="25"/>
      <c r="AW38" s="3"/>
      <c r="AX38" s="50"/>
      <c r="AY38" s="49"/>
      <c r="AZ38" s="49"/>
      <c r="BA38" s="50"/>
      <c r="BB38" s="49"/>
      <c r="BC38" s="50"/>
      <c r="BD38" s="49"/>
      <c r="BE38" s="50"/>
      <c r="BF38" s="49"/>
      <c r="BG38" s="49"/>
      <c r="BH38" s="49"/>
      <c r="BI38" s="49"/>
      <c r="BJ38" s="49"/>
    </row>
    <row r="39" spans="1:66" s="2" customFormat="1" ht="18.75" customHeight="1">
      <c r="A39" s="26">
        <f t="shared" si="9"/>
        <v>29</v>
      </c>
      <c r="B39" s="24" t="s">
        <v>46</v>
      </c>
      <c r="C39" s="58" t="str">
        <f>IF(ISBLANK('Planning 2011'!C39),"",'Planning 2011'!C39)</f>
        <v/>
      </c>
      <c r="D39" s="61"/>
      <c r="E39" s="23"/>
      <c r="F39" s="24"/>
      <c r="G39" s="58" t="str">
        <f>IF(ISBLANK('Planning 2011'!G39),"",'Planning 2011'!G39)</f>
        <v/>
      </c>
      <c r="H39" s="25"/>
      <c r="I39" s="26"/>
      <c r="J39" s="24"/>
      <c r="K39" s="58" t="str">
        <f>IF(ISBLANK('Planning 2011'!K39),"",'Planning 2011'!K39)</f>
        <v/>
      </c>
      <c r="L39" s="25"/>
      <c r="M39" s="23">
        <f t="shared" si="10"/>
        <v>29</v>
      </c>
      <c r="N39" s="24" t="s">
        <v>46</v>
      </c>
      <c r="O39" s="58" t="str">
        <f>IF(ISBLANK('Planning 2011'!O39),"",'Planning 2011'!O39)</f>
        <v/>
      </c>
      <c r="P39" s="25"/>
      <c r="Q39" s="23"/>
      <c r="R39" s="24"/>
      <c r="S39" s="58" t="str">
        <f>IF(ISBLANK('Planning 2011'!S39),"",'Planning 2011'!S39)</f>
        <v/>
      </c>
      <c r="T39" s="25"/>
      <c r="U39" s="23"/>
      <c r="V39" s="24"/>
      <c r="W39" s="58" t="str">
        <f>IF(ISBLANK('Planning 2011'!W39),"",'Planning 2011'!W39)</f>
        <v/>
      </c>
      <c r="X39" s="25"/>
      <c r="Y39" s="23">
        <f t="shared" si="11"/>
        <v>29</v>
      </c>
      <c r="Z39" s="24" t="s">
        <v>46</v>
      </c>
      <c r="AA39" s="58" t="str">
        <f>IF(ISBLANK('Planning 2011'!AA39),"",'Planning 2011'!AA39)</f>
        <v/>
      </c>
      <c r="AB39" s="25"/>
      <c r="AC39" s="26"/>
      <c r="AD39" s="24"/>
      <c r="AE39" s="58" t="str">
        <f>IF(ISBLANK('Planning 2011'!AE39),"",'Planning 2011'!AE39)</f>
        <v/>
      </c>
      <c r="AF39" s="25"/>
      <c r="AG39" s="23">
        <f t="shared" si="7"/>
        <v>30</v>
      </c>
      <c r="AH39" s="24" t="s">
        <v>46</v>
      </c>
      <c r="AI39" s="58" t="str">
        <f>IF(ISBLANK('Planning 2011'!AI39),"",'Planning 2011'!AI39)</f>
        <v/>
      </c>
      <c r="AJ39" s="25"/>
      <c r="AK39" s="23"/>
      <c r="AL39" s="24"/>
      <c r="AM39" s="58" t="str">
        <f>IF(ISBLANK('Planning 2011'!AM39),"",'Planning 2011'!AM39)</f>
        <v/>
      </c>
      <c r="AN39" s="25"/>
      <c r="AO39" s="23"/>
      <c r="AP39" s="24"/>
      <c r="AQ39" s="58" t="str">
        <f>IF(ISBLANK('Planning 2011'!AQ39),"",'Planning 2011'!AQ39)</f>
        <v/>
      </c>
      <c r="AR39" s="25"/>
      <c r="AS39" s="27">
        <f t="shared" si="8"/>
        <v>30</v>
      </c>
      <c r="AT39" s="24" t="s">
        <v>46</v>
      </c>
      <c r="AU39" s="58" t="str">
        <f>IF(ISBLANK('Planning 2011'!AU39),"",'Planning 2011'!AU39)</f>
        <v/>
      </c>
      <c r="AV39" s="25"/>
      <c r="AW39" s="3"/>
      <c r="AX39" s="50"/>
      <c r="AY39" s="49"/>
      <c r="AZ39" s="49"/>
      <c r="BA39" s="50"/>
      <c r="BB39" s="49"/>
      <c r="BC39" s="50"/>
      <c r="BD39" s="49"/>
      <c r="BE39" s="50"/>
      <c r="BF39" s="49"/>
      <c r="BG39" s="49"/>
      <c r="BH39" s="49"/>
      <c r="BI39" s="49"/>
      <c r="BJ39" s="49"/>
      <c r="BK39"/>
      <c r="BL39"/>
      <c r="BM39" s="1"/>
      <c r="BN39"/>
    </row>
    <row r="40" spans="1:66" s="2" customFormat="1" ht="18.75" customHeight="1">
      <c r="A40" s="14">
        <f t="shared" si="9"/>
        <v>30</v>
      </c>
      <c r="B40" s="15" t="s">
        <v>47</v>
      </c>
      <c r="C40" s="33" t="str">
        <f>IF(ISBLANK('Planning 2011'!C40),"",'Planning 2011'!C40)</f>
        <v/>
      </c>
      <c r="D40" s="32">
        <v>1</v>
      </c>
      <c r="E40" s="22"/>
      <c r="F40" s="15"/>
      <c r="G40" s="33" t="str">
        <f>IF(ISBLANK('Planning 2011'!G40),"",'Planning 2011'!G40)</f>
        <v/>
      </c>
      <c r="H40" s="16"/>
      <c r="I40" s="14"/>
      <c r="J40" s="15"/>
      <c r="K40" s="33" t="str">
        <f>IF(ISBLANK('Planning 2011'!K40),"",'Planning 2011'!K40)</f>
        <v/>
      </c>
      <c r="L40" s="16"/>
      <c r="M40" s="22">
        <f t="shared" si="10"/>
        <v>30</v>
      </c>
      <c r="N40" s="15" t="s">
        <v>47</v>
      </c>
      <c r="O40" s="33" t="str">
        <f>IF(ISBLANK('Planning 2011'!O40),"",'Planning 2011'!O40)</f>
        <v/>
      </c>
      <c r="P40" s="16"/>
      <c r="Q40" s="22"/>
      <c r="R40" s="15"/>
      <c r="S40" s="33" t="str">
        <f>IF(ISBLANK('Planning 2011'!S40),"",'Planning 2011'!S40)</f>
        <v/>
      </c>
      <c r="T40" s="16"/>
      <c r="U40" s="22"/>
      <c r="V40" s="15"/>
      <c r="W40" s="33" t="str">
        <f>IF(ISBLANK('Planning 2011'!W40),"",'Planning 2011'!W40)</f>
        <v/>
      </c>
      <c r="X40" s="16"/>
      <c r="Y40" s="22">
        <f t="shared" si="11"/>
        <v>30</v>
      </c>
      <c r="Z40" s="15" t="s">
        <v>47</v>
      </c>
      <c r="AA40" s="33" t="str">
        <f>IF(ISBLANK('Planning 2011'!AA40),"",'Planning 2011'!AA40)</f>
        <v/>
      </c>
      <c r="AB40" s="16"/>
      <c r="AC40" s="14"/>
      <c r="AD40" s="15"/>
      <c r="AE40" s="33" t="str">
        <f>IF(ISBLANK('Planning 2011'!AE40),"",'Planning 2011'!AE40)</f>
        <v/>
      </c>
      <c r="AF40" s="16"/>
      <c r="AG40" s="22"/>
      <c r="AH40" s="15"/>
      <c r="AI40" s="33" t="str">
        <f>IF(ISBLANK('Planning 2011'!AI40),"",'Planning 2011'!AI40)</f>
        <v/>
      </c>
      <c r="AJ40" s="16"/>
      <c r="AK40" s="22"/>
      <c r="AL40" s="15"/>
      <c r="AM40" s="33" t="str">
        <f>IF(ISBLANK('Planning 2011'!AM40),"",'Planning 2011'!AM40)</f>
        <v/>
      </c>
      <c r="AN40" s="16"/>
      <c r="AO40" s="22"/>
      <c r="AP40" s="15"/>
      <c r="AQ40" s="33" t="str">
        <f>IF(ISBLANK('Planning 2011'!AQ40),"",'Planning 2011'!AQ40)</f>
        <v/>
      </c>
      <c r="AR40" s="16"/>
      <c r="AS40" s="20">
        <f t="shared" si="8"/>
        <v>31</v>
      </c>
      <c r="AT40" s="15" t="s">
        <v>47</v>
      </c>
      <c r="AU40" s="33" t="str">
        <f>IF(ISBLANK('Planning 2011'!AU40),"",'Planning 2011'!AU40)</f>
        <v/>
      </c>
      <c r="AV40" s="16"/>
      <c r="AW40" s="3"/>
      <c r="AX40" s="50"/>
      <c r="AY40" s="49"/>
      <c r="AZ40" s="49"/>
      <c r="BA40" s="50"/>
      <c r="BB40" s="49"/>
      <c r="BC40" s="50"/>
      <c r="BD40" s="49"/>
      <c r="BE40" s="50"/>
      <c r="BF40" s="49"/>
      <c r="BG40" s="49"/>
      <c r="BH40" s="49"/>
      <c r="BI40" s="49"/>
      <c r="BJ40" s="49"/>
    </row>
    <row r="41" spans="1:66" s="2" customFormat="1" ht="18.75" customHeight="1">
      <c r="A41" s="14">
        <f t="shared" si="9"/>
        <v>31</v>
      </c>
      <c r="B41" s="15" t="s">
        <v>42</v>
      </c>
      <c r="C41" s="33" t="str">
        <f>IF(ISBLANK('Planning 2011'!C41),"",'Planning 2011'!C41)</f>
        <v/>
      </c>
      <c r="D41" s="16"/>
      <c r="E41" s="22"/>
      <c r="F41" s="15"/>
      <c r="G41" s="33" t="str">
        <f>IF(ISBLANK('Planning 2011'!G41),"",'Planning 2011'!G41)</f>
        <v/>
      </c>
      <c r="H41" s="16"/>
      <c r="I41" s="14"/>
      <c r="J41" s="15"/>
      <c r="K41" s="33" t="str">
        <f>IF(ISBLANK('Planning 2011'!K41),"",'Planning 2011'!K41)</f>
        <v/>
      </c>
      <c r="L41" s="16"/>
      <c r="M41" s="22"/>
      <c r="N41" s="15"/>
      <c r="O41" s="33" t="str">
        <f>IF(ISBLANK('Planning 2011'!O41),"",'Planning 2011'!O41)</f>
        <v/>
      </c>
      <c r="P41" s="16"/>
      <c r="Q41" s="22"/>
      <c r="R41" s="15"/>
      <c r="S41" s="33"/>
      <c r="T41" s="16"/>
      <c r="U41" s="22"/>
      <c r="V41" s="15"/>
      <c r="W41" s="33" t="str">
        <f>IF(ISBLANK('Planning 2011'!W41),"",'Planning 2011'!W41)</f>
        <v/>
      </c>
      <c r="X41" s="16"/>
      <c r="Y41" s="22">
        <f t="shared" si="11"/>
        <v>31</v>
      </c>
      <c r="Z41" s="15" t="s">
        <v>42</v>
      </c>
      <c r="AA41" s="33" t="str">
        <f>IF(ISBLANK('Planning 2011'!AA41),"",'Planning 2011'!AA41)</f>
        <v/>
      </c>
      <c r="AB41" s="16"/>
      <c r="AC41" s="14"/>
      <c r="AD41" s="15"/>
      <c r="AE41" s="33" t="str">
        <f>IF(ISBLANK('Planning 2011'!AE41),"",'Planning 2011'!AE41)</f>
        <v/>
      </c>
      <c r="AF41" s="16"/>
      <c r="AG41" s="22"/>
      <c r="AH41" s="15"/>
      <c r="AI41" s="33" t="str">
        <f>IF(ISBLANK('Planning 2011'!AI41),"",'Planning 2011'!AI41)</f>
        <v/>
      </c>
      <c r="AJ41" s="16"/>
      <c r="AK41" s="22"/>
      <c r="AL41" s="15"/>
      <c r="AM41" s="33" t="str">
        <f>IF(ISBLANK('Planning 2011'!AM41),"",'Planning 2011'!AM41)</f>
        <v/>
      </c>
      <c r="AN41" s="16"/>
      <c r="AO41" s="22"/>
      <c r="AP41" s="33"/>
      <c r="AQ41" s="33" t="str">
        <f>IF(ISBLANK('Planning 2011'!AQ41),"",'Planning 2011'!AQ41)</f>
        <v/>
      </c>
      <c r="AR41" s="16"/>
      <c r="AS41" s="22"/>
      <c r="AT41" s="15"/>
      <c r="AU41" s="33" t="str">
        <f>IF(ISBLANK('Planning 2011'!AU41),"",'Planning 2011'!AU41)</f>
        <v/>
      </c>
      <c r="AV41" s="16"/>
      <c r="AW41" s="3"/>
      <c r="AX41" s="50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</row>
    <row r="42" spans="1:66" s="2" customFormat="1" ht="18.75" customHeight="1" thickBot="1">
      <c r="A42" s="34"/>
      <c r="B42" s="35"/>
      <c r="C42" s="35" t="str">
        <f>IF(ISBLANK('Planning 2011'!C42),"",'Planning 2011'!C42)</f>
        <v/>
      </c>
      <c r="D42" s="36"/>
      <c r="E42" s="40"/>
      <c r="F42" s="38"/>
      <c r="G42" s="35" t="str">
        <f>IF(ISBLANK('Planning 2011'!G42),"",'Planning 2011'!G42)</f>
        <v/>
      </c>
      <c r="H42" s="36"/>
      <c r="I42" s="34"/>
      <c r="J42" s="35"/>
      <c r="K42" s="35" t="str">
        <f>IF(ISBLANK('Planning 2011'!K42),"",'Planning 2011'!K42)</f>
        <v/>
      </c>
      <c r="L42" s="36"/>
      <c r="M42" s="40"/>
      <c r="N42" s="35"/>
      <c r="O42" s="35" t="str">
        <f>IF(ISBLANK('Planning 2011'!O42),"",'Planning 2011'!O42)</f>
        <v/>
      </c>
      <c r="P42" s="36"/>
      <c r="Q42" s="40"/>
      <c r="R42" s="35"/>
      <c r="S42" s="35" t="str">
        <f>IF(ISBLANK('Planning 2011'!S42),"",'Planning 2011'!S42)</f>
        <v/>
      </c>
      <c r="T42" s="36"/>
      <c r="U42" s="40"/>
      <c r="V42" s="38"/>
      <c r="W42" s="35" t="str">
        <f>IF(ISBLANK('Planning 2011'!W42),"",'Planning 2011'!W42)</f>
        <v/>
      </c>
      <c r="X42" s="36"/>
      <c r="Y42" s="40"/>
      <c r="Z42" s="35"/>
      <c r="AA42" s="35" t="str">
        <f>IF(ISBLANK('Planning 2011'!AA42),"",'Planning 2011'!AA42)</f>
        <v/>
      </c>
      <c r="AB42" s="36"/>
      <c r="AC42" s="40"/>
      <c r="AD42" s="35"/>
      <c r="AE42" s="35" t="str">
        <f>IF(ISBLANK('Planning 2011'!AE42),"",'Planning 2011'!AE42)</f>
        <v/>
      </c>
      <c r="AF42" s="36"/>
      <c r="AG42" s="40"/>
      <c r="AH42" s="35"/>
      <c r="AI42" s="35" t="str">
        <f>IF(ISBLANK('Planning 2011'!AI42),"",'Planning 2011'!AI42)</f>
        <v/>
      </c>
      <c r="AJ42" s="36"/>
      <c r="AK42" s="40"/>
      <c r="AL42" s="35"/>
      <c r="AM42" s="35" t="str">
        <f>IF(ISBLANK('Planning 2011'!AM42),"",'Planning 2011'!AM42)</f>
        <v/>
      </c>
      <c r="AN42" s="36"/>
      <c r="AO42" s="40"/>
      <c r="AP42" s="38"/>
      <c r="AQ42" s="35" t="str">
        <f>IF(ISBLANK('Planning 2011'!AQ42),"",'Planning 2011'!AQ42)</f>
        <v/>
      </c>
      <c r="AR42" s="36"/>
      <c r="AS42" s="40"/>
      <c r="AT42" s="35"/>
      <c r="AU42" s="35" t="str">
        <f>IF(ISBLANK('Planning 2011'!AU42),"",'Planning 2011'!AU42)</f>
        <v/>
      </c>
      <c r="AV42" s="36"/>
      <c r="AW42" s="3"/>
      <c r="AX42" s="50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</row>
    <row r="43" spans="1:66" s="2" customFormat="1" ht="9.75" hidden="1" customHeight="1">
      <c r="A43" s="5"/>
      <c r="B43" s="1"/>
      <c r="C43" s="1"/>
      <c r="D43" s="42"/>
      <c r="E43" s="41"/>
      <c r="F43" s="1"/>
      <c r="G43" s="42"/>
      <c r="H43" s="5"/>
      <c r="I43" s="42"/>
      <c r="J43" s="1"/>
      <c r="K43" s="42"/>
      <c r="L43" s="5"/>
      <c r="M43" s="5"/>
      <c r="N43" s="1"/>
      <c r="O43" s="1"/>
      <c r="P43"/>
      <c r="Q43"/>
      <c r="R43" s="1"/>
      <c r="S43" s="1"/>
      <c r="T43" s="43"/>
      <c r="U43" s="5"/>
      <c r="V43" s="1"/>
      <c r="W43" s="1"/>
      <c r="X43" s="42"/>
      <c r="Y43" s="5"/>
      <c r="AB43" s="42"/>
      <c r="AC43" s="41"/>
      <c r="AD43" s="1"/>
      <c r="AE43" s="1"/>
      <c r="AF43" s="42"/>
      <c r="AG43" s="41"/>
      <c r="AH43" s="1"/>
      <c r="AI43" s="1"/>
      <c r="AJ43" s="42"/>
      <c r="AK43"/>
      <c r="AL43" s="1"/>
      <c r="AM43" s="1"/>
      <c r="AN43" s="42"/>
      <c r="AO43"/>
      <c r="AP43" s="1"/>
      <c r="AQ43" s="1"/>
      <c r="AR43" s="42"/>
      <c r="AS43" s="41"/>
      <c r="AT43" s="5"/>
      <c r="AU43" s="5"/>
      <c r="AV43" s="42"/>
      <c r="AW43" s="3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</row>
    <row r="44" spans="1:66">
      <c r="B44" s="1"/>
      <c r="C44" s="1"/>
      <c r="D44" s="42"/>
      <c r="G44" s="42"/>
      <c r="H44" s="5"/>
      <c r="I44" s="42"/>
      <c r="K44" s="42"/>
      <c r="L44" s="5"/>
      <c r="T44" s="43"/>
      <c r="U44" s="5"/>
      <c r="X44" s="42"/>
      <c r="AB44" s="42"/>
      <c r="AF44" s="42"/>
      <c r="AJ44" s="42"/>
      <c r="AN44" s="42"/>
      <c r="AR44" s="42"/>
      <c r="AV44" s="42"/>
      <c r="AW44" s="3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</row>
    <row r="45" spans="1:66" hidden="1">
      <c r="D45" s="42"/>
      <c r="G45" s="42"/>
      <c r="H45" s="5"/>
      <c r="I45" s="42"/>
      <c r="K45" s="42"/>
      <c r="L45" s="5"/>
      <c r="T45" s="43"/>
      <c r="U45" s="5"/>
      <c r="V45" s="4"/>
      <c r="W45" s="4"/>
      <c r="X45" s="42"/>
      <c r="Y45" s="41"/>
      <c r="AB45" s="42"/>
      <c r="AF45" s="42"/>
      <c r="AJ45" s="42"/>
      <c r="AN45" s="42"/>
      <c r="AR45" s="42"/>
      <c r="AV45" s="42"/>
      <c r="AW45" s="3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</row>
    <row r="46" spans="1:66" hidden="1">
      <c r="D46" s="42"/>
      <c r="G46" s="42"/>
      <c r="H46" s="5"/>
      <c r="I46" s="42"/>
      <c r="K46" s="42"/>
      <c r="L46" s="5"/>
      <c r="T46" s="43"/>
      <c r="U46" s="5"/>
      <c r="V46" s="4"/>
      <c r="W46" s="4"/>
      <c r="X46" s="42"/>
      <c r="Y46" s="41"/>
      <c r="AB46" s="42"/>
      <c r="AF46" s="42"/>
      <c r="AJ46" s="42"/>
      <c r="AN46" s="42"/>
      <c r="AR46" s="42"/>
      <c r="AV46" s="42"/>
      <c r="AW46" s="3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</row>
    <row r="47" spans="1:66" hidden="1">
      <c r="D47" s="42"/>
      <c r="G47" s="42"/>
      <c r="H47" s="5"/>
      <c r="I47" s="42"/>
      <c r="K47" s="42"/>
      <c r="L47" s="5"/>
      <c r="T47" s="43"/>
      <c r="U47" s="5"/>
      <c r="V47" s="4"/>
      <c r="W47" s="4"/>
      <c r="X47" s="42"/>
      <c r="Y47" s="41"/>
      <c r="AB47" s="42"/>
      <c r="AF47" s="42"/>
      <c r="AJ47" s="42"/>
      <c r="AN47" s="42"/>
      <c r="AR47" s="42"/>
      <c r="AV47" s="42"/>
      <c r="AW47" s="3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</row>
    <row r="48" spans="1:66" hidden="1">
      <c r="D48" s="42"/>
      <c r="G48" s="42"/>
      <c r="H48" s="5"/>
      <c r="I48" s="42"/>
      <c r="K48" s="42"/>
      <c r="L48" s="5"/>
      <c r="T48" s="43"/>
      <c r="U48" s="5"/>
      <c r="V48" s="4"/>
      <c r="W48" s="4"/>
      <c r="X48" s="42"/>
      <c r="Y48" s="41"/>
      <c r="AB48" s="42"/>
      <c r="AF48" s="42"/>
      <c r="AJ48" s="42"/>
      <c r="AN48" s="42"/>
      <c r="AR48" s="42"/>
      <c r="AV48" s="42"/>
      <c r="AW48" s="3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</row>
    <row r="49" spans="4:62" hidden="1">
      <c r="D49" s="42"/>
      <c r="G49" s="42"/>
      <c r="H49" s="5"/>
      <c r="I49" s="42"/>
      <c r="K49" s="42"/>
      <c r="L49" s="5"/>
      <c r="T49" s="43"/>
      <c r="U49" s="5"/>
      <c r="V49" s="4"/>
      <c r="W49" s="4"/>
      <c r="X49" s="42"/>
      <c r="Y49" s="41"/>
      <c r="AB49" s="42"/>
      <c r="AF49" s="42"/>
      <c r="AJ49" s="42"/>
      <c r="AN49" s="42"/>
      <c r="AR49" s="42"/>
      <c r="AV49" s="42"/>
      <c r="AW49" s="3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</row>
    <row r="50" spans="4:62" hidden="1">
      <c r="D50" s="42"/>
      <c r="G50" s="42"/>
      <c r="H50" s="5"/>
      <c r="I50" s="42"/>
      <c r="K50" s="42"/>
      <c r="L50" s="5"/>
      <c r="T50" s="43"/>
      <c r="U50" s="5"/>
      <c r="V50" s="4"/>
      <c r="W50" s="4"/>
      <c r="X50" s="42"/>
      <c r="Y50" s="41"/>
      <c r="AB50" s="42"/>
      <c r="AF50" s="42"/>
      <c r="AJ50" s="42"/>
      <c r="AN50" s="42"/>
      <c r="AR50" s="42"/>
      <c r="AV50" s="42"/>
      <c r="AW50" s="3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</row>
    <row r="51" spans="4:62" hidden="1">
      <c r="D51" s="42"/>
      <c r="G51" s="42"/>
      <c r="H51" s="5"/>
      <c r="I51" s="42"/>
      <c r="K51" s="42"/>
      <c r="L51" s="5"/>
      <c r="T51" s="43"/>
      <c r="U51" s="5"/>
      <c r="V51" s="4"/>
      <c r="W51" s="4"/>
      <c r="X51" s="42"/>
      <c r="Y51" s="41"/>
      <c r="AB51" s="42"/>
      <c r="AF51" s="42"/>
      <c r="AJ51" s="42"/>
      <c r="AN51" s="42"/>
      <c r="AR51" s="42"/>
      <c r="AV51" s="42"/>
      <c r="AW51" s="3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</row>
    <row r="52" spans="4:62" hidden="1">
      <c r="D52" s="43"/>
      <c r="G52" s="43"/>
      <c r="H52" s="5"/>
      <c r="I52" s="43"/>
      <c r="K52" s="43"/>
      <c r="L52" s="5"/>
      <c r="T52" s="43"/>
      <c r="U52" s="5"/>
      <c r="V52" s="4"/>
      <c r="W52" s="4"/>
      <c r="X52" s="43"/>
      <c r="Y52" s="41"/>
      <c r="AB52" s="43"/>
      <c r="AF52" s="43"/>
      <c r="AJ52" s="43"/>
      <c r="AN52" s="43"/>
      <c r="AR52" s="43"/>
      <c r="AV52" s="43"/>
      <c r="AW52" s="3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</row>
    <row r="53" spans="4:62" hidden="1">
      <c r="D53" s="43"/>
      <c r="G53" s="43"/>
      <c r="H53" s="5"/>
      <c r="I53" s="43"/>
      <c r="K53" s="43"/>
      <c r="L53" s="5"/>
      <c r="T53" s="43"/>
      <c r="U53" s="5"/>
      <c r="V53" s="4"/>
      <c r="W53" s="4"/>
      <c r="X53" s="43"/>
      <c r="Y53" s="41"/>
      <c r="AB53" s="43"/>
      <c r="AF53" s="43"/>
      <c r="AJ53" s="43"/>
      <c r="AN53" s="43"/>
      <c r="AR53" s="43"/>
      <c r="AV53" s="43"/>
      <c r="AW53" s="3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</row>
    <row r="54" spans="4:62" hidden="1">
      <c r="D54" s="43"/>
      <c r="G54" s="43"/>
      <c r="H54" s="5"/>
      <c r="I54" s="43"/>
      <c r="K54" s="43"/>
      <c r="L54" s="5"/>
      <c r="T54" s="43"/>
      <c r="U54" s="5"/>
      <c r="V54" s="4"/>
      <c r="W54" s="4"/>
      <c r="X54" s="43"/>
      <c r="Y54" s="41"/>
      <c r="AB54" s="43"/>
      <c r="AF54" s="43"/>
      <c r="AJ54" s="43"/>
      <c r="AN54" s="43"/>
      <c r="AR54" s="43"/>
      <c r="AV54" s="43"/>
      <c r="AW54" s="3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</row>
    <row r="55" spans="4:62" hidden="1">
      <c r="D55" s="43"/>
      <c r="G55" s="43"/>
      <c r="H55" s="5"/>
      <c r="I55" s="43"/>
      <c r="K55" s="43"/>
      <c r="L55" s="5"/>
      <c r="T55" s="43"/>
      <c r="U55" s="5"/>
      <c r="V55" s="4"/>
      <c r="W55" s="4"/>
      <c r="X55" s="43"/>
      <c r="Y55" s="41"/>
      <c r="AB55" s="43"/>
      <c r="AF55" s="43"/>
      <c r="AJ55" s="43"/>
      <c r="AN55" s="43"/>
      <c r="AR55" s="43"/>
      <c r="AV55" s="43"/>
      <c r="AW55" s="3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</row>
    <row r="56" spans="4:62" hidden="1">
      <c r="D56" s="43"/>
      <c r="G56" s="43"/>
      <c r="H56" s="5"/>
      <c r="I56" s="43"/>
      <c r="K56" s="43"/>
      <c r="L56" s="5"/>
      <c r="T56" s="43"/>
      <c r="U56" s="5"/>
      <c r="V56" s="4"/>
      <c r="W56" s="4"/>
      <c r="X56" s="43"/>
      <c r="Y56" s="41"/>
      <c r="AB56" s="43"/>
      <c r="AF56" s="43"/>
      <c r="AJ56" s="43"/>
      <c r="AN56" s="43"/>
      <c r="AR56" s="43"/>
      <c r="AV56" s="43"/>
      <c r="AW56" s="3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</row>
    <row r="57" spans="4:62" hidden="1">
      <c r="D57" s="43"/>
      <c r="G57" s="43"/>
      <c r="H57" s="5"/>
      <c r="I57" s="43"/>
      <c r="K57" s="43"/>
      <c r="L57" s="5"/>
      <c r="T57" s="43"/>
      <c r="U57" s="5"/>
      <c r="V57" s="4"/>
      <c r="W57" s="4"/>
      <c r="X57" s="43"/>
      <c r="Y57" s="41"/>
      <c r="AB57" s="43"/>
      <c r="AF57" s="43"/>
      <c r="AJ57" s="43"/>
      <c r="AN57" s="43"/>
      <c r="AR57" s="43"/>
      <c r="AV57" s="43"/>
      <c r="AW57" s="3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</row>
    <row r="58" spans="4:62" hidden="1">
      <c r="D58" s="43"/>
      <c r="G58" s="43"/>
      <c r="H58" s="5"/>
      <c r="I58" s="43"/>
      <c r="K58" s="43"/>
      <c r="L58" s="5"/>
      <c r="T58" s="43"/>
      <c r="U58" s="5"/>
      <c r="V58" s="4"/>
      <c r="W58" s="4"/>
      <c r="X58" s="43"/>
      <c r="Y58" s="41"/>
      <c r="AB58" s="43"/>
      <c r="AF58" s="43"/>
      <c r="AJ58" s="43"/>
      <c r="AN58" s="43"/>
      <c r="AR58" s="43"/>
      <c r="AV58" s="43"/>
      <c r="AW58" s="3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</row>
    <row r="59" spans="4:62" hidden="1">
      <c r="D59" s="43"/>
      <c r="G59" s="43"/>
      <c r="H59" s="5"/>
      <c r="I59" s="43"/>
      <c r="K59" s="43"/>
      <c r="L59" s="5"/>
      <c r="T59" s="43"/>
      <c r="U59" s="5"/>
      <c r="V59" s="4"/>
      <c r="W59" s="4"/>
      <c r="X59" s="43"/>
      <c r="Y59" s="41"/>
      <c r="AB59" s="43"/>
      <c r="AF59" s="43"/>
      <c r="AJ59" s="43"/>
      <c r="AN59" s="43"/>
      <c r="AR59" s="43"/>
      <c r="AV59" s="43"/>
      <c r="AW59" s="3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</row>
    <row r="60" spans="4:62" hidden="1">
      <c r="D60" s="43"/>
      <c r="G60" s="43"/>
      <c r="H60" s="5"/>
      <c r="I60" s="43"/>
      <c r="K60" s="43"/>
      <c r="L60" s="5"/>
      <c r="T60" s="43"/>
      <c r="U60" s="5"/>
      <c r="V60" s="4"/>
      <c r="W60" s="4"/>
      <c r="X60" s="43"/>
      <c r="Y60" s="41"/>
      <c r="AB60" s="43"/>
      <c r="AF60" s="43"/>
      <c r="AJ60" s="43"/>
      <c r="AN60" s="43"/>
      <c r="AR60" s="43"/>
      <c r="AV60" s="43"/>
      <c r="AW60" s="3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</row>
    <row r="61" spans="4:62" hidden="1">
      <c r="D61" s="43"/>
      <c r="G61" s="43"/>
      <c r="H61" s="5"/>
      <c r="I61" s="43"/>
      <c r="K61" s="43"/>
      <c r="L61" s="5"/>
      <c r="T61" s="43"/>
      <c r="U61" s="5"/>
      <c r="V61" s="4"/>
      <c r="W61" s="4"/>
      <c r="X61" s="43"/>
      <c r="Y61" s="41"/>
      <c r="AB61" s="43"/>
      <c r="AF61" s="43"/>
      <c r="AJ61" s="43"/>
      <c r="AN61" s="43"/>
      <c r="AR61" s="43"/>
      <c r="AV61" s="43"/>
      <c r="AW61" s="3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</row>
    <row r="62" spans="4:62" hidden="1">
      <c r="D62" s="43"/>
      <c r="G62" s="43"/>
      <c r="H62" s="5"/>
      <c r="I62" s="43"/>
      <c r="K62" s="43"/>
      <c r="L62" s="5"/>
      <c r="T62" s="43"/>
      <c r="U62" s="5"/>
      <c r="V62" s="4"/>
      <c r="W62" s="4"/>
      <c r="X62" s="43"/>
      <c r="Y62" s="41"/>
      <c r="AB62" s="43"/>
      <c r="AF62" s="43"/>
      <c r="AJ62" s="43"/>
      <c r="AN62" s="43"/>
      <c r="AR62" s="43"/>
      <c r="AV62" s="43"/>
      <c r="AW62" s="3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</row>
    <row r="63" spans="4:62" hidden="1">
      <c r="D63" s="43"/>
      <c r="G63" s="43"/>
      <c r="H63" s="5"/>
      <c r="I63" s="43"/>
      <c r="K63" s="43"/>
      <c r="L63" s="5"/>
      <c r="T63" s="43"/>
      <c r="U63" s="5"/>
      <c r="V63" s="4"/>
      <c r="W63" s="4"/>
      <c r="X63" s="43"/>
      <c r="Y63" s="41"/>
      <c r="AB63" s="43"/>
      <c r="AF63" s="43"/>
      <c r="AJ63" s="43"/>
      <c r="AN63" s="43"/>
      <c r="AR63" s="43"/>
      <c r="AV63" s="43"/>
      <c r="AW63" s="3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</row>
    <row r="64" spans="4:62" hidden="1">
      <c r="D64" s="43"/>
      <c r="G64" s="43"/>
      <c r="H64" s="5"/>
      <c r="I64" s="43"/>
      <c r="K64" s="43"/>
      <c r="L64" s="5"/>
      <c r="T64" s="43"/>
      <c r="U64" s="5"/>
      <c r="V64" s="4"/>
      <c r="W64" s="4"/>
      <c r="X64" s="43"/>
      <c r="Y64" s="41"/>
      <c r="AB64" s="43"/>
      <c r="AF64" s="43"/>
      <c r="AJ64" s="43"/>
      <c r="AN64" s="43"/>
      <c r="AR64" s="43"/>
      <c r="AV64" s="43"/>
      <c r="AW64" s="3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</row>
    <row r="65" spans="4:62" hidden="1">
      <c r="D65" s="43"/>
      <c r="G65" s="43"/>
      <c r="H65" s="5"/>
      <c r="I65" s="43"/>
      <c r="K65" s="43"/>
      <c r="L65" s="5"/>
      <c r="T65" s="43"/>
      <c r="U65" s="5"/>
      <c r="V65" s="4"/>
      <c r="W65" s="4"/>
      <c r="X65" s="43"/>
      <c r="Y65" s="41"/>
      <c r="AB65" s="43"/>
      <c r="AF65" s="43"/>
      <c r="AJ65" s="43"/>
      <c r="AN65" s="43"/>
      <c r="AR65" s="43"/>
      <c r="AV65" s="43"/>
      <c r="AW65" s="3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</row>
    <row r="66" spans="4:62" hidden="1">
      <c r="D66" s="43"/>
      <c r="G66" s="43"/>
      <c r="H66" s="5"/>
      <c r="I66" s="43"/>
      <c r="K66" s="43"/>
      <c r="L66" s="5"/>
      <c r="T66" s="43"/>
      <c r="U66" s="5"/>
      <c r="V66" s="4"/>
      <c r="W66" s="4"/>
      <c r="X66" s="43"/>
      <c r="Y66" s="41"/>
      <c r="AB66" s="43"/>
      <c r="AF66" s="43"/>
      <c r="AJ66" s="43"/>
      <c r="AN66" s="43"/>
      <c r="AR66" s="43"/>
      <c r="AV66" s="43"/>
      <c r="AW66" s="3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</row>
    <row r="67" spans="4:62" hidden="1">
      <c r="D67" s="43"/>
      <c r="G67" s="43"/>
      <c r="H67" s="5"/>
      <c r="I67" s="43"/>
      <c r="K67" s="43"/>
      <c r="L67" s="5"/>
      <c r="T67" s="43"/>
      <c r="U67" s="5"/>
      <c r="V67" s="4"/>
      <c r="W67" s="4"/>
      <c r="X67" s="43"/>
      <c r="Y67" s="41"/>
      <c r="AB67" s="43"/>
      <c r="AF67" s="43"/>
      <c r="AJ67" s="43"/>
      <c r="AN67" s="43"/>
      <c r="AR67" s="43"/>
      <c r="AV67" s="43"/>
      <c r="AW67" s="3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</row>
    <row r="68" spans="4:62" hidden="1">
      <c r="D68" s="43"/>
      <c r="G68" s="43"/>
      <c r="H68" s="5"/>
      <c r="I68" s="43"/>
      <c r="K68" s="43"/>
      <c r="L68" s="5"/>
      <c r="T68" s="43"/>
      <c r="U68" s="5"/>
      <c r="V68" s="4"/>
      <c r="W68" s="4"/>
      <c r="X68" s="43"/>
      <c r="Y68" s="41"/>
      <c r="AB68" s="43"/>
      <c r="AF68" s="43"/>
      <c r="AJ68" s="43"/>
      <c r="AN68" s="43"/>
      <c r="AR68" s="43"/>
      <c r="AV68" s="43"/>
      <c r="AW68" s="3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</row>
    <row r="69" spans="4:62" hidden="1">
      <c r="D69" s="43"/>
      <c r="G69" s="43"/>
      <c r="H69" s="5"/>
      <c r="I69" s="43"/>
      <c r="K69" s="43"/>
      <c r="L69" s="5"/>
      <c r="T69" s="43"/>
      <c r="U69" s="5"/>
      <c r="V69" s="4"/>
      <c r="W69" s="4"/>
      <c r="X69" s="43"/>
      <c r="Y69" s="41"/>
      <c r="AB69" s="43"/>
      <c r="AF69" s="43"/>
      <c r="AJ69" s="43"/>
      <c r="AN69" s="43"/>
      <c r="AR69" s="43"/>
      <c r="AV69" s="43"/>
      <c r="AW69" s="3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</row>
    <row r="70" spans="4:62" hidden="1">
      <c r="D70" s="43"/>
      <c r="G70" s="43"/>
      <c r="H70" s="5"/>
      <c r="I70" s="43"/>
      <c r="K70" s="43"/>
      <c r="L70" s="5"/>
      <c r="T70" s="43"/>
      <c r="U70" s="5"/>
      <c r="V70" s="4"/>
      <c r="W70" s="4"/>
      <c r="X70" s="43"/>
      <c r="Y70" s="41"/>
      <c r="AB70" s="43"/>
      <c r="AF70" s="43"/>
      <c r="AJ70" s="43"/>
      <c r="AN70" s="43"/>
      <c r="AR70" s="43"/>
      <c r="AV70" s="43"/>
      <c r="AW70" s="3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</row>
    <row r="71" spans="4:62" hidden="1">
      <c r="D71" s="43"/>
      <c r="G71" s="43"/>
      <c r="H71" s="5"/>
      <c r="I71" s="43"/>
      <c r="K71" s="43"/>
      <c r="L71" s="5"/>
      <c r="T71" s="43"/>
      <c r="U71" s="5"/>
      <c r="V71" s="4"/>
      <c r="W71" s="4"/>
      <c r="X71" s="43"/>
      <c r="Y71" s="41"/>
      <c r="AB71" s="43"/>
      <c r="AF71" s="43"/>
      <c r="AJ71" s="43"/>
      <c r="AN71" s="43"/>
      <c r="AR71" s="43"/>
      <c r="AV71" s="43"/>
      <c r="AW71" s="3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</row>
    <row r="72" spans="4:62" hidden="1">
      <c r="D72" s="43"/>
      <c r="G72" s="43"/>
      <c r="H72" s="5"/>
      <c r="I72" s="43"/>
      <c r="K72" s="43"/>
      <c r="L72" s="5"/>
      <c r="T72" s="43"/>
      <c r="U72" s="5"/>
      <c r="V72" s="4"/>
      <c r="W72" s="4"/>
      <c r="X72" s="43"/>
      <c r="Y72" s="41"/>
      <c r="AB72" s="43"/>
      <c r="AF72" s="43"/>
      <c r="AJ72" s="43"/>
      <c r="AN72" s="43"/>
      <c r="AR72" s="43"/>
      <c r="AV72" s="43"/>
      <c r="AW72" s="3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</row>
    <row r="73" spans="4:62" hidden="1">
      <c r="D73" s="43"/>
      <c r="G73" s="43"/>
      <c r="H73" s="5"/>
      <c r="I73" s="43"/>
      <c r="K73" s="43"/>
      <c r="L73" s="5"/>
      <c r="T73" s="43"/>
      <c r="U73" s="5"/>
      <c r="V73" s="4"/>
      <c r="W73" s="4"/>
      <c r="X73" s="43"/>
      <c r="Y73" s="41"/>
      <c r="AB73" s="43"/>
      <c r="AF73" s="43"/>
      <c r="AJ73" s="43"/>
      <c r="AN73" s="43"/>
      <c r="AR73" s="43"/>
      <c r="AV73" s="43"/>
      <c r="AW73" s="3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</row>
    <row r="74" spans="4:62" hidden="1">
      <c r="D74" s="43"/>
      <c r="G74" s="43"/>
      <c r="H74" s="5"/>
      <c r="I74" s="43"/>
      <c r="K74" s="43"/>
      <c r="L74" s="5"/>
      <c r="T74" s="43"/>
      <c r="U74" s="5"/>
      <c r="V74" s="4"/>
      <c r="W74" s="4"/>
      <c r="X74" s="43"/>
      <c r="Y74" s="41"/>
      <c r="AB74" s="43"/>
      <c r="AF74" s="43"/>
      <c r="AJ74" s="43"/>
      <c r="AN74" s="43"/>
      <c r="AR74" s="43"/>
      <c r="AV74" s="43"/>
      <c r="AW74" s="3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</row>
    <row r="75" spans="4:62" hidden="1">
      <c r="D75" s="43"/>
      <c r="G75" s="43"/>
      <c r="H75" s="5"/>
      <c r="I75" s="43"/>
      <c r="K75" s="43"/>
      <c r="L75" s="5"/>
      <c r="T75" s="43"/>
      <c r="U75" s="5"/>
      <c r="V75" s="4"/>
      <c r="W75" s="4"/>
      <c r="X75" s="43"/>
      <c r="Y75" s="41"/>
      <c r="AB75" s="43"/>
      <c r="AF75" s="43"/>
      <c r="AJ75" s="43"/>
      <c r="AN75" s="43"/>
      <c r="AR75" s="43"/>
      <c r="AV75" s="43"/>
      <c r="AW75" s="3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</row>
    <row r="76" spans="4:62" hidden="1">
      <c r="D76" s="43"/>
      <c r="G76" s="43"/>
      <c r="H76" s="5"/>
      <c r="I76" s="43"/>
      <c r="K76" s="43"/>
      <c r="L76" s="5"/>
      <c r="T76" s="43"/>
      <c r="U76" s="5"/>
      <c r="V76" s="4"/>
      <c r="W76" s="4"/>
      <c r="X76" s="43"/>
      <c r="Y76" s="41"/>
      <c r="AB76" s="43"/>
      <c r="AF76" s="43"/>
      <c r="AJ76" s="43"/>
      <c r="AN76" s="43"/>
      <c r="AR76" s="43"/>
      <c r="AV76" s="43"/>
      <c r="AW76" s="3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</row>
    <row r="77" spans="4:62" hidden="1">
      <c r="D77" s="43"/>
      <c r="G77" s="43"/>
      <c r="H77" s="5"/>
      <c r="I77" s="43"/>
      <c r="K77" s="43"/>
      <c r="L77" s="5"/>
      <c r="T77" s="43"/>
      <c r="U77" s="5"/>
      <c r="V77" s="4"/>
      <c r="W77" s="4"/>
      <c r="X77" s="43"/>
      <c r="Y77" s="41"/>
      <c r="AB77" s="43"/>
      <c r="AF77" s="43"/>
      <c r="AJ77" s="43"/>
      <c r="AN77" s="43"/>
      <c r="AR77" s="43"/>
      <c r="AV77" s="43"/>
      <c r="AW77" s="3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</row>
    <row r="78" spans="4:62" hidden="1">
      <c r="D78" s="43"/>
      <c r="G78" s="43"/>
      <c r="H78" s="5"/>
      <c r="I78" s="43"/>
      <c r="K78" s="43"/>
      <c r="L78" s="5"/>
      <c r="T78" s="43"/>
      <c r="U78" s="5"/>
      <c r="V78" s="4"/>
      <c r="W78" s="4"/>
      <c r="X78" s="43"/>
      <c r="Y78" s="41"/>
      <c r="AB78" s="43"/>
      <c r="AF78" s="43"/>
      <c r="AJ78" s="43"/>
      <c r="AN78" s="43"/>
      <c r="AR78" s="43"/>
      <c r="AV78" s="43"/>
      <c r="AW78" s="3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</row>
    <row r="79" spans="4:62" hidden="1">
      <c r="D79" s="43"/>
      <c r="G79" s="43"/>
      <c r="H79" s="5"/>
      <c r="I79" s="43"/>
      <c r="K79" s="43"/>
      <c r="L79" s="5"/>
      <c r="T79" s="43"/>
      <c r="U79" s="5"/>
      <c r="V79" s="4"/>
      <c r="W79" s="4"/>
      <c r="X79" s="43"/>
      <c r="Y79" s="41"/>
      <c r="AB79" s="43"/>
      <c r="AF79" s="43"/>
      <c r="AJ79" s="43"/>
      <c r="AN79" s="43"/>
      <c r="AR79" s="43"/>
      <c r="AV79" s="43"/>
      <c r="AW79" s="3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</row>
    <row r="80" spans="4:62" hidden="1">
      <c r="D80" s="43"/>
      <c r="G80" s="43"/>
      <c r="H80" s="5"/>
      <c r="I80" s="43"/>
      <c r="K80" s="43"/>
      <c r="L80" s="5"/>
      <c r="T80" s="43"/>
      <c r="U80" s="5"/>
      <c r="V80" s="4"/>
      <c r="W80" s="4"/>
      <c r="X80" s="43"/>
      <c r="Y80" s="41"/>
      <c r="AB80" s="43"/>
      <c r="AF80" s="43"/>
      <c r="AJ80" s="43"/>
      <c r="AN80" s="43"/>
      <c r="AR80" s="43"/>
      <c r="AV80" s="43"/>
      <c r="AW80" s="3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</row>
    <row r="81" spans="4:62" hidden="1">
      <c r="D81" s="43"/>
      <c r="G81" s="43"/>
      <c r="H81" s="5"/>
      <c r="I81" s="43"/>
      <c r="K81" s="43"/>
      <c r="L81" s="5"/>
      <c r="T81" s="43"/>
      <c r="U81" s="5"/>
      <c r="V81" s="4"/>
      <c r="W81" s="4"/>
      <c r="X81" s="43"/>
      <c r="Y81" s="41"/>
      <c r="AB81" s="43"/>
      <c r="AF81" s="43"/>
      <c r="AJ81" s="43"/>
      <c r="AN81" s="43"/>
      <c r="AR81" s="43"/>
      <c r="AV81" s="43"/>
      <c r="AW81" s="3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</row>
    <row r="82" spans="4:62" hidden="1">
      <c r="D82" s="43"/>
      <c r="G82" s="43"/>
      <c r="H82" s="5"/>
      <c r="I82" s="43"/>
      <c r="K82" s="43"/>
      <c r="L82" s="5"/>
      <c r="T82" s="43"/>
      <c r="U82" s="5"/>
      <c r="V82" s="4"/>
      <c r="W82" s="4"/>
      <c r="X82" s="43"/>
      <c r="Y82" s="41"/>
      <c r="AB82" s="43"/>
      <c r="AF82" s="43"/>
      <c r="AJ82" s="43"/>
      <c r="AN82" s="43"/>
      <c r="AR82" s="43"/>
      <c r="AV82" s="43"/>
      <c r="AW82" s="3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</row>
    <row r="83" spans="4:62" hidden="1">
      <c r="D83" s="43"/>
      <c r="G83" s="43"/>
      <c r="H83" s="5"/>
      <c r="I83" s="43"/>
      <c r="K83" s="43"/>
      <c r="L83" s="5"/>
      <c r="T83" s="43"/>
      <c r="U83" s="5"/>
      <c r="V83" s="4"/>
      <c r="W83" s="4"/>
      <c r="X83" s="43"/>
      <c r="Y83" s="41"/>
      <c r="AB83" s="43"/>
      <c r="AF83" s="43"/>
      <c r="AJ83" s="43"/>
      <c r="AN83" s="43"/>
      <c r="AR83" s="43"/>
      <c r="AV83" s="43"/>
      <c r="AW83" s="3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</row>
    <row r="84" spans="4:62" hidden="1">
      <c r="D84" s="43"/>
      <c r="G84" s="43"/>
      <c r="H84" s="5"/>
      <c r="I84" s="43"/>
      <c r="K84" s="43"/>
      <c r="L84" s="5"/>
      <c r="T84" s="43"/>
      <c r="U84" s="5"/>
      <c r="V84" s="4"/>
      <c r="W84" s="4"/>
      <c r="X84" s="43"/>
      <c r="Y84" s="41"/>
      <c r="AB84" s="43"/>
      <c r="AF84" s="43"/>
      <c r="AJ84" s="43"/>
      <c r="AN84" s="43"/>
      <c r="AR84" s="43"/>
      <c r="AV84" s="43"/>
      <c r="AW84" s="3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</row>
    <row r="85" spans="4:62" hidden="1">
      <c r="D85" s="43"/>
      <c r="G85" s="43"/>
      <c r="H85" s="5"/>
      <c r="I85" s="43"/>
      <c r="K85" s="43"/>
      <c r="L85" s="5"/>
      <c r="T85" s="43"/>
      <c r="U85" s="5"/>
      <c r="V85" s="4"/>
      <c r="W85" s="4"/>
      <c r="X85" s="43"/>
      <c r="Y85" s="41"/>
      <c r="AB85" s="43"/>
      <c r="AF85" s="43"/>
      <c r="AJ85" s="43"/>
      <c r="AN85" s="43"/>
      <c r="AR85" s="43"/>
      <c r="AV85" s="43"/>
      <c r="AW85" s="3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</row>
    <row r="86" spans="4:62" hidden="1">
      <c r="D86" s="43"/>
      <c r="G86" s="43"/>
      <c r="H86" s="5"/>
      <c r="I86" s="43"/>
      <c r="K86" s="43"/>
      <c r="L86" s="5"/>
      <c r="T86" s="43"/>
      <c r="U86" s="5"/>
      <c r="V86" s="4"/>
      <c r="W86" s="4"/>
      <c r="X86" s="43"/>
      <c r="Y86" s="41"/>
      <c r="AB86" s="43"/>
      <c r="AF86" s="43"/>
      <c r="AJ86" s="43"/>
      <c r="AN86" s="43"/>
      <c r="AR86" s="43"/>
      <c r="AV86" s="43"/>
      <c r="AW86" s="3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</row>
    <row r="87" spans="4:62" hidden="1">
      <c r="D87" s="43"/>
      <c r="G87" s="43"/>
      <c r="H87" s="5"/>
      <c r="I87" s="43"/>
      <c r="K87" s="43"/>
      <c r="L87" s="5"/>
      <c r="T87" s="43"/>
      <c r="U87" s="5"/>
      <c r="V87" s="4"/>
      <c r="W87" s="4"/>
      <c r="X87" s="43"/>
      <c r="Y87" s="41"/>
      <c r="AB87" s="43"/>
      <c r="AF87" s="43"/>
      <c r="AJ87" s="43"/>
      <c r="AN87" s="43"/>
      <c r="AR87" s="43"/>
      <c r="AV87" s="43"/>
      <c r="AW87" s="3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</row>
    <row r="88" spans="4:62" hidden="1">
      <c r="D88" s="43"/>
      <c r="G88" s="43"/>
      <c r="H88" s="5"/>
      <c r="I88" s="43"/>
      <c r="K88" s="43"/>
      <c r="L88" s="5"/>
      <c r="T88" s="43"/>
      <c r="U88" s="5"/>
      <c r="V88" s="4"/>
      <c r="W88" s="4"/>
      <c r="X88" s="43"/>
      <c r="Y88" s="41"/>
      <c r="AB88" s="43"/>
      <c r="AF88" s="43"/>
      <c r="AJ88" s="43"/>
      <c r="AN88" s="43"/>
      <c r="AR88" s="43"/>
      <c r="AV88" s="43"/>
      <c r="AW88" s="3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</row>
    <row r="89" spans="4:62" hidden="1">
      <c r="D89" s="43"/>
      <c r="G89" s="43"/>
      <c r="H89" s="5"/>
      <c r="I89" s="43"/>
      <c r="K89" s="43"/>
      <c r="L89" s="5"/>
      <c r="T89" s="43"/>
      <c r="U89" s="5"/>
      <c r="V89" s="4"/>
      <c r="W89" s="4"/>
      <c r="X89" s="43"/>
      <c r="Y89" s="41"/>
      <c r="AB89" s="43"/>
      <c r="AF89" s="43"/>
      <c r="AJ89" s="43"/>
      <c r="AN89" s="43"/>
      <c r="AR89" s="43"/>
      <c r="AV89" s="43"/>
      <c r="AW89" s="3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</row>
    <row r="90" spans="4:62" hidden="1">
      <c r="D90" s="43"/>
      <c r="G90" s="43"/>
      <c r="H90" s="5"/>
      <c r="I90" s="43"/>
      <c r="K90" s="43"/>
      <c r="L90" s="5"/>
      <c r="T90" s="43"/>
      <c r="U90" s="5"/>
      <c r="V90" s="4"/>
      <c r="W90" s="4"/>
      <c r="X90" s="43"/>
      <c r="Y90" s="41"/>
      <c r="AB90" s="43"/>
      <c r="AF90" s="43"/>
      <c r="AJ90" s="43"/>
      <c r="AN90" s="43"/>
      <c r="AR90" s="43"/>
      <c r="AV90" s="43"/>
      <c r="AW90" s="3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</row>
    <row r="91" spans="4:62" hidden="1">
      <c r="D91" s="43"/>
      <c r="G91" s="43"/>
      <c r="H91" s="5"/>
      <c r="I91" s="43"/>
      <c r="K91" s="43"/>
      <c r="L91" s="5"/>
      <c r="T91" s="43"/>
      <c r="U91" s="5"/>
      <c r="V91" s="4"/>
      <c r="W91" s="4"/>
      <c r="X91" s="43"/>
      <c r="Y91" s="41"/>
      <c r="AB91" s="43"/>
      <c r="AF91" s="43"/>
      <c r="AJ91" s="43"/>
      <c r="AN91" s="43"/>
      <c r="AR91" s="43"/>
      <c r="AV91" s="43"/>
      <c r="AW91" s="3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</row>
    <row r="92" spans="4:62" hidden="1">
      <c r="D92" s="43"/>
      <c r="G92" s="43"/>
      <c r="H92" s="5"/>
      <c r="I92" s="43"/>
      <c r="K92" s="43"/>
      <c r="L92" s="5"/>
      <c r="T92" s="43"/>
      <c r="U92" s="5"/>
      <c r="V92" s="4"/>
      <c r="W92" s="4"/>
      <c r="X92" s="43"/>
      <c r="Y92" s="41"/>
      <c r="AB92" s="43"/>
      <c r="AF92" s="43"/>
      <c r="AJ92" s="43"/>
      <c r="AN92" s="43"/>
      <c r="AR92" s="43"/>
      <c r="AV92" s="43"/>
      <c r="AW92" s="3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</row>
    <row r="93" spans="4:62" hidden="1">
      <c r="D93" s="43"/>
      <c r="G93" s="43"/>
      <c r="H93" s="5"/>
      <c r="I93" s="43"/>
      <c r="K93" s="43"/>
      <c r="L93" s="5"/>
      <c r="T93" s="43"/>
      <c r="U93" s="5"/>
      <c r="V93" s="4"/>
      <c r="W93" s="4"/>
      <c r="X93" s="43"/>
      <c r="Y93" s="41"/>
      <c r="AB93" s="43"/>
      <c r="AF93" s="43"/>
      <c r="AJ93" s="43"/>
      <c r="AN93" s="43"/>
      <c r="AR93" s="43"/>
      <c r="AV93" s="43"/>
      <c r="AW93" s="3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</row>
    <row r="94" spans="4:62" hidden="1">
      <c r="D94" s="43"/>
      <c r="G94" s="43"/>
      <c r="H94" s="5"/>
      <c r="I94" s="43"/>
      <c r="K94" s="43"/>
      <c r="L94" s="5"/>
      <c r="T94" s="43"/>
      <c r="U94" s="5"/>
      <c r="V94" s="4"/>
      <c r="W94" s="4"/>
      <c r="X94" s="43"/>
      <c r="Y94" s="41"/>
      <c r="AB94" s="43"/>
      <c r="AF94" s="43"/>
      <c r="AJ94" s="43"/>
      <c r="AN94" s="43"/>
      <c r="AR94" s="43"/>
      <c r="AV94" s="43"/>
      <c r="AW94" s="3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</row>
    <row r="95" spans="4:62" hidden="1">
      <c r="D95" s="43"/>
      <c r="G95" s="43"/>
      <c r="H95" s="5"/>
      <c r="I95" s="43"/>
      <c r="K95" s="43"/>
      <c r="L95" s="5"/>
      <c r="T95" s="43"/>
      <c r="U95" s="5"/>
      <c r="V95" s="4"/>
      <c r="W95" s="4"/>
      <c r="X95" s="43"/>
      <c r="Y95" s="41"/>
      <c r="AB95" s="43"/>
      <c r="AF95" s="43"/>
      <c r="AJ95" s="43"/>
      <c r="AN95" s="43"/>
      <c r="AR95" s="43"/>
      <c r="AV95" s="43"/>
      <c r="AW95" s="3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</row>
    <row r="96" spans="4:62" hidden="1">
      <c r="D96" s="43"/>
      <c r="G96" s="43"/>
      <c r="H96" s="5"/>
      <c r="I96" s="43"/>
      <c r="K96" s="43"/>
      <c r="L96" s="5"/>
      <c r="T96" s="43"/>
      <c r="U96" s="5"/>
      <c r="V96" s="4"/>
      <c r="W96" s="4"/>
      <c r="X96" s="43"/>
      <c r="Y96" s="41"/>
      <c r="AB96" s="43"/>
      <c r="AF96" s="43"/>
      <c r="AJ96" s="43"/>
      <c r="AN96" s="43"/>
      <c r="AR96" s="43"/>
      <c r="AV96" s="43"/>
      <c r="AW96" s="3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</row>
    <row r="97" spans="4:62" hidden="1">
      <c r="D97" s="43"/>
      <c r="G97" s="43"/>
      <c r="H97" s="5"/>
      <c r="I97" s="43"/>
      <c r="K97" s="43"/>
      <c r="L97" s="5"/>
      <c r="T97" s="43"/>
      <c r="U97" s="5"/>
      <c r="V97" s="4"/>
      <c r="W97" s="4"/>
      <c r="X97" s="43"/>
      <c r="Y97" s="41"/>
      <c r="AB97" s="43"/>
      <c r="AF97" s="43"/>
      <c r="AJ97" s="43"/>
      <c r="AN97" s="43"/>
      <c r="AR97" s="43"/>
      <c r="AV97" s="43"/>
      <c r="AW97" s="3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</row>
    <row r="98" spans="4:62" hidden="1">
      <c r="D98" s="43"/>
      <c r="G98" s="43"/>
      <c r="H98" s="5"/>
      <c r="I98" s="43"/>
      <c r="K98" s="43"/>
      <c r="L98" s="5"/>
      <c r="T98" s="43"/>
      <c r="U98" s="5"/>
      <c r="V98" s="4"/>
      <c r="W98" s="4"/>
      <c r="X98" s="43"/>
      <c r="Y98" s="41"/>
      <c r="AB98" s="43"/>
      <c r="AF98" s="43"/>
      <c r="AJ98" s="43"/>
      <c r="AN98" s="43"/>
      <c r="AR98" s="43"/>
      <c r="AV98" s="43"/>
      <c r="AW98" s="3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</row>
    <row r="99" spans="4:62" hidden="1">
      <c r="D99" s="43"/>
      <c r="G99" s="43"/>
      <c r="H99" s="5"/>
      <c r="I99" s="43"/>
      <c r="K99" s="43"/>
      <c r="L99" s="5"/>
      <c r="T99" s="43"/>
      <c r="U99" s="5"/>
      <c r="V99" s="4"/>
      <c r="W99" s="4"/>
      <c r="X99" s="43"/>
      <c r="Y99" s="41"/>
      <c r="AB99" s="43"/>
      <c r="AF99" s="43"/>
      <c r="AJ99" s="43"/>
      <c r="AN99" s="43"/>
      <c r="AR99" s="43"/>
      <c r="AV99" s="43"/>
      <c r="AW99" s="3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</row>
    <row r="100" spans="4:62" hidden="1">
      <c r="D100" s="43"/>
      <c r="G100" s="43"/>
      <c r="H100" s="5"/>
      <c r="I100" s="43"/>
      <c r="K100" s="43"/>
      <c r="L100" s="5"/>
      <c r="T100" s="43"/>
      <c r="U100" s="5"/>
      <c r="V100" s="4"/>
      <c r="W100" s="4"/>
      <c r="X100" s="43"/>
      <c r="Y100" s="41"/>
      <c r="AB100" s="43"/>
      <c r="AF100" s="43"/>
      <c r="AJ100" s="43"/>
      <c r="AN100" s="43"/>
      <c r="AR100" s="43"/>
      <c r="AV100" s="43"/>
      <c r="AW100" s="3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</row>
    <row r="101" spans="4:62" hidden="1">
      <c r="D101" s="43"/>
      <c r="G101" s="43"/>
      <c r="H101" s="5"/>
      <c r="I101" s="43"/>
      <c r="K101" s="43"/>
      <c r="L101" s="5"/>
      <c r="T101" s="43"/>
      <c r="U101" s="5"/>
      <c r="V101" s="4"/>
      <c r="W101" s="4"/>
      <c r="X101" s="43"/>
      <c r="Y101" s="41"/>
      <c r="AB101" s="43"/>
      <c r="AF101" s="43"/>
      <c r="AJ101" s="43"/>
      <c r="AN101" s="43"/>
      <c r="AR101" s="43"/>
      <c r="AV101" s="43"/>
      <c r="AW101" s="3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</row>
    <row r="102" spans="4:62" hidden="1">
      <c r="D102" s="43"/>
      <c r="G102" s="43"/>
      <c r="H102" s="5"/>
      <c r="I102" s="43"/>
      <c r="K102" s="43"/>
      <c r="L102" s="5"/>
      <c r="T102" s="43"/>
      <c r="U102" s="5"/>
      <c r="V102" s="4"/>
      <c r="W102" s="4"/>
      <c r="X102" s="43"/>
      <c r="Y102" s="41"/>
      <c r="AB102" s="43"/>
      <c r="AF102" s="43"/>
      <c r="AJ102" s="43"/>
      <c r="AN102" s="43"/>
      <c r="AR102" s="43"/>
      <c r="AV102" s="43"/>
      <c r="AW102" s="3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</row>
    <row r="103" spans="4:62" hidden="1">
      <c r="D103" s="43"/>
      <c r="G103" s="43"/>
      <c r="H103" s="5"/>
      <c r="I103" s="43"/>
      <c r="K103" s="43"/>
      <c r="L103" s="5"/>
      <c r="T103" s="43"/>
      <c r="U103" s="5"/>
      <c r="V103" s="4"/>
      <c r="W103" s="4"/>
      <c r="X103" s="43"/>
      <c r="Y103" s="41"/>
      <c r="AB103" s="43"/>
      <c r="AF103" s="43"/>
      <c r="AJ103" s="43"/>
      <c r="AN103" s="43"/>
      <c r="AR103" s="43"/>
      <c r="AV103" s="43"/>
      <c r="AW103" s="3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</row>
    <row r="104" spans="4:62" hidden="1">
      <c r="D104" s="43"/>
      <c r="G104" s="43"/>
      <c r="H104" s="5"/>
      <c r="I104" s="43"/>
      <c r="K104" s="43"/>
      <c r="L104" s="5"/>
      <c r="T104" s="43"/>
      <c r="U104" s="5"/>
      <c r="V104" s="4"/>
      <c r="W104" s="4"/>
      <c r="X104" s="43"/>
      <c r="Y104" s="41"/>
      <c r="AB104" s="43"/>
      <c r="AF104" s="43"/>
      <c r="AJ104" s="43"/>
      <c r="AN104" s="43"/>
      <c r="AR104" s="43"/>
      <c r="AV104" s="43"/>
      <c r="AW104" s="3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</row>
    <row r="105" spans="4:62" hidden="1">
      <c r="D105" s="43"/>
      <c r="G105" s="43"/>
      <c r="H105" s="5"/>
      <c r="I105" s="43"/>
      <c r="K105" s="43"/>
      <c r="L105" s="5"/>
      <c r="T105" s="43"/>
      <c r="U105" s="5"/>
      <c r="V105" s="4"/>
      <c r="W105" s="4"/>
      <c r="X105" s="43"/>
      <c r="Y105" s="41"/>
      <c r="AB105" s="43"/>
      <c r="AF105" s="43"/>
      <c r="AJ105" s="43"/>
      <c r="AN105" s="43"/>
      <c r="AR105" s="43"/>
      <c r="AV105" s="43"/>
      <c r="AW105" s="3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</row>
    <row r="106" spans="4:62" hidden="1">
      <c r="D106" s="43"/>
      <c r="G106" s="43"/>
      <c r="H106" s="5"/>
      <c r="I106" s="43"/>
      <c r="K106" s="43"/>
      <c r="L106" s="5"/>
      <c r="T106" s="43"/>
      <c r="U106" s="5"/>
      <c r="V106" s="4"/>
      <c r="W106" s="4"/>
      <c r="X106" s="43"/>
      <c r="Y106" s="41"/>
      <c r="AB106" s="43"/>
      <c r="AF106" s="43"/>
      <c r="AJ106" s="43"/>
      <c r="AN106" s="43"/>
      <c r="AR106" s="43"/>
      <c r="AV106" s="43"/>
      <c r="AW106" s="3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</row>
    <row r="107" spans="4:62" hidden="1">
      <c r="D107" s="43"/>
      <c r="G107" s="43"/>
      <c r="H107" s="5"/>
      <c r="I107" s="43"/>
      <c r="K107" s="43"/>
      <c r="L107" s="5"/>
      <c r="T107" s="43"/>
      <c r="U107" s="5"/>
      <c r="V107" s="4"/>
      <c r="W107" s="4"/>
      <c r="X107" s="43"/>
      <c r="Y107" s="41"/>
      <c r="AB107" s="43"/>
      <c r="AF107" s="43"/>
      <c r="AJ107" s="43"/>
      <c r="AN107" s="43"/>
      <c r="AR107" s="43"/>
      <c r="AV107" s="43"/>
      <c r="AW107" s="3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</row>
    <row r="108" spans="4:62" hidden="1">
      <c r="D108" s="43"/>
      <c r="G108" s="43"/>
      <c r="H108" s="5"/>
      <c r="I108" s="43"/>
      <c r="K108" s="43"/>
      <c r="L108" s="5"/>
      <c r="T108" s="43"/>
      <c r="U108" s="5"/>
      <c r="V108" s="4"/>
      <c r="W108" s="4"/>
      <c r="X108" s="43"/>
      <c r="Y108" s="41"/>
      <c r="AB108" s="43"/>
      <c r="AF108" s="43"/>
      <c r="AJ108" s="43"/>
      <c r="AN108" s="43"/>
      <c r="AR108" s="43"/>
      <c r="AV108" s="43"/>
      <c r="AW108" s="3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</row>
    <row r="109" spans="4:62" hidden="1">
      <c r="D109" s="43"/>
      <c r="G109" s="43"/>
      <c r="H109" s="5"/>
      <c r="I109" s="43"/>
      <c r="K109" s="43"/>
      <c r="L109" s="5"/>
      <c r="T109" s="43"/>
      <c r="U109" s="5"/>
      <c r="V109" s="4"/>
      <c r="W109" s="4"/>
      <c r="X109" s="43"/>
      <c r="Y109" s="41"/>
      <c r="AB109" s="43"/>
      <c r="AF109" s="43"/>
      <c r="AJ109" s="43"/>
      <c r="AN109" s="43"/>
      <c r="AR109" s="43"/>
      <c r="AV109" s="43"/>
      <c r="AW109" s="3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</row>
    <row r="110" spans="4:62" hidden="1">
      <c r="D110" s="43"/>
      <c r="G110" s="43"/>
      <c r="H110" s="5"/>
      <c r="I110" s="43"/>
      <c r="K110" s="43"/>
      <c r="L110" s="5"/>
      <c r="T110" s="43"/>
      <c r="U110" s="5"/>
      <c r="V110" s="4"/>
      <c r="W110" s="4"/>
      <c r="X110" s="43"/>
      <c r="Y110" s="41"/>
      <c r="AB110" s="43"/>
      <c r="AF110" s="43"/>
      <c r="AJ110" s="43"/>
      <c r="AN110" s="43"/>
      <c r="AR110" s="43"/>
      <c r="AV110" s="43"/>
      <c r="AW110" s="3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</row>
    <row r="111" spans="4:62" hidden="1">
      <c r="D111" s="43"/>
      <c r="G111" s="43"/>
      <c r="H111" s="5"/>
      <c r="I111" s="43"/>
      <c r="K111" s="43"/>
      <c r="L111" s="5"/>
      <c r="T111" s="43"/>
      <c r="U111" s="5"/>
      <c r="V111" s="4"/>
      <c r="W111" s="4"/>
      <c r="X111" s="43"/>
      <c r="Y111" s="41"/>
      <c r="AB111" s="43"/>
      <c r="AF111" s="43"/>
      <c r="AJ111" s="43"/>
      <c r="AN111" s="43"/>
      <c r="AR111" s="43"/>
      <c r="AV111" s="43"/>
      <c r="AW111" s="3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</row>
    <row r="112" spans="4:62" hidden="1">
      <c r="D112" s="43"/>
      <c r="G112" s="43"/>
      <c r="H112" s="5"/>
      <c r="I112" s="43"/>
      <c r="K112" s="43"/>
      <c r="L112" s="5"/>
      <c r="T112" s="43"/>
      <c r="U112" s="5"/>
      <c r="V112" s="4"/>
      <c r="W112" s="4"/>
      <c r="X112" s="43"/>
      <c r="Y112" s="41"/>
      <c r="AB112" s="43"/>
      <c r="AF112" s="43"/>
      <c r="AJ112" s="43"/>
      <c r="AN112" s="43"/>
      <c r="AR112" s="43"/>
      <c r="AV112" s="43"/>
      <c r="AW112" s="3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</row>
    <row r="113" spans="1:95" hidden="1">
      <c r="D113" s="43"/>
      <c r="G113" s="43"/>
      <c r="H113" s="5"/>
      <c r="I113" s="43"/>
      <c r="K113" s="43"/>
      <c r="L113" s="5"/>
      <c r="T113" s="43"/>
      <c r="U113" s="5"/>
      <c r="V113" s="4"/>
      <c r="W113" s="4"/>
      <c r="X113" s="43"/>
      <c r="Y113" s="41"/>
      <c r="AB113" s="43"/>
      <c r="AF113" s="43"/>
      <c r="AJ113" s="43"/>
      <c r="AN113" s="43"/>
      <c r="AR113" s="43"/>
      <c r="AV113" s="43"/>
      <c r="AW113" s="3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</row>
    <row r="114" spans="1:95" hidden="1">
      <c r="D114" s="43"/>
      <c r="G114" s="43"/>
      <c r="H114" s="5"/>
      <c r="I114" s="43"/>
      <c r="K114" s="43"/>
      <c r="L114" s="5"/>
      <c r="T114" s="43"/>
      <c r="U114" s="5"/>
      <c r="V114" s="4"/>
      <c r="W114" s="4"/>
      <c r="X114" s="43"/>
      <c r="Y114" s="41"/>
      <c r="AB114" s="43"/>
      <c r="AF114" s="43"/>
      <c r="AJ114" s="43"/>
      <c r="AN114" s="43"/>
      <c r="AR114" s="43"/>
      <c r="AV114" s="43"/>
      <c r="AW114" s="3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</row>
    <row r="115" spans="1:95" hidden="1">
      <c r="D115" s="43"/>
      <c r="G115" s="43"/>
      <c r="H115" s="5"/>
      <c r="I115" s="43"/>
      <c r="K115" s="43"/>
      <c r="L115" s="5"/>
      <c r="T115" s="43"/>
      <c r="U115" s="5"/>
      <c r="V115" s="4"/>
      <c r="W115" s="4"/>
      <c r="X115" s="43"/>
      <c r="Y115" s="41"/>
      <c r="AB115" s="43"/>
      <c r="AF115" s="43"/>
      <c r="AJ115" s="43"/>
      <c r="AN115" s="43"/>
      <c r="AR115" s="43"/>
      <c r="AV115" s="43"/>
      <c r="AW115" s="3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</row>
    <row r="116" spans="1:95" hidden="1">
      <c r="D116" s="43"/>
      <c r="G116" s="43"/>
      <c r="H116" s="5"/>
      <c r="I116" s="43"/>
      <c r="K116" s="43"/>
      <c r="L116" s="5"/>
      <c r="T116" s="43"/>
      <c r="U116" s="5"/>
      <c r="V116" s="4"/>
      <c r="W116" s="4"/>
      <c r="X116" s="43"/>
      <c r="Y116" s="41"/>
      <c r="AB116" s="43"/>
      <c r="AF116" s="43"/>
      <c r="AJ116" s="43"/>
      <c r="AN116" s="43"/>
      <c r="AR116" s="43"/>
      <c r="AV116" s="43"/>
      <c r="AW116" s="3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</row>
    <row r="117" spans="1:95" hidden="1">
      <c r="D117" s="43"/>
      <c r="G117" s="43"/>
      <c r="H117" s="5"/>
      <c r="I117" s="43"/>
      <c r="K117" s="43"/>
      <c r="L117" s="5"/>
      <c r="T117" s="43"/>
      <c r="U117" s="5"/>
      <c r="V117" s="4"/>
      <c r="W117" s="4"/>
      <c r="X117" s="43"/>
      <c r="Y117" s="41"/>
      <c r="AB117" s="43"/>
      <c r="AF117" s="43"/>
      <c r="AJ117" s="43"/>
      <c r="AN117" s="43"/>
      <c r="AR117" s="43"/>
      <c r="AV117" s="43"/>
      <c r="AW117" s="3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</row>
    <row r="118" spans="1:95" hidden="1">
      <c r="D118" s="43"/>
      <c r="G118" s="43"/>
      <c r="H118" s="5"/>
      <c r="I118" s="43"/>
      <c r="K118" s="43"/>
      <c r="L118" s="5"/>
      <c r="T118" s="43"/>
      <c r="U118" s="5"/>
      <c r="V118" s="4"/>
      <c r="W118" s="4"/>
      <c r="X118" s="43"/>
      <c r="Y118" s="41"/>
      <c r="AB118" s="43"/>
      <c r="AF118" s="43"/>
      <c r="AJ118" s="43"/>
      <c r="AN118" s="43"/>
      <c r="AR118" s="43"/>
      <c r="AV118" s="43"/>
      <c r="AW118" s="3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</row>
    <row r="119" spans="1:95" hidden="1">
      <c r="D119" s="43"/>
      <c r="G119" s="43"/>
      <c r="H119" s="5"/>
      <c r="I119" s="43"/>
      <c r="K119" s="43"/>
      <c r="L119" s="5"/>
      <c r="T119" s="43"/>
      <c r="U119" s="5"/>
      <c r="V119" s="4"/>
      <c r="W119" s="4"/>
      <c r="X119" s="43"/>
      <c r="Y119" s="41"/>
      <c r="AB119" s="43"/>
      <c r="AF119" s="43"/>
      <c r="AJ119" s="43"/>
      <c r="AN119" s="43"/>
      <c r="AR119" s="43"/>
      <c r="AV119" s="43"/>
      <c r="AW119" s="3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</row>
    <row r="120" spans="1:95" hidden="1">
      <c r="D120" s="43"/>
      <c r="G120" s="43"/>
      <c r="H120" s="5"/>
      <c r="I120" s="43"/>
      <c r="K120" s="43"/>
      <c r="L120" s="5"/>
      <c r="T120" s="43"/>
      <c r="U120" s="5"/>
      <c r="V120" s="4"/>
      <c r="W120" s="4"/>
      <c r="X120" s="43"/>
      <c r="Y120" s="41"/>
      <c r="AB120" s="43"/>
      <c r="AF120" s="43"/>
      <c r="AJ120" s="43"/>
      <c r="AN120" s="43"/>
      <c r="AR120" s="43"/>
      <c r="AV120" s="43"/>
      <c r="AW120" s="3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</row>
    <row r="121" spans="1:95" hidden="1">
      <c r="D121" s="43"/>
      <c r="G121" s="43"/>
      <c r="H121" s="5"/>
      <c r="I121" s="43"/>
      <c r="K121" s="43"/>
      <c r="L121" s="5"/>
      <c r="T121" s="43"/>
      <c r="U121" s="5"/>
      <c r="V121" s="4"/>
      <c r="W121" s="4"/>
      <c r="X121" s="43"/>
      <c r="Y121" s="41"/>
      <c r="AB121" s="43"/>
      <c r="AF121" s="43"/>
      <c r="AJ121" s="43"/>
      <c r="AN121" s="43"/>
      <c r="AR121" s="43"/>
      <c r="AV121" s="43"/>
      <c r="AW121" s="3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</row>
    <row r="122" spans="1:95" hidden="1">
      <c r="D122" s="43"/>
      <c r="G122" s="43"/>
      <c r="H122" s="5"/>
      <c r="I122" s="43"/>
      <c r="K122" s="43"/>
      <c r="L122" s="5"/>
      <c r="T122" s="43"/>
      <c r="U122" s="5"/>
      <c r="V122" s="4"/>
      <c r="W122" s="4"/>
      <c r="X122" s="43"/>
      <c r="Y122" s="41"/>
      <c r="AB122" s="43"/>
      <c r="AF122" s="43"/>
      <c r="AJ122" s="43"/>
      <c r="AN122" s="43"/>
      <c r="AR122" s="43"/>
      <c r="AV122" s="43"/>
      <c r="AW122" s="3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</row>
    <row r="123" spans="1:95" hidden="1">
      <c r="D123" s="43"/>
      <c r="G123" s="43"/>
      <c r="H123" s="5"/>
      <c r="I123" s="43"/>
      <c r="K123" s="43"/>
      <c r="L123" s="5"/>
      <c r="T123" s="43"/>
      <c r="U123" s="5"/>
      <c r="V123" s="4"/>
      <c r="W123" s="4"/>
      <c r="X123" s="43"/>
      <c r="Y123" s="41"/>
      <c r="AB123" s="43"/>
      <c r="AF123" s="43"/>
      <c r="AJ123" s="43"/>
      <c r="AN123" s="43"/>
      <c r="AR123" s="43"/>
      <c r="AV123" s="43"/>
      <c r="AW123" s="3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</row>
    <row r="124" spans="1:95" hidden="1">
      <c r="D124" s="43"/>
      <c r="G124" s="43"/>
      <c r="H124" s="5"/>
      <c r="I124" s="43"/>
      <c r="K124" s="43"/>
      <c r="L124" s="5"/>
      <c r="T124" s="43"/>
      <c r="U124" s="5"/>
      <c r="V124" s="4"/>
      <c r="W124" s="4"/>
      <c r="X124" s="43"/>
      <c r="Y124" s="41"/>
      <c r="AB124" s="43"/>
      <c r="AF124" s="43"/>
      <c r="AJ124" s="43"/>
      <c r="AN124" s="43"/>
      <c r="AR124" s="43"/>
      <c r="AV124" s="43"/>
      <c r="AW124" s="3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</row>
    <row r="125" spans="1:95" hidden="1">
      <c r="I125" s="43"/>
      <c r="T125" s="43"/>
      <c r="U125" s="5"/>
      <c r="V125" s="4"/>
      <c r="W125" s="4"/>
      <c r="Y125" s="41"/>
    </row>
    <row r="126" spans="1:95">
      <c r="D126" s="67">
        <v>1</v>
      </c>
      <c r="E126" t="s">
        <v>50</v>
      </c>
      <c r="G126" s="1"/>
      <c r="I126"/>
      <c r="K126" s="1"/>
      <c r="L126" s="68">
        <v>2</v>
      </c>
      <c r="M126" t="s">
        <v>51</v>
      </c>
      <c r="T126" s="66">
        <v>3</v>
      </c>
      <c r="U126" t="s">
        <v>49</v>
      </c>
      <c r="Y126" s="5"/>
      <c r="AB126" s="69">
        <v>4</v>
      </c>
      <c r="AC126" t="s">
        <v>52</v>
      </c>
      <c r="AD126"/>
      <c r="AJ126" s="70">
        <v>5</v>
      </c>
      <c r="AK126" s="43" t="s">
        <v>53</v>
      </c>
    </row>
    <row r="127" spans="1:95" ht="409.5" customHeight="1">
      <c r="G127" s="43"/>
      <c r="H127" s="43"/>
      <c r="I127"/>
      <c r="L127" s="43"/>
      <c r="T127" s="43"/>
      <c r="U127" s="5"/>
      <c r="V127" s="4"/>
      <c r="W127" s="4"/>
      <c r="X127" s="5"/>
      <c r="Y127" s="41"/>
    </row>
    <row r="128" spans="1:95" ht="20.25">
      <c r="A128" s="101"/>
      <c r="B128" s="101"/>
      <c r="C128" s="65"/>
      <c r="G128" s="52"/>
      <c r="H128" s="52"/>
      <c r="L128" s="52"/>
      <c r="T128" s="1"/>
      <c r="U128" s="1"/>
      <c r="W128"/>
      <c r="X128" s="5"/>
      <c r="Y128" s="41"/>
      <c r="AX128" s="97" t="str">
        <f>"RECAP"&amp;" "&amp;$A$1</f>
        <v>RECAP 2012</v>
      </c>
      <c r="AY128" s="97"/>
      <c r="AZ128" s="97"/>
      <c r="BA128" s="97"/>
      <c r="BB128" s="97"/>
      <c r="BC128" s="97"/>
      <c r="BD128" s="97"/>
      <c r="BE128" s="97"/>
      <c r="BF128" s="97"/>
      <c r="BG128" s="97"/>
      <c r="BH128" s="97"/>
      <c r="BI128" s="97"/>
      <c r="BJ128" s="97"/>
      <c r="BK128" s="97"/>
      <c r="BL128" s="97"/>
      <c r="BM128" s="97"/>
      <c r="BN128" s="97"/>
      <c r="BO128" s="97"/>
      <c r="BP128" s="97"/>
      <c r="BQ128" s="97"/>
      <c r="BR128" s="97"/>
      <c r="BS128" s="97"/>
      <c r="BT128" s="97"/>
      <c r="BU128" s="97"/>
      <c r="BV128" s="97"/>
      <c r="BW128" s="97"/>
      <c r="BX128" s="97"/>
      <c r="BY128" s="97"/>
      <c r="BZ128" s="97"/>
      <c r="CA128" s="97"/>
      <c r="CB128" s="97"/>
      <c r="CC128" s="97"/>
      <c r="CD128" s="97"/>
      <c r="CE128" s="97"/>
      <c r="CF128" s="97"/>
      <c r="CG128" s="97"/>
      <c r="CH128" s="97"/>
      <c r="CI128" s="97"/>
      <c r="CJ128" s="97"/>
      <c r="CK128" s="97"/>
      <c r="CL128" s="97"/>
      <c r="CM128" s="97"/>
      <c r="CN128" s="97"/>
      <c r="CO128" s="97"/>
      <c r="CP128" s="97"/>
      <c r="CQ128" s="97"/>
    </row>
    <row r="129" spans="1:97">
      <c r="A129" s="73"/>
      <c r="B129" s="72"/>
      <c r="T129" s="42"/>
      <c r="U129" s="5" t="s">
        <v>27</v>
      </c>
      <c r="V129" s="4"/>
      <c r="W129" s="4"/>
      <c r="X129" s="5"/>
      <c r="Y129" s="41"/>
      <c r="AX129" s="74">
        <f>HLOOKUP(AY$129,MOIS,2,0)</f>
        <v>1</v>
      </c>
      <c r="AY129" s="73" t="str">
        <f>A$3</f>
        <v>JANVIER</v>
      </c>
      <c r="AZ129" s="74"/>
      <c r="BA129" s="73"/>
      <c r="BB129" s="74">
        <f>HLOOKUP(BC$129,MOIS,2,0)</f>
        <v>2</v>
      </c>
      <c r="BC129" s="73" t="str">
        <f>E$3</f>
        <v>FEVRIER</v>
      </c>
      <c r="BD129" s="74"/>
      <c r="BE129" s="73"/>
      <c r="BF129" s="74">
        <f>HLOOKUP(BG$129,MOIS,2,0)</f>
        <v>3</v>
      </c>
      <c r="BG129" s="73" t="str">
        <f>I$3</f>
        <v>MARS</v>
      </c>
      <c r="BH129" s="74"/>
      <c r="BI129" s="73"/>
      <c r="BJ129" s="74">
        <f>HLOOKUP(BK$129,MOIS,2,0)</f>
        <v>4</v>
      </c>
      <c r="BK129" s="73" t="str">
        <f>M$3</f>
        <v>AVRIL</v>
      </c>
      <c r="BL129" s="74"/>
      <c r="BM129" s="73"/>
      <c r="BN129" s="74">
        <f>HLOOKUP(BO$129,MOIS,2,0)</f>
        <v>5</v>
      </c>
      <c r="BO129" s="73" t="str">
        <f>Q$3</f>
        <v>MAI</v>
      </c>
      <c r="BP129" s="74"/>
      <c r="BQ129" s="73"/>
      <c r="BR129" s="74">
        <f>HLOOKUP(BS$129,MOIS,2,0)</f>
        <v>6</v>
      </c>
      <c r="BS129" s="73" t="str">
        <f>U$3</f>
        <v>JUIN</v>
      </c>
      <c r="BT129" s="74"/>
      <c r="BU129" s="73"/>
      <c r="BV129" s="74">
        <f>HLOOKUP(BW$129,MOIS,2,0)</f>
        <v>7</v>
      </c>
      <c r="BW129" s="73" t="str">
        <f>Y$3</f>
        <v>JUILLET</v>
      </c>
      <c r="BX129" s="74"/>
      <c r="BY129" s="73"/>
      <c r="BZ129" s="74">
        <f>HLOOKUP(CA$129,MOIS,2,0)</f>
        <v>8</v>
      </c>
      <c r="CA129" s="73" t="str">
        <f>AC$3</f>
        <v>AOÛT</v>
      </c>
      <c r="CB129" s="74"/>
      <c r="CC129" s="73"/>
      <c r="CD129" s="74">
        <f>HLOOKUP(CE$129,MOIS,2,0)</f>
        <v>9</v>
      </c>
      <c r="CE129" s="73" t="str">
        <f>AG$3</f>
        <v>SEPTEMBRE</v>
      </c>
      <c r="CF129" s="74"/>
      <c r="CG129" s="73"/>
      <c r="CH129" s="74">
        <f>HLOOKUP(CI$129,MOIS,2,0)</f>
        <v>10</v>
      </c>
      <c r="CI129" s="73" t="str">
        <f>AK$3</f>
        <v>OCTOBRE</v>
      </c>
      <c r="CJ129" s="74"/>
      <c r="CK129" s="73"/>
      <c r="CL129" s="74">
        <f>HLOOKUP(CM$129,MOIS,2,0)</f>
        <v>11</v>
      </c>
      <c r="CM129" s="73" t="str">
        <f>AO$3</f>
        <v>NOVEMBRE</v>
      </c>
      <c r="CN129" s="74"/>
      <c r="CO129" s="73"/>
      <c r="CP129" s="74">
        <f>HLOOKUP(CQ$129,MOIS,2,0)</f>
        <v>12</v>
      </c>
      <c r="CQ129" s="73" t="str">
        <f>AS$3</f>
        <v>DECEMBRE</v>
      </c>
      <c r="CR129" s="74"/>
      <c r="CS129" s="73"/>
    </row>
    <row r="130" spans="1:97">
      <c r="A130" s="72"/>
      <c r="B130" s="72"/>
      <c r="T130" s="42"/>
      <c r="U130" s="5" t="s">
        <v>27</v>
      </c>
      <c r="V130" s="4"/>
      <c r="W130" s="4"/>
      <c r="X130" s="5"/>
      <c r="Y130" s="41"/>
      <c r="AJ130" s="44"/>
      <c r="AX130" s="72" t="s">
        <v>73</v>
      </c>
      <c r="AY130" s="72" t="s">
        <v>75</v>
      </c>
      <c r="AZ130" s="72"/>
      <c r="BA130" s="72"/>
      <c r="BB130" s="72" t="s">
        <v>73</v>
      </c>
      <c r="BC130" s="72" t="s">
        <v>75</v>
      </c>
      <c r="BD130" s="72"/>
      <c r="BE130" s="72"/>
      <c r="BF130" s="72" t="s">
        <v>73</v>
      </c>
      <c r="BG130" s="72" t="s">
        <v>75</v>
      </c>
      <c r="BH130" s="72"/>
      <c r="BI130" s="72"/>
      <c r="BJ130" s="72" t="s">
        <v>73</v>
      </c>
      <c r="BK130" s="72" t="s">
        <v>75</v>
      </c>
      <c r="BL130" s="72"/>
      <c r="BM130" s="72"/>
      <c r="BN130" s="72" t="s">
        <v>73</v>
      </c>
      <c r="BO130" s="72" t="s">
        <v>75</v>
      </c>
      <c r="BP130" s="72"/>
      <c r="BQ130" s="72"/>
      <c r="BR130" s="72" t="s">
        <v>73</v>
      </c>
      <c r="BS130" s="72" t="s">
        <v>75</v>
      </c>
      <c r="BT130" s="72"/>
      <c r="BU130" s="72"/>
      <c r="BV130" s="72" t="s">
        <v>73</v>
      </c>
      <c r="BW130" s="72" t="s">
        <v>75</v>
      </c>
      <c r="BX130" s="72"/>
      <c r="BY130" s="72"/>
      <c r="BZ130" s="72" t="s">
        <v>73</v>
      </c>
      <c r="CA130" s="72" t="s">
        <v>75</v>
      </c>
      <c r="CB130" s="72"/>
      <c r="CC130" s="72"/>
      <c r="CD130" s="72" t="s">
        <v>73</v>
      </c>
      <c r="CE130" s="72" t="s">
        <v>75</v>
      </c>
      <c r="CF130" s="72"/>
      <c r="CG130" s="72"/>
      <c r="CH130" s="72" t="s">
        <v>73</v>
      </c>
      <c r="CI130" s="72" t="s">
        <v>75</v>
      </c>
      <c r="CJ130" s="72"/>
      <c r="CK130" s="72"/>
      <c r="CL130" s="72" t="s">
        <v>73</v>
      </c>
      <c r="CM130" s="72" t="s">
        <v>75</v>
      </c>
      <c r="CN130" s="72"/>
      <c r="CO130" s="72"/>
      <c r="CP130" s="72" t="s">
        <v>73</v>
      </c>
      <c r="CQ130" s="72" t="s">
        <v>75</v>
      </c>
      <c r="CR130" s="72"/>
      <c r="CS130" s="72"/>
    </row>
    <row r="131" spans="1:97">
      <c r="A131" s="50"/>
      <c r="B131" s="49"/>
      <c r="T131" s="42"/>
      <c r="U131" s="5"/>
      <c r="V131" s="4"/>
      <c r="W131" s="4"/>
      <c r="X131" s="5"/>
      <c r="Y131" s="41"/>
      <c r="AJ131" s="44"/>
      <c r="AX131" s="50">
        <f t="shared" ref="AX131:AX166" si="14">DATE($A$1,AX$129,A5)</f>
        <v>40908</v>
      </c>
      <c r="AY131" s="49" t="str">
        <f t="shared" ref="AY131:AY141" si="15">IF(ISBLANK(C5),"",C5)</f>
        <v/>
      </c>
      <c r="AZ131" s="49"/>
      <c r="BA131" s="75"/>
      <c r="BB131" s="50">
        <f t="shared" ref="BB131:BB166" si="16">DATE($A$1,BB$129,E5)</f>
        <v>40939</v>
      </c>
      <c r="BC131" s="49" t="str">
        <f>IF(ISBLANK(G5),"",G5)</f>
        <v/>
      </c>
      <c r="BD131" s="49"/>
      <c r="BE131" s="49"/>
      <c r="BF131" s="50">
        <f t="shared" ref="BF131:BF166" si="17">DATE($A$1,BF$129,I5)</f>
        <v>40968</v>
      </c>
      <c r="BG131" s="49"/>
      <c r="BH131" s="49" t="str">
        <f>IF(ISBLANK(L5),"",L5)</f>
        <v/>
      </c>
      <c r="BI131" s="49"/>
      <c r="BJ131" s="50">
        <f t="shared" ref="BJ131:BJ166" si="18">DATE($A$1,BJ$129,M5)</f>
        <v>40999</v>
      </c>
      <c r="BK131" s="49" t="str">
        <f>IF(ISBLANK(O5),"",O5)</f>
        <v/>
      </c>
      <c r="BL131" s="49" t="str">
        <f>IF(ISBLANK(P5),"",P5)</f>
        <v/>
      </c>
      <c r="BM131" s="49"/>
      <c r="BN131" s="50">
        <f t="shared" ref="BN131:BN166" si="19">DATE($A$1,BN$129,Q5)</f>
        <v>41029</v>
      </c>
      <c r="BO131" s="49" t="str">
        <f>IF(ISBLANK(S5),"",S5)</f>
        <v/>
      </c>
      <c r="BP131" s="49" t="str">
        <f>IF(ISBLANK(T5),"",T5)</f>
        <v/>
      </c>
      <c r="BQ131" s="49"/>
      <c r="BR131" s="50">
        <f t="shared" ref="BR131:BR166" si="20">DATE($A$1,BR$129,U5)</f>
        <v>41060</v>
      </c>
      <c r="BS131" s="49" t="str">
        <f>IF(ISBLANK(W5),"",W5)</f>
        <v/>
      </c>
      <c r="BT131" s="49" t="str">
        <f>IF(ISBLANK(X5),"",X5)</f>
        <v/>
      </c>
      <c r="BU131" s="49"/>
      <c r="BV131" s="50">
        <f t="shared" ref="BV131:BV166" si="21">DATE($A$1,BV$129,Y5)</f>
        <v>41090</v>
      </c>
      <c r="BW131" s="49" t="str">
        <f>IF(ISBLANK(AA5),"",AA5)</f>
        <v/>
      </c>
      <c r="BX131" s="49" t="str">
        <f>IF(ISBLANK(AB5),"",AB5)</f>
        <v/>
      </c>
      <c r="BY131" s="49"/>
      <c r="BZ131" s="50">
        <f t="shared" ref="BZ131:BZ166" si="22">DATE($A$1,BZ$129,AC5)</f>
        <v>41121</v>
      </c>
      <c r="CA131" s="49" t="str">
        <f>IF(ISBLANK(AE5),"",AE5)</f>
        <v/>
      </c>
      <c r="CB131" s="49" t="str">
        <f>IF(ISBLANK(AF5),"",AF5)</f>
        <v/>
      </c>
      <c r="CC131" s="49"/>
      <c r="CD131" s="50">
        <f t="shared" ref="CD131:CD166" si="23">DATE($A$1,CD$129,AG5)</f>
        <v>41152</v>
      </c>
      <c r="CE131" s="49" t="str">
        <f>IF(ISBLANK(AI5),"",AI5)</f>
        <v/>
      </c>
      <c r="CF131" s="49" t="str">
        <f>IF(ISBLANK(AJ5),"",AJ5)</f>
        <v/>
      </c>
      <c r="CG131" s="49"/>
      <c r="CH131" s="50">
        <f t="shared" ref="CH131:CH166" si="24">DATE($A$1,CH$129,AK5)</f>
        <v>41183</v>
      </c>
      <c r="CI131" s="49" t="str">
        <f>IF(ISBLANK(AM5),"",AM5)</f>
        <v/>
      </c>
      <c r="CJ131" s="49" t="str">
        <f>IF(ISBLANK(AN5),"",AN5)</f>
        <v/>
      </c>
      <c r="CK131" s="49"/>
      <c r="CL131" s="50">
        <f t="shared" ref="CL131:CL166" si="25">DATE($A$1,CL$129,AO5)</f>
        <v>41213</v>
      </c>
      <c r="CM131" s="49" t="str">
        <f>IF(ISBLANK(AQ5),"",AQ5)</f>
        <v/>
      </c>
      <c r="CN131" s="49" t="str">
        <f>IF(ISBLANK(AR5),"",AR5)</f>
        <v/>
      </c>
      <c r="CO131" s="49"/>
      <c r="CP131" s="50">
        <f>DATE($A$1,CP$129,AS5)</f>
        <v>41243</v>
      </c>
      <c r="CQ131" s="49" t="str">
        <f>IF(ISBLANK(AU5),"",AU5)</f>
        <v/>
      </c>
      <c r="CR131" s="49" t="str">
        <f>IF(ISBLANK(AV5),"",AV5)</f>
        <v/>
      </c>
      <c r="CS131" s="49"/>
    </row>
    <row r="132" spans="1:97">
      <c r="A132" s="50"/>
      <c r="B132" s="49"/>
      <c r="T132" s="42"/>
      <c r="U132" s="47"/>
      <c r="V132" s="4"/>
      <c r="W132" s="4"/>
      <c r="X132" s="5"/>
      <c r="Y132" s="41"/>
      <c r="AJ132" s="44"/>
      <c r="AX132" s="50">
        <f t="shared" si="14"/>
        <v>40908</v>
      </c>
      <c r="AY132" s="49" t="str">
        <f t="shared" si="15"/>
        <v/>
      </c>
      <c r="AZ132" s="49" t="str">
        <f t="shared" ref="AZ132:AZ141" si="26">IF(ISBLANK(D6),"",D6)</f>
        <v/>
      </c>
      <c r="BA132" s="49"/>
      <c r="BB132" s="50">
        <f t="shared" si="16"/>
        <v>40939</v>
      </c>
      <c r="BC132" s="49" t="str">
        <f t="shared" ref="BC132:BD166" si="27">IF(ISBLANK(G6),"",G6)</f>
        <v/>
      </c>
      <c r="BD132" s="49" t="str">
        <f t="shared" si="27"/>
        <v/>
      </c>
      <c r="BE132" s="49"/>
      <c r="BF132" s="50">
        <f t="shared" si="17"/>
        <v>40968</v>
      </c>
      <c r="BG132" s="49" t="str">
        <f t="shared" ref="BG132:BH166" si="28">IF(ISBLANK(K6),"",K6)</f>
        <v/>
      </c>
      <c r="BH132" s="49" t="str">
        <f t="shared" si="28"/>
        <v/>
      </c>
      <c r="BI132" s="49"/>
      <c r="BJ132" s="50">
        <f t="shared" si="18"/>
        <v>40999</v>
      </c>
      <c r="BK132" s="49" t="str">
        <f t="shared" ref="BK132:BL166" si="29">IF(ISBLANK(O6),"",O6)</f>
        <v/>
      </c>
      <c r="BL132" s="49" t="str">
        <f t="shared" si="29"/>
        <v/>
      </c>
      <c r="BM132" s="49"/>
      <c r="BN132" s="50">
        <f t="shared" si="19"/>
        <v>41030</v>
      </c>
      <c r="BO132" s="49" t="str">
        <f t="shared" ref="BO132:BP166" si="30">IF(ISBLANK(S6),"",S6)</f>
        <v/>
      </c>
      <c r="BP132" s="49" t="str">
        <f t="shared" si="30"/>
        <v/>
      </c>
      <c r="BQ132" s="49"/>
      <c r="BR132" s="50">
        <f t="shared" si="20"/>
        <v>41060</v>
      </c>
      <c r="BS132" s="49" t="str">
        <f t="shared" ref="BS132:BT166" si="31">IF(ISBLANK(W6),"",W6)</f>
        <v/>
      </c>
      <c r="BT132" s="49" t="str">
        <f t="shared" si="31"/>
        <v/>
      </c>
      <c r="BU132" s="49"/>
      <c r="BV132" s="50">
        <f t="shared" si="21"/>
        <v>41090</v>
      </c>
      <c r="BW132" s="49" t="str">
        <f t="shared" ref="BW132:BX166" si="32">IF(ISBLANK(AA6),"",AA6)</f>
        <v/>
      </c>
      <c r="BX132" s="49" t="str">
        <f t="shared" si="32"/>
        <v/>
      </c>
      <c r="BY132" s="49"/>
      <c r="BZ132" s="50">
        <f t="shared" si="22"/>
        <v>41121</v>
      </c>
      <c r="CA132" s="49" t="str">
        <f t="shared" ref="CA132:CB166" si="33">IF(ISBLANK(AE6),"",AE6)</f>
        <v/>
      </c>
      <c r="CB132" s="49" t="str">
        <f t="shared" si="33"/>
        <v/>
      </c>
      <c r="CC132" s="49"/>
      <c r="CD132" s="50">
        <f t="shared" si="23"/>
        <v>41152</v>
      </c>
      <c r="CE132" s="49" t="str">
        <f t="shared" ref="CE132:CF166" si="34">IF(ISBLANK(AI6),"",AI6)</f>
        <v/>
      </c>
      <c r="CF132" s="49" t="str">
        <f t="shared" si="34"/>
        <v/>
      </c>
      <c r="CG132" s="49"/>
      <c r="CH132" s="50">
        <f t="shared" si="24"/>
        <v>41184</v>
      </c>
      <c r="CI132" s="49" t="str">
        <f t="shared" ref="CI132:CJ166" si="35">IF(ISBLANK(AM6),"",AM6)</f>
        <v/>
      </c>
      <c r="CJ132" s="49" t="str">
        <f t="shared" si="35"/>
        <v/>
      </c>
      <c r="CK132" s="49"/>
      <c r="CL132" s="50">
        <f t="shared" si="25"/>
        <v>41213</v>
      </c>
      <c r="CM132" s="49" t="str">
        <f t="shared" ref="CM132:CN166" si="36">IF(ISBLANK(AQ6),"",AQ6)</f>
        <v/>
      </c>
      <c r="CN132" s="49" t="str">
        <f t="shared" si="36"/>
        <v/>
      </c>
      <c r="CO132" s="49"/>
      <c r="CP132" s="50">
        <f t="shared" ref="CP132:CP166" si="37">DATE($A$1,CP$129,AS6)</f>
        <v>41243</v>
      </c>
      <c r="CQ132" s="49" t="str">
        <f t="shared" ref="CQ132:CR166" si="38">IF(ISBLANK(AU6),"",AU6)</f>
        <v/>
      </c>
      <c r="CR132" s="49" t="str">
        <f t="shared" si="38"/>
        <v/>
      </c>
      <c r="CS132" s="49"/>
    </row>
    <row r="133" spans="1:97">
      <c r="A133" s="50"/>
      <c r="B133" s="49"/>
      <c r="T133" s="42"/>
      <c r="U133" s="47"/>
      <c r="V133" s="4"/>
      <c r="W133" s="4"/>
      <c r="X133" s="47"/>
      <c r="Y133" s="41"/>
      <c r="AJ133" s="44"/>
      <c r="AX133" s="50">
        <f t="shared" si="14"/>
        <v>40908</v>
      </c>
      <c r="AY133" s="49" t="str">
        <f t="shared" si="15"/>
        <v/>
      </c>
      <c r="AZ133" s="49" t="str">
        <f t="shared" si="26"/>
        <v/>
      </c>
      <c r="BA133" s="49"/>
      <c r="BB133" s="50">
        <f t="shared" si="16"/>
        <v>40940</v>
      </c>
      <c r="BC133" s="49" t="str">
        <f t="shared" si="27"/>
        <v/>
      </c>
      <c r="BD133" s="49">
        <f t="shared" si="27"/>
        <v>1</v>
      </c>
      <c r="BE133" s="49"/>
      <c r="BF133" s="50">
        <f t="shared" si="17"/>
        <v>40968</v>
      </c>
      <c r="BG133" s="49" t="str">
        <f t="shared" si="28"/>
        <v/>
      </c>
      <c r="BH133" s="49" t="str">
        <f t="shared" si="28"/>
        <v/>
      </c>
      <c r="BI133" s="49"/>
      <c r="BJ133" s="50">
        <f t="shared" si="18"/>
        <v>40999</v>
      </c>
      <c r="BK133" s="49" t="str">
        <f t="shared" si="29"/>
        <v/>
      </c>
      <c r="BL133" s="49" t="str">
        <f t="shared" si="29"/>
        <v/>
      </c>
      <c r="BM133" s="49"/>
      <c r="BN133" s="50">
        <f t="shared" si="19"/>
        <v>41031</v>
      </c>
      <c r="BO133" s="49" t="str">
        <f t="shared" si="30"/>
        <v/>
      </c>
      <c r="BP133" s="49" t="str">
        <f t="shared" si="30"/>
        <v/>
      </c>
      <c r="BQ133" s="49"/>
      <c r="BR133" s="50">
        <f t="shared" si="20"/>
        <v>41060</v>
      </c>
      <c r="BS133" s="49" t="str">
        <f t="shared" si="31"/>
        <v/>
      </c>
      <c r="BT133" s="49" t="str">
        <f t="shared" si="31"/>
        <v/>
      </c>
      <c r="BU133" s="49"/>
      <c r="BV133" s="50">
        <f t="shared" si="21"/>
        <v>41090</v>
      </c>
      <c r="BW133" s="49" t="str">
        <f t="shared" si="32"/>
        <v/>
      </c>
      <c r="BX133" s="49" t="str">
        <f t="shared" si="32"/>
        <v/>
      </c>
      <c r="BY133" s="49"/>
      <c r="BZ133" s="50">
        <f t="shared" si="22"/>
        <v>41122</v>
      </c>
      <c r="CA133" s="49" t="str">
        <f t="shared" si="33"/>
        <v/>
      </c>
      <c r="CB133" s="49" t="str">
        <f t="shared" si="33"/>
        <v/>
      </c>
      <c r="CC133" s="49"/>
      <c r="CD133" s="50">
        <f t="shared" si="23"/>
        <v>41152</v>
      </c>
      <c r="CE133" s="49" t="str">
        <f t="shared" si="34"/>
        <v/>
      </c>
      <c r="CF133" s="49" t="str">
        <f t="shared" si="34"/>
        <v/>
      </c>
      <c r="CG133" s="49"/>
      <c r="CH133" s="50">
        <f t="shared" si="24"/>
        <v>41185</v>
      </c>
      <c r="CI133" s="49" t="str">
        <f t="shared" si="35"/>
        <v/>
      </c>
      <c r="CJ133" s="49" t="str">
        <f t="shared" si="35"/>
        <v/>
      </c>
      <c r="CK133" s="49"/>
      <c r="CL133" s="50">
        <f t="shared" si="25"/>
        <v>41213</v>
      </c>
      <c r="CM133" s="49" t="str">
        <f t="shared" si="36"/>
        <v/>
      </c>
      <c r="CN133" s="49" t="str">
        <f t="shared" si="36"/>
        <v/>
      </c>
      <c r="CO133" s="49"/>
      <c r="CP133" s="50">
        <f t="shared" si="37"/>
        <v>41243</v>
      </c>
      <c r="CQ133" s="49" t="str">
        <f t="shared" si="38"/>
        <v/>
      </c>
      <c r="CR133" s="49" t="str">
        <f t="shared" si="38"/>
        <v/>
      </c>
      <c r="CS133" s="49"/>
    </row>
    <row r="134" spans="1:97">
      <c r="A134" s="50"/>
      <c r="B134" s="49"/>
      <c r="T134" s="42"/>
      <c r="U134" s="47"/>
      <c r="AX134" s="50">
        <f t="shared" si="14"/>
        <v>40908</v>
      </c>
      <c r="AY134" s="49" t="str">
        <f t="shared" si="15"/>
        <v/>
      </c>
      <c r="AZ134" s="49" t="str">
        <f t="shared" si="26"/>
        <v/>
      </c>
      <c r="BA134" s="49"/>
      <c r="BB134" s="50">
        <f t="shared" si="16"/>
        <v>40941</v>
      </c>
      <c r="BC134" s="49" t="str">
        <f t="shared" si="27"/>
        <v/>
      </c>
      <c r="BD134" s="49" t="str">
        <f t="shared" si="27"/>
        <v/>
      </c>
      <c r="BE134" s="49"/>
      <c r="BF134" s="50">
        <f t="shared" si="17"/>
        <v>40969</v>
      </c>
      <c r="BG134" s="49" t="str">
        <f t="shared" si="28"/>
        <v/>
      </c>
      <c r="BH134" s="49" t="str">
        <f t="shared" si="28"/>
        <v/>
      </c>
      <c r="BI134" s="49"/>
      <c r="BJ134" s="50">
        <f t="shared" si="18"/>
        <v>40999</v>
      </c>
      <c r="BK134" s="49" t="str">
        <f t="shared" si="29"/>
        <v/>
      </c>
      <c r="BL134" s="49" t="str">
        <f t="shared" si="29"/>
        <v/>
      </c>
      <c r="BM134" s="49"/>
      <c r="BN134" s="50">
        <f t="shared" si="19"/>
        <v>41032</v>
      </c>
      <c r="BO134" s="49" t="str">
        <f t="shared" si="30"/>
        <v/>
      </c>
      <c r="BP134" s="49" t="str">
        <f t="shared" si="30"/>
        <v/>
      </c>
      <c r="BQ134" s="49"/>
      <c r="BR134" s="50">
        <f t="shared" si="20"/>
        <v>41060</v>
      </c>
      <c r="BS134" s="49" t="str">
        <f t="shared" si="31"/>
        <v/>
      </c>
      <c r="BT134" s="49" t="str">
        <f t="shared" si="31"/>
        <v/>
      </c>
      <c r="BU134" s="49"/>
      <c r="BV134" s="50">
        <f t="shared" si="21"/>
        <v>41090</v>
      </c>
      <c r="BW134" s="49" t="str">
        <f t="shared" si="32"/>
        <v/>
      </c>
      <c r="BX134" s="49" t="str">
        <f t="shared" si="32"/>
        <v/>
      </c>
      <c r="BY134" s="49"/>
      <c r="BZ134" s="50">
        <f t="shared" si="22"/>
        <v>41123</v>
      </c>
      <c r="CA134" s="49" t="str">
        <f t="shared" si="33"/>
        <v/>
      </c>
      <c r="CB134" s="49" t="str">
        <f t="shared" si="33"/>
        <v/>
      </c>
      <c r="CC134" s="49"/>
      <c r="CD134" s="50">
        <f t="shared" si="23"/>
        <v>41152</v>
      </c>
      <c r="CE134" s="49" t="str">
        <f t="shared" si="34"/>
        <v/>
      </c>
      <c r="CF134" s="49" t="str">
        <f t="shared" si="34"/>
        <v/>
      </c>
      <c r="CG134" s="49"/>
      <c r="CH134" s="50">
        <f t="shared" si="24"/>
        <v>41186</v>
      </c>
      <c r="CI134" s="49" t="str">
        <f t="shared" si="35"/>
        <v/>
      </c>
      <c r="CJ134" s="49" t="str">
        <f t="shared" si="35"/>
        <v/>
      </c>
      <c r="CK134" s="49"/>
      <c r="CL134" s="50">
        <f t="shared" si="25"/>
        <v>41214</v>
      </c>
      <c r="CM134" s="49" t="str">
        <f t="shared" si="36"/>
        <v/>
      </c>
      <c r="CN134" s="49" t="str">
        <f t="shared" si="36"/>
        <v/>
      </c>
      <c r="CO134" s="49"/>
      <c r="CP134" s="50">
        <f t="shared" si="37"/>
        <v>41243</v>
      </c>
      <c r="CQ134" s="49" t="str">
        <f t="shared" si="38"/>
        <v/>
      </c>
      <c r="CR134" s="49" t="str">
        <f t="shared" si="38"/>
        <v/>
      </c>
      <c r="CS134" s="49"/>
    </row>
    <row r="135" spans="1:97">
      <c r="A135" s="50"/>
      <c r="B135" s="49"/>
      <c r="T135" s="42"/>
      <c r="U135" s="47"/>
      <c r="AX135" s="50">
        <f t="shared" si="14"/>
        <v>40908</v>
      </c>
      <c r="AY135" s="49" t="str">
        <f t="shared" si="15"/>
        <v/>
      </c>
      <c r="AZ135" s="49" t="str">
        <f t="shared" si="26"/>
        <v/>
      </c>
      <c r="BA135" s="49"/>
      <c r="BB135" s="50">
        <f t="shared" si="16"/>
        <v>40942</v>
      </c>
      <c r="BC135" s="49" t="str">
        <f t="shared" si="27"/>
        <v/>
      </c>
      <c r="BD135" s="49">
        <f t="shared" si="27"/>
        <v>2</v>
      </c>
      <c r="BE135" s="49"/>
      <c r="BF135" s="50">
        <f t="shared" si="17"/>
        <v>40970</v>
      </c>
      <c r="BG135" s="49" t="str">
        <f t="shared" si="28"/>
        <v/>
      </c>
      <c r="BH135" s="49" t="str">
        <f t="shared" si="28"/>
        <v/>
      </c>
      <c r="BI135" s="49"/>
      <c r="BJ135" s="50">
        <f t="shared" si="18"/>
        <v>40999</v>
      </c>
      <c r="BK135" s="49" t="str">
        <f t="shared" si="29"/>
        <v/>
      </c>
      <c r="BL135" s="49" t="str">
        <f t="shared" si="29"/>
        <v/>
      </c>
      <c r="BM135" s="49"/>
      <c r="BN135" s="50">
        <f t="shared" si="19"/>
        <v>41033</v>
      </c>
      <c r="BO135" s="49" t="str">
        <f t="shared" si="30"/>
        <v/>
      </c>
      <c r="BP135" s="49" t="str">
        <f t="shared" si="30"/>
        <v/>
      </c>
      <c r="BQ135" s="49"/>
      <c r="BR135" s="50">
        <f t="shared" si="20"/>
        <v>41061</v>
      </c>
      <c r="BS135" s="49" t="str">
        <f t="shared" si="31"/>
        <v/>
      </c>
      <c r="BT135" s="49">
        <f t="shared" si="31"/>
        <v>1</v>
      </c>
      <c r="BU135" s="49"/>
      <c r="BV135" s="50">
        <f t="shared" si="21"/>
        <v>41090</v>
      </c>
      <c r="BW135" s="49" t="str">
        <f t="shared" si="32"/>
        <v/>
      </c>
      <c r="BX135" s="49" t="str">
        <f t="shared" si="32"/>
        <v/>
      </c>
      <c r="BY135" s="49"/>
      <c r="BZ135" s="50">
        <f t="shared" si="22"/>
        <v>41124</v>
      </c>
      <c r="CA135" s="49" t="str">
        <f t="shared" si="33"/>
        <v/>
      </c>
      <c r="CB135" s="49">
        <f t="shared" si="33"/>
        <v>4</v>
      </c>
      <c r="CC135" s="49"/>
      <c r="CD135" s="50">
        <f t="shared" si="23"/>
        <v>41152</v>
      </c>
      <c r="CE135" s="49" t="str">
        <f t="shared" si="34"/>
        <v/>
      </c>
      <c r="CF135" s="49" t="str">
        <f t="shared" si="34"/>
        <v/>
      </c>
      <c r="CG135" s="49"/>
      <c r="CH135" s="50">
        <f t="shared" si="24"/>
        <v>41187</v>
      </c>
      <c r="CI135" s="49" t="str">
        <f t="shared" si="35"/>
        <v/>
      </c>
      <c r="CJ135" s="49" t="str">
        <f t="shared" si="35"/>
        <v/>
      </c>
      <c r="CK135" s="49"/>
      <c r="CL135" s="50">
        <f t="shared" si="25"/>
        <v>41215</v>
      </c>
      <c r="CM135" s="49" t="str">
        <f t="shared" si="36"/>
        <v/>
      </c>
      <c r="CN135" s="49">
        <f t="shared" si="36"/>
        <v>1</v>
      </c>
      <c r="CO135" s="49"/>
      <c r="CP135" s="50">
        <f t="shared" si="37"/>
        <v>41243</v>
      </c>
      <c r="CQ135" s="49" t="str">
        <f t="shared" si="38"/>
        <v/>
      </c>
      <c r="CR135" s="49" t="str">
        <f t="shared" si="38"/>
        <v/>
      </c>
      <c r="CS135" s="49"/>
    </row>
    <row r="136" spans="1:97">
      <c r="A136" s="50"/>
      <c r="B136" s="49"/>
      <c r="T136" s="42"/>
      <c r="U136" s="47"/>
      <c r="AX136" s="50">
        <f t="shared" si="14"/>
        <v>40908</v>
      </c>
      <c r="AY136" s="49" t="str">
        <f t="shared" si="15"/>
        <v/>
      </c>
      <c r="AZ136" s="49" t="str">
        <f t="shared" si="26"/>
        <v/>
      </c>
      <c r="BA136" s="49"/>
      <c r="BB136" s="50">
        <f t="shared" si="16"/>
        <v>40943</v>
      </c>
      <c r="BC136" s="49" t="str">
        <f t="shared" si="27"/>
        <v/>
      </c>
      <c r="BD136" s="49" t="str">
        <f t="shared" si="27"/>
        <v/>
      </c>
      <c r="BE136" s="49"/>
      <c r="BF136" s="50">
        <f t="shared" si="17"/>
        <v>40971</v>
      </c>
      <c r="BG136" s="49" t="str">
        <f t="shared" si="28"/>
        <v/>
      </c>
      <c r="BH136" s="49" t="str">
        <f t="shared" si="28"/>
        <v/>
      </c>
      <c r="BI136" s="49"/>
      <c r="BJ136" s="50">
        <f t="shared" si="18"/>
        <v>40999</v>
      </c>
      <c r="BK136" s="49" t="str">
        <f t="shared" si="29"/>
        <v/>
      </c>
      <c r="BL136" s="49" t="str">
        <f t="shared" si="29"/>
        <v/>
      </c>
      <c r="BM136" s="49"/>
      <c r="BN136" s="50">
        <f t="shared" si="19"/>
        <v>41034</v>
      </c>
      <c r="BO136" s="49" t="str">
        <f t="shared" si="30"/>
        <v/>
      </c>
      <c r="BP136" s="49" t="str">
        <f t="shared" si="30"/>
        <v/>
      </c>
      <c r="BQ136" s="49"/>
      <c r="BR136" s="50">
        <f t="shared" si="20"/>
        <v>41062</v>
      </c>
      <c r="BS136" s="49" t="str">
        <f t="shared" si="31"/>
        <v/>
      </c>
      <c r="BT136" s="49" t="str">
        <f t="shared" si="31"/>
        <v/>
      </c>
      <c r="BU136" s="49"/>
      <c r="BV136" s="50">
        <f t="shared" si="21"/>
        <v>41090</v>
      </c>
      <c r="BW136" s="49" t="str">
        <f t="shared" si="32"/>
        <v/>
      </c>
      <c r="BX136" s="49" t="str">
        <f t="shared" si="32"/>
        <v/>
      </c>
      <c r="BY136" s="49"/>
      <c r="BZ136" s="50">
        <f t="shared" si="22"/>
        <v>41125</v>
      </c>
      <c r="CA136" s="49" t="str">
        <f t="shared" si="33"/>
        <v/>
      </c>
      <c r="CB136" s="49" t="str">
        <f t="shared" si="33"/>
        <v/>
      </c>
      <c r="CC136" s="49"/>
      <c r="CD136" s="50">
        <f t="shared" si="23"/>
        <v>41153</v>
      </c>
      <c r="CE136" s="49" t="str">
        <f t="shared" si="34"/>
        <v/>
      </c>
      <c r="CF136" s="49" t="str">
        <f t="shared" si="34"/>
        <v/>
      </c>
      <c r="CG136" s="49"/>
      <c r="CH136" s="50">
        <f t="shared" si="24"/>
        <v>41188</v>
      </c>
      <c r="CI136" s="49" t="str">
        <f t="shared" si="35"/>
        <v/>
      </c>
      <c r="CJ136" s="49" t="str">
        <f t="shared" si="35"/>
        <v/>
      </c>
      <c r="CK136" s="49"/>
      <c r="CL136" s="50">
        <f t="shared" si="25"/>
        <v>41216</v>
      </c>
      <c r="CM136" s="49" t="str">
        <f t="shared" si="36"/>
        <v/>
      </c>
      <c r="CN136" s="49" t="str">
        <f t="shared" si="36"/>
        <v/>
      </c>
      <c r="CO136" s="49"/>
      <c r="CP136" s="50">
        <f t="shared" si="37"/>
        <v>41244</v>
      </c>
      <c r="CQ136" s="49" t="str">
        <f t="shared" si="38"/>
        <v/>
      </c>
      <c r="CR136" s="49" t="str">
        <f t="shared" si="38"/>
        <v/>
      </c>
      <c r="CS136" s="49"/>
    </row>
    <row r="137" spans="1:97" ht="12" customHeight="1">
      <c r="A137" s="50"/>
      <c r="B137" s="49"/>
      <c r="T137" s="42"/>
      <c r="U137" s="47"/>
      <c r="AX137" s="50">
        <f t="shared" si="14"/>
        <v>40909</v>
      </c>
      <c r="AY137" s="49" t="str">
        <f t="shared" si="15"/>
        <v/>
      </c>
      <c r="AZ137" s="49" t="str">
        <f t="shared" si="26"/>
        <v/>
      </c>
      <c r="BA137" s="49"/>
      <c r="BB137" s="50">
        <f t="shared" si="16"/>
        <v>40944</v>
      </c>
      <c r="BC137" s="49" t="str">
        <f t="shared" si="27"/>
        <v/>
      </c>
      <c r="BD137" s="49" t="str">
        <f t="shared" si="27"/>
        <v/>
      </c>
      <c r="BE137" s="49"/>
      <c r="BF137" s="50">
        <f t="shared" si="17"/>
        <v>40972</v>
      </c>
      <c r="BG137" s="49" t="str">
        <f t="shared" si="28"/>
        <v/>
      </c>
      <c r="BH137" s="49" t="str">
        <f t="shared" si="28"/>
        <v/>
      </c>
      <c r="BI137" s="49"/>
      <c r="BJ137" s="50">
        <f t="shared" si="18"/>
        <v>41000</v>
      </c>
      <c r="BK137" s="49" t="str">
        <f t="shared" si="29"/>
        <v/>
      </c>
      <c r="BL137" s="49" t="str">
        <f t="shared" si="29"/>
        <v/>
      </c>
      <c r="BM137" s="49"/>
      <c r="BN137" s="50">
        <f t="shared" si="19"/>
        <v>41035</v>
      </c>
      <c r="BO137" s="49" t="str">
        <f t="shared" si="30"/>
        <v/>
      </c>
      <c r="BP137" s="49" t="str">
        <f t="shared" si="30"/>
        <v/>
      </c>
      <c r="BQ137" s="49"/>
      <c r="BR137" s="50">
        <f t="shared" si="20"/>
        <v>41063</v>
      </c>
      <c r="BS137" s="49" t="str">
        <f t="shared" si="31"/>
        <v/>
      </c>
      <c r="BT137" s="49" t="str">
        <f t="shared" si="31"/>
        <v/>
      </c>
      <c r="BU137" s="49"/>
      <c r="BV137" s="50">
        <f t="shared" si="21"/>
        <v>41091</v>
      </c>
      <c r="BW137" s="49" t="str">
        <f t="shared" si="32"/>
        <v/>
      </c>
      <c r="BX137" s="49" t="str">
        <f t="shared" si="32"/>
        <v/>
      </c>
      <c r="BY137" s="49"/>
      <c r="BZ137" s="50">
        <f t="shared" si="22"/>
        <v>41126</v>
      </c>
      <c r="CA137" s="49" t="str">
        <f t="shared" si="33"/>
        <v/>
      </c>
      <c r="CB137" s="49" t="str">
        <f t="shared" si="33"/>
        <v/>
      </c>
      <c r="CC137" s="49"/>
      <c r="CD137" s="50">
        <f t="shared" si="23"/>
        <v>41154</v>
      </c>
      <c r="CE137" s="49" t="str">
        <f t="shared" si="34"/>
        <v/>
      </c>
      <c r="CF137" s="49" t="str">
        <f t="shared" si="34"/>
        <v/>
      </c>
      <c r="CG137" s="49"/>
      <c r="CH137" s="50">
        <f t="shared" si="24"/>
        <v>41189</v>
      </c>
      <c r="CI137" s="49" t="str">
        <f t="shared" si="35"/>
        <v/>
      </c>
      <c r="CJ137" s="49" t="str">
        <f t="shared" si="35"/>
        <v/>
      </c>
      <c r="CK137" s="49"/>
      <c r="CL137" s="50">
        <f t="shared" si="25"/>
        <v>41217</v>
      </c>
      <c r="CM137" s="49" t="str">
        <f t="shared" si="36"/>
        <v/>
      </c>
      <c r="CN137" s="49" t="str">
        <f t="shared" si="36"/>
        <v/>
      </c>
      <c r="CO137" s="49"/>
      <c r="CP137" s="50">
        <f t="shared" si="37"/>
        <v>41245</v>
      </c>
      <c r="CQ137" s="49" t="str">
        <f t="shared" si="38"/>
        <v/>
      </c>
      <c r="CR137" s="49" t="str">
        <f t="shared" si="38"/>
        <v/>
      </c>
      <c r="CS137" s="49"/>
    </row>
    <row r="138" spans="1:97">
      <c r="A138" s="50"/>
      <c r="B138" s="49"/>
      <c r="T138" s="42"/>
      <c r="U138" s="47"/>
      <c r="AX138" s="50">
        <f t="shared" si="14"/>
        <v>40910</v>
      </c>
      <c r="AY138" s="49" t="str">
        <f t="shared" si="15"/>
        <v/>
      </c>
      <c r="AZ138" s="49">
        <f t="shared" si="26"/>
        <v>1</v>
      </c>
      <c r="BA138" s="49"/>
      <c r="BB138" s="50">
        <f t="shared" si="16"/>
        <v>40945</v>
      </c>
      <c r="BC138" s="49" t="str">
        <f t="shared" si="27"/>
        <v/>
      </c>
      <c r="BD138" s="49" t="str">
        <f t="shared" si="27"/>
        <v/>
      </c>
      <c r="BE138" s="49"/>
      <c r="BF138" s="50">
        <f t="shared" si="17"/>
        <v>40973</v>
      </c>
      <c r="BG138" s="49" t="str">
        <f t="shared" si="28"/>
        <v/>
      </c>
      <c r="BH138" s="49" t="str">
        <f t="shared" si="28"/>
        <v/>
      </c>
      <c r="BI138" s="49"/>
      <c r="BJ138" s="50">
        <f t="shared" si="18"/>
        <v>41001</v>
      </c>
      <c r="BK138" s="49" t="str">
        <f t="shared" si="29"/>
        <v/>
      </c>
      <c r="BL138" s="49" t="str">
        <f t="shared" si="29"/>
        <v/>
      </c>
      <c r="BM138" s="49"/>
      <c r="BN138" s="50">
        <f t="shared" si="19"/>
        <v>41036</v>
      </c>
      <c r="BO138" s="49" t="str">
        <f t="shared" si="30"/>
        <v/>
      </c>
      <c r="BP138" s="49" t="str">
        <f t="shared" si="30"/>
        <v/>
      </c>
      <c r="BQ138" s="49"/>
      <c r="BR138" s="50">
        <f t="shared" si="20"/>
        <v>41064</v>
      </c>
      <c r="BS138" s="49" t="str">
        <f t="shared" si="31"/>
        <v/>
      </c>
      <c r="BT138" s="49" t="str">
        <f t="shared" si="31"/>
        <v/>
      </c>
      <c r="BU138" s="49"/>
      <c r="BV138" s="50">
        <f t="shared" si="21"/>
        <v>41092</v>
      </c>
      <c r="BW138" s="49" t="str">
        <f t="shared" si="32"/>
        <v/>
      </c>
      <c r="BX138" s="49" t="str">
        <f t="shared" si="32"/>
        <v/>
      </c>
      <c r="BY138" s="49"/>
      <c r="BZ138" s="50">
        <f t="shared" si="22"/>
        <v>41127</v>
      </c>
      <c r="CA138" s="49" t="str">
        <f t="shared" si="33"/>
        <v/>
      </c>
      <c r="CB138" s="49" t="str">
        <f t="shared" si="33"/>
        <v/>
      </c>
      <c r="CC138" s="49"/>
      <c r="CD138" s="50">
        <f t="shared" si="23"/>
        <v>41155</v>
      </c>
      <c r="CE138" s="49" t="str">
        <f t="shared" si="34"/>
        <v/>
      </c>
      <c r="CF138" s="49" t="str">
        <f t="shared" si="34"/>
        <v/>
      </c>
      <c r="CG138" s="49"/>
      <c r="CH138" s="50">
        <f t="shared" si="24"/>
        <v>41190</v>
      </c>
      <c r="CI138" s="49" t="str">
        <f t="shared" si="35"/>
        <v/>
      </c>
      <c r="CJ138" s="49" t="str">
        <f t="shared" si="35"/>
        <v/>
      </c>
      <c r="CK138" s="49"/>
      <c r="CL138" s="50">
        <f t="shared" si="25"/>
        <v>41218</v>
      </c>
      <c r="CM138" s="49" t="str">
        <f t="shared" si="36"/>
        <v/>
      </c>
      <c r="CN138" s="49">
        <f t="shared" si="36"/>
        <v>2</v>
      </c>
      <c r="CO138" s="49"/>
      <c r="CP138" s="50">
        <f t="shared" si="37"/>
        <v>41246</v>
      </c>
      <c r="CQ138" s="49" t="str">
        <f t="shared" si="38"/>
        <v/>
      </c>
      <c r="CR138" s="49" t="str">
        <f t="shared" si="38"/>
        <v/>
      </c>
      <c r="CS138" s="49"/>
    </row>
    <row r="139" spans="1:97">
      <c r="A139" s="50"/>
      <c r="B139" s="49"/>
      <c r="T139" s="42"/>
      <c r="U139" s="47"/>
      <c r="AX139" s="50">
        <f t="shared" si="14"/>
        <v>40911</v>
      </c>
      <c r="AY139" s="49" t="str">
        <f t="shared" si="15"/>
        <v/>
      </c>
      <c r="AZ139" s="49">
        <f t="shared" si="26"/>
        <v>2</v>
      </c>
      <c r="BA139" s="49"/>
      <c r="BB139" s="50">
        <f t="shared" si="16"/>
        <v>40946</v>
      </c>
      <c r="BC139" s="49" t="str">
        <f t="shared" si="27"/>
        <v/>
      </c>
      <c r="BD139" s="49" t="str">
        <f t="shared" si="27"/>
        <v/>
      </c>
      <c r="BE139" s="49"/>
      <c r="BF139" s="50">
        <f t="shared" si="17"/>
        <v>40974</v>
      </c>
      <c r="BG139" s="49" t="str">
        <f t="shared" si="28"/>
        <v/>
      </c>
      <c r="BH139" s="49" t="str">
        <f t="shared" si="28"/>
        <v/>
      </c>
      <c r="BI139" s="49"/>
      <c r="BJ139" s="50">
        <f t="shared" si="18"/>
        <v>41002</v>
      </c>
      <c r="BK139" s="49" t="str">
        <f t="shared" si="29"/>
        <v/>
      </c>
      <c r="BL139" s="49" t="str">
        <f t="shared" si="29"/>
        <v/>
      </c>
      <c r="BM139" s="49"/>
      <c r="BN139" s="50">
        <f t="shared" si="19"/>
        <v>41037</v>
      </c>
      <c r="BO139" s="49" t="str">
        <f t="shared" si="30"/>
        <v/>
      </c>
      <c r="BP139" s="49" t="str">
        <f t="shared" si="30"/>
        <v/>
      </c>
      <c r="BQ139" s="49"/>
      <c r="BR139" s="50">
        <f t="shared" si="20"/>
        <v>41065</v>
      </c>
      <c r="BS139" s="49" t="str">
        <f t="shared" si="31"/>
        <v/>
      </c>
      <c r="BT139" s="49">
        <f t="shared" si="31"/>
        <v>1</v>
      </c>
      <c r="BU139" s="49"/>
      <c r="BV139" s="50">
        <f t="shared" si="21"/>
        <v>41093</v>
      </c>
      <c r="BW139" s="49" t="str">
        <f t="shared" si="32"/>
        <v/>
      </c>
      <c r="BX139" s="49" t="str">
        <f t="shared" si="32"/>
        <v/>
      </c>
      <c r="BY139" s="49"/>
      <c r="BZ139" s="50">
        <f t="shared" si="22"/>
        <v>41128</v>
      </c>
      <c r="CA139" s="49" t="str">
        <f t="shared" si="33"/>
        <v/>
      </c>
      <c r="CB139" s="49" t="str">
        <f t="shared" si="33"/>
        <v/>
      </c>
      <c r="CC139" s="49"/>
      <c r="CD139" s="50">
        <f t="shared" si="23"/>
        <v>41156</v>
      </c>
      <c r="CE139" s="49" t="str">
        <f t="shared" si="34"/>
        <v>zrz</v>
      </c>
      <c r="CF139" s="49" t="str">
        <f t="shared" si="34"/>
        <v/>
      </c>
      <c r="CG139" s="49"/>
      <c r="CH139" s="50">
        <f t="shared" si="24"/>
        <v>41191</v>
      </c>
      <c r="CI139" s="49" t="str">
        <f t="shared" si="35"/>
        <v/>
      </c>
      <c r="CJ139" s="49">
        <f t="shared" si="35"/>
        <v>1</v>
      </c>
      <c r="CK139" s="49"/>
      <c r="CL139" s="50">
        <f t="shared" si="25"/>
        <v>41219</v>
      </c>
      <c r="CM139" s="49" t="str">
        <f t="shared" si="36"/>
        <v>zr</v>
      </c>
      <c r="CN139" s="49" t="str">
        <f t="shared" si="36"/>
        <v/>
      </c>
      <c r="CO139" s="49"/>
      <c r="CP139" s="50">
        <f t="shared" si="37"/>
        <v>41247</v>
      </c>
      <c r="CQ139" s="49" t="str">
        <f t="shared" si="38"/>
        <v/>
      </c>
      <c r="CR139" s="49">
        <f t="shared" si="38"/>
        <v>2</v>
      </c>
      <c r="CS139" s="49"/>
    </row>
    <row r="140" spans="1:97">
      <c r="A140" s="50"/>
      <c r="B140" s="49"/>
      <c r="T140" s="42"/>
      <c r="U140" s="47"/>
      <c r="AX140" s="50">
        <f t="shared" si="14"/>
        <v>40912</v>
      </c>
      <c r="AY140" s="49" t="str">
        <f t="shared" si="15"/>
        <v/>
      </c>
      <c r="AZ140" s="49">
        <f t="shared" si="26"/>
        <v>5</v>
      </c>
      <c r="BA140" s="49"/>
      <c r="BB140" s="50">
        <f t="shared" si="16"/>
        <v>40947</v>
      </c>
      <c r="BC140" s="49" t="str">
        <f t="shared" si="27"/>
        <v/>
      </c>
      <c r="BD140" s="49" t="str">
        <f t="shared" si="27"/>
        <v/>
      </c>
      <c r="BE140" s="49"/>
      <c r="BF140" s="50">
        <f t="shared" si="17"/>
        <v>40975</v>
      </c>
      <c r="BG140" s="49" t="str">
        <f t="shared" si="28"/>
        <v/>
      </c>
      <c r="BH140" s="49" t="str">
        <f t="shared" si="28"/>
        <v/>
      </c>
      <c r="BI140" s="49"/>
      <c r="BJ140" s="50">
        <f t="shared" si="18"/>
        <v>41003</v>
      </c>
      <c r="BK140" s="49" t="str">
        <f t="shared" si="29"/>
        <v/>
      </c>
      <c r="BL140" s="49" t="str">
        <f t="shared" si="29"/>
        <v/>
      </c>
      <c r="BM140" s="49"/>
      <c r="BN140" s="50">
        <f t="shared" si="19"/>
        <v>41038</v>
      </c>
      <c r="BO140" s="49" t="str">
        <f t="shared" si="30"/>
        <v/>
      </c>
      <c r="BP140" s="49">
        <f t="shared" si="30"/>
        <v>3</v>
      </c>
      <c r="BQ140" s="49"/>
      <c r="BR140" s="50">
        <f t="shared" si="20"/>
        <v>41066</v>
      </c>
      <c r="BS140" s="49" t="str">
        <f t="shared" si="31"/>
        <v/>
      </c>
      <c r="BT140" s="49">
        <f t="shared" si="31"/>
        <v>1</v>
      </c>
      <c r="BU140" s="49"/>
      <c r="BV140" s="50">
        <f t="shared" si="21"/>
        <v>41094</v>
      </c>
      <c r="BW140" s="49" t="str">
        <f t="shared" si="32"/>
        <v/>
      </c>
      <c r="BX140" s="49" t="str">
        <f t="shared" si="32"/>
        <v/>
      </c>
      <c r="BY140" s="49"/>
      <c r="BZ140" s="50">
        <f t="shared" si="22"/>
        <v>41129</v>
      </c>
      <c r="CA140" s="49" t="str">
        <f t="shared" si="33"/>
        <v/>
      </c>
      <c r="CB140" s="49" t="str">
        <f t="shared" si="33"/>
        <v/>
      </c>
      <c r="CC140" s="49"/>
      <c r="CD140" s="50">
        <f t="shared" si="23"/>
        <v>41157</v>
      </c>
      <c r="CE140" s="49" t="str">
        <f t="shared" si="34"/>
        <v/>
      </c>
      <c r="CF140" s="49" t="str">
        <f t="shared" si="34"/>
        <v/>
      </c>
      <c r="CG140" s="49"/>
      <c r="CH140" s="50">
        <f t="shared" si="24"/>
        <v>41192</v>
      </c>
      <c r="CI140" s="49" t="str">
        <f t="shared" si="35"/>
        <v>czfd</v>
      </c>
      <c r="CJ140" s="49" t="str">
        <f t="shared" si="35"/>
        <v/>
      </c>
      <c r="CK140" s="49"/>
      <c r="CL140" s="50">
        <f t="shared" si="25"/>
        <v>41220</v>
      </c>
      <c r="CM140" s="49" t="str">
        <f t="shared" si="36"/>
        <v/>
      </c>
      <c r="CN140" s="49" t="str">
        <f t="shared" si="36"/>
        <v/>
      </c>
      <c r="CO140" s="49"/>
      <c r="CP140" s="50">
        <f t="shared" si="37"/>
        <v>41248</v>
      </c>
      <c r="CQ140" s="49" t="str">
        <f t="shared" si="38"/>
        <v>zr</v>
      </c>
      <c r="CR140" s="49" t="str">
        <f t="shared" si="38"/>
        <v/>
      </c>
      <c r="CS140" s="49"/>
    </row>
    <row r="141" spans="1:97">
      <c r="A141" s="50"/>
      <c r="B141" s="49"/>
      <c r="T141" s="42"/>
      <c r="U141" s="47"/>
      <c r="AX141" s="50">
        <f t="shared" si="14"/>
        <v>40913</v>
      </c>
      <c r="AY141" s="49" t="str">
        <f t="shared" si="15"/>
        <v/>
      </c>
      <c r="AZ141" s="49">
        <f t="shared" si="26"/>
        <v>1</v>
      </c>
      <c r="BA141" s="49"/>
      <c r="BB141" s="50">
        <f t="shared" si="16"/>
        <v>40948</v>
      </c>
      <c r="BC141" s="49" t="str">
        <f t="shared" si="27"/>
        <v/>
      </c>
      <c r="BD141" s="49">
        <f t="shared" si="27"/>
        <v>1</v>
      </c>
      <c r="BE141" s="49"/>
      <c r="BF141" s="50">
        <f t="shared" si="17"/>
        <v>40976</v>
      </c>
      <c r="BG141" s="49" t="str">
        <f t="shared" si="28"/>
        <v/>
      </c>
      <c r="BH141" s="49" t="str">
        <f t="shared" si="28"/>
        <v/>
      </c>
      <c r="BI141" s="49"/>
      <c r="BJ141" s="50">
        <f t="shared" si="18"/>
        <v>41004</v>
      </c>
      <c r="BK141" s="49" t="str">
        <f t="shared" si="29"/>
        <v/>
      </c>
      <c r="BL141" s="49" t="str">
        <f t="shared" si="29"/>
        <v/>
      </c>
      <c r="BM141" s="49"/>
      <c r="BN141" s="50">
        <f t="shared" si="19"/>
        <v>41039</v>
      </c>
      <c r="BO141" s="49" t="str">
        <f t="shared" si="30"/>
        <v/>
      </c>
      <c r="BP141" s="49" t="str">
        <f t="shared" si="30"/>
        <v/>
      </c>
      <c r="BQ141" s="49"/>
      <c r="BR141" s="50">
        <f t="shared" si="20"/>
        <v>41067</v>
      </c>
      <c r="BS141" s="49" t="str">
        <f t="shared" si="31"/>
        <v/>
      </c>
      <c r="BT141" s="49">
        <f t="shared" si="31"/>
        <v>2</v>
      </c>
      <c r="BU141" s="49"/>
      <c r="BV141" s="50">
        <f t="shared" si="21"/>
        <v>41095</v>
      </c>
      <c r="BW141" s="49" t="str">
        <f t="shared" si="32"/>
        <v/>
      </c>
      <c r="BX141" s="49" t="str">
        <f t="shared" si="32"/>
        <v/>
      </c>
      <c r="BY141" s="49"/>
      <c r="BZ141" s="50">
        <f t="shared" si="22"/>
        <v>41130</v>
      </c>
      <c r="CA141" s="49" t="str">
        <f t="shared" si="33"/>
        <v>rzzr</v>
      </c>
      <c r="CB141" s="49" t="str">
        <f t="shared" si="33"/>
        <v/>
      </c>
      <c r="CC141" s="49"/>
      <c r="CD141" s="50">
        <f t="shared" si="23"/>
        <v>41158</v>
      </c>
      <c r="CE141" s="49" t="str">
        <f t="shared" si="34"/>
        <v/>
      </c>
      <c r="CF141" s="49">
        <f t="shared" si="34"/>
        <v>2</v>
      </c>
      <c r="CG141" s="49"/>
      <c r="CH141" s="50">
        <f t="shared" si="24"/>
        <v>41193</v>
      </c>
      <c r="CI141" s="49" t="str">
        <f t="shared" si="35"/>
        <v/>
      </c>
      <c r="CJ141" s="49" t="str">
        <f t="shared" si="35"/>
        <v/>
      </c>
      <c r="CK141" s="49"/>
      <c r="CL141" s="50">
        <f t="shared" si="25"/>
        <v>41221</v>
      </c>
      <c r="CM141" s="49" t="str">
        <f t="shared" si="36"/>
        <v/>
      </c>
      <c r="CN141" s="49" t="str">
        <f t="shared" si="36"/>
        <v/>
      </c>
      <c r="CO141" s="49"/>
      <c r="CP141" s="50">
        <f t="shared" si="37"/>
        <v>41249</v>
      </c>
      <c r="CQ141" s="49" t="str">
        <f t="shared" si="38"/>
        <v/>
      </c>
      <c r="CR141" s="49" t="str">
        <f t="shared" si="38"/>
        <v/>
      </c>
      <c r="CS141" s="49"/>
    </row>
    <row r="142" spans="1:97">
      <c r="A142" s="50"/>
      <c r="B142" s="49"/>
      <c r="T142" s="42"/>
      <c r="U142" s="47"/>
      <c r="AX142" s="50">
        <f t="shared" si="14"/>
        <v>40914</v>
      </c>
      <c r="AY142" s="49"/>
      <c r="AZ142" s="49"/>
      <c r="BA142" s="49"/>
      <c r="BB142" s="50">
        <f t="shared" si="16"/>
        <v>40949</v>
      </c>
      <c r="BC142" s="49" t="str">
        <f t="shared" si="27"/>
        <v/>
      </c>
      <c r="BD142" s="49">
        <f t="shared" si="27"/>
        <v>4</v>
      </c>
      <c r="BE142" s="49"/>
      <c r="BF142" s="50">
        <f t="shared" si="17"/>
        <v>40977</v>
      </c>
      <c r="BG142" s="49" t="str">
        <f t="shared" si="28"/>
        <v/>
      </c>
      <c r="BH142" s="49" t="str">
        <f t="shared" si="28"/>
        <v/>
      </c>
      <c r="BI142" s="49"/>
      <c r="BJ142" s="50">
        <f t="shared" si="18"/>
        <v>41005</v>
      </c>
      <c r="BK142" s="49" t="str">
        <f t="shared" si="29"/>
        <v/>
      </c>
      <c r="BL142" s="49" t="str">
        <f t="shared" si="29"/>
        <v/>
      </c>
      <c r="BM142" s="49"/>
      <c r="BN142" s="50">
        <f t="shared" si="19"/>
        <v>41040</v>
      </c>
      <c r="BO142" s="49" t="str">
        <f t="shared" si="30"/>
        <v/>
      </c>
      <c r="BP142" s="49" t="str">
        <f t="shared" si="30"/>
        <v/>
      </c>
      <c r="BQ142" s="49"/>
      <c r="BR142" s="50">
        <f t="shared" si="20"/>
        <v>41068</v>
      </c>
      <c r="BS142" s="49" t="str">
        <f t="shared" si="31"/>
        <v/>
      </c>
      <c r="BT142" s="49" t="str">
        <f t="shared" si="31"/>
        <v/>
      </c>
      <c r="BU142" s="49"/>
      <c r="BV142" s="50">
        <f t="shared" si="21"/>
        <v>41096</v>
      </c>
      <c r="BW142" s="49" t="str">
        <f t="shared" si="32"/>
        <v/>
      </c>
      <c r="BX142" s="49">
        <f t="shared" si="32"/>
        <v>1</v>
      </c>
      <c r="BY142" s="49"/>
      <c r="BZ142" s="50">
        <f t="shared" si="22"/>
        <v>41131</v>
      </c>
      <c r="CA142" s="49" t="str">
        <f t="shared" si="33"/>
        <v/>
      </c>
      <c r="CB142" s="49" t="str">
        <f t="shared" si="33"/>
        <v/>
      </c>
      <c r="CC142" s="49"/>
      <c r="CD142" s="50">
        <f t="shared" si="23"/>
        <v>41159</v>
      </c>
      <c r="CE142" s="49" t="str">
        <f t="shared" si="34"/>
        <v/>
      </c>
      <c r="CF142" s="49" t="str">
        <f t="shared" si="34"/>
        <v/>
      </c>
      <c r="CG142" s="49"/>
      <c r="CH142" s="50">
        <f t="shared" si="24"/>
        <v>41194</v>
      </c>
      <c r="CI142" s="49" t="str">
        <f t="shared" si="35"/>
        <v/>
      </c>
      <c r="CJ142" s="49" t="str">
        <f t="shared" si="35"/>
        <v/>
      </c>
      <c r="CK142" s="49"/>
      <c r="CL142" s="50">
        <f t="shared" si="25"/>
        <v>41222</v>
      </c>
      <c r="CM142" s="49" t="str">
        <f t="shared" si="36"/>
        <v/>
      </c>
      <c r="CN142" s="49" t="str">
        <f t="shared" si="36"/>
        <v/>
      </c>
      <c r="CO142" s="49"/>
      <c r="CP142" s="50">
        <f t="shared" si="37"/>
        <v>41250</v>
      </c>
      <c r="CQ142" s="49" t="str">
        <f t="shared" si="38"/>
        <v/>
      </c>
      <c r="CR142" s="49" t="str">
        <f t="shared" si="38"/>
        <v/>
      </c>
      <c r="CS142" s="49"/>
    </row>
    <row r="143" spans="1:97">
      <c r="A143" s="50"/>
      <c r="B143" s="49"/>
      <c r="T143" s="42"/>
      <c r="U143" s="47"/>
      <c r="AX143" s="50">
        <f t="shared" si="14"/>
        <v>40915</v>
      </c>
      <c r="AY143" s="49"/>
      <c r="AZ143" s="49"/>
      <c r="BA143" s="49"/>
      <c r="BB143" s="50">
        <f t="shared" si="16"/>
        <v>40950</v>
      </c>
      <c r="BC143" s="49" t="str">
        <f t="shared" si="27"/>
        <v/>
      </c>
      <c r="BD143" s="49" t="str">
        <f t="shared" si="27"/>
        <v/>
      </c>
      <c r="BE143" s="49"/>
      <c r="BF143" s="50">
        <f t="shared" si="17"/>
        <v>40978</v>
      </c>
      <c r="BG143" s="49" t="str">
        <f t="shared" si="28"/>
        <v/>
      </c>
      <c r="BH143" s="49" t="str">
        <f t="shared" si="28"/>
        <v/>
      </c>
      <c r="BI143" s="49"/>
      <c r="BJ143" s="50">
        <f t="shared" si="18"/>
        <v>41006</v>
      </c>
      <c r="BK143" s="49" t="str">
        <f t="shared" si="29"/>
        <v/>
      </c>
      <c r="BL143" s="49" t="str">
        <f t="shared" si="29"/>
        <v/>
      </c>
      <c r="BM143" s="49"/>
      <c r="BN143" s="50">
        <f t="shared" si="19"/>
        <v>41041</v>
      </c>
      <c r="BO143" s="49" t="str">
        <f t="shared" si="30"/>
        <v/>
      </c>
      <c r="BP143" s="49" t="str">
        <f t="shared" si="30"/>
        <v/>
      </c>
      <c r="BQ143" s="49"/>
      <c r="BR143" s="50">
        <f t="shared" si="20"/>
        <v>41069</v>
      </c>
      <c r="BS143" s="49" t="str">
        <f t="shared" si="31"/>
        <v/>
      </c>
      <c r="BT143" s="49" t="str">
        <f t="shared" si="31"/>
        <v/>
      </c>
      <c r="BU143" s="49"/>
      <c r="BV143" s="50">
        <f t="shared" si="21"/>
        <v>41097</v>
      </c>
      <c r="BW143" s="49" t="str">
        <f t="shared" si="32"/>
        <v/>
      </c>
      <c r="BX143" s="49" t="str">
        <f t="shared" si="32"/>
        <v/>
      </c>
      <c r="BY143" s="49"/>
      <c r="BZ143" s="50">
        <f t="shared" si="22"/>
        <v>41132</v>
      </c>
      <c r="CA143" s="49" t="str">
        <f t="shared" si="33"/>
        <v/>
      </c>
      <c r="CB143" s="49" t="str">
        <f t="shared" si="33"/>
        <v/>
      </c>
      <c r="CC143" s="49"/>
      <c r="CD143" s="50">
        <f t="shared" si="23"/>
        <v>41160</v>
      </c>
      <c r="CE143" s="49" t="str">
        <f t="shared" si="34"/>
        <v/>
      </c>
      <c r="CF143" s="49" t="str">
        <f t="shared" si="34"/>
        <v/>
      </c>
      <c r="CG143" s="49"/>
      <c r="CH143" s="50">
        <f t="shared" si="24"/>
        <v>41195</v>
      </c>
      <c r="CI143" s="49" t="str">
        <f t="shared" si="35"/>
        <v/>
      </c>
      <c r="CJ143" s="49" t="str">
        <f t="shared" si="35"/>
        <v/>
      </c>
      <c r="CK143" s="49"/>
      <c r="CL143" s="50">
        <f t="shared" si="25"/>
        <v>41223</v>
      </c>
      <c r="CM143" s="49" t="str">
        <f t="shared" si="36"/>
        <v/>
      </c>
      <c r="CN143" s="49" t="str">
        <f t="shared" si="36"/>
        <v/>
      </c>
      <c r="CO143" s="49"/>
      <c r="CP143" s="50">
        <f t="shared" si="37"/>
        <v>41251</v>
      </c>
      <c r="CQ143" s="49" t="str">
        <f t="shared" si="38"/>
        <v/>
      </c>
      <c r="CR143" s="49" t="str">
        <f t="shared" si="38"/>
        <v/>
      </c>
      <c r="CS143" s="49"/>
    </row>
    <row r="144" spans="1:97">
      <c r="A144" s="50"/>
      <c r="B144" s="49"/>
      <c r="T144" s="42"/>
      <c r="U144" s="47"/>
      <c r="AX144" s="50">
        <f t="shared" si="14"/>
        <v>40916</v>
      </c>
      <c r="AY144" s="49"/>
      <c r="AZ144" s="49"/>
      <c r="BA144" s="49"/>
      <c r="BB144" s="50">
        <f t="shared" si="16"/>
        <v>40951</v>
      </c>
      <c r="BC144" s="49" t="str">
        <f t="shared" si="27"/>
        <v/>
      </c>
      <c r="BD144" s="49" t="str">
        <f t="shared" si="27"/>
        <v/>
      </c>
      <c r="BE144" s="49"/>
      <c r="BF144" s="50">
        <f t="shared" si="17"/>
        <v>40979</v>
      </c>
      <c r="BG144" s="49" t="str">
        <f t="shared" si="28"/>
        <v/>
      </c>
      <c r="BH144" s="49" t="str">
        <f t="shared" si="28"/>
        <v/>
      </c>
      <c r="BI144" s="49"/>
      <c r="BJ144" s="50">
        <f t="shared" si="18"/>
        <v>41007</v>
      </c>
      <c r="BK144" s="49" t="str">
        <f t="shared" si="29"/>
        <v/>
      </c>
      <c r="BL144" s="49" t="str">
        <f t="shared" si="29"/>
        <v/>
      </c>
      <c r="BM144" s="49"/>
      <c r="BN144" s="50">
        <f t="shared" si="19"/>
        <v>41042</v>
      </c>
      <c r="BO144" s="49" t="str">
        <f t="shared" si="30"/>
        <v/>
      </c>
      <c r="BP144" s="49" t="str">
        <f t="shared" si="30"/>
        <v/>
      </c>
      <c r="BQ144" s="49"/>
      <c r="BR144" s="50">
        <f t="shared" si="20"/>
        <v>41070</v>
      </c>
      <c r="BS144" s="49" t="str">
        <f t="shared" si="31"/>
        <v/>
      </c>
      <c r="BT144" s="49" t="str">
        <f t="shared" si="31"/>
        <v/>
      </c>
      <c r="BU144" s="49"/>
      <c r="BV144" s="50">
        <f t="shared" si="21"/>
        <v>41098</v>
      </c>
      <c r="BW144" s="49" t="str">
        <f t="shared" si="32"/>
        <v/>
      </c>
      <c r="BX144" s="49" t="str">
        <f t="shared" si="32"/>
        <v/>
      </c>
      <c r="BY144" s="49"/>
      <c r="BZ144" s="50">
        <f t="shared" si="22"/>
        <v>41133</v>
      </c>
      <c r="CA144" s="49" t="str">
        <f t="shared" si="33"/>
        <v/>
      </c>
      <c r="CB144" s="49" t="str">
        <f t="shared" si="33"/>
        <v/>
      </c>
      <c r="CC144" s="49"/>
      <c r="CD144" s="50">
        <f t="shared" si="23"/>
        <v>41161</v>
      </c>
      <c r="CE144" s="49" t="str">
        <f t="shared" si="34"/>
        <v/>
      </c>
      <c r="CF144" s="49" t="str">
        <f t="shared" si="34"/>
        <v/>
      </c>
      <c r="CG144" s="49"/>
      <c r="CH144" s="50">
        <f t="shared" si="24"/>
        <v>41196</v>
      </c>
      <c r="CI144" s="49" t="str">
        <f t="shared" si="35"/>
        <v/>
      </c>
      <c r="CJ144" s="49" t="str">
        <f t="shared" si="35"/>
        <v/>
      </c>
      <c r="CK144" s="49"/>
      <c r="CL144" s="50">
        <f t="shared" si="25"/>
        <v>41224</v>
      </c>
      <c r="CM144" s="49" t="str">
        <f t="shared" si="36"/>
        <v/>
      </c>
      <c r="CN144" s="49" t="str">
        <f t="shared" si="36"/>
        <v/>
      </c>
      <c r="CO144" s="49"/>
      <c r="CP144" s="50">
        <f t="shared" si="37"/>
        <v>41252</v>
      </c>
      <c r="CQ144" s="49" t="str">
        <f t="shared" si="38"/>
        <v/>
      </c>
      <c r="CR144" s="49" t="str">
        <f t="shared" si="38"/>
        <v/>
      </c>
      <c r="CS144" s="49"/>
    </row>
    <row r="145" spans="1:97">
      <c r="A145" s="50"/>
      <c r="B145" s="49"/>
      <c r="T145" s="42"/>
      <c r="U145" s="47"/>
      <c r="AX145" s="50">
        <f t="shared" si="14"/>
        <v>40917</v>
      </c>
      <c r="AY145" s="49"/>
      <c r="AZ145" s="49"/>
      <c r="BA145" s="49"/>
      <c r="BB145" s="50">
        <f t="shared" si="16"/>
        <v>40952</v>
      </c>
      <c r="BC145" s="49" t="str">
        <f t="shared" si="27"/>
        <v/>
      </c>
      <c r="BD145" s="49" t="str">
        <f t="shared" si="27"/>
        <v/>
      </c>
      <c r="BE145" s="49"/>
      <c r="BF145" s="50">
        <f t="shared" si="17"/>
        <v>40980</v>
      </c>
      <c r="BG145" s="49" t="str">
        <f t="shared" si="28"/>
        <v/>
      </c>
      <c r="BH145" s="49" t="str">
        <f t="shared" si="28"/>
        <v/>
      </c>
      <c r="BI145" s="49"/>
      <c r="BJ145" s="50">
        <f t="shared" si="18"/>
        <v>41008</v>
      </c>
      <c r="BK145" s="49" t="str">
        <f t="shared" si="29"/>
        <v/>
      </c>
      <c r="BL145" s="49" t="str">
        <f t="shared" si="29"/>
        <v/>
      </c>
      <c r="BM145" s="49"/>
      <c r="BN145" s="50">
        <f t="shared" si="19"/>
        <v>41043</v>
      </c>
      <c r="BO145" s="49" t="str">
        <f t="shared" si="30"/>
        <v/>
      </c>
      <c r="BP145" s="49">
        <f t="shared" si="30"/>
        <v>1</v>
      </c>
      <c r="BQ145" s="49"/>
      <c r="BR145" s="50">
        <f t="shared" si="20"/>
        <v>41071</v>
      </c>
      <c r="BS145" s="49" t="str">
        <f t="shared" si="31"/>
        <v/>
      </c>
      <c r="BT145" s="49" t="str">
        <f t="shared" si="31"/>
        <v/>
      </c>
      <c r="BU145" s="49"/>
      <c r="BV145" s="50">
        <f t="shared" si="21"/>
        <v>41099</v>
      </c>
      <c r="BW145" s="49" t="str">
        <f t="shared" si="32"/>
        <v/>
      </c>
      <c r="BX145" s="49" t="str">
        <f t="shared" si="32"/>
        <v/>
      </c>
      <c r="BY145" s="49"/>
      <c r="BZ145" s="50">
        <f t="shared" si="22"/>
        <v>41134</v>
      </c>
      <c r="CA145" s="49" t="str">
        <f t="shared" si="33"/>
        <v/>
      </c>
      <c r="CB145" s="49" t="str">
        <f t="shared" si="33"/>
        <v/>
      </c>
      <c r="CC145" s="49"/>
      <c r="CD145" s="50">
        <f t="shared" si="23"/>
        <v>41162</v>
      </c>
      <c r="CE145" s="49" t="str">
        <f t="shared" si="34"/>
        <v/>
      </c>
      <c r="CF145" s="49" t="str">
        <f t="shared" si="34"/>
        <v/>
      </c>
      <c r="CG145" s="49"/>
      <c r="CH145" s="50">
        <f t="shared" si="24"/>
        <v>41197</v>
      </c>
      <c r="CI145" s="49" t="str">
        <f t="shared" si="35"/>
        <v/>
      </c>
      <c r="CJ145" s="49" t="str">
        <f t="shared" si="35"/>
        <v/>
      </c>
      <c r="CK145" s="49"/>
      <c r="CL145" s="50">
        <f t="shared" si="25"/>
        <v>41225</v>
      </c>
      <c r="CM145" s="49" t="str">
        <f t="shared" si="36"/>
        <v/>
      </c>
      <c r="CN145" s="49" t="str">
        <f t="shared" si="36"/>
        <v/>
      </c>
      <c r="CO145" s="49"/>
      <c r="CP145" s="50">
        <f t="shared" si="37"/>
        <v>41253</v>
      </c>
      <c r="CQ145" s="49" t="str">
        <f t="shared" si="38"/>
        <v/>
      </c>
      <c r="CR145" s="49" t="str">
        <f t="shared" si="38"/>
        <v/>
      </c>
      <c r="CS145" s="49"/>
    </row>
    <row r="146" spans="1:97">
      <c r="A146" s="50"/>
      <c r="B146" s="49"/>
      <c r="T146" s="42"/>
      <c r="AX146" s="50">
        <f t="shared" si="14"/>
        <v>40918</v>
      </c>
      <c r="AY146" s="49"/>
      <c r="AZ146" s="49"/>
      <c r="BA146" s="49"/>
      <c r="BB146" s="50">
        <f t="shared" si="16"/>
        <v>40953</v>
      </c>
      <c r="BC146" s="49" t="str">
        <f t="shared" si="27"/>
        <v/>
      </c>
      <c r="BD146" s="49">
        <f t="shared" si="27"/>
        <v>1</v>
      </c>
      <c r="BE146" s="49"/>
      <c r="BF146" s="50">
        <f t="shared" si="17"/>
        <v>40981</v>
      </c>
      <c r="BG146" s="49" t="str">
        <f t="shared" si="28"/>
        <v>ef</v>
      </c>
      <c r="BH146" s="49">
        <f t="shared" si="28"/>
        <v>1</v>
      </c>
      <c r="BI146" s="49"/>
      <c r="BJ146" s="50">
        <f t="shared" si="18"/>
        <v>41009</v>
      </c>
      <c r="BK146" s="49" t="str">
        <f t="shared" si="29"/>
        <v/>
      </c>
      <c r="BL146" s="49" t="str">
        <f t="shared" si="29"/>
        <v/>
      </c>
      <c r="BM146" s="49"/>
      <c r="BN146" s="50">
        <f t="shared" si="19"/>
        <v>41044</v>
      </c>
      <c r="BO146" s="49" t="str">
        <f t="shared" si="30"/>
        <v/>
      </c>
      <c r="BP146" s="49" t="str">
        <f t="shared" si="30"/>
        <v/>
      </c>
      <c r="BQ146" s="49"/>
      <c r="BR146" s="50">
        <f t="shared" si="20"/>
        <v>41072</v>
      </c>
      <c r="BS146" s="49" t="str">
        <f t="shared" si="31"/>
        <v>zrfzf</v>
      </c>
      <c r="BT146" s="49" t="str">
        <f t="shared" si="31"/>
        <v/>
      </c>
      <c r="BU146" s="49"/>
      <c r="BV146" s="50">
        <f t="shared" si="21"/>
        <v>41100</v>
      </c>
      <c r="BW146" s="49" t="str">
        <f t="shared" si="32"/>
        <v>zfz</v>
      </c>
      <c r="BX146" s="49">
        <f t="shared" si="32"/>
        <v>5</v>
      </c>
      <c r="BY146" s="49"/>
      <c r="BZ146" s="50">
        <f t="shared" si="22"/>
        <v>41135</v>
      </c>
      <c r="CA146" s="49" t="str">
        <f t="shared" si="33"/>
        <v/>
      </c>
      <c r="CB146" s="49">
        <f t="shared" si="33"/>
        <v>1</v>
      </c>
      <c r="CC146" s="49"/>
      <c r="CD146" s="50">
        <f t="shared" si="23"/>
        <v>41163</v>
      </c>
      <c r="CE146" s="49" t="str">
        <f t="shared" si="34"/>
        <v/>
      </c>
      <c r="CF146" s="49" t="str">
        <f t="shared" si="34"/>
        <v/>
      </c>
      <c r="CG146" s="49"/>
      <c r="CH146" s="50">
        <f t="shared" si="24"/>
        <v>41198</v>
      </c>
      <c r="CI146" s="49" t="str">
        <f t="shared" si="35"/>
        <v/>
      </c>
      <c r="CJ146" s="49" t="str">
        <f t="shared" si="35"/>
        <v/>
      </c>
      <c r="CK146" s="49"/>
      <c r="CL146" s="50">
        <f t="shared" si="25"/>
        <v>41226</v>
      </c>
      <c r="CM146" s="49" t="str">
        <f t="shared" si="36"/>
        <v/>
      </c>
      <c r="CN146" s="49" t="str">
        <f t="shared" si="36"/>
        <v/>
      </c>
      <c r="CO146" s="49"/>
      <c r="CP146" s="50">
        <f t="shared" si="37"/>
        <v>41254</v>
      </c>
      <c r="CQ146" s="49" t="str">
        <f t="shared" si="38"/>
        <v/>
      </c>
      <c r="CR146" s="49" t="str">
        <f t="shared" si="38"/>
        <v/>
      </c>
      <c r="CS146" s="49"/>
    </row>
    <row r="147" spans="1:97">
      <c r="A147" s="50"/>
      <c r="B147" s="49"/>
      <c r="T147" s="42"/>
      <c r="AQ147" s="79"/>
      <c r="AX147" s="50">
        <f t="shared" si="14"/>
        <v>40919</v>
      </c>
      <c r="AY147" s="49"/>
      <c r="AZ147" s="49"/>
      <c r="BA147" s="49"/>
      <c r="BB147" s="50">
        <f t="shared" si="16"/>
        <v>40954</v>
      </c>
      <c r="BC147" s="49" t="str">
        <f t="shared" si="27"/>
        <v/>
      </c>
      <c r="BD147" s="49" t="str">
        <f t="shared" si="27"/>
        <v/>
      </c>
      <c r="BE147" s="49"/>
      <c r="BF147" s="50">
        <f t="shared" si="17"/>
        <v>40982</v>
      </c>
      <c r="BG147" s="49" t="str">
        <f t="shared" si="28"/>
        <v/>
      </c>
      <c r="BH147" s="49" t="str">
        <f t="shared" si="28"/>
        <v/>
      </c>
      <c r="BI147" s="49"/>
      <c r="BJ147" s="50">
        <f t="shared" si="18"/>
        <v>41010</v>
      </c>
      <c r="BK147" s="49" t="str">
        <f t="shared" si="29"/>
        <v>f</v>
      </c>
      <c r="BL147" s="49">
        <f t="shared" si="29"/>
        <v>2</v>
      </c>
      <c r="BM147" s="49"/>
      <c r="BN147" s="50">
        <f t="shared" si="19"/>
        <v>41045</v>
      </c>
      <c r="BO147" s="49" t="str">
        <f t="shared" si="30"/>
        <v/>
      </c>
      <c r="BP147" s="49" t="str">
        <f t="shared" si="30"/>
        <v/>
      </c>
      <c r="BQ147" s="49"/>
      <c r="BR147" s="50">
        <f t="shared" si="20"/>
        <v>41073</v>
      </c>
      <c r="BS147" s="49" t="str">
        <f t="shared" si="31"/>
        <v/>
      </c>
      <c r="BT147" s="49" t="str">
        <f t="shared" si="31"/>
        <v/>
      </c>
      <c r="BU147" s="49"/>
      <c r="BV147" s="50">
        <f t="shared" si="21"/>
        <v>41101</v>
      </c>
      <c r="BW147" s="49" t="str">
        <f t="shared" si="32"/>
        <v/>
      </c>
      <c r="BX147" s="49">
        <f t="shared" si="32"/>
        <v>1</v>
      </c>
      <c r="BY147" s="49"/>
      <c r="BZ147" s="50">
        <f t="shared" si="22"/>
        <v>41136</v>
      </c>
      <c r="CA147" s="49" t="str">
        <f t="shared" si="33"/>
        <v/>
      </c>
      <c r="CB147" s="49" t="str">
        <f t="shared" si="33"/>
        <v/>
      </c>
      <c r="CC147" s="49"/>
      <c r="CD147" s="50">
        <f t="shared" si="23"/>
        <v>41164</v>
      </c>
      <c r="CE147" s="49" t="str">
        <f t="shared" si="34"/>
        <v/>
      </c>
      <c r="CF147" s="49" t="str">
        <f t="shared" si="34"/>
        <v/>
      </c>
      <c r="CG147" s="49"/>
      <c r="CH147" s="50">
        <f t="shared" si="24"/>
        <v>41199</v>
      </c>
      <c r="CI147" s="49" t="str">
        <f t="shared" si="35"/>
        <v/>
      </c>
      <c r="CJ147" s="49" t="str">
        <f t="shared" si="35"/>
        <v/>
      </c>
      <c r="CK147" s="49"/>
      <c r="CL147" s="50">
        <f t="shared" si="25"/>
        <v>41227</v>
      </c>
      <c r="CM147" s="49" t="str">
        <f t="shared" si="36"/>
        <v/>
      </c>
      <c r="CN147" s="49" t="str">
        <f t="shared" si="36"/>
        <v/>
      </c>
      <c r="CO147" s="49"/>
      <c r="CP147" s="50">
        <f t="shared" si="37"/>
        <v>41255</v>
      </c>
      <c r="CQ147" s="49" t="str">
        <f t="shared" si="38"/>
        <v/>
      </c>
      <c r="CR147" s="49" t="str">
        <f t="shared" si="38"/>
        <v/>
      </c>
      <c r="CS147" s="49"/>
    </row>
    <row r="148" spans="1:97">
      <c r="A148" s="50"/>
      <c r="B148" s="49"/>
      <c r="T148" s="42"/>
      <c r="AX148" s="50">
        <f t="shared" si="14"/>
        <v>40920</v>
      </c>
      <c r="AY148" s="49"/>
      <c r="AZ148" s="49"/>
      <c r="BA148" s="49"/>
      <c r="BB148" s="50">
        <f t="shared" si="16"/>
        <v>40955</v>
      </c>
      <c r="BC148" s="49" t="str">
        <f t="shared" si="27"/>
        <v>er</v>
      </c>
      <c r="BD148" s="49">
        <f t="shared" si="27"/>
        <v>2</v>
      </c>
      <c r="BE148" s="49"/>
      <c r="BF148" s="50">
        <f t="shared" si="17"/>
        <v>40983</v>
      </c>
      <c r="BG148" s="49" t="str">
        <f t="shared" si="28"/>
        <v>ef</v>
      </c>
      <c r="BH148" s="49" t="str">
        <f t="shared" si="28"/>
        <v/>
      </c>
      <c r="BI148" s="49"/>
      <c r="BJ148" s="50">
        <f t="shared" si="18"/>
        <v>41011</v>
      </c>
      <c r="BK148" s="49" t="str">
        <f t="shared" si="29"/>
        <v/>
      </c>
      <c r="BL148" s="49" t="str">
        <f t="shared" si="29"/>
        <v/>
      </c>
      <c r="BM148" s="49"/>
      <c r="BN148" s="50">
        <f t="shared" si="19"/>
        <v>41046</v>
      </c>
      <c r="BO148" s="49" t="str">
        <f t="shared" si="30"/>
        <v>er</v>
      </c>
      <c r="BP148" s="49" t="str">
        <f t="shared" si="30"/>
        <v/>
      </c>
      <c r="BQ148" s="49"/>
      <c r="BR148" s="50">
        <f t="shared" si="20"/>
        <v>41074</v>
      </c>
      <c r="BS148" s="49" t="str">
        <f t="shared" si="31"/>
        <v/>
      </c>
      <c r="BT148" s="49">
        <f t="shared" si="31"/>
        <v>2</v>
      </c>
      <c r="BU148" s="49"/>
      <c r="BV148" s="50">
        <f t="shared" si="21"/>
        <v>41102</v>
      </c>
      <c r="BW148" s="49" t="str">
        <f t="shared" si="32"/>
        <v/>
      </c>
      <c r="BX148" s="49">
        <f t="shared" si="32"/>
        <v>2</v>
      </c>
      <c r="BY148" s="49"/>
      <c r="BZ148" s="50">
        <f t="shared" si="22"/>
        <v>41137</v>
      </c>
      <c r="CA148" s="49" t="str">
        <f t="shared" si="33"/>
        <v/>
      </c>
      <c r="CB148" s="49" t="str">
        <f t="shared" si="33"/>
        <v/>
      </c>
      <c r="CC148" s="49"/>
      <c r="CD148" s="50">
        <f t="shared" si="23"/>
        <v>41165</v>
      </c>
      <c r="CE148" s="49" t="str">
        <f t="shared" si="34"/>
        <v/>
      </c>
      <c r="CF148" s="49" t="str">
        <f t="shared" si="34"/>
        <v/>
      </c>
      <c r="CG148" s="49"/>
      <c r="CH148" s="50">
        <f t="shared" si="24"/>
        <v>41200</v>
      </c>
      <c r="CI148" s="49" t="str">
        <f t="shared" si="35"/>
        <v/>
      </c>
      <c r="CJ148" s="49" t="str">
        <f t="shared" si="35"/>
        <v/>
      </c>
      <c r="CK148" s="49"/>
      <c r="CL148" s="50">
        <f t="shared" si="25"/>
        <v>41228</v>
      </c>
      <c r="CM148" s="49" t="str">
        <f t="shared" si="36"/>
        <v/>
      </c>
      <c r="CN148" s="49" t="str">
        <f t="shared" si="36"/>
        <v/>
      </c>
      <c r="CO148" s="49"/>
      <c r="CP148" s="50">
        <f t="shared" si="37"/>
        <v>41256</v>
      </c>
      <c r="CQ148" s="49" t="str">
        <f t="shared" si="38"/>
        <v/>
      </c>
      <c r="CR148" s="49" t="str">
        <f t="shared" si="38"/>
        <v/>
      </c>
      <c r="CS148" s="49"/>
    </row>
    <row r="149" spans="1:97">
      <c r="A149" s="50"/>
      <c r="B149" s="49"/>
      <c r="T149" s="42"/>
      <c r="AX149" s="50">
        <f t="shared" si="14"/>
        <v>40921</v>
      </c>
      <c r="AY149" s="49"/>
      <c r="AZ149" s="49"/>
      <c r="BA149" s="49"/>
      <c r="BB149" s="50">
        <f t="shared" si="16"/>
        <v>40956</v>
      </c>
      <c r="BC149" s="49" t="str">
        <f t="shared" si="27"/>
        <v/>
      </c>
      <c r="BD149" s="49">
        <f t="shared" si="27"/>
        <v>2</v>
      </c>
      <c r="BE149" s="49"/>
      <c r="BF149" s="50">
        <f t="shared" si="17"/>
        <v>40984</v>
      </c>
      <c r="BG149" s="49" t="str">
        <f t="shared" si="28"/>
        <v/>
      </c>
      <c r="BH149" s="49" t="str">
        <f t="shared" si="28"/>
        <v/>
      </c>
      <c r="BI149" s="49"/>
      <c r="BJ149" s="50">
        <f t="shared" si="18"/>
        <v>41012</v>
      </c>
      <c r="BK149" s="49" t="str">
        <f t="shared" si="29"/>
        <v/>
      </c>
      <c r="BL149" s="49" t="str">
        <f t="shared" si="29"/>
        <v/>
      </c>
      <c r="BM149" s="49"/>
      <c r="BN149" s="50">
        <f t="shared" si="19"/>
        <v>41047</v>
      </c>
      <c r="BO149" s="49" t="str">
        <f t="shared" si="30"/>
        <v/>
      </c>
      <c r="BP149" s="49" t="str">
        <f t="shared" si="30"/>
        <v/>
      </c>
      <c r="BQ149" s="49"/>
      <c r="BR149" s="50">
        <f t="shared" si="20"/>
        <v>41075</v>
      </c>
      <c r="BS149" s="49" t="str">
        <f t="shared" si="31"/>
        <v/>
      </c>
      <c r="BT149" s="49" t="str">
        <f t="shared" si="31"/>
        <v/>
      </c>
      <c r="BU149" s="49"/>
      <c r="BV149" s="50">
        <f t="shared" si="21"/>
        <v>41103</v>
      </c>
      <c r="BW149" s="49" t="str">
        <f t="shared" si="32"/>
        <v/>
      </c>
      <c r="BX149" s="49" t="str">
        <f t="shared" si="32"/>
        <v/>
      </c>
      <c r="BY149" s="49"/>
      <c r="BZ149" s="50">
        <f t="shared" si="22"/>
        <v>41138</v>
      </c>
      <c r="CA149" s="49" t="str">
        <f t="shared" si="33"/>
        <v/>
      </c>
      <c r="CB149" s="49" t="str">
        <f t="shared" si="33"/>
        <v/>
      </c>
      <c r="CC149" s="49"/>
      <c r="CD149" s="50">
        <f t="shared" si="23"/>
        <v>41166</v>
      </c>
      <c r="CE149" s="49" t="str">
        <f t="shared" si="34"/>
        <v/>
      </c>
      <c r="CF149" s="49" t="str">
        <f t="shared" si="34"/>
        <v/>
      </c>
      <c r="CG149" s="49"/>
      <c r="CH149" s="50">
        <f t="shared" si="24"/>
        <v>41201</v>
      </c>
      <c r="CI149" s="49" t="str">
        <f t="shared" si="35"/>
        <v/>
      </c>
      <c r="CJ149" s="49" t="str">
        <f t="shared" si="35"/>
        <v/>
      </c>
      <c r="CK149" s="49"/>
      <c r="CL149" s="50">
        <f t="shared" si="25"/>
        <v>41229</v>
      </c>
      <c r="CM149" s="49" t="str">
        <f t="shared" si="36"/>
        <v/>
      </c>
      <c r="CN149" s="49" t="str">
        <f t="shared" si="36"/>
        <v/>
      </c>
      <c r="CO149" s="49"/>
      <c r="CP149" s="50">
        <f t="shared" si="37"/>
        <v>41257</v>
      </c>
      <c r="CQ149" s="49" t="str">
        <f t="shared" si="38"/>
        <v/>
      </c>
      <c r="CR149" s="49" t="str">
        <f t="shared" si="38"/>
        <v/>
      </c>
      <c r="CS149" s="49"/>
    </row>
    <row r="150" spans="1:97">
      <c r="A150" s="50"/>
      <c r="B150" s="49"/>
      <c r="T150" s="42"/>
      <c r="AX150" s="50">
        <f t="shared" si="14"/>
        <v>40922</v>
      </c>
      <c r="AY150" s="49"/>
      <c r="AZ150" s="49"/>
      <c r="BA150" s="49"/>
      <c r="BB150" s="50">
        <f t="shared" si="16"/>
        <v>40957</v>
      </c>
      <c r="BC150" s="49" t="str">
        <f t="shared" si="27"/>
        <v/>
      </c>
      <c r="BD150" s="49" t="str">
        <f t="shared" si="27"/>
        <v/>
      </c>
      <c r="BE150" s="49"/>
      <c r="BF150" s="50">
        <f t="shared" si="17"/>
        <v>40985</v>
      </c>
      <c r="BG150" s="49" t="str">
        <f t="shared" si="28"/>
        <v/>
      </c>
      <c r="BH150" s="49" t="str">
        <f t="shared" si="28"/>
        <v/>
      </c>
      <c r="BI150" s="49"/>
      <c r="BJ150" s="50">
        <f t="shared" si="18"/>
        <v>41013</v>
      </c>
      <c r="BK150" s="49" t="str">
        <f t="shared" si="29"/>
        <v>e</v>
      </c>
      <c r="BL150" s="49" t="str">
        <f t="shared" si="29"/>
        <v/>
      </c>
      <c r="BM150" s="49"/>
      <c r="BN150" s="50">
        <f t="shared" si="19"/>
        <v>41048</v>
      </c>
      <c r="BO150" s="49" t="str">
        <f t="shared" si="30"/>
        <v/>
      </c>
      <c r="BP150" s="49" t="str">
        <f t="shared" si="30"/>
        <v/>
      </c>
      <c r="BQ150" s="49"/>
      <c r="BR150" s="50">
        <f t="shared" si="20"/>
        <v>41076</v>
      </c>
      <c r="BS150" s="49" t="str">
        <f t="shared" si="31"/>
        <v/>
      </c>
      <c r="BT150" s="49" t="str">
        <f t="shared" si="31"/>
        <v/>
      </c>
      <c r="BU150" s="49"/>
      <c r="BV150" s="50">
        <f t="shared" si="21"/>
        <v>41104</v>
      </c>
      <c r="BW150" s="49" t="str">
        <f t="shared" si="32"/>
        <v/>
      </c>
      <c r="BX150" s="49" t="str">
        <f t="shared" si="32"/>
        <v/>
      </c>
      <c r="BY150" s="49"/>
      <c r="BZ150" s="50">
        <f t="shared" si="22"/>
        <v>41139</v>
      </c>
      <c r="CA150" s="49" t="str">
        <f t="shared" si="33"/>
        <v/>
      </c>
      <c r="CB150" s="49" t="str">
        <f t="shared" si="33"/>
        <v/>
      </c>
      <c r="CC150" s="49"/>
      <c r="CD150" s="50">
        <f t="shared" si="23"/>
        <v>41167</v>
      </c>
      <c r="CE150" s="49" t="str">
        <f t="shared" si="34"/>
        <v/>
      </c>
      <c r="CF150" s="49" t="str">
        <f t="shared" si="34"/>
        <v/>
      </c>
      <c r="CG150" s="49"/>
      <c r="CH150" s="50">
        <f t="shared" si="24"/>
        <v>41202</v>
      </c>
      <c r="CI150" s="49" t="str">
        <f t="shared" si="35"/>
        <v/>
      </c>
      <c r="CJ150" s="49" t="str">
        <f t="shared" si="35"/>
        <v/>
      </c>
      <c r="CK150" s="49"/>
      <c r="CL150" s="50">
        <f t="shared" si="25"/>
        <v>41230</v>
      </c>
      <c r="CM150" s="49" t="str">
        <f t="shared" si="36"/>
        <v/>
      </c>
      <c r="CN150" s="49" t="str">
        <f t="shared" si="36"/>
        <v/>
      </c>
      <c r="CO150" s="49"/>
      <c r="CP150" s="50">
        <f t="shared" si="37"/>
        <v>41258</v>
      </c>
      <c r="CQ150" s="49" t="str">
        <f t="shared" si="38"/>
        <v/>
      </c>
      <c r="CR150" s="49" t="str">
        <f t="shared" si="38"/>
        <v/>
      </c>
      <c r="CS150" s="49"/>
    </row>
    <row r="151" spans="1:97">
      <c r="A151" s="50"/>
      <c r="B151" s="49"/>
      <c r="T151" s="42"/>
      <c r="AX151" s="50">
        <f t="shared" si="14"/>
        <v>40923</v>
      </c>
      <c r="AY151" s="49"/>
      <c r="AZ151" s="49"/>
      <c r="BA151" s="49"/>
      <c r="BB151" s="50">
        <f t="shared" si="16"/>
        <v>40958</v>
      </c>
      <c r="BC151" s="49" t="str">
        <f t="shared" si="27"/>
        <v/>
      </c>
      <c r="BD151" s="49" t="str">
        <f t="shared" si="27"/>
        <v/>
      </c>
      <c r="BE151" s="49"/>
      <c r="BF151" s="50">
        <f t="shared" si="17"/>
        <v>40986</v>
      </c>
      <c r="BG151" s="49" t="str">
        <f t="shared" si="28"/>
        <v/>
      </c>
      <c r="BH151" s="49" t="str">
        <f t="shared" si="28"/>
        <v/>
      </c>
      <c r="BI151" s="49"/>
      <c r="BJ151" s="50">
        <f t="shared" si="18"/>
        <v>41014</v>
      </c>
      <c r="BK151" s="49" t="str">
        <f t="shared" si="29"/>
        <v/>
      </c>
      <c r="BL151" s="49" t="str">
        <f t="shared" si="29"/>
        <v/>
      </c>
      <c r="BM151" s="49"/>
      <c r="BN151" s="50">
        <f t="shared" si="19"/>
        <v>41049</v>
      </c>
      <c r="BO151" s="49" t="str">
        <f t="shared" si="30"/>
        <v/>
      </c>
      <c r="BP151" s="49" t="str">
        <f t="shared" si="30"/>
        <v/>
      </c>
      <c r="BQ151" s="49"/>
      <c r="BR151" s="50">
        <f t="shared" si="20"/>
        <v>41077</v>
      </c>
      <c r="BS151" s="49" t="str">
        <f t="shared" si="31"/>
        <v/>
      </c>
      <c r="BT151" s="49" t="str">
        <f t="shared" si="31"/>
        <v/>
      </c>
      <c r="BU151" s="49"/>
      <c r="BV151" s="50">
        <f t="shared" si="21"/>
        <v>41105</v>
      </c>
      <c r="BW151" s="49" t="str">
        <f t="shared" si="32"/>
        <v/>
      </c>
      <c r="BX151" s="49" t="str">
        <f t="shared" si="32"/>
        <v/>
      </c>
      <c r="BY151" s="49"/>
      <c r="BZ151" s="50">
        <f t="shared" si="22"/>
        <v>41140</v>
      </c>
      <c r="CA151" s="49" t="str">
        <f t="shared" si="33"/>
        <v/>
      </c>
      <c r="CB151" s="49" t="str">
        <f t="shared" si="33"/>
        <v/>
      </c>
      <c r="CC151" s="49"/>
      <c r="CD151" s="50">
        <f t="shared" si="23"/>
        <v>41168</v>
      </c>
      <c r="CE151" s="49" t="str">
        <f t="shared" si="34"/>
        <v/>
      </c>
      <c r="CF151" s="49" t="str">
        <f t="shared" si="34"/>
        <v/>
      </c>
      <c r="CG151" s="49"/>
      <c r="CH151" s="50">
        <f t="shared" si="24"/>
        <v>41203</v>
      </c>
      <c r="CI151" s="49" t="str">
        <f t="shared" si="35"/>
        <v/>
      </c>
      <c r="CJ151" s="49" t="str">
        <f t="shared" si="35"/>
        <v/>
      </c>
      <c r="CK151" s="49"/>
      <c r="CL151" s="50">
        <f t="shared" si="25"/>
        <v>41231</v>
      </c>
      <c r="CM151" s="49" t="str">
        <f t="shared" si="36"/>
        <v/>
      </c>
      <c r="CN151" s="49" t="str">
        <f t="shared" si="36"/>
        <v/>
      </c>
      <c r="CO151" s="49"/>
      <c r="CP151" s="50">
        <f t="shared" si="37"/>
        <v>41259</v>
      </c>
      <c r="CQ151" s="49" t="str">
        <f t="shared" si="38"/>
        <v/>
      </c>
      <c r="CR151" s="49" t="str">
        <f t="shared" si="38"/>
        <v/>
      </c>
      <c r="CS151" s="49"/>
    </row>
    <row r="152" spans="1:97">
      <c r="A152" s="50"/>
      <c r="B152" s="49"/>
      <c r="T152" s="42"/>
      <c r="AX152" s="50">
        <f t="shared" si="14"/>
        <v>40924</v>
      </c>
      <c r="AY152" s="49"/>
      <c r="AZ152" s="49"/>
      <c r="BA152" s="49"/>
      <c r="BB152" s="50">
        <f t="shared" si="16"/>
        <v>40959</v>
      </c>
      <c r="BC152" s="49"/>
      <c r="BD152" s="49"/>
      <c r="BE152" s="49"/>
      <c r="BF152" s="50">
        <f t="shared" si="17"/>
        <v>40987</v>
      </c>
      <c r="BG152" s="49" t="str">
        <f t="shared" si="28"/>
        <v/>
      </c>
      <c r="BH152" s="49">
        <f t="shared" si="28"/>
        <v>2</v>
      </c>
      <c r="BI152" s="49"/>
      <c r="BJ152" s="50">
        <f t="shared" si="18"/>
        <v>41015</v>
      </c>
      <c r="BK152" s="49" t="str">
        <f t="shared" si="29"/>
        <v/>
      </c>
      <c r="BL152" s="49">
        <f t="shared" si="29"/>
        <v>3</v>
      </c>
      <c r="BM152" s="49"/>
      <c r="BN152" s="50">
        <f t="shared" si="19"/>
        <v>41050</v>
      </c>
      <c r="BO152" s="49" t="str">
        <f t="shared" si="30"/>
        <v/>
      </c>
      <c r="BP152" s="49" t="str">
        <f t="shared" si="30"/>
        <v/>
      </c>
      <c r="BQ152" s="49"/>
      <c r="BR152" s="50">
        <f t="shared" si="20"/>
        <v>41078</v>
      </c>
      <c r="BS152" s="49" t="str">
        <f t="shared" si="31"/>
        <v/>
      </c>
      <c r="BT152" s="49" t="str">
        <f t="shared" si="31"/>
        <v/>
      </c>
      <c r="BU152" s="49"/>
      <c r="BV152" s="50">
        <f t="shared" si="21"/>
        <v>41106</v>
      </c>
      <c r="BW152" s="49" t="str">
        <f t="shared" si="32"/>
        <v/>
      </c>
      <c r="BX152" s="49" t="str">
        <f t="shared" si="32"/>
        <v/>
      </c>
      <c r="BY152" s="49"/>
      <c r="BZ152" s="50">
        <f t="shared" si="22"/>
        <v>41141</v>
      </c>
      <c r="CA152" s="49" t="str">
        <f t="shared" si="33"/>
        <v/>
      </c>
      <c r="CB152" s="49" t="str">
        <f t="shared" si="33"/>
        <v/>
      </c>
      <c r="CC152" s="49"/>
      <c r="CD152" s="50">
        <f t="shared" si="23"/>
        <v>41169</v>
      </c>
      <c r="CE152" s="49" t="str">
        <f t="shared" si="34"/>
        <v/>
      </c>
      <c r="CF152" s="49" t="str">
        <f t="shared" si="34"/>
        <v/>
      </c>
      <c r="CG152" s="49"/>
      <c r="CH152" s="50">
        <f t="shared" si="24"/>
        <v>41204</v>
      </c>
      <c r="CI152" s="49" t="str">
        <f t="shared" si="35"/>
        <v/>
      </c>
      <c r="CJ152" s="49" t="str">
        <f t="shared" si="35"/>
        <v/>
      </c>
      <c r="CK152" s="49"/>
      <c r="CL152" s="50">
        <f t="shared" si="25"/>
        <v>41232</v>
      </c>
      <c r="CM152" s="49" t="str">
        <f t="shared" si="36"/>
        <v/>
      </c>
      <c r="CN152" s="49" t="str">
        <f t="shared" si="36"/>
        <v/>
      </c>
      <c r="CO152" s="49"/>
      <c r="CP152" s="50">
        <f t="shared" si="37"/>
        <v>41260</v>
      </c>
      <c r="CQ152" s="49" t="str">
        <f t="shared" si="38"/>
        <v/>
      </c>
      <c r="CR152" s="49" t="str">
        <f t="shared" si="38"/>
        <v/>
      </c>
      <c r="CS152" s="49"/>
    </row>
    <row r="153" spans="1:97">
      <c r="A153" s="50"/>
      <c r="B153" s="49"/>
      <c r="AX153" s="50">
        <f t="shared" si="14"/>
        <v>40925</v>
      </c>
      <c r="AY153" s="49" t="str">
        <f>IF(ISBLANK(C27),"",C27)</f>
        <v/>
      </c>
      <c r="AZ153" s="49" t="str">
        <f>IF(ISBLANK(D27),"",D27)</f>
        <v/>
      </c>
      <c r="BA153" s="49"/>
      <c r="BB153" s="50">
        <f t="shared" si="16"/>
        <v>40960</v>
      </c>
      <c r="BC153" s="49"/>
      <c r="BD153" s="49"/>
      <c r="BE153" s="49"/>
      <c r="BF153" s="50">
        <f t="shared" si="17"/>
        <v>40988</v>
      </c>
      <c r="BG153" s="49" t="str">
        <f t="shared" si="28"/>
        <v/>
      </c>
      <c r="BH153" s="49">
        <f t="shared" si="28"/>
        <v>2</v>
      </c>
      <c r="BI153" s="49"/>
      <c r="BJ153" s="50">
        <f t="shared" si="18"/>
        <v>41016</v>
      </c>
      <c r="BK153" s="49" t="str">
        <f t="shared" si="29"/>
        <v/>
      </c>
      <c r="BL153" s="49" t="str">
        <f t="shared" si="29"/>
        <v/>
      </c>
      <c r="BM153" s="49"/>
      <c r="BN153" s="50">
        <f t="shared" si="19"/>
        <v>41051</v>
      </c>
      <c r="BO153" s="49" t="str">
        <f t="shared" si="30"/>
        <v/>
      </c>
      <c r="BP153" s="49">
        <f t="shared" si="30"/>
        <v>3</v>
      </c>
      <c r="BQ153" s="49"/>
      <c r="BR153" s="50">
        <f t="shared" si="20"/>
        <v>41079</v>
      </c>
      <c r="BS153" s="49" t="str">
        <f t="shared" si="31"/>
        <v/>
      </c>
      <c r="BT153" s="49" t="str">
        <f t="shared" si="31"/>
        <v/>
      </c>
      <c r="BU153" s="49"/>
      <c r="BV153" s="50">
        <f t="shared" si="21"/>
        <v>41107</v>
      </c>
      <c r="BW153" s="49" t="str">
        <f t="shared" si="32"/>
        <v/>
      </c>
      <c r="BX153" s="49">
        <f t="shared" si="32"/>
        <v>1</v>
      </c>
      <c r="BY153" s="49"/>
      <c r="BZ153" s="50">
        <f t="shared" si="22"/>
        <v>41142</v>
      </c>
      <c r="CA153" s="49" t="str">
        <f t="shared" si="33"/>
        <v/>
      </c>
      <c r="CB153" s="49" t="str">
        <f t="shared" si="33"/>
        <v/>
      </c>
      <c r="CC153" s="49"/>
      <c r="CD153" s="50">
        <f t="shared" si="23"/>
        <v>41170</v>
      </c>
      <c r="CE153" s="49" t="str">
        <f t="shared" si="34"/>
        <v/>
      </c>
      <c r="CF153" s="49" t="str">
        <f t="shared" si="34"/>
        <v/>
      </c>
      <c r="CG153" s="49"/>
      <c r="CH153" s="50">
        <f t="shared" si="24"/>
        <v>41205</v>
      </c>
      <c r="CI153" s="49" t="str">
        <f t="shared" si="35"/>
        <v/>
      </c>
      <c r="CJ153" s="49" t="str">
        <f t="shared" si="35"/>
        <v/>
      </c>
      <c r="CK153" s="49"/>
      <c r="CL153" s="50">
        <f t="shared" si="25"/>
        <v>41233</v>
      </c>
      <c r="CM153" s="49" t="str">
        <f t="shared" si="36"/>
        <v/>
      </c>
      <c r="CN153" s="49" t="str">
        <f t="shared" si="36"/>
        <v/>
      </c>
      <c r="CO153" s="49"/>
      <c r="CP153" s="50">
        <f t="shared" si="37"/>
        <v>41261</v>
      </c>
      <c r="CQ153" s="49" t="str">
        <f t="shared" si="38"/>
        <v/>
      </c>
      <c r="CR153" s="49" t="str">
        <f t="shared" si="38"/>
        <v/>
      </c>
      <c r="CS153" s="49"/>
    </row>
    <row r="154" spans="1:97">
      <c r="A154" s="50"/>
      <c r="B154" s="49"/>
      <c r="AX154" s="50">
        <f t="shared" si="14"/>
        <v>40926</v>
      </c>
      <c r="AY154" s="49" t="str">
        <f>IF(ISBLANK(C28),"",C28)</f>
        <v/>
      </c>
      <c r="AZ154" s="49" t="str">
        <f>IF(ISBLANK(D28),"",D28)</f>
        <v/>
      </c>
      <c r="BA154" s="49"/>
      <c r="BB154" s="50">
        <f t="shared" si="16"/>
        <v>40961</v>
      </c>
      <c r="BC154" s="49"/>
      <c r="BD154" s="49"/>
      <c r="BE154" s="49"/>
      <c r="BF154" s="50">
        <f t="shared" si="17"/>
        <v>40989</v>
      </c>
      <c r="BG154" s="49" t="str">
        <f t="shared" si="28"/>
        <v/>
      </c>
      <c r="BH154" s="49" t="str">
        <f t="shared" si="28"/>
        <v/>
      </c>
      <c r="BI154" s="49"/>
      <c r="BJ154" s="50">
        <f t="shared" si="18"/>
        <v>41017</v>
      </c>
      <c r="BK154" s="49" t="str">
        <f t="shared" si="29"/>
        <v/>
      </c>
      <c r="BL154" s="49">
        <f t="shared" si="29"/>
        <v>1</v>
      </c>
      <c r="BM154" s="49"/>
      <c r="BN154" s="50">
        <f t="shared" si="19"/>
        <v>41052</v>
      </c>
      <c r="BO154" s="49" t="str">
        <f t="shared" si="30"/>
        <v/>
      </c>
      <c r="BP154" s="49">
        <f t="shared" si="30"/>
        <v>2</v>
      </c>
      <c r="BQ154" s="49"/>
      <c r="BR154" s="50">
        <f t="shared" si="20"/>
        <v>41080</v>
      </c>
      <c r="BS154" s="49" t="str">
        <f t="shared" si="31"/>
        <v/>
      </c>
      <c r="BT154" s="49" t="str">
        <f t="shared" si="31"/>
        <v/>
      </c>
      <c r="BU154" s="49"/>
      <c r="BV154" s="50">
        <f t="shared" si="21"/>
        <v>41108</v>
      </c>
      <c r="BW154" s="49" t="str">
        <f t="shared" si="32"/>
        <v/>
      </c>
      <c r="BX154" s="49" t="str">
        <f t="shared" si="32"/>
        <v/>
      </c>
      <c r="BY154" s="49"/>
      <c r="BZ154" s="50">
        <f t="shared" si="22"/>
        <v>41143</v>
      </c>
      <c r="CA154" s="49" t="str">
        <f t="shared" si="33"/>
        <v/>
      </c>
      <c r="CB154" s="49" t="str">
        <f t="shared" si="33"/>
        <v/>
      </c>
      <c r="CC154" s="49"/>
      <c r="CD154" s="50">
        <f t="shared" si="23"/>
        <v>41171</v>
      </c>
      <c r="CE154" s="49" t="str">
        <f t="shared" si="34"/>
        <v/>
      </c>
      <c r="CF154" s="49" t="str">
        <f t="shared" si="34"/>
        <v/>
      </c>
      <c r="CG154" s="49"/>
      <c r="CH154" s="50">
        <f t="shared" si="24"/>
        <v>41206</v>
      </c>
      <c r="CI154" s="49" t="str">
        <f t="shared" si="35"/>
        <v/>
      </c>
      <c r="CJ154" s="49" t="str">
        <f t="shared" si="35"/>
        <v/>
      </c>
      <c r="CK154" s="49"/>
      <c r="CL154" s="50">
        <f t="shared" si="25"/>
        <v>41234</v>
      </c>
      <c r="CM154" s="49" t="str">
        <f t="shared" si="36"/>
        <v/>
      </c>
      <c r="CN154" s="49" t="str">
        <f t="shared" si="36"/>
        <v/>
      </c>
      <c r="CO154" s="49"/>
      <c r="CP154" s="50">
        <f t="shared" si="37"/>
        <v>41262</v>
      </c>
      <c r="CQ154" s="49" t="str">
        <f t="shared" si="38"/>
        <v/>
      </c>
      <c r="CR154" s="49" t="str">
        <f t="shared" si="38"/>
        <v/>
      </c>
      <c r="CS154" s="49"/>
    </row>
    <row r="155" spans="1:97">
      <c r="A155" s="50"/>
      <c r="B155" s="49"/>
      <c r="AX155" s="50">
        <f t="shared" si="14"/>
        <v>40927</v>
      </c>
      <c r="AY155" s="49"/>
      <c r="AZ155" s="49"/>
      <c r="BA155" s="49"/>
      <c r="BB155" s="50">
        <f t="shared" si="16"/>
        <v>40962</v>
      </c>
      <c r="BC155" s="49"/>
      <c r="BD155" s="49"/>
      <c r="BE155" s="49"/>
      <c r="BF155" s="50">
        <f t="shared" si="17"/>
        <v>40990</v>
      </c>
      <c r="BG155" s="49" t="str">
        <f t="shared" si="28"/>
        <v/>
      </c>
      <c r="BH155" s="49" t="str">
        <f t="shared" si="28"/>
        <v/>
      </c>
      <c r="BI155" s="49"/>
      <c r="BJ155" s="50">
        <f t="shared" si="18"/>
        <v>41018</v>
      </c>
      <c r="BK155" s="49" t="str">
        <f t="shared" si="29"/>
        <v/>
      </c>
      <c r="BL155" s="49" t="str">
        <f t="shared" si="29"/>
        <v/>
      </c>
      <c r="BM155" s="49"/>
      <c r="BN155" s="50">
        <f t="shared" si="19"/>
        <v>41053</v>
      </c>
      <c r="BO155" s="49" t="str">
        <f t="shared" si="30"/>
        <v/>
      </c>
      <c r="BP155" s="49">
        <f t="shared" si="30"/>
        <v>4</v>
      </c>
      <c r="BQ155" s="49"/>
      <c r="BR155" s="50">
        <f t="shared" si="20"/>
        <v>41081</v>
      </c>
      <c r="BS155" s="49" t="str">
        <f t="shared" si="31"/>
        <v/>
      </c>
      <c r="BT155" s="49" t="str">
        <f t="shared" si="31"/>
        <v/>
      </c>
      <c r="BU155" s="49"/>
      <c r="BV155" s="50">
        <f t="shared" si="21"/>
        <v>41109</v>
      </c>
      <c r="BW155" s="49" t="str">
        <f t="shared" si="32"/>
        <v/>
      </c>
      <c r="BX155" s="49" t="str">
        <f t="shared" si="32"/>
        <v/>
      </c>
      <c r="BY155" s="49"/>
      <c r="BZ155" s="50">
        <f t="shared" si="22"/>
        <v>41144</v>
      </c>
      <c r="CA155" s="49" t="str">
        <f t="shared" si="33"/>
        <v/>
      </c>
      <c r="CB155" s="49" t="str">
        <f t="shared" si="33"/>
        <v/>
      </c>
      <c r="CC155" s="49"/>
      <c r="CD155" s="50">
        <f t="shared" si="23"/>
        <v>41172</v>
      </c>
      <c r="CE155" s="49" t="str">
        <f t="shared" si="34"/>
        <v/>
      </c>
      <c r="CF155" s="49" t="str">
        <f t="shared" si="34"/>
        <v/>
      </c>
      <c r="CG155" s="49"/>
      <c r="CH155" s="50">
        <f t="shared" si="24"/>
        <v>41207</v>
      </c>
      <c r="CI155" s="49" t="str">
        <f t="shared" si="35"/>
        <v/>
      </c>
      <c r="CJ155" s="49" t="str">
        <f t="shared" si="35"/>
        <v/>
      </c>
      <c r="CK155" s="49"/>
      <c r="CL155" s="50">
        <f t="shared" si="25"/>
        <v>41235</v>
      </c>
      <c r="CM155" s="49" t="str">
        <f t="shared" si="36"/>
        <v/>
      </c>
      <c r="CN155" s="49">
        <f t="shared" si="36"/>
        <v>1</v>
      </c>
      <c r="CO155" s="49"/>
      <c r="CP155" s="50">
        <f t="shared" si="37"/>
        <v>41263</v>
      </c>
      <c r="CQ155" s="49" t="str">
        <f t="shared" si="38"/>
        <v/>
      </c>
      <c r="CR155" s="49" t="str">
        <f t="shared" si="38"/>
        <v/>
      </c>
      <c r="CS155" s="49"/>
    </row>
    <row r="156" spans="1:97">
      <c r="A156" s="50"/>
      <c r="B156" s="49"/>
      <c r="AX156" s="50">
        <f t="shared" si="14"/>
        <v>40928</v>
      </c>
      <c r="AY156" s="49"/>
      <c r="AZ156" s="49"/>
      <c r="BA156" s="49"/>
      <c r="BB156" s="50">
        <f t="shared" si="16"/>
        <v>40963</v>
      </c>
      <c r="BC156" s="49"/>
      <c r="BD156" s="49"/>
      <c r="BE156" s="49"/>
      <c r="BF156" s="50">
        <f t="shared" si="17"/>
        <v>40991</v>
      </c>
      <c r="BG156" s="49" t="str">
        <f t="shared" si="28"/>
        <v/>
      </c>
      <c r="BH156" s="49" t="str">
        <f t="shared" si="28"/>
        <v/>
      </c>
      <c r="BI156" s="49"/>
      <c r="BJ156" s="50">
        <f t="shared" si="18"/>
        <v>41019</v>
      </c>
      <c r="BK156" s="49" t="str">
        <f t="shared" si="29"/>
        <v/>
      </c>
      <c r="BL156" s="49" t="str">
        <f t="shared" si="29"/>
        <v/>
      </c>
      <c r="BM156" s="49"/>
      <c r="BN156" s="50">
        <f t="shared" si="19"/>
        <v>41054</v>
      </c>
      <c r="BO156" s="49" t="str">
        <f t="shared" si="30"/>
        <v/>
      </c>
      <c r="BP156" s="49" t="str">
        <f t="shared" si="30"/>
        <v/>
      </c>
      <c r="BQ156" s="49"/>
      <c r="BR156" s="50">
        <f t="shared" si="20"/>
        <v>41082</v>
      </c>
      <c r="BS156" s="49" t="str">
        <f t="shared" si="31"/>
        <v/>
      </c>
      <c r="BT156" s="49" t="str">
        <f t="shared" si="31"/>
        <v/>
      </c>
      <c r="BU156" s="49"/>
      <c r="BV156" s="50">
        <f t="shared" si="21"/>
        <v>41110</v>
      </c>
      <c r="BW156" s="49" t="str">
        <f t="shared" si="32"/>
        <v/>
      </c>
      <c r="BX156" s="49" t="str">
        <f t="shared" si="32"/>
        <v/>
      </c>
      <c r="BY156" s="49"/>
      <c r="BZ156" s="50">
        <f t="shared" si="22"/>
        <v>41145</v>
      </c>
      <c r="CA156" s="49" t="str">
        <f t="shared" si="33"/>
        <v/>
      </c>
      <c r="CB156" s="49" t="str">
        <f t="shared" si="33"/>
        <v/>
      </c>
      <c r="CC156" s="49"/>
      <c r="CD156" s="50">
        <f t="shared" si="23"/>
        <v>41173</v>
      </c>
      <c r="CE156" s="49" t="str">
        <f t="shared" si="34"/>
        <v/>
      </c>
      <c r="CF156" s="49" t="str">
        <f t="shared" si="34"/>
        <v/>
      </c>
      <c r="CG156" s="49"/>
      <c r="CH156" s="50">
        <f t="shared" si="24"/>
        <v>41208</v>
      </c>
      <c r="CI156" s="49" t="str">
        <f t="shared" si="35"/>
        <v/>
      </c>
      <c r="CJ156" s="49">
        <f t="shared" si="35"/>
        <v>1</v>
      </c>
      <c r="CK156" s="49"/>
      <c r="CL156" s="50">
        <f t="shared" si="25"/>
        <v>41236</v>
      </c>
      <c r="CM156" s="49" t="str">
        <f t="shared" si="36"/>
        <v/>
      </c>
      <c r="CN156" s="49" t="str">
        <f t="shared" si="36"/>
        <v/>
      </c>
      <c r="CO156" s="49"/>
      <c r="CP156" s="50">
        <f t="shared" si="37"/>
        <v>41264</v>
      </c>
      <c r="CQ156" s="49" t="str">
        <f t="shared" si="38"/>
        <v/>
      </c>
      <c r="CR156" s="49" t="str">
        <f t="shared" si="38"/>
        <v/>
      </c>
      <c r="CS156" s="49"/>
    </row>
    <row r="157" spans="1:97">
      <c r="A157" s="50"/>
      <c r="B157" s="49"/>
      <c r="AX157" s="50">
        <f t="shared" si="14"/>
        <v>40929</v>
      </c>
      <c r="AY157" s="49"/>
      <c r="AZ157" s="49"/>
      <c r="BA157" s="49"/>
      <c r="BB157" s="50">
        <f t="shared" si="16"/>
        <v>40964</v>
      </c>
      <c r="BC157" s="49" t="str">
        <f t="shared" si="27"/>
        <v/>
      </c>
      <c r="BD157" s="49" t="str">
        <f t="shared" si="27"/>
        <v/>
      </c>
      <c r="BE157" s="49"/>
      <c r="BF157" s="50">
        <f t="shared" si="17"/>
        <v>40992</v>
      </c>
      <c r="BG157" s="49" t="str">
        <f t="shared" si="28"/>
        <v/>
      </c>
      <c r="BH157" s="49" t="str">
        <f t="shared" si="28"/>
        <v/>
      </c>
      <c r="BI157" s="49"/>
      <c r="BJ157" s="50">
        <f t="shared" si="18"/>
        <v>41020</v>
      </c>
      <c r="BK157" s="49" t="str">
        <f t="shared" si="29"/>
        <v/>
      </c>
      <c r="BL157" s="49" t="str">
        <f t="shared" si="29"/>
        <v/>
      </c>
      <c r="BM157" s="49"/>
      <c r="BN157" s="50">
        <f t="shared" si="19"/>
        <v>41055</v>
      </c>
      <c r="BO157" s="49" t="str">
        <f t="shared" si="30"/>
        <v/>
      </c>
      <c r="BP157" s="49" t="str">
        <f t="shared" si="30"/>
        <v/>
      </c>
      <c r="BQ157" s="49"/>
      <c r="BR157" s="50">
        <f t="shared" si="20"/>
        <v>41083</v>
      </c>
      <c r="BS157" s="49" t="str">
        <f t="shared" si="31"/>
        <v/>
      </c>
      <c r="BT157" s="49" t="str">
        <f t="shared" si="31"/>
        <v/>
      </c>
      <c r="BU157" s="49"/>
      <c r="BV157" s="50">
        <f t="shared" si="21"/>
        <v>41111</v>
      </c>
      <c r="BW157" s="49" t="str">
        <f t="shared" si="32"/>
        <v/>
      </c>
      <c r="BX157" s="49" t="str">
        <f t="shared" si="32"/>
        <v/>
      </c>
      <c r="BY157" s="49"/>
      <c r="BZ157" s="50">
        <f t="shared" si="22"/>
        <v>41146</v>
      </c>
      <c r="CA157" s="49" t="str">
        <f t="shared" si="33"/>
        <v/>
      </c>
      <c r="CB157" s="49" t="str">
        <f t="shared" si="33"/>
        <v/>
      </c>
      <c r="CC157" s="49"/>
      <c r="CD157" s="50">
        <f t="shared" si="23"/>
        <v>41174</v>
      </c>
      <c r="CE157" s="49" t="str">
        <f t="shared" si="34"/>
        <v/>
      </c>
      <c r="CF157" s="49" t="str">
        <f t="shared" si="34"/>
        <v/>
      </c>
      <c r="CG157" s="49"/>
      <c r="CH157" s="50">
        <f t="shared" si="24"/>
        <v>41209</v>
      </c>
      <c r="CI157" s="49" t="str">
        <f t="shared" si="35"/>
        <v/>
      </c>
      <c r="CJ157" s="49" t="str">
        <f t="shared" si="35"/>
        <v/>
      </c>
      <c r="CK157" s="49"/>
      <c r="CL157" s="50">
        <f t="shared" si="25"/>
        <v>41237</v>
      </c>
      <c r="CM157" s="49" t="str">
        <f t="shared" si="36"/>
        <v/>
      </c>
      <c r="CN157" s="49" t="str">
        <f t="shared" si="36"/>
        <v/>
      </c>
      <c r="CO157" s="49"/>
      <c r="CP157" s="50">
        <f t="shared" si="37"/>
        <v>41265</v>
      </c>
      <c r="CQ157" s="49" t="str">
        <f t="shared" si="38"/>
        <v/>
      </c>
      <c r="CR157" s="49" t="str">
        <f t="shared" si="38"/>
        <v/>
      </c>
      <c r="CS157" s="49"/>
    </row>
    <row r="158" spans="1:97">
      <c r="A158" s="50"/>
      <c r="B158" s="49"/>
      <c r="AX158" s="50">
        <f t="shared" si="14"/>
        <v>40930</v>
      </c>
      <c r="AY158" s="49"/>
      <c r="AZ158" s="49"/>
      <c r="BA158" s="49"/>
      <c r="BB158" s="50">
        <f t="shared" si="16"/>
        <v>40965</v>
      </c>
      <c r="BC158" s="49" t="str">
        <f t="shared" si="27"/>
        <v/>
      </c>
      <c r="BD158" s="49" t="str">
        <f t="shared" si="27"/>
        <v/>
      </c>
      <c r="BE158" s="49"/>
      <c r="BF158" s="50">
        <f t="shared" si="17"/>
        <v>40993</v>
      </c>
      <c r="BG158" s="49" t="str">
        <f t="shared" si="28"/>
        <v/>
      </c>
      <c r="BH158" s="49" t="str">
        <f t="shared" si="28"/>
        <v/>
      </c>
      <c r="BI158" s="49"/>
      <c r="BJ158" s="50">
        <f t="shared" si="18"/>
        <v>41021</v>
      </c>
      <c r="BK158" s="49" t="str">
        <f t="shared" si="29"/>
        <v/>
      </c>
      <c r="BL158" s="49" t="str">
        <f t="shared" si="29"/>
        <v/>
      </c>
      <c r="BM158" s="49"/>
      <c r="BN158" s="50">
        <f t="shared" si="19"/>
        <v>41056</v>
      </c>
      <c r="BO158" s="49" t="str">
        <f t="shared" si="30"/>
        <v/>
      </c>
      <c r="BP158" s="49" t="str">
        <f t="shared" si="30"/>
        <v/>
      </c>
      <c r="BQ158" s="49"/>
      <c r="BR158" s="50">
        <f t="shared" si="20"/>
        <v>41084</v>
      </c>
      <c r="BS158" s="49" t="str">
        <f t="shared" si="31"/>
        <v/>
      </c>
      <c r="BT158" s="49" t="str">
        <f t="shared" si="31"/>
        <v/>
      </c>
      <c r="BU158" s="49"/>
      <c r="BV158" s="50">
        <f t="shared" si="21"/>
        <v>41112</v>
      </c>
      <c r="BW158" s="49" t="str">
        <f t="shared" si="32"/>
        <v/>
      </c>
      <c r="BX158" s="49" t="str">
        <f t="shared" si="32"/>
        <v/>
      </c>
      <c r="BY158" s="49"/>
      <c r="BZ158" s="50">
        <f t="shared" si="22"/>
        <v>41147</v>
      </c>
      <c r="CA158" s="49" t="str">
        <f t="shared" si="33"/>
        <v/>
      </c>
      <c r="CB158" s="49" t="str">
        <f t="shared" si="33"/>
        <v/>
      </c>
      <c r="CC158" s="49"/>
      <c r="CD158" s="50">
        <f t="shared" si="23"/>
        <v>41175</v>
      </c>
      <c r="CE158" s="49" t="str">
        <f t="shared" si="34"/>
        <v/>
      </c>
      <c r="CF158" s="49" t="str">
        <f t="shared" si="34"/>
        <v/>
      </c>
      <c r="CG158" s="49"/>
      <c r="CH158" s="50">
        <f t="shared" si="24"/>
        <v>41210</v>
      </c>
      <c r="CI158" s="49" t="str">
        <f t="shared" si="35"/>
        <v/>
      </c>
      <c r="CJ158" s="49" t="str">
        <f t="shared" si="35"/>
        <v/>
      </c>
      <c r="CK158" s="49"/>
      <c r="CL158" s="50">
        <f t="shared" si="25"/>
        <v>41238</v>
      </c>
      <c r="CM158" s="49" t="str">
        <f t="shared" si="36"/>
        <v/>
      </c>
      <c r="CN158" s="49" t="str">
        <f t="shared" si="36"/>
        <v/>
      </c>
      <c r="CO158" s="49"/>
      <c r="CP158" s="50">
        <f t="shared" si="37"/>
        <v>41266</v>
      </c>
      <c r="CQ158" s="49" t="str">
        <f t="shared" si="38"/>
        <v/>
      </c>
      <c r="CR158" s="49" t="str">
        <f t="shared" si="38"/>
        <v/>
      </c>
      <c r="CS158" s="49"/>
    </row>
    <row r="159" spans="1:97">
      <c r="A159" s="50"/>
      <c r="B159" s="49"/>
      <c r="AX159" s="50">
        <f t="shared" si="14"/>
        <v>40931</v>
      </c>
      <c r="AY159" s="49"/>
      <c r="AZ159" s="49"/>
      <c r="BA159" s="49"/>
      <c r="BB159" s="50">
        <f t="shared" si="16"/>
        <v>40966</v>
      </c>
      <c r="BC159" s="49" t="str">
        <f t="shared" si="27"/>
        <v/>
      </c>
      <c r="BD159" s="49">
        <f t="shared" si="27"/>
        <v>3</v>
      </c>
      <c r="BE159" s="49"/>
      <c r="BF159" s="50">
        <f t="shared" si="17"/>
        <v>40994</v>
      </c>
      <c r="BG159" s="49" t="str">
        <f t="shared" si="28"/>
        <v/>
      </c>
      <c r="BH159" s="49">
        <f t="shared" si="28"/>
        <v>1</v>
      </c>
      <c r="BI159" s="49"/>
      <c r="BJ159" s="50">
        <f t="shared" si="18"/>
        <v>41022</v>
      </c>
      <c r="BK159" s="49" t="str">
        <f t="shared" si="29"/>
        <v/>
      </c>
      <c r="BL159" s="49" t="str">
        <f t="shared" si="29"/>
        <v/>
      </c>
      <c r="BM159" s="49"/>
      <c r="BN159" s="50">
        <f t="shared" si="19"/>
        <v>41057</v>
      </c>
      <c r="BO159" s="49" t="str">
        <f t="shared" si="30"/>
        <v/>
      </c>
      <c r="BP159" s="49" t="str">
        <f t="shared" si="30"/>
        <v/>
      </c>
      <c r="BQ159" s="49"/>
      <c r="BR159" s="50">
        <f t="shared" si="20"/>
        <v>41085</v>
      </c>
      <c r="BS159" s="49" t="str">
        <f t="shared" si="31"/>
        <v/>
      </c>
      <c r="BT159" s="49" t="str">
        <f t="shared" si="31"/>
        <v/>
      </c>
      <c r="BU159" s="49"/>
      <c r="BV159" s="50">
        <f t="shared" si="21"/>
        <v>41113</v>
      </c>
      <c r="BW159" s="49" t="str">
        <f t="shared" si="32"/>
        <v>zr</v>
      </c>
      <c r="BX159" s="49" t="str">
        <f t="shared" si="32"/>
        <v/>
      </c>
      <c r="BY159" s="49"/>
      <c r="BZ159" s="50">
        <f t="shared" si="22"/>
        <v>41148</v>
      </c>
      <c r="CA159" s="49" t="str">
        <f t="shared" si="33"/>
        <v/>
      </c>
      <c r="CB159" s="49" t="str">
        <f t="shared" si="33"/>
        <v/>
      </c>
      <c r="CC159" s="49"/>
      <c r="CD159" s="50">
        <f t="shared" si="23"/>
        <v>41176</v>
      </c>
      <c r="CE159" s="49" t="str">
        <f t="shared" si="34"/>
        <v/>
      </c>
      <c r="CF159" s="49" t="str">
        <f t="shared" si="34"/>
        <v/>
      </c>
      <c r="CG159" s="49"/>
      <c r="CH159" s="50">
        <f t="shared" si="24"/>
        <v>41211</v>
      </c>
      <c r="CI159" s="49" t="str">
        <f t="shared" si="35"/>
        <v/>
      </c>
      <c r="CJ159" s="49" t="str">
        <f t="shared" si="35"/>
        <v/>
      </c>
      <c r="CK159" s="49"/>
      <c r="CL159" s="50">
        <f t="shared" si="25"/>
        <v>41239</v>
      </c>
      <c r="CM159" s="49" t="str">
        <f t="shared" si="36"/>
        <v/>
      </c>
      <c r="CN159" s="49" t="str">
        <f t="shared" si="36"/>
        <v/>
      </c>
      <c r="CO159" s="49"/>
      <c r="CP159" s="50">
        <f t="shared" si="37"/>
        <v>41267</v>
      </c>
      <c r="CQ159" s="49" t="str">
        <f t="shared" si="38"/>
        <v/>
      </c>
      <c r="CR159" s="49" t="str">
        <f t="shared" si="38"/>
        <v/>
      </c>
      <c r="CS159" s="49"/>
    </row>
    <row r="160" spans="1:97">
      <c r="A160" s="50"/>
      <c r="B160" s="49"/>
      <c r="AX160" s="50">
        <f t="shared" si="14"/>
        <v>40932</v>
      </c>
      <c r="AY160" s="49"/>
      <c r="AZ160" s="49"/>
      <c r="BA160" s="49"/>
      <c r="BB160" s="50">
        <f t="shared" si="16"/>
        <v>40967</v>
      </c>
      <c r="BC160" s="49" t="str">
        <f t="shared" si="27"/>
        <v/>
      </c>
      <c r="BD160" s="49" t="str">
        <f t="shared" si="27"/>
        <v/>
      </c>
      <c r="BE160" s="49"/>
      <c r="BF160" s="50">
        <f t="shared" si="17"/>
        <v>40995</v>
      </c>
      <c r="BG160" s="49" t="str">
        <f t="shared" si="28"/>
        <v/>
      </c>
      <c r="BH160" s="49" t="str">
        <f t="shared" si="28"/>
        <v/>
      </c>
      <c r="BI160" s="49"/>
      <c r="BJ160" s="50">
        <f t="shared" si="18"/>
        <v>41023</v>
      </c>
      <c r="BK160" s="49" t="str">
        <f t="shared" si="29"/>
        <v/>
      </c>
      <c r="BL160" s="49" t="str">
        <f t="shared" si="29"/>
        <v/>
      </c>
      <c r="BM160" s="49"/>
      <c r="BN160" s="50">
        <f t="shared" si="19"/>
        <v>41058</v>
      </c>
      <c r="BO160" s="49" t="str">
        <f t="shared" si="30"/>
        <v/>
      </c>
      <c r="BP160" s="49" t="str">
        <f t="shared" si="30"/>
        <v/>
      </c>
      <c r="BQ160" s="49"/>
      <c r="BR160" s="50">
        <f t="shared" si="20"/>
        <v>41086</v>
      </c>
      <c r="BS160" s="49" t="str">
        <f t="shared" si="31"/>
        <v/>
      </c>
      <c r="BT160" s="49" t="str">
        <f t="shared" si="31"/>
        <v/>
      </c>
      <c r="BU160" s="49"/>
      <c r="BV160" s="50">
        <f t="shared" si="21"/>
        <v>41114</v>
      </c>
      <c r="BW160" s="49" t="str">
        <f t="shared" si="32"/>
        <v/>
      </c>
      <c r="BX160" s="49" t="str">
        <f t="shared" si="32"/>
        <v/>
      </c>
      <c r="BY160" s="49"/>
      <c r="BZ160" s="50">
        <f t="shared" si="22"/>
        <v>41149</v>
      </c>
      <c r="CA160" s="49" t="str">
        <f t="shared" si="33"/>
        <v/>
      </c>
      <c r="CB160" s="49" t="str">
        <f t="shared" si="33"/>
        <v/>
      </c>
      <c r="CC160" s="49"/>
      <c r="CD160" s="50">
        <f t="shared" si="23"/>
        <v>41177</v>
      </c>
      <c r="CE160" s="49" t="str">
        <f t="shared" si="34"/>
        <v/>
      </c>
      <c r="CF160" s="49" t="str">
        <f t="shared" si="34"/>
        <v/>
      </c>
      <c r="CG160" s="49"/>
      <c r="CH160" s="50">
        <f t="shared" si="24"/>
        <v>41212</v>
      </c>
      <c r="CI160" s="49" t="str">
        <f t="shared" si="35"/>
        <v/>
      </c>
      <c r="CJ160" s="49" t="str">
        <f t="shared" si="35"/>
        <v/>
      </c>
      <c r="CK160" s="49"/>
      <c r="CL160" s="50">
        <f t="shared" si="25"/>
        <v>41240</v>
      </c>
      <c r="CM160" s="49" t="str">
        <f t="shared" si="36"/>
        <v/>
      </c>
      <c r="CN160" s="49" t="str">
        <f t="shared" si="36"/>
        <v/>
      </c>
      <c r="CO160" s="49"/>
      <c r="CP160" s="50">
        <f t="shared" si="37"/>
        <v>41268</v>
      </c>
      <c r="CQ160" s="49" t="str">
        <f t="shared" si="38"/>
        <v/>
      </c>
      <c r="CR160" s="49" t="str">
        <f t="shared" si="38"/>
        <v/>
      </c>
      <c r="CS160" s="49"/>
    </row>
    <row r="161" spans="1:97">
      <c r="A161" s="50"/>
      <c r="B161" s="49"/>
      <c r="AX161" s="50">
        <f t="shared" si="14"/>
        <v>40933</v>
      </c>
      <c r="AY161" s="49" t="str">
        <f t="shared" ref="AY161:AZ166" si="39">IF(ISBLANK(C35),"",C35)</f>
        <v/>
      </c>
      <c r="AZ161" s="49" t="str">
        <f t="shared" si="39"/>
        <v/>
      </c>
      <c r="BA161" s="49"/>
      <c r="BB161" s="50">
        <f t="shared" si="16"/>
        <v>40968</v>
      </c>
      <c r="BC161" s="49" t="str">
        <f t="shared" si="27"/>
        <v/>
      </c>
      <c r="BD161" s="49" t="str">
        <f t="shared" si="27"/>
        <v/>
      </c>
      <c r="BE161" s="49"/>
      <c r="BF161" s="50">
        <f t="shared" si="17"/>
        <v>40996</v>
      </c>
      <c r="BG161" s="49" t="str">
        <f t="shared" si="28"/>
        <v/>
      </c>
      <c r="BH161" s="49" t="str">
        <f t="shared" si="28"/>
        <v/>
      </c>
      <c r="BI161" s="49"/>
      <c r="BJ161" s="50">
        <f t="shared" si="18"/>
        <v>41024</v>
      </c>
      <c r="BK161" s="49" t="str">
        <f t="shared" si="29"/>
        <v/>
      </c>
      <c r="BL161" s="49" t="str">
        <f t="shared" si="29"/>
        <v/>
      </c>
      <c r="BM161" s="49"/>
      <c r="BN161" s="50">
        <f t="shared" si="19"/>
        <v>41059</v>
      </c>
      <c r="BO161" s="49" t="str">
        <f t="shared" si="30"/>
        <v/>
      </c>
      <c r="BP161" s="49" t="str">
        <f t="shared" si="30"/>
        <v/>
      </c>
      <c r="BQ161" s="49"/>
      <c r="BR161" s="50">
        <f t="shared" si="20"/>
        <v>41087</v>
      </c>
      <c r="BS161" s="49" t="str">
        <f t="shared" si="31"/>
        <v/>
      </c>
      <c r="BT161" s="49" t="str">
        <f t="shared" si="31"/>
        <v/>
      </c>
      <c r="BU161" s="49"/>
      <c r="BV161" s="50">
        <f t="shared" si="21"/>
        <v>41115</v>
      </c>
      <c r="BW161" s="49" t="str">
        <f t="shared" si="32"/>
        <v/>
      </c>
      <c r="BX161" s="49" t="str">
        <f t="shared" si="32"/>
        <v/>
      </c>
      <c r="BY161" s="49"/>
      <c r="BZ161" s="50">
        <f t="shared" si="22"/>
        <v>41150</v>
      </c>
      <c r="CA161" s="49" t="str">
        <f t="shared" si="33"/>
        <v/>
      </c>
      <c r="CB161" s="49" t="str">
        <f t="shared" si="33"/>
        <v/>
      </c>
      <c r="CC161" s="49"/>
      <c r="CD161" s="50">
        <f t="shared" si="23"/>
        <v>41178</v>
      </c>
      <c r="CE161" s="49" t="str">
        <f t="shared" si="34"/>
        <v/>
      </c>
      <c r="CF161" s="49" t="str">
        <f t="shared" si="34"/>
        <v/>
      </c>
      <c r="CG161" s="49"/>
      <c r="CH161" s="50">
        <f t="shared" si="24"/>
        <v>41213</v>
      </c>
      <c r="CI161" s="49" t="str">
        <f t="shared" si="35"/>
        <v/>
      </c>
      <c r="CJ161" s="49" t="str">
        <f t="shared" si="35"/>
        <v/>
      </c>
      <c r="CK161" s="49"/>
      <c r="CL161" s="50">
        <f t="shared" si="25"/>
        <v>41241</v>
      </c>
      <c r="CM161" s="49" t="str">
        <f t="shared" si="36"/>
        <v/>
      </c>
      <c r="CN161" s="49" t="str">
        <f t="shared" si="36"/>
        <v/>
      </c>
      <c r="CO161" s="49"/>
      <c r="CP161" s="50">
        <f t="shared" si="37"/>
        <v>41269</v>
      </c>
      <c r="CQ161" s="49" t="str">
        <f t="shared" si="38"/>
        <v/>
      </c>
      <c r="CR161" s="49" t="str">
        <f t="shared" si="38"/>
        <v/>
      </c>
      <c r="CS161" s="49"/>
    </row>
    <row r="162" spans="1:97">
      <c r="AX162" s="50">
        <f t="shared" si="14"/>
        <v>40934</v>
      </c>
      <c r="AY162" s="49" t="str">
        <f t="shared" si="39"/>
        <v/>
      </c>
      <c r="AZ162" s="49">
        <f t="shared" si="39"/>
        <v>4</v>
      </c>
      <c r="BB162" s="50">
        <f t="shared" si="16"/>
        <v>40939</v>
      </c>
      <c r="BC162" s="49" t="str">
        <f t="shared" si="27"/>
        <v/>
      </c>
      <c r="BD162" s="49" t="str">
        <f t="shared" si="27"/>
        <v/>
      </c>
      <c r="BF162" s="50">
        <f t="shared" si="17"/>
        <v>40997</v>
      </c>
      <c r="BG162" s="49" t="str">
        <f t="shared" si="28"/>
        <v/>
      </c>
      <c r="BH162" s="49" t="str">
        <f t="shared" si="28"/>
        <v/>
      </c>
      <c r="BJ162" s="50">
        <f t="shared" si="18"/>
        <v>41025</v>
      </c>
      <c r="BK162" s="49" t="str">
        <f t="shared" si="29"/>
        <v/>
      </c>
      <c r="BL162" s="49" t="str">
        <f t="shared" si="29"/>
        <v/>
      </c>
      <c r="BM162" s="44"/>
      <c r="BN162" s="50">
        <f t="shared" si="19"/>
        <v>41060</v>
      </c>
      <c r="BO162" s="49" t="str">
        <f t="shared" si="30"/>
        <v/>
      </c>
      <c r="BP162" s="49" t="str">
        <f t="shared" si="30"/>
        <v/>
      </c>
      <c r="BQ162" s="44"/>
      <c r="BR162" s="50">
        <f t="shared" si="20"/>
        <v>41088</v>
      </c>
      <c r="BS162" s="49" t="str">
        <f t="shared" si="31"/>
        <v/>
      </c>
      <c r="BT162" s="49">
        <f t="shared" si="31"/>
        <v>1</v>
      </c>
      <c r="BU162" s="44"/>
      <c r="BV162" s="50">
        <f t="shared" si="21"/>
        <v>41116</v>
      </c>
      <c r="BW162" s="49" t="str">
        <f t="shared" si="32"/>
        <v/>
      </c>
      <c r="BX162" s="49" t="str">
        <f t="shared" si="32"/>
        <v/>
      </c>
      <c r="BY162" s="44"/>
      <c r="BZ162" s="50">
        <f t="shared" si="22"/>
        <v>41151</v>
      </c>
      <c r="CA162" s="49" t="str">
        <f t="shared" si="33"/>
        <v/>
      </c>
      <c r="CB162" s="49" t="str">
        <f t="shared" si="33"/>
        <v/>
      </c>
      <c r="CC162" s="44"/>
      <c r="CD162" s="50">
        <f t="shared" si="23"/>
        <v>41179</v>
      </c>
      <c r="CE162" s="49" t="str">
        <f t="shared" si="34"/>
        <v/>
      </c>
      <c r="CF162" s="49" t="str">
        <f t="shared" si="34"/>
        <v/>
      </c>
      <c r="CG162" s="44"/>
      <c r="CH162" s="50">
        <f t="shared" si="24"/>
        <v>41182</v>
      </c>
      <c r="CI162" s="49" t="str">
        <f t="shared" si="35"/>
        <v/>
      </c>
      <c r="CJ162" s="49" t="str">
        <f t="shared" si="35"/>
        <v/>
      </c>
      <c r="CK162" s="44"/>
      <c r="CL162" s="50">
        <f t="shared" si="25"/>
        <v>41242</v>
      </c>
      <c r="CM162" s="49" t="str">
        <f t="shared" si="36"/>
        <v/>
      </c>
      <c r="CN162" s="49" t="str">
        <f t="shared" si="36"/>
        <v/>
      </c>
      <c r="CO162" s="44"/>
      <c r="CP162" s="50">
        <f t="shared" si="37"/>
        <v>41270</v>
      </c>
      <c r="CQ162" s="49" t="str">
        <f t="shared" si="38"/>
        <v/>
      </c>
      <c r="CR162" s="49" t="str">
        <f t="shared" si="38"/>
        <v/>
      </c>
      <c r="CS162" s="44"/>
    </row>
    <row r="163" spans="1:97">
      <c r="AX163" s="50">
        <f t="shared" si="14"/>
        <v>40935</v>
      </c>
      <c r="AY163" s="49" t="str">
        <f t="shared" si="39"/>
        <v/>
      </c>
      <c r="AZ163" s="49" t="str">
        <f t="shared" si="39"/>
        <v/>
      </c>
      <c r="BB163" s="50">
        <f t="shared" si="16"/>
        <v>40939</v>
      </c>
      <c r="BC163" s="49" t="str">
        <f t="shared" si="27"/>
        <v/>
      </c>
      <c r="BD163" s="49" t="str">
        <f t="shared" si="27"/>
        <v/>
      </c>
      <c r="BF163" s="50">
        <f t="shared" si="17"/>
        <v>40998</v>
      </c>
      <c r="BG163" s="49" t="str">
        <f t="shared" si="28"/>
        <v/>
      </c>
      <c r="BH163" s="49" t="str">
        <f t="shared" si="28"/>
        <v/>
      </c>
      <c r="BJ163" s="50">
        <f t="shared" si="18"/>
        <v>41026</v>
      </c>
      <c r="BK163" s="49" t="str">
        <f t="shared" si="29"/>
        <v/>
      </c>
      <c r="BL163" s="49" t="str">
        <f t="shared" si="29"/>
        <v/>
      </c>
      <c r="BM163" s="44"/>
      <c r="BN163" s="50">
        <f t="shared" si="19"/>
        <v>41029</v>
      </c>
      <c r="BO163" s="49" t="str">
        <f t="shared" si="30"/>
        <v/>
      </c>
      <c r="BP163" s="49" t="str">
        <f t="shared" si="30"/>
        <v/>
      </c>
      <c r="BQ163" s="44"/>
      <c r="BR163" s="50">
        <f t="shared" si="20"/>
        <v>41089</v>
      </c>
      <c r="BS163" s="49" t="str">
        <f t="shared" si="31"/>
        <v/>
      </c>
      <c r="BT163" s="49" t="str">
        <f t="shared" si="31"/>
        <v/>
      </c>
      <c r="BU163" s="44"/>
      <c r="BV163" s="50">
        <f t="shared" si="21"/>
        <v>41117</v>
      </c>
      <c r="BW163" s="49" t="str">
        <f t="shared" si="32"/>
        <v/>
      </c>
      <c r="BX163" s="49" t="str">
        <f t="shared" si="32"/>
        <v/>
      </c>
      <c r="BY163" s="44"/>
      <c r="BZ163" s="50">
        <f t="shared" si="22"/>
        <v>41152</v>
      </c>
      <c r="CA163" s="49" t="str">
        <f t="shared" si="33"/>
        <v/>
      </c>
      <c r="CB163" s="49" t="str">
        <f t="shared" si="33"/>
        <v/>
      </c>
      <c r="CC163" s="44"/>
      <c r="CD163" s="50">
        <f t="shared" si="23"/>
        <v>41180</v>
      </c>
      <c r="CE163" s="49" t="str">
        <f t="shared" si="34"/>
        <v/>
      </c>
      <c r="CF163" s="49" t="str">
        <f t="shared" si="34"/>
        <v/>
      </c>
      <c r="CG163" s="44"/>
      <c r="CH163" s="50">
        <f t="shared" si="24"/>
        <v>41182</v>
      </c>
      <c r="CI163" s="49" t="str">
        <f t="shared" si="35"/>
        <v/>
      </c>
      <c r="CJ163" s="49" t="str">
        <f t="shared" si="35"/>
        <v/>
      </c>
      <c r="CK163" s="44"/>
      <c r="CL163" s="50">
        <f t="shared" si="25"/>
        <v>41243</v>
      </c>
      <c r="CM163" s="49" t="str">
        <f t="shared" si="36"/>
        <v/>
      </c>
      <c r="CN163" s="49" t="str">
        <f t="shared" si="36"/>
        <v/>
      </c>
      <c r="CO163" s="44"/>
      <c r="CP163" s="50">
        <f t="shared" si="37"/>
        <v>41271</v>
      </c>
      <c r="CQ163" s="49" t="str">
        <f t="shared" si="38"/>
        <v/>
      </c>
      <c r="CR163" s="49" t="str">
        <f t="shared" si="38"/>
        <v/>
      </c>
      <c r="CS163" s="44"/>
    </row>
    <row r="164" spans="1:97">
      <c r="AX164" s="50">
        <f t="shared" si="14"/>
        <v>40936</v>
      </c>
      <c r="AY164" s="49" t="str">
        <f t="shared" si="39"/>
        <v/>
      </c>
      <c r="AZ164" s="49" t="str">
        <f t="shared" si="39"/>
        <v/>
      </c>
      <c r="BB164" s="50">
        <f t="shared" si="16"/>
        <v>40939</v>
      </c>
      <c r="BC164" s="49" t="str">
        <f t="shared" si="27"/>
        <v/>
      </c>
      <c r="BD164" s="49" t="str">
        <f t="shared" si="27"/>
        <v/>
      </c>
      <c r="BF164" s="50">
        <f t="shared" si="17"/>
        <v>40999</v>
      </c>
      <c r="BG164" s="49" t="str">
        <f t="shared" si="28"/>
        <v/>
      </c>
      <c r="BH164" s="49" t="str">
        <f t="shared" si="28"/>
        <v/>
      </c>
      <c r="BJ164" s="50">
        <f t="shared" si="18"/>
        <v>41027</v>
      </c>
      <c r="BK164" s="49" t="str">
        <f t="shared" si="29"/>
        <v/>
      </c>
      <c r="BL164" s="49" t="str">
        <f t="shared" si="29"/>
        <v/>
      </c>
      <c r="BM164" s="44"/>
      <c r="BN164" s="50">
        <f t="shared" si="19"/>
        <v>41029</v>
      </c>
      <c r="BO164" s="49" t="str">
        <f t="shared" si="30"/>
        <v/>
      </c>
      <c r="BP164" s="49" t="str">
        <f t="shared" si="30"/>
        <v/>
      </c>
      <c r="BQ164" s="44"/>
      <c r="BR164" s="50">
        <f t="shared" si="20"/>
        <v>41090</v>
      </c>
      <c r="BS164" s="49" t="str">
        <f t="shared" si="31"/>
        <v/>
      </c>
      <c r="BT164" s="49" t="str">
        <f t="shared" si="31"/>
        <v/>
      </c>
      <c r="BU164" s="44"/>
      <c r="BV164" s="50">
        <f t="shared" si="21"/>
        <v>41118</v>
      </c>
      <c r="BW164" s="49" t="str">
        <f t="shared" si="32"/>
        <v/>
      </c>
      <c r="BX164" s="49" t="str">
        <f t="shared" si="32"/>
        <v/>
      </c>
      <c r="BY164" s="44"/>
      <c r="BZ164" s="50">
        <f t="shared" si="22"/>
        <v>41121</v>
      </c>
      <c r="CA164" s="49" t="str">
        <f t="shared" si="33"/>
        <v/>
      </c>
      <c r="CB164" s="49" t="str">
        <f t="shared" si="33"/>
        <v/>
      </c>
      <c r="CC164" s="44"/>
      <c r="CD164" s="50">
        <f t="shared" si="23"/>
        <v>41181</v>
      </c>
      <c r="CE164" s="49" t="str">
        <f t="shared" si="34"/>
        <v/>
      </c>
      <c r="CF164" s="49" t="str">
        <f t="shared" si="34"/>
        <v/>
      </c>
      <c r="CG164" s="44"/>
      <c r="CH164" s="50">
        <f t="shared" si="24"/>
        <v>41182</v>
      </c>
      <c r="CI164" s="49" t="str">
        <f t="shared" si="35"/>
        <v/>
      </c>
      <c r="CJ164" s="49" t="str">
        <f t="shared" si="35"/>
        <v/>
      </c>
      <c r="CK164" s="44"/>
      <c r="CL164" s="50">
        <f t="shared" si="25"/>
        <v>41213</v>
      </c>
      <c r="CM164" s="49" t="str">
        <f t="shared" si="36"/>
        <v/>
      </c>
      <c r="CN164" s="49" t="str">
        <f t="shared" si="36"/>
        <v/>
      </c>
      <c r="CO164" s="44"/>
      <c r="CP164" s="50">
        <f t="shared" si="37"/>
        <v>41272</v>
      </c>
      <c r="CQ164" s="49" t="str">
        <f t="shared" si="38"/>
        <v/>
      </c>
      <c r="CR164" s="49" t="str">
        <f t="shared" si="38"/>
        <v/>
      </c>
      <c r="CS164" s="44"/>
    </row>
    <row r="165" spans="1:97">
      <c r="AX165" s="50">
        <f t="shared" si="14"/>
        <v>40937</v>
      </c>
      <c r="AY165" s="49" t="str">
        <f t="shared" si="39"/>
        <v/>
      </c>
      <c r="AZ165" s="49" t="str">
        <f t="shared" si="39"/>
        <v/>
      </c>
      <c r="BB165" s="50">
        <f t="shared" si="16"/>
        <v>40939</v>
      </c>
      <c r="BC165" s="49" t="str">
        <f t="shared" si="27"/>
        <v/>
      </c>
      <c r="BD165" s="49" t="str">
        <f t="shared" si="27"/>
        <v/>
      </c>
      <c r="BF165" s="50">
        <f t="shared" si="17"/>
        <v>40968</v>
      </c>
      <c r="BG165" s="49" t="str">
        <f t="shared" si="28"/>
        <v/>
      </c>
      <c r="BH165" s="49" t="str">
        <f t="shared" si="28"/>
        <v/>
      </c>
      <c r="BJ165" s="50">
        <f t="shared" si="18"/>
        <v>41028</v>
      </c>
      <c r="BK165" s="49" t="str">
        <f t="shared" si="29"/>
        <v/>
      </c>
      <c r="BL165" s="49" t="str">
        <f t="shared" si="29"/>
        <v/>
      </c>
      <c r="BM165" s="44"/>
      <c r="BN165" s="50">
        <f t="shared" si="19"/>
        <v>41029</v>
      </c>
      <c r="BO165" s="49" t="str">
        <f t="shared" si="30"/>
        <v/>
      </c>
      <c r="BP165" s="49" t="str">
        <f t="shared" si="30"/>
        <v/>
      </c>
      <c r="BQ165" s="44"/>
      <c r="BR165" s="50">
        <f t="shared" si="20"/>
        <v>41060</v>
      </c>
      <c r="BS165" s="49" t="str">
        <f t="shared" si="31"/>
        <v/>
      </c>
      <c r="BT165" s="49" t="str">
        <f t="shared" si="31"/>
        <v/>
      </c>
      <c r="BU165" s="44"/>
      <c r="BV165" s="50">
        <f t="shared" si="21"/>
        <v>41119</v>
      </c>
      <c r="BW165" s="49" t="str">
        <f t="shared" si="32"/>
        <v/>
      </c>
      <c r="BX165" s="49" t="str">
        <f t="shared" si="32"/>
        <v/>
      </c>
      <c r="BY165" s="44"/>
      <c r="BZ165" s="50">
        <f t="shared" si="22"/>
        <v>41121</v>
      </c>
      <c r="CA165" s="49" t="str">
        <f t="shared" si="33"/>
        <v/>
      </c>
      <c r="CB165" s="49" t="str">
        <f t="shared" si="33"/>
        <v/>
      </c>
      <c r="CC165" s="44"/>
      <c r="CD165" s="50">
        <f t="shared" si="23"/>
        <v>41182</v>
      </c>
      <c r="CE165" s="49" t="str">
        <f t="shared" si="34"/>
        <v/>
      </c>
      <c r="CF165" s="49" t="str">
        <f t="shared" si="34"/>
        <v/>
      </c>
      <c r="CG165" s="44"/>
      <c r="CH165" s="50">
        <f t="shared" si="24"/>
        <v>41182</v>
      </c>
      <c r="CI165" s="49" t="str">
        <f t="shared" si="35"/>
        <v/>
      </c>
      <c r="CJ165" s="49" t="str">
        <f t="shared" si="35"/>
        <v/>
      </c>
      <c r="CK165" s="44"/>
      <c r="CL165" s="50">
        <f t="shared" si="25"/>
        <v>41213</v>
      </c>
      <c r="CM165" s="49" t="str">
        <f t="shared" si="36"/>
        <v/>
      </c>
      <c r="CN165" s="49" t="str">
        <f t="shared" si="36"/>
        <v/>
      </c>
      <c r="CO165" s="44"/>
      <c r="CP165" s="50">
        <f t="shared" si="37"/>
        <v>41273</v>
      </c>
      <c r="CQ165" s="49" t="str">
        <f t="shared" si="38"/>
        <v/>
      </c>
      <c r="CR165" s="49" t="str">
        <f t="shared" si="38"/>
        <v/>
      </c>
      <c r="CS165" s="44"/>
    </row>
    <row r="166" spans="1:97">
      <c r="AX166" s="50">
        <f t="shared" si="14"/>
        <v>40938</v>
      </c>
      <c r="AY166" s="49" t="str">
        <f t="shared" si="39"/>
        <v/>
      </c>
      <c r="AZ166" s="49">
        <f t="shared" si="39"/>
        <v>1</v>
      </c>
      <c r="BB166" s="50">
        <f t="shared" si="16"/>
        <v>40939</v>
      </c>
      <c r="BC166" s="49" t="str">
        <f t="shared" si="27"/>
        <v/>
      </c>
      <c r="BD166" s="49" t="str">
        <f t="shared" si="27"/>
        <v/>
      </c>
      <c r="BF166" s="50">
        <f t="shared" si="17"/>
        <v>40968</v>
      </c>
      <c r="BG166" s="49" t="str">
        <f t="shared" si="28"/>
        <v/>
      </c>
      <c r="BH166" s="49" t="str">
        <f t="shared" si="28"/>
        <v/>
      </c>
      <c r="BJ166" s="50">
        <f t="shared" si="18"/>
        <v>41029</v>
      </c>
      <c r="BK166" s="49" t="str">
        <f t="shared" si="29"/>
        <v/>
      </c>
      <c r="BL166" s="49" t="str">
        <f t="shared" si="29"/>
        <v/>
      </c>
      <c r="BM166" s="44"/>
      <c r="BN166" s="50">
        <f t="shared" si="19"/>
        <v>41029</v>
      </c>
      <c r="BO166" s="49" t="str">
        <f t="shared" si="30"/>
        <v/>
      </c>
      <c r="BP166" s="49" t="str">
        <f t="shared" si="30"/>
        <v/>
      </c>
      <c r="BQ166" s="44"/>
      <c r="BR166" s="50">
        <f t="shared" si="20"/>
        <v>41060</v>
      </c>
      <c r="BS166" s="49" t="str">
        <f t="shared" si="31"/>
        <v/>
      </c>
      <c r="BT166" s="49" t="str">
        <f t="shared" si="31"/>
        <v/>
      </c>
      <c r="BU166" s="44"/>
      <c r="BV166" s="50">
        <f t="shared" si="21"/>
        <v>41120</v>
      </c>
      <c r="BW166" s="49" t="str">
        <f t="shared" si="32"/>
        <v/>
      </c>
      <c r="BX166" s="49" t="str">
        <f t="shared" si="32"/>
        <v/>
      </c>
      <c r="BY166" s="44"/>
      <c r="BZ166" s="50">
        <f t="shared" si="22"/>
        <v>41121</v>
      </c>
      <c r="CA166" s="49" t="str">
        <f t="shared" si="33"/>
        <v/>
      </c>
      <c r="CB166" s="49" t="str">
        <f t="shared" si="33"/>
        <v/>
      </c>
      <c r="CC166" s="44"/>
      <c r="CD166" s="50">
        <f t="shared" si="23"/>
        <v>41152</v>
      </c>
      <c r="CE166" s="49" t="str">
        <f t="shared" si="34"/>
        <v/>
      </c>
      <c r="CF166" s="49" t="str">
        <f t="shared" si="34"/>
        <v/>
      </c>
      <c r="CG166" s="44"/>
      <c r="CH166" s="50">
        <f t="shared" si="24"/>
        <v>41182</v>
      </c>
      <c r="CI166" s="49" t="str">
        <f t="shared" si="35"/>
        <v/>
      </c>
      <c r="CJ166" s="49" t="str">
        <f t="shared" si="35"/>
        <v/>
      </c>
      <c r="CK166" s="44"/>
      <c r="CL166" s="50">
        <f t="shared" si="25"/>
        <v>41213</v>
      </c>
      <c r="CM166" s="49" t="str">
        <f t="shared" si="36"/>
        <v/>
      </c>
      <c r="CN166" s="49" t="str">
        <f t="shared" si="36"/>
        <v/>
      </c>
      <c r="CO166" s="44"/>
      <c r="CP166" s="50">
        <f t="shared" si="37"/>
        <v>41274</v>
      </c>
      <c r="CQ166" s="49" t="str">
        <f t="shared" si="38"/>
        <v/>
      </c>
      <c r="CR166" s="49" t="str">
        <f t="shared" si="38"/>
        <v/>
      </c>
      <c r="CS166" s="44"/>
    </row>
    <row r="167" spans="1:97">
      <c r="AX167" s="50"/>
      <c r="BB167" s="50"/>
    </row>
    <row r="168" spans="1:97">
      <c r="AX168" s="50"/>
      <c r="BB168" s="50"/>
    </row>
    <row r="170" spans="1:97">
      <c r="AX170" s="1">
        <f>HLOOKUP(AY$129,MOIS,2,0)</f>
        <v>1</v>
      </c>
      <c r="AY170" s="77" t="str">
        <f>A$3</f>
        <v>JANVIER</v>
      </c>
      <c r="BB170" s="1">
        <f>HLOOKUP(BC$129,MOIS,2,0)</f>
        <v>2</v>
      </c>
      <c r="BC170" s="77" t="str">
        <f>E$3</f>
        <v>FEVRIER</v>
      </c>
      <c r="BF170" s="1">
        <f>HLOOKUP(BG$129,MOIS,2,0)</f>
        <v>3</v>
      </c>
      <c r="BG170" s="77" t="str">
        <f>I$3</f>
        <v>MARS</v>
      </c>
      <c r="BJ170" s="1">
        <f>HLOOKUP(BK$129,MOIS,2,0)</f>
        <v>4</v>
      </c>
      <c r="BK170" s="77" t="str">
        <f>M$3</f>
        <v>AVRIL</v>
      </c>
      <c r="BL170" s="44"/>
      <c r="BM170" s="44"/>
      <c r="BN170" s="1">
        <f>HLOOKUP(BO$129,MOIS,2,0)</f>
        <v>5</v>
      </c>
      <c r="BO170" s="77" t="str">
        <f>Q$3</f>
        <v>MAI</v>
      </c>
      <c r="BP170" s="44"/>
      <c r="BQ170" s="44"/>
      <c r="BR170" s="1">
        <f>HLOOKUP(BS$129,MOIS,2,0)</f>
        <v>6</v>
      </c>
      <c r="BS170" s="77" t="str">
        <f>U$3</f>
        <v>JUIN</v>
      </c>
      <c r="BT170" s="44"/>
      <c r="BU170" s="44"/>
      <c r="BV170" s="1">
        <f>HLOOKUP(BW$129,MOIS,2,0)</f>
        <v>7</v>
      </c>
      <c r="BW170" s="77" t="str">
        <f>Y$3</f>
        <v>JUILLET</v>
      </c>
      <c r="BX170" s="44"/>
      <c r="BY170" s="44"/>
      <c r="BZ170" s="1">
        <f>HLOOKUP(CA$129,MOIS,2,0)</f>
        <v>8</v>
      </c>
      <c r="CA170" s="77" t="str">
        <f>AC$3</f>
        <v>AOÛT</v>
      </c>
      <c r="CB170" s="44"/>
      <c r="CC170" s="44"/>
      <c r="CD170" s="1">
        <f>HLOOKUP(CE$129,MOIS,2,0)</f>
        <v>9</v>
      </c>
      <c r="CE170" s="77" t="str">
        <f>AG$3</f>
        <v>SEPTEMBRE</v>
      </c>
      <c r="CF170" s="44"/>
      <c r="CG170" s="44"/>
      <c r="CH170" s="1">
        <f>HLOOKUP(CI$129,MOIS,2,0)</f>
        <v>10</v>
      </c>
      <c r="CI170" s="77" t="str">
        <f>AK$3</f>
        <v>OCTOBRE</v>
      </c>
      <c r="CJ170" s="44"/>
      <c r="CK170" s="44"/>
      <c r="CL170" s="1">
        <f>HLOOKUP(CM$129,MOIS,2,0)</f>
        <v>11</v>
      </c>
      <c r="CM170" s="77" t="str">
        <f>AO$3</f>
        <v>NOVEMBRE</v>
      </c>
      <c r="CN170" s="44"/>
      <c r="CO170" s="44"/>
      <c r="CP170" s="1">
        <f>HLOOKUP(CQ$129,MOIS,2,0)</f>
        <v>12</v>
      </c>
      <c r="CQ170" s="77" t="str">
        <f>AS$3</f>
        <v>DECEMBRE</v>
      </c>
      <c r="CR170" s="44"/>
      <c r="CS170" s="44"/>
    </row>
    <row r="171" spans="1:97">
      <c r="AX171" s="72" t="s">
        <v>73</v>
      </c>
      <c r="AY171" s="72" t="s">
        <v>75</v>
      </c>
      <c r="BB171" s="72" t="s">
        <v>73</v>
      </c>
      <c r="BC171" s="72" t="s">
        <v>75</v>
      </c>
      <c r="BF171" s="72" t="s">
        <v>73</v>
      </c>
      <c r="BG171" s="72" t="s">
        <v>75</v>
      </c>
      <c r="BJ171" s="72" t="s">
        <v>73</v>
      </c>
      <c r="BK171" s="72" t="s">
        <v>75</v>
      </c>
      <c r="BN171" s="72" t="s">
        <v>73</v>
      </c>
      <c r="BO171" s="72" t="s">
        <v>75</v>
      </c>
      <c r="BR171" s="72" t="s">
        <v>73</v>
      </c>
      <c r="BS171" s="72" t="s">
        <v>75</v>
      </c>
      <c r="BV171" s="72" t="s">
        <v>73</v>
      </c>
      <c r="BW171" s="72" t="s">
        <v>75</v>
      </c>
      <c r="BZ171" s="72" t="s">
        <v>73</v>
      </c>
      <c r="CA171" s="72" t="s">
        <v>75</v>
      </c>
      <c r="CD171" s="72" t="s">
        <v>73</v>
      </c>
      <c r="CE171" s="72" t="s">
        <v>75</v>
      </c>
      <c r="CH171" s="72" t="s">
        <v>73</v>
      </c>
      <c r="CI171" s="72" t="s">
        <v>75</v>
      </c>
      <c r="CL171" s="72" t="s">
        <v>73</v>
      </c>
      <c r="CM171" s="72" t="s">
        <v>75</v>
      </c>
      <c r="CP171" s="72" t="s">
        <v>73</v>
      </c>
      <c r="CQ171" s="72" t="s">
        <v>75</v>
      </c>
    </row>
    <row r="172" spans="1:97">
      <c r="AX172" s="50">
        <v>40910</v>
      </c>
      <c r="AY172" s="49" t="s">
        <v>0</v>
      </c>
      <c r="AZ172" s="78" t="e">
        <f ca="1">IF(ISBLANK(AY172),"",VLOOKUP(AY172,INDIRECT(AY$170),2,0))</f>
        <v>#N/A</v>
      </c>
      <c r="BA172" s="50"/>
      <c r="BB172" s="50">
        <v>40940</v>
      </c>
      <c r="BC172" s="49" t="s">
        <v>9</v>
      </c>
      <c r="BD172" s="78" t="e">
        <f ca="1">IF(ISBLANK(BC172),"",VLOOKUP(BC172,INDIRECT(BC$170),2,0))</f>
        <v>#N/A</v>
      </c>
      <c r="BF172" s="50">
        <v>40981</v>
      </c>
      <c r="BG172" s="49" t="s">
        <v>57</v>
      </c>
      <c r="BH172" s="78" t="e">
        <f ca="1">IF(ISBLANK(BG172),"",VLOOKUP(BG172,INDIRECT(BG$170),2,0))</f>
        <v>#N/A</v>
      </c>
      <c r="BJ172" s="50">
        <v>41003</v>
      </c>
      <c r="BK172" s="49" t="s">
        <v>15</v>
      </c>
      <c r="BL172" s="78" t="e">
        <f ca="1">IF(ISBLANK(BK172),"",VLOOKUP(BK172,INDIRECT(BK$170),2,0))</f>
        <v>#N/A</v>
      </c>
      <c r="BN172" s="50">
        <v>41038</v>
      </c>
      <c r="BO172" s="49" t="s">
        <v>6</v>
      </c>
      <c r="BP172" s="78" t="e">
        <f ca="1">IF(ISBLANK(BO172),"",VLOOKUP(BO172,INDIRECT(BO$170),2,0))</f>
        <v>#N/A</v>
      </c>
      <c r="BR172" s="50">
        <v>41061</v>
      </c>
      <c r="BS172" s="49" t="s">
        <v>18</v>
      </c>
      <c r="BT172" s="78" t="e">
        <f ca="1">IF(ISBLANK(BS172),"",VLOOKUP(BS172,INDIRECT(BS$170),2,0))</f>
        <v>#N/A</v>
      </c>
      <c r="BV172" s="50">
        <v>41090</v>
      </c>
      <c r="BW172" s="49" t="s">
        <v>26</v>
      </c>
      <c r="BX172" s="78" t="e">
        <f ca="1">IF(ISBLANK(BW172),"",VLOOKUP(BW172,INDIRECT(BW$170),2,0))</f>
        <v>#N/A</v>
      </c>
      <c r="BZ172" s="50">
        <v>41124</v>
      </c>
      <c r="CA172" s="49" t="s">
        <v>77</v>
      </c>
      <c r="CB172" s="78" t="e">
        <f ca="1">IF(ISBLANK(CA172),"",VLOOKUP(CA172,INDIRECT(CA$170),2,0))</f>
        <v>#N/A</v>
      </c>
      <c r="CD172" s="50">
        <v>41152</v>
      </c>
      <c r="CE172" s="49" t="s">
        <v>68</v>
      </c>
      <c r="CF172" s="78" t="e">
        <f ca="1">IF(ISBLANK(CE172),"",VLOOKUP(CE172,INDIRECT(CE$170),2,0))</f>
        <v>#N/A</v>
      </c>
      <c r="CH172" s="50">
        <v>41197</v>
      </c>
      <c r="CI172" s="49" t="s">
        <v>16</v>
      </c>
      <c r="CJ172" s="78" t="e">
        <f ca="1">IF(ISBLANK(CI172),"",VLOOKUP(CI172,INDIRECT(CI$170),2,0))</f>
        <v>#N/A</v>
      </c>
      <c r="CL172" s="50">
        <v>41215</v>
      </c>
      <c r="CM172" s="49" t="s">
        <v>54</v>
      </c>
      <c r="CN172" s="78" t="e">
        <f ca="1">IF(ISBLANK(CM172),"",VLOOKUP(CM172,INDIRECT(CM$170),2,0))</f>
        <v>#N/A</v>
      </c>
      <c r="CP172" s="50">
        <v>41243</v>
      </c>
      <c r="CQ172" s="49" t="s">
        <v>54</v>
      </c>
      <c r="CR172" s="78" t="e">
        <f ca="1">IF(ISBLANK(CQ172),"",VLOOKUP(CQ172,INDIRECT(CQ$170),2,0))</f>
        <v>#N/A</v>
      </c>
    </row>
    <row r="173" spans="1:97">
      <c r="AQ173" s="79"/>
      <c r="AX173" s="50">
        <v>40911</v>
      </c>
      <c r="AY173" s="49" t="s">
        <v>29</v>
      </c>
      <c r="AZ173" s="78" t="e">
        <f t="shared" ref="AZ173:AZ207" ca="1" si="40">IF(ISBLANK(AY173),"",VLOOKUP(AY173,INDIRECT(AY$170),2,0))</f>
        <v>#N/A</v>
      </c>
      <c r="BA173" s="50"/>
      <c r="BB173" s="50">
        <v>40942</v>
      </c>
      <c r="BC173" s="49" t="s">
        <v>54</v>
      </c>
      <c r="BD173" s="78" t="e">
        <f t="shared" ref="BD173:BD207" ca="1" si="41">IF(ISBLANK(BC173),"",VLOOKUP(BC173,INDIRECT(BC$170),2,0))</f>
        <v>#N/A</v>
      </c>
      <c r="BF173" s="50">
        <v>40987</v>
      </c>
      <c r="BG173" s="49" t="s">
        <v>62</v>
      </c>
      <c r="BH173" s="78" t="e">
        <f t="shared" ref="BH173:BH207" ca="1" si="42">IF(ISBLANK(BG173),"",VLOOKUP(BG173,INDIRECT(BG$170),2,0))</f>
        <v>#N/A</v>
      </c>
      <c r="BJ173" s="50">
        <v>41005</v>
      </c>
      <c r="BK173" s="49" t="s">
        <v>23</v>
      </c>
      <c r="BL173" s="78" t="e">
        <f t="shared" ref="BL173:BL207" ca="1" si="43">IF(ISBLANK(BK173),"",VLOOKUP(BK173,INDIRECT(BK$170),2,0))</f>
        <v>#N/A</v>
      </c>
      <c r="BN173" s="50">
        <v>41043</v>
      </c>
      <c r="BO173" s="49" t="s">
        <v>2</v>
      </c>
      <c r="BP173" s="78" t="e">
        <f t="shared" ref="BP173:BP207" ca="1" si="44">IF(ISBLANK(BO173),"",VLOOKUP(BO173,INDIRECT(BO$170),2,0))</f>
        <v>#N/A</v>
      </c>
      <c r="BR173" s="50">
        <v>41065</v>
      </c>
      <c r="BS173" s="49" t="s">
        <v>48</v>
      </c>
      <c r="BT173" s="78" t="e">
        <f t="shared" ref="BT173:BT207" ca="1" si="45">IF(ISBLANK(BS173),"",VLOOKUP(BS173,INDIRECT(BS$170),2,0))</f>
        <v>#N/A</v>
      </c>
      <c r="BV173" s="50">
        <v>41094</v>
      </c>
      <c r="BW173" s="49" t="s">
        <v>63</v>
      </c>
      <c r="BX173" s="78" t="e">
        <f t="shared" ref="BX173:BX207" ca="1" si="46">IF(ISBLANK(BW173),"",VLOOKUP(BW173,INDIRECT(BW$170),2,0))</f>
        <v>#N/A</v>
      </c>
      <c r="BZ173" s="50">
        <v>41128</v>
      </c>
      <c r="CA173" s="49" t="s">
        <v>13</v>
      </c>
      <c r="CB173" s="78" t="e">
        <f t="shared" ref="CB173:CB207" ca="1" si="47">IF(ISBLANK(CA173),"",VLOOKUP(CA173,INDIRECT(CA$170),2,0))</f>
        <v>#N/A</v>
      </c>
      <c r="CD173" s="50">
        <v>41155</v>
      </c>
      <c r="CE173" s="49" t="s">
        <v>68</v>
      </c>
      <c r="CF173" s="78" t="e">
        <f t="shared" ref="CF173:CF207" ca="1" si="48">IF(ISBLANK(CE173),"",VLOOKUP(CE173,INDIRECT(CE$170),2,0))</f>
        <v>#N/A</v>
      </c>
      <c r="CH173" s="50">
        <v>41199</v>
      </c>
      <c r="CI173" s="49" t="s">
        <v>21</v>
      </c>
      <c r="CJ173" s="78" t="e">
        <f t="shared" ref="CJ173:CJ207" ca="1" si="49">IF(ISBLANK(CI173),"",VLOOKUP(CI173,INDIRECT(CI$170),2,0))</f>
        <v>#N/A</v>
      </c>
      <c r="CL173" s="50">
        <v>41218</v>
      </c>
      <c r="CM173" s="49" t="s">
        <v>18</v>
      </c>
      <c r="CN173" s="78" t="e">
        <f t="shared" ref="CN173:CN207" ca="1" si="50">IF(ISBLANK(CM173),"",VLOOKUP(CM173,INDIRECT(CM$170),2,0))</f>
        <v>#N/A</v>
      </c>
      <c r="CP173" s="50">
        <v>41253</v>
      </c>
      <c r="CQ173" s="49" t="s">
        <v>17</v>
      </c>
      <c r="CR173" s="78" t="e">
        <f t="shared" ref="CR173:CR207" ca="1" si="51">IF(ISBLANK(CQ173),"",VLOOKUP(CQ173,INDIRECT(CQ$170),2,0))</f>
        <v>#N/A</v>
      </c>
    </row>
    <row r="174" spans="1:97">
      <c r="AX174" s="50">
        <v>40912</v>
      </c>
      <c r="AY174" s="49" t="s">
        <v>48</v>
      </c>
      <c r="AZ174" s="78" t="e">
        <f t="shared" ca="1" si="40"/>
        <v>#N/A</v>
      </c>
      <c r="BA174" s="50"/>
      <c r="BB174" s="50">
        <v>40945</v>
      </c>
      <c r="BC174" s="49" t="s">
        <v>12</v>
      </c>
      <c r="BD174" s="78" t="e">
        <f t="shared" ca="1" si="41"/>
        <v>#N/A</v>
      </c>
      <c r="BF174" s="50">
        <v>40988</v>
      </c>
      <c r="BG174" s="49" t="s">
        <v>11</v>
      </c>
      <c r="BH174" s="78" t="e">
        <f t="shared" ca="1" si="42"/>
        <v>#N/A</v>
      </c>
      <c r="BJ174" s="50">
        <v>41010</v>
      </c>
      <c r="BK174" s="49" t="s">
        <v>5</v>
      </c>
      <c r="BL174" s="78" t="e">
        <f t="shared" ca="1" si="43"/>
        <v>#N/A</v>
      </c>
      <c r="BN174" s="50">
        <v>41051</v>
      </c>
      <c r="BO174" s="49" t="s">
        <v>48</v>
      </c>
      <c r="BP174" s="78" t="e">
        <f t="shared" ca="1" si="44"/>
        <v>#N/A</v>
      </c>
      <c r="BR174" s="50">
        <v>41066</v>
      </c>
      <c r="BS174" s="49" t="s">
        <v>58</v>
      </c>
      <c r="BT174" s="78" t="e">
        <f t="shared" ca="1" si="45"/>
        <v>#N/A</v>
      </c>
      <c r="BV174" s="50">
        <v>41096</v>
      </c>
      <c r="BW174" s="49" t="s">
        <v>24</v>
      </c>
      <c r="BX174" s="78" t="e">
        <f t="shared" ca="1" si="46"/>
        <v>#N/A</v>
      </c>
      <c r="BZ174" s="50">
        <v>41135</v>
      </c>
      <c r="CA174" s="49" t="s">
        <v>18</v>
      </c>
      <c r="CB174" s="78" t="e">
        <f t="shared" ca="1" si="47"/>
        <v>#N/A</v>
      </c>
      <c r="CD174" s="50">
        <v>41156</v>
      </c>
      <c r="CE174" s="49" t="s">
        <v>48</v>
      </c>
      <c r="CF174" s="78" t="e">
        <f t="shared" ca="1" si="48"/>
        <v>#N/A</v>
      </c>
      <c r="CH174" s="50">
        <v>41200</v>
      </c>
      <c r="CI174" s="49" t="s">
        <v>17</v>
      </c>
      <c r="CJ174" s="78" t="e">
        <f t="shared" ca="1" si="49"/>
        <v>#N/A</v>
      </c>
      <c r="CL174" s="50">
        <v>41219</v>
      </c>
      <c r="CM174" s="49" t="s">
        <v>6</v>
      </c>
      <c r="CN174" s="78" t="e">
        <f t="shared" ca="1" si="50"/>
        <v>#N/A</v>
      </c>
      <c r="CP174" s="50">
        <v>41254</v>
      </c>
      <c r="CQ174" s="49" t="s">
        <v>65</v>
      </c>
      <c r="CR174" s="78" t="e">
        <f t="shared" ca="1" si="51"/>
        <v>#N/A</v>
      </c>
    </row>
    <row r="175" spans="1:97">
      <c r="AX175" s="50">
        <v>40913</v>
      </c>
      <c r="AY175" s="49" t="s">
        <v>58</v>
      </c>
      <c r="AZ175" s="78" t="e">
        <f t="shared" ca="1" si="40"/>
        <v>#N/A</v>
      </c>
      <c r="BA175" s="50"/>
      <c r="BB175" s="50">
        <v>40948</v>
      </c>
      <c r="BC175" s="49" t="s">
        <v>59</v>
      </c>
      <c r="BD175" s="78" t="e">
        <f t="shared" ca="1" si="41"/>
        <v>#N/A</v>
      </c>
      <c r="BF175" s="50">
        <v>40994</v>
      </c>
      <c r="BG175" s="49" t="s">
        <v>61</v>
      </c>
      <c r="BH175" s="78" t="e">
        <f t="shared" ca="1" si="42"/>
        <v>#N/A</v>
      </c>
      <c r="BJ175" s="50">
        <v>41015</v>
      </c>
      <c r="BK175" s="49" t="s">
        <v>62</v>
      </c>
      <c r="BL175" s="78" t="e">
        <f t="shared" ca="1" si="43"/>
        <v>#N/A</v>
      </c>
      <c r="BN175" s="50">
        <v>41052</v>
      </c>
      <c r="BO175" s="49" t="s">
        <v>58</v>
      </c>
      <c r="BP175" s="78" t="e">
        <f t="shared" ca="1" si="44"/>
        <v>#N/A</v>
      </c>
      <c r="BR175" s="50">
        <v>41067</v>
      </c>
      <c r="BS175" s="49" t="s">
        <v>2</v>
      </c>
      <c r="BT175" s="78" t="e">
        <f t="shared" ca="1" si="45"/>
        <v>#N/A</v>
      </c>
      <c r="BV175" s="50">
        <v>41100</v>
      </c>
      <c r="BW175" s="49" t="s">
        <v>48</v>
      </c>
      <c r="BX175" s="78" t="e">
        <f t="shared" ca="1" si="46"/>
        <v>#N/A</v>
      </c>
      <c r="BZ175" s="50">
        <v>41141</v>
      </c>
      <c r="CA175" s="49" t="s">
        <v>16</v>
      </c>
      <c r="CB175" s="78" t="e">
        <f t="shared" ca="1" si="47"/>
        <v>#N/A</v>
      </c>
      <c r="CD175" s="50">
        <v>41157</v>
      </c>
      <c r="CE175" s="49" t="s">
        <v>71</v>
      </c>
      <c r="CF175" s="78" t="e">
        <f t="shared" ca="1" si="48"/>
        <v>#N/A</v>
      </c>
      <c r="CH175" s="50">
        <v>41208</v>
      </c>
      <c r="CI175" s="49" t="s">
        <v>25</v>
      </c>
      <c r="CJ175" s="78" t="e">
        <f t="shared" ca="1" si="49"/>
        <v>#N/A</v>
      </c>
      <c r="CL175" s="50">
        <v>41220</v>
      </c>
      <c r="CM175" s="49" t="s">
        <v>20</v>
      </c>
      <c r="CN175" s="78" t="e">
        <f t="shared" ca="1" si="50"/>
        <v>#N/A</v>
      </c>
      <c r="CP175" s="50">
        <v>41255</v>
      </c>
      <c r="CQ175" s="49" t="s">
        <v>11</v>
      </c>
      <c r="CR175" s="78" t="e">
        <f t="shared" ca="1" si="51"/>
        <v>#N/A</v>
      </c>
    </row>
    <row r="176" spans="1:97">
      <c r="AX176" s="50">
        <v>40934</v>
      </c>
      <c r="AY176" s="49" t="s">
        <v>26</v>
      </c>
      <c r="AZ176" s="78" t="e">
        <f t="shared" ca="1" si="40"/>
        <v>#N/A</v>
      </c>
      <c r="BA176" s="50"/>
      <c r="BB176" s="50">
        <v>40949</v>
      </c>
      <c r="BC176" s="49" t="s">
        <v>60</v>
      </c>
      <c r="BD176" s="78" t="e">
        <f t="shared" ca="1" si="41"/>
        <v>#N/A</v>
      </c>
      <c r="BH176" s="78" t="str">
        <f t="shared" ca="1" si="42"/>
        <v/>
      </c>
      <c r="BJ176" s="50">
        <v>41017</v>
      </c>
      <c r="BK176" s="49" t="s">
        <v>70</v>
      </c>
      <c r="BL176" s="78" t="e">
        <f t="shared" ca="1" si="43"/>
        <v>#N/A</v>
      </c>
      <c r="BN176" s="50">
        <v>41053</v>
      </c>
      <c r="BO176" s="49" t="s">
        <v>28</v>
      </c>
      <c r="BP176" s="78" t="e">
        <f t="shared" ca="1" si="44"/>
        <v>#N/A</v>
      </c>
      <c r="BR176" s="50">
        <v>41074</v>
      </c>
      <c r="BS176" s="49" t="s">
        <v>26</v>
      </c>
      <c r="BT176" s="78" t="e">
        <f t="shared" ca="1" si="45"/>
        <v>#N/A</v>
      </c>
      <c r="BV176" s="50">
        <v>41101</v>
      </c>
      <c r="BW176" s="49" t="s">
        <v>58</v>
      </c>
      <c r="BX176" s="78" t="e">
        <f t="shared" ca="1" si="46"/>
        <v>#N/A</v>
      </c>
      <c r="BZ176" s="50">
        <v>41143</v>
      </c>
      <c r="CA176" s="49" t="s">
        <v>25</v>
      </c>
      <c r="CB176" s="78" t="e">
        <f t="shared" ca="1" si="47"/>
        <v>#N/A</v>
      </c>
      <c r="CD176" s="50">
        <v>41158</v>
      </c>
      <c r="CE176" s="49" t="s">
        <v>56</v>
      </c>
      <c r="CF176" s="78" t="e">
        <f t="shared" ca="1" si="48"/>
        <v>#N/A</v>
      </c>
      <c r="CH176" s="50">
        <v>41211</v>
      </c>
      <c r="CI176" s="49" t="s">
        <v>68</v>
      </c>
      <c r="CJ176" s="78" t="e">
        <f t="shared" ca="1" si="49"/>
        <v>#N/A</v>
      </c>
      <c r="CL176" s="50">
        <v>41225</v>
      </c>
      <c r="CM176" s="49" t="s">
        <v>17</v>
      </c>
      <c r="CN176" s="78" t="e">
        <f t="shared" ca="1" si="50"/>
        <v>#N/A</v>
      </c>
      <c r="CP176" s="50">
        <v>41260</v>
      </c>
      <c r="CQ176" s="49" t="s">
        <v>19</v>
      </c>
      <c r="CR176" s="78" t="e">
        <f t="shared" ca="1" si="51"/>
        <v>#N/A</v>
      </c>
    </row>
    <row r="177" spans="50:96">
      <c r="AX177" s="50">
        <v>40938</v>
      </c>
      <c r="AY177" s="49" t="s">
        <v>15</v>
      </c>
      <c r="AZ177" s="78" t="e">
        <f t="shared" ca="1" si="40"/>
        <v>#N/A</v>
      </c>
      <c r="BA177" s="50"/>
      <c r="BB177" s="50">
        <v>40953</v>
      </c>
      <c r="BC177" s="49" t="s">
        <v>63</v>
      </c>
      <c r="BD177" s="78" t="e">
        <f t="shared" ca="1" si="41"/>
        <v>#N/A</v>
      </c>
      <c r="BH177" s="78" t="str">
        <f t="shared" ca="1" si="42"/>
        <v/>
      </c>
      <c r="BL177" s="78" t="str">
        <f t="shared" ca="1" si="43"/>
        <v/>
      </c>
      <c r="BP177" s="78" t="str">
        <f t="shared" ca="1" si="44"/>
        <v/>
      </c>
      <c r="BR177" s="50">
        <v>41088</v>
      </c>
      <c r="BS177" s="49" t="s">
        <v>25</v>
      </c>
      <c r="BT177" s="78" t="e">
        <f t="shared" ca="1" si="45"/>
        <v>#N/A</v>
      </c>
      <c r="BV177" s="50">
        <v>41102</v>
      </c>
      <c r="BW177" s="49" t="s">
        <v>57</v>
      </c>
      <c r="BX177" s="78" t="e">
        <f t="shared" ca="1" si="46"/>
        <v>#N/A</v>
      </c>
      <c r="BZ177" s="50">
        <v>41145</v>
      </c>
      <c r="CA177" s="49" t="s">
        <v>24</v>
      </c>
      <c r="CB177" s="78" t="e">
        <f t="shared" ca="1" si="47"/>
        <v>#N/A</v>
      </c>
      <c r="CD177" s="50">
        <v>41159</v>
      </c>
      <c r="CE177" s="49" t="s">
        <v>63</v>
      </c>
      <c r="CF177" s="78" t="e">
        <f t="shared" ca="1" si="48"/>
        <v>#N/A</v>
      </c>
      <c r="CH177" s="50">
        <v>41212</v>
      </c>
      <c r="CI177" s="49" t="s">
        <v>71</v>
      </c>
      <c r="CJ177" s="78" t="e">
        <f t="shared" ca="1" si="49"/>
        <v>#N/A</v>
      </c>
      <c r="CL177" s="50">
        <v>41226</v>
      </c>
      <c r="CM177" s="49" t="s">
        <v>66</v>
      </c>
      <c r="CN177" s="78" t="e">
        <f t="shared" ca="1" si="50"/>
        <v>#N/A</v>
      </c>
      <c r="CP177" s="50">
        <v>41261</v>
      </c>
      <c r="CQ177" s="49" t="s">
        <v>65</v>
      </c>
      <c r="CR177" s="78" t="e">
        <f t="shared" ca="1" si="51"/>
        <v>#N/A</v>
      </c>
    </row>
    <row r="178" spans="50:96">
      <c r="AX178" s="50"/>
      <c r="AY178" s="49"/>
      <c r="AZ178" s="78" t="str">
        <f t="shared" ca="1" si="40"/>
        <v/>
      </c>
      <c r="BA178" s="50"/>
      <c r="BB178" s="50">
        <v>40955</v>
      </c>
      <c r="BC178" s="49" t="s">
        <v>21</v>
      </c>
      <c r="BD178" s="78" t="e">
        <f t="shared" ca="1" si="41"/>
        <v>#N/A</v>
      </c>
      <c r="BH178" s="78" t="str">
        <f t="shared" ca="1" si="42"/>
        <v/>
      </c>
      <c r="BL178" s="78" t="str">
        <f t="shared" ca="1" si="43"/>
        <v/>
      </c>
      <c r="BP178" s="78" t="str">
        <f t="shared" ca="1" si="44"/>
        <v/>
      </c>
      <c r="BT178" s="78" t="str">
        <f t="shared" ca="1" si="45"/>
        <v/>
      </c>
      <c r="BV178" s="50">
        <v>41107</v>
      </c>
      <c r="BW178" s="49" t="s">
        <v>70</v>
      </c>
      <c r="BX178" s="78" t="e">
        <f t="shared" ca="1" si="46"/>
        <v>#N/A</v>
      </c>
      <c r="CB178" s="78" t="str">
        <f t="shared" ca="1" si="47"/>
        <v/>
      </c>
      <c r="CD178" s="50">
        <v>41165</v>
      </c>
      <c r="CE178" s="49" t="s">
        <v>19</v>
      </c>
      <c r="CF178" s="78" t="e">
        <f t="shared" ca="1" si="48"/>
        <v>#N/A</v>
      </c>
      <c r="CH178" s="50">
        <v>41213</v>
      </c>
      <c r="CI178" s="49" t="s">
        <v>64</v>
      </c>
      <c r="CJ178" s="78" t="e">
        <f t="shared" ca="1" si="49"/>
        <v>#N/A</v>
      </c>
      <c r="CL178" s="50">
        <v>41227</v>
      </c>
      <c r="CM178" s="49" t="s">
        <v>17</v>
      </c>
      <c r="CN178" s="78" t="e">
        <f t="shared" ca="1" si="50"/>
        <v>#N/A</v>
      </c>
      <c r="CP178" s="50">
        <v>41262</v>
      </c>
      <c r="CQ178" s="49" t="s">
        <v>11</v>
      </c>
      <c r="CR178" s="78" t="e">
        <f t="shared" ca="1" si="51"/>
        <v>#N/A</v>
      </c>
    </row>
    <row r="179" spans="50:96">
      <c r="AX179" s="50"/>
      <c r="AY179" s="49"/>
      <c r="AZ179" s="78" t="str">
        <f t="shared" ca="1" si="40"/>
        <v/>
      </c>
      <c r="BB179" s="50">
        <v>40956</v>
      </c>
      <c r="BC179" s="49" t="s">
        <v>24</v>
      </c>
      <c r="BD179" s="78" t="e">
        <f t="shared" ca="1" si="41"/>
        <v>#N/A</v>
      </c>
      <c r="BH179" s="78" t="str">
        <f t="shared" ca="1" si="42"/>
        <v/>
      </c>
      <c r="BL179" s="78" t="str">
        <f t="shared" ca="1" si="43"/>
        <v/>
      </c>
      <c r="BP179" s="78" t="str">
        <f t="shared" ca="1" si="44"/>
        <v/>
      </c>
      <c r="BT179" s="78" t="str">
        <f t="shared" ca="1" si="45"/>
        <v/>
      </c>
      <c r="BV179" s="50">
        <v>41113</v>
      </c>
      <c r="BW179" s="49" t="s">
        <v>68</v>
      </c>
      <c r="BX179" s="78" t="e">
        <f t="shared" ca="1" si="46"/>
        <v>#N/A</v>
      </c>
      <c r="CB179" s="78" t="str">
        <f t="shared" ca="1" si="47"/>
        <v/>
      </c>
      <c r="CD179" s="50">
        <v>41170</v>
      </c>
      <c r="CE179" s="49" t="s">
        <v>7</v>
      </c>
      <c r="CF179" s="78" t="e">
        <f t="shared" ca="1" si="48"/>
        <v>#N/A</v>
      </c>
      <c r="CH179" s="50">
        <v>41182</v>
      </c>
      <c r="CI179" s="49" t="s">
        <v>10</v>
      </c>
      <c r="CJ179" s="78" t="e">
        <f t="shared" ca="1" si="49"/>
        <v>#N/A</v>
      </c>
      <c r="CL179" s="50">
        <v>41235</v>
      </c>
      <c r="CM179" s="49" t="s">
        <v>18</v>
      </c>
      <c r="CN179" s="78" t="e">
        <f t="shared" ca="1" si="50"/>
        <v>#N/A</v>
      </c>
      <c r="CP179" s="50">
        <v>41267</v>
      </c>
      <c r="CQ179" s="49" t="s">
        <v>3</v>
      </c>
      <c r="CR179" s="78" t="e">
        <f t="shared" ca="1" si="51"/>
        <v>#N/A</v>
      </c>
    </row>
    <row r="180" spans="50:96">
      <c r="AX180" s="50"/>
      <c r="AY180" s="49"/>
      <c r="AZ180" s="78" t="str">
        <f t="shared" ca="1" si="40"/>
        <v/>
      </c>
      <c r="BB180" s="50">
        <v>40966</v>
      </c>
      <c r="BC180" s="49" t="s">
        <v>26</v>
      </c>
      <c r="BD180" s="78" t="e">
        <f t="shared" ca="1" si="41"/>
        <v>#N/A</v>
      </c>
      <c r="BH180" s="78" t="str">
        <f t="shared" ca="1" si="42"/>
        <v/>
      </c>
      <c r="BL180" s="78" t="str">
        <f t="shared" ca="1" si="43"/>
        <v/>
      </c>
      <c r="BP180" s="78" t="str">
        <f t="shared" ca="1" si="44"/>
        <v/>
      </c>
      <c r="BT180" s="78" t="str">
        <f t="shared" ca="1" si="45"/>
        <v/>
      </c>
      <c r="BV180" s="50">
        <v>41114</v>
      </c>
      <c r="BW180" s="49" t="s">
        <v>14</v>
      </c>
      <c r="BX180" s="78" t="e">
        <f t="shared" ca="1" si="46"/>
        <v>#N/A</v>
      </c>
      <c r="CB180" s="78" t="str">
        <f t="shared" ca="1" si="47"/>
        <v/>
      </c>
      <c r="CD180" s="50">
        <v>41171</v>
      </c>
      <c r="CE180" s="49" t="s">
        <v>19</v>
      </c>
      <c r="CF180" s="78" t="e">
        <f t="shared" ca="1" si="48"/>
        <v>#N/A</v>
      </c>
      <c r="CH180" s="50">
        <v>41182</v>
      </c>
      <c r="CI180" s="49" t="s">
        <v>70</v>
      </c>
      <c r="CJ180" s="78" t="e">
        <f t="shared" ca="1" si="49"/>
        <v>#N/A</v>
      </c>
      <c r="CL180" s="50">
        <v>41239</v>
      </c>
      <c r="CM180" s="49" t="s">
        <v>3</v>
      </c>
      <c r="CN180" s="78" t="e">
        <f t="shared" ca="1" si="50"/>
        <v>#N/A</v>
      </c>
      <c r="CP180" s="50">
        <v>41268</v>
      </c>
      <c r="CQ180" s="49" t="s">
        <v>65</v>
      </c>
      <c r="CR180" s="78" t="e">
        <f t="shared" ca="1" si="51"/>
        <v>#N/A</v>
      </c>
    </row>
    <row r="181" spans="50:96">
      <c r="AX181" s="50"/>
      <c r="AY181" s="49"/>
      <c r="AZ181" s="78" t="str">
        <f t="shared" ca="1" si="40"/>
        <v/>
      </c>
      <c r="BB181" s="50"/>
      <c r="BC181" s="49"/>
      <c r="BD181" s="78" t="str">
        <f t="shared" ca="1" si="41"/>
        <v/>
      </c>
      <c r="BH181" s="78" t="str">
        <f t="shared" ca="1" si="42"/>
        <v/>
      </c>
      <c r="BL181" s="78" t="str">
        <f t="shared" ca="1" si="43"/>
        <v/>
      </c>
      <c r="BP181" s="78" t="str">
        <f t="shared" ca="1" si="44"/>
        <v/>
      </c>
      <c r="BT181" s="78" t="str">
        <f t="shared" ca="1" si="45"/>
        <v/>
      </c>
      <c r="BV181" s="50">
        <v>41115</v>
      </c>
      <c r="BW181" s="49" t="s">
        <v>72</v>
      </c>
      <c r="BX181" s="78" t="e">
        <f t="shared" ca="1" si="46"/>
        <v>#N/A</v>
      </c>
      <c r="CB181" s="78" t="str">
        <f t="shared" ca="1" si="47"/>
        <v/>
      </c>
      <c r="CD181" s="50">
        <v>41172</v>
      </c>
      <c r="CE181" s="49" t="s">
        <v>19</v>
      </c>
      <c r="CF181" s="78" t="e">
        <f t="shared" ca="1" si="48"/>
        <v>#N/A</v>
      </c>
      <c r="CH181" s="50"/>
      <c r="CI181" s="49"/>
      <c r="CJ181" s="78" t="str">
        <f t="shared" ca="1" si="49"/>
        <v/>
      </c>
      <c r="CL181" s="50">
        <v>41240</v>
      </c>
      <c r="CM181" s="49" t="s">
        <v>65</v>
      </c>
      <c r="CN181" s="78" t="e">
        <f t="shared" ca="1" si="50"/>
        <v>#N/A</v>
      </c>
      <c r="CP181" s="50">
        <v>41269</v>
      </c>
      <c r="CQ181" s="49" t="s">
        <v>10</v>
      </c>
      <c r="CR181" s="78" t="e">
        <f t="shared" ca="1" si="51"/>
        <v>#N/A</v>
      </c>
    </row>
    <row r="182" spans="50:96">
      <c r="AX182" s="50"/>
      <c r="AZ182" s="78" t="str">
        <f t="shared" ca="1" si="40"/>
        <v/>
      </c>
      <c r="BD182" s="78" t="str">
        <f t="shared" ca="1" si="41"/>
        <v/>
      </c>
      <c r="BH182" s="78" t="str">
        <f t="shared" ca="1" si="42"/>
        <v/>
      </c>
      <c r="BL182" s="78" t="str">
        <f t="shared" ca="1" si="43"/>
        <v/>
      </c>
      <c r="BP182" s="78" t="str">
        <f t="shared" ca="1" si="44"/>
        <v/>
      </c>
      <c r="BT182" s="78" t="str">
        <f t="shared" ca="1" si="45"/>
        <v/>
      </c>
      <c r="BV182" s="50">
        <v>41116</v>
      </c>
      <c r="BW182" s="49" t="s">
        <v>69</v>
      </c>
      <c r="BX182" s="78" t="e">
        <f t="shared" ca="1" si="46"/>
        <v>#N/A</v>
      </c>
      <c r="CB182" s="78" t="str">
        <f t="shared" ca="1" si="47"/>
        <v/>
      </c>
      <c r="CD182" s="50">
        <v>41176</v>
      </c>
      <c r="CE182" s="49" t="s">
        <v>4</v>
      </c>
      <c r="CF182" s="78" t="e">
        <f t="shared" ca="1" si="48"/>
        <v>#N/A</v>
      </c>
      <c r="CJ182" s="78" t="str">
        <f t="shared" ca="1" si="49"/>
        <v/>
      </c>
      <c r="CL182" s="50">
        <v>41241</v>
      </c>
      <c r="CM182" s="49" t="s">
        <v>13</v>
      </c>
      <c r="CN182" s="78" t="e">
        <f t="shared" ca="1" si="50"/>
        <v>#N/A</v>
      </c>
      <c r="CP182" s="50">
        <v>41270</v>
      </c>
      <c r="CQ182" s="49" t="s">
        <v>67</v>
      </c>
      <c r="CR182" s="78" t="e">
        <f t="shared" ca="1" si="51"/>
        <v>#N/A</v>
      </c>
    </row>
    <row r="183" spans="50:96">
      <c r="AX183" s="50"/>
      <c r="AY183" s="49"/>
      <c r="AZ183" s="78" t="str">
        <f t="shared" ca="1" si="40"/>
        <v/>
      </c>
      <c r="BD183" s="78" t="str">
        <f t="shared" ca="1" si="41"/>
        <v/>
      </c>
      <c r="BH183" s="78" t="str">
        <f t="shared" ca="1" si="42"/>
        <v/>
      </c>
      <c r="BL183" s="78" t="str">
        <f t="shared" ca="1" si="43"/>
        <v/>
      </c>
      <c r="BP183" s="78" t="str">
        <f t="shared" ca="1" si="44"/>
        <v/>
      </c>
      <c r="BT183" s="78" t="str">
        <f t="shared" ca="1" si="45"/>
        <v/>
      </c>
      <c r="BV183" s="50">
        <v>41117</v>
      </c>
      <c r="BW183" s="49" t="s">
        <v>70</v>
      </c>
      <c r="BX183" s="78" t="e">
        <f t="shared" ca="1" si="46"/>
        <v>#N/A</v>
      </c>
      <c r="CB183" s="78" t="str">
        <f t="shared" ca="1" si="47"/>
        <v/>
      </c>
      <c r="CD183" s="50">
        <v>41177</v>
      </c>
      <c r="CE183" s="49" t="s">
        <v>14</v>
      </c>
      <c r="CF183" s="78" t="e">
        <f t="shared" ca="1" si="48"/>
        <v>#N/A</v>
      </c>
      <c r="CJ183" s="78" t="str">
        <f t="shared" ca="1" si="49"/>
        <v/>
      </c>
      <c r="CN183" s="78" t="str">
        <f t="shared" ca="1" si="50"/>
        <v/>
      </c>
      <c r="CP183" s="50">
        <v>41271</v>
      </c>
      <c r="CQ183" s="49" t="s">
        <v>1</v>
      </c>
      <c r="CR183" s="78" t="e">
        <f t="shared" ca="1" si="51"/>
        <v>#N/A</v>
      </c>
    </row>
    <row r="184" spans="50:96">
      <c r="AX184" s="50"/>
      <c r="AY184" s="49"/>
      <c r="AZ184" s="78" t="str">
        <f t="shared" ca="1" si="40"/>
        <v/>
      </c>
      <c r="BD184" s="78" t="str">
        <f t="shared" ca="1" si="41"/>
        <v/>
      </c>
      <c r="BH184" s="78" t="str">
        <f t="shared" ca="1" si="42"/>
        <v/>
      </c>
      <c r="BL184" s="78" t="str">
        <f t="shared" ca="1" si="43"/>
        <v/>
      </c>
      <c r="BP184" s="78" t="str">
        <f t="shared" ca="1" si="44"/>
        <v/>
      </c>
      <c r="BT184" s="78" t="str">
        <f t="shared" ca="1" si="45"/>
        <v/>
      </c>
      <c r="BV184" s="50"/>
      <c r="BW184" s="49"/>
      <c r="BX184" s="78" t="str">
        <f t="shared" ca="1" si="46"/>
        <v/>
      </c>
      <c r="CB184" s="78" t="str">
        <f t="shared" ca="1" si="47"/>
        <v/>
      </c>
      <c r="CD184" s="50">
        <v>41178</v>
      </c>
      <c r="CE184" s="49" t="s">
        <v>30</v>
      </c>
      <c r="CF184" s="78" t="e">
        <f t="shared" ca="1" si="48"/>
        <v>#N/A</v>
      </c>
      <c r="CJ184" s="78" t="str">
        <f t="shared" ca="1" si="49"/>
        <v/>
      </c>
      <c r="CN184" s="78" t="str">
        <f t="shared" ca="1" si="50"/>
        <v/>
      </c>
      <c r="CR184" s="78" t="str">
        <f t="shared" ca="1" si="51"/>
        <v/>
      </c>
    </row>
    <row r="185" spans="50:96">
      <c r="AX185" s="50"/>
      <c r="AY185" s="49"/>
      <c r="AZ185" s="78" t="str">
        <f t="shared" ca="1" si="40"/>
        <v/>
      </c>
      <c r="BD185" s="78" t="str">
        <f t="shared" ca="1" si="41"/>
        <v/>
      </c>
      <c r="BH185" s="78" t="str">
        <f t="shared" ca="1" si="42"/>
        <v/>
      </c>
      <c r="BL185" s="78" t="str">
        <f t="shared" ca="1" si="43"/>
        <v/>
      </c>
      <c r="BP185" s="78" t="str">
        <f t="shared" ca="1" si="44"/>
        <v/>
      </c>
      <c r="BT185" s="78" t="str">
        <f t="shared" ca="1" si="45"/>
        <v/>
      </c>
      <c r="BX185" s="78" t="str">
        <f t="shared" ca="1" si="46"/>
        <v/>
      </c>
      <c r="CB185" s="78" t="str">
        <f t="shared" ca="1" si="47"/>
        <v/>
      </c>
      <c r="CD185" s="50">
        <v>41179</v>
      </c>
      <c r="CE185" s="49" t="s">
        <v>69</v>
      </c>
      <c r="CF185" s="78" t="e">
        <f t="shared" ca="1" si="48"/>
        <v>#N/A</v>
      </c>
      <c r="CJ185" s="78" t="str">
        <f t="shared" ca="1" si="49"/>
        <v/>
      </c>
      <c r="CN185" s="78" t="str">
        <f t="shared" ca="1" si="50"/>
        <v/>
      </c>
      <c r="CR185" s="78" t="str">
        <f t="shared" ca="1" si="51"/>
        <v/>
      </c>
    </row>
    <row r="186" spans="50:96">
      <c r="AX186" s="50"/>
      <c r="AY186" s="49"/>
      <c r="AZ186" s="78" t="str">
        <f t="shared" ca="1" si="40"/>
        <v/>
      </c>
      <c r="BD186" s="78" t="str">
        <f t="shared" ca="1" si="41"/>
        <v/>
      </c>
      <c r="BH186" s="78" t="str">
        <f t="shared" ca="1" si="42"/>
        <v/>
      </c>
      <c r="BL186" s="78" t="str">
        <f t="shared" ca="1" si="43"/>
        <v/>
      </c>
      <c r="BP186" s="78" t="str">
        <f t="shared" ca="1" si="44"/>
        <v/>
      </c>
      <c r="BT186" s="78" t="str">
        <f t="shared" ca="1" si="45"/>
        <v/>
      </c>
      <c r="BX186" s="78" t="str">
        <f t="shared" ca="1" si="46"/>
        <v/>
      </c>
      <c r="CB186" s="78" t="str">
        <f t="shared" ca="1" si="47"/>
        <v/>
      </c>
      <c r="CD186" s="50">
        <v>41180</v>
      </c>
      <c r="CE186" s="49" t="s">
        <v>70</v>
      </c>
      <c r="CF186" s="78" t="e">
        <f t="shared" ca="1" si="48"/>
        <v>#N/A</v>
      </c>
      <c r="CJ186" s="78" t="str">
        <f t="shared" ca="1" si="49"/>
        <v/>
      </c>
      <c r="CN186" s="78" t="str">
        <f t="shared" ca="1" si="50"/>
        <v/>
      </c>
      <c r="CR186" s="78" t="str">
        <f t="shared" ca="1" si="51"/>
        <v/>
      </c>
    </row>
    <row r="187" spans="50:96">
      <c r="AX187" s="50"/>
      <c r="AY187" s="49"/>
      <c r="AZ187" s="78" t="str">
        <f t="shared" ca="1" si="40"/>
        <v/>
      </c>
      <c r="BD187" s="78" t="str">
        <f t="shared" ca="1" si="41"/>
        <v/>
      </c>
      <c r="BH187" s="78" t="str">
        <f t="shared" ca="1" si="42"/>
        <v/>
      </c>
      <c r="BL187" s="78" t="str">
        <f t="shared" ca="1" si="43"/>
        <v/>
      </c>
      <c r="BP187" s="78" t="str">
        <f t="shared" ca="1" si="44"/>
        <v/>
      </c>
      <c r="BT187" s="78" t="str">
        <f t="shared" ca="1" si="45"/>
        <v/>
      </c>
      <c r="BX187" s="78" t="str">
        <f t="shared" ca="1" si="46"/>
        <v/>
      </c>
      <c r="CB187" s="78" t="str">
        <f t="shared" ca="1" si="47"/>
        <v/>
      </c>
      <c r="CF187" s="78" t="str">
        <f t="shared" ca="1" si="48"/>
        <v/>
      </c>
      <c r="CJ187" s="78" t="str">
        <f t="shared" ca="1" si="49"/>
        <v/>
      </c>
      <c r="CN187" s="78" t="str">
        <f t="shared" ca="1" si="50"/>
        <v/>
      </c>
      <c r="CR187" s="78" t="str">
        <f t="shared" ca="1" si="51"/>
        <v/>
      </c>
    </row>
    <row r="188" spans="50:96">
      <c r="AX188" s="50"/>
      <c r="AY188" s="49"/>
      <c r="AZ188" s="78" t="str">
        <f t="shared" ca="1" si="40"/>
        <v/>
      </c>
      <c r="BD188" s="78" t="str">
        <f t="shared" ca="1" si="41"/>
        <v/>
      </c>
      <c r="BH188" s="78" t="str">
        <f t="shared" ca="1" si="42"/>
        <v/>
      </c>
      <c r="BL188" s="78" t="str">
        <f t="shared" ca="1" si="43"/>
        <v/>
      </c>
      <c r="BP188" s="78" t="str">
        <f t="shared" ca="1" si="44"/>
        <v/>
      </c>
      <c r="BT188" s="78" t="str">
        <f t="shared" ca="1" si="45"/>
        <v/>
      </c>
      <c r="BX188" s="78" t="str">
        <f t="shared" ca="1" si="46"/>
        <v/>
      </c>
      <c r="CB188" s="78" t="str">
        <f t="shared" ca="1" si="47"/>
        <v/>
      </c>
      <c r="CF188" s="78" t="str">
        <f t="shared" ca="1" si="48"/>
        <v/>
      </c>
      <c r="CJ188" s="78" t="str">
        <f t="shared" ca="1" si="49"/>
        <v/>
      </c>
      <c r="CN188" s="78" t="str">
        <f t="shared" ca="1" si="50"/>
        <v/>
      </c>
      <c r="CR188" s="78" t="str">
        <f t="shared" ca="1" si="51"/>
        <v/>
      </c>
    </row>
    <row r="189" spans="50:96">
      <c r="AX189" s="50"/>
      <c r="AY189" s="49"/>
      <c r="AZ189" s="78" t="str">
        <f t="shared" ca="1" si="40"/>
        <v/>
      </c>
      <c r="BD189" s="78" t="str">
        <f t="shared" ca="1" si="41"/>
        <v/>
      </c>
      <c r="BH189" s="78" t="str">
        <f t="shared" ca="1" si="42"/>
        <v/>
      </c>
      <c r="BL189" s="78" t="str">
        <f t="shared" ca="1" si="43"/>
        <v/>
      </c>
      <c r="BP189" s="78" t="str">
        <f t="shared" ca="1" si="44"/>
        <v/>
      </c>
      <c r="BT189" s="78" t="str">
        <f t="shared" ca="1" si="45"/>
        <v/>
      </c>
      <c r="BX189" s="78" t="str">
        <f t="shared" ca="1" si="46"/>
        <v/>
      </c>
      <c r="CB189" s="78" t="str">
        <f t="shared" ca="1" si="47"/>
        <v/>
      </c>
      <c r="CF189" s="78" t="str">
        <f t="shared" ca="1" si="48"/>
        <v/>
      </c>
      <c r="CJ189" s="78" t="str">
        <f t="shared" ca="1" si="49"/>
        <v/>
      </c>
      <c r="CN189" s="78" t="str">
        <f t="shared" ca="1" si="50"/>
        <v/>
      </c>
      <c r="CR189" s="78" t="str">
        <f t="shared" ca="1" si="51"/>
        <v/>
      </c>
    </row>
    <row r="190" spans="50:96">
      <c r="AX190" s="50"/>
      <c r="AY190" s="49"/>
      <c r="AZ190" s="78" t="str">
        <f t="shared" ca="1" si="40"/>
        <v/>
      </c>
      <c r="BD190" s="78" t="str">
        <f t="shared" ca="1" si="41"/>
        <v/>
      </c>
      <c r="BH190" s="78" t="str">
        <f t="shared" ca="1" si="42"/>
        <v/>
      </c>
      <c r="BL190" s="78" t="str">
        <f t="shared" ca="1" si="43"/>
        <v/>
      </c>
      <c r="BP190" s="78" t="str">
        <f t="shared" ca="1" si="44"/>
        <v/>
      </c>
      <c r="BT190" s="78" t="str">
        <f t="shared" ca="1" si="45"/>
        <v/>
      </c>
      <c r="BX190" s="78" t="str">
        <f t="shared" ca="1" si="46"/>
        <v/>
      </c>
      <c r="CB190" s="78" t="str">
        <f t="shared" ca="1" si="47"/>
        <v/>
      </c>
      <c r="CF190" s="78" t="str">
        <f t="shared" ca="1" si="48"/>
        <v/>
      </c>
      <c r="CJ190" s="78" t="str">
        <f t="shared" ca="1" si="49"/>
        <v/>
      </c>
      <c r="CN190" s="78" t="str">
        <f t="shared" ca="1" si="50"/>
        <v/>
      </c>
      <c r="CR190" s="78" t="str">
        <f t="shared" ca="1" si="51"/>
        <v/>
      </c>
    </row>
    <row r="191" spans="50:96">
      <c r="AX191" s="50"/>
      <c r="AY191" s="49"/>
      <c r="AZ191" s="78" t="str">
        <f t="shared" ca="1" si="40"/>
        <v/>
      </c>
      <c r="BD191" s="78" t="str">
        <f t="shared" ca="1" si="41"/>
        <v/>
      </c>
      <c r="BH191" s="78" t="str">
        <f t="shared" ca="1" si="42"/>
        <v/>
      </c>
      <c r="BL191" s="78" t="str">
        <f t="shared" ca="1" si="43"/>
        <v/>
      </c>
      <c r="BP191" s="78" t="str">
        <f t="shared" ca="1" si="44"/>
        <v/>
      </c>
      <c r="BT191" s="78" t="str">
        <f t="shared" ca="1" si="45"/>
        <v/>
      </c>
      <c r="BX191" s="78" t="str">
        <f t="shared" ca="1" si="46"/>
        <v/>
      </c>
      <c r="CB191" s="78" t="str">
        <f t="shared" ca="1" si="47"/>
        <v/>
      </c>
      <c r="CF191" s="78" t="str">
        <f t="shared" ca="1" si="48"/>
        <v/>
      </c>
      <c r="CJ191" s="78" t="str">
        <f t="shared" ca="1" si="49"/>
        <v/>
      </c>
      <c r="CN191" s="78" t="str">
        <f t="shared" ca="1" si="50"/>
        <v/>
      </c>
      <c r="CR191" s="78" t="str">
        <f t="shared" ca="1" si="51"/>
        <v/>
      </c>
    </row>
    <row r="192" spans="50:96">
      <c r="AX192" s="50"/>
      <c r="AY192" s="49"/>
      <c r="AZ192" s="78" t="str">
        <f t="shared" ca="1" si="40"/>
        <v/>
      </c>
      <c r="BD192" s="78" t="str">
        <f t="shared" ca="1" si="41"/>
        <v/>
      </c>
      <c r="BH192" s="78" t="str">
        <f t="shared" ca="1" si="42"/>
        <v/>
      </c>
      <c r="BL192" s="78" t="str">
        <f t="shared" ca="1" si="43"/>
        <v/>
      </c>
      <c r="BP192" s="78" t="str">
        <f t="shared" ca="1" si="44"/>
        <v/>
      </c>
      <c r="BT192" s="78" t="str">
        <f t="shared" ca="1" si="45"/>
        <v/>
      </c>
      <c r="BX192" s="78" t="str">
        <f t="shared" ca="1" si="46"/>
        <v/>
      </c>
      <c r="CB192" s="78" t="str">
        <f t="shared" ca="1" si="47"/>
        <v/>
      </c>
      <c r="CF192" s="78" t="str">
        <f t="shared" ca="1" si="48"/>
        <v/>
      </c>
      <c r="CJ192" s="78" t="str">
        <f t="shared" ca="1" si="49"/>
        <v/>
      </c>
      <c r="CN192" s="78" t="str">
        <f t="shared" ca="1" si="50"/>
        <v/>
      </c>
      <c r="CR192" s="78" t="str">
        <f t="shared" ca="1" si="51"/>
        <v/>
      </c>
    </row>
    <row r="193" spans="50:96">
      <c r="AX193" s="50"/>
      <c r="AY193" s="49"/>
      <c r="AZ193" s="78" t="str">
        <f t="shared" ca="1" si="40"/>
        <v/>
      </c>
      <c r="BD193" s="78" t="str">
        <f t="shared" ca="1" si="41"/>
        <v/>
      </c>
      <c r="BH193" s="78" t="str">
        <f t="shared" ca="1" si="42"/>
        <v/>
      </c>
      <c r="BL193" s="78" t="str">
        <f t="shared" ca="1" si="43"/>
        <v/>
      </c>
      <c r="BP193" s="78" t="str">
        <f t="shared" ca="1" si="44"/>
        <v/>
      </c>
      <c r="BT193" s="78" t="str">
        <f t="shared" ca="1" si="45"/>
        <v/>
      </c>
      <c r="BX193" s="78" t="str">
        <f t="shared" ca="1" si="46"/>
        <v/>
      </c>
      <c r="CB193" s="78" t="str">
        <f t="shared" ca="1" si="47"/>
        <v/>
      </c>
      <c r="CF193" s="78" t="str">
        <f t="shared" ca="1" si="48"/>
        <v/>
      </c>
      <c r="CJ193" s="78" t="str">
        <f t="shared" ca="1" si="49"/>
        <v/>
      </c>
      <c r="CN193" s="78" t="str">
        <f t="shared" ca="1" si="50"/>
        <v/>
      </c>
      <c r="CR193" s="78" t="str">
        <f t="shared" ca="1" si="51"/>
        <v/>
      </c>
    </row>
    <row r="194" spans="50:96">
      <c r="AX194" s="50"/>
      <c r="AY194" s="49"/>
      <c r="AZ194" s="78" t="str">
        <f t="shared" ca="1" si="40"/>
        <v/>
      </c>
      <c r="BD194" s="78" t="str">
        <f t="shared" ca="1" si="41"/>
        <v/>
      </c>
      <c r="BH194" s="78" t="str">
        <f t="shared" ca="1" si="42"/>
        <v/>
      </c>
      <c r="BL194" s="78" t="str">
        <f t="shared" ca="1" si="43"/>
        <v/>
      </c>
      <c r="BP194" s="78" t="str">
        <f t="shared" ca="1" si="44"/>
        <v/>
      </c>
      <c r="BT194" s="78" t="str">
        <f t="shared" ca="1" si="45"/>
        <v/>
      </c>
      <c r="BX194" s="78" t="str">
        <f t="shared" ca="1" si="46"/>
        <v/>
      </c>
      <c r="CB194" s="78" t="str">
        <f t="shared" ca="1" si="47"/>
        <v/>
      </c>
      <c r="CF194" s="78" t="str">
        <f t="shared" ca="1" si="48"/>
        <v/>
      </c>
      <c r="CJ194" s="78" t="str">
        <f t="shared" ca="1" si="49"/>
        <v/>
      </c>
      <c r="CN194" s="78" t="str">
        <f t="shared" ca="1" si="50"/>
        <v/>
      </c>
      <c r="CR194" s="78" t="str">
        <f t="shared" ca="1" si="51"/>
        <v/>
      </c>
    </row>
    <row r="195" spans="50:96">
      <c r="AX195" s="50"/>
      <c r="AY195" s="49"/>
      <c r="AZ195" s="78" t="str">
        <f t="shared" ca="1" si="40"/>
        <v/>
      </c>
      <c r="BD195" s="78" t="str">
        <f t="shared" ca="1" si="41"/>
        <v/>
      </c>
      <c r="BH195" s="78" t="str">
        <f t="shared" ca="1" si="42"/>
        <v/>
      </c>
      <c r="BL195" s="78" t="str">
        <f t="shared" ca="1" si="43"/>
        <v/>
      </c>
      <c r="BP195" s="78" t="str">
        <f t="shared" ca="1" si="44"/>
        <v/>
      </c>
      <c r="BT195" s="78" t="str">
        <f t="shared" ca="1" si="45"/>
        <v/>
      </c>
      <c r="BX195" s="78" t="str">
        <f t="shared" ca="1" si="46"/>
        <v/>
      </c>
      <c r="CB195" s="78" t="str">
        <f t="shared" ca="1" si="47"/>
        <v/>
      </c>
      <c r="CF195" s="78" t="str">
        <f t="shared" ca="1" si="48"/>
        <v/>
      </c>
      <c r="CJ195" s="78" t="str">
        <f t="shared" ca="1" si="49"/>
        <v/>
      </c>
      <c r="CN195" s="78" t="str">
        <f t="shared" ca="1" si="50"/>
        <v/>
      </c>
      <c r="CR195" s="78" t="str">
        <f t="shared" ca="1" si="51"/>
        <v/>
      </c>
    </row>
    <row r="196" spans="50:96">
      <c r="AX196" s="50"/>
      <c r="AY196" s="49"/>
      <c r="AZ196" s="78" t="str">
        <f t="shared" ca="1" si="40"/>
        <v/>
      </c>
      <c r="BD196" s="78" t="str">
        <f t="shared" ca="1" si="41"/>
        <v/>
      </c>
      <c r="BH196" s="78" t="str">
        <f t="shared" ca="1" si="42"/>
        <v/>
      </c>
      <c r="BL196" s="78" t="str">
        <f t="shared" ca="1" si="43"/>
        <v/>
      </c>
      <c r="BP196" s="78" t="str">
        <f t="shared" ca="1" si="44"/>
        <v/>
      </c>
      <c r="BT196" s="78" t="str">
        <f t="shared" ca="1" si="45"/>
        <v/>
      </c>
      <c r="BX196" s="78" t="str">
        <f t="shared" ca="1" si="46"/>
        <v/>
      </c>
      <c r="CB196" s="78" t="str">
        <f t="shared" ca="1" si="47"/>
        <v/>
      </c>
      <c r="CF196" s="78" t="str">
        <f t="shared" ca="1" si="48"/>
        <v/>
      </c>
      <c r="CJ196" s="78" t="str">
        <f t="shared" ca="1" si="49"/>
        <v/>
      </c>
      <c r="CN196" s="78" t="str">
        <f t="shared" ca="1" si="50"/>
        <v/>
      </c>
      <c r="CR196" s="78" t="str">
        <f t="shared" ca="1" si="51"/>
        <v/>
      </c>
    </row>
    <row r="197" spans="50:96">
      <c r="AX197" s="50"/>
      <c r="AY197" s="49"/>
      <c r="AZ197" s="78" t="str">
        <f t="shared" ca="1" si="40"/>
        <v/>
      </c>
      <c r="BD197" s="78" t="str">
        <f t="shared" ca="1" si="41"/>
        <v/>
      </c>
      <c r="BH197" s="78" t="str">
        <f t="shared" ca="1" si="42"/>
        <v/>
      </c>
      <c r="BL197" s="78" t="str">
        <f t="shared" ca="1" si="43"/>
        <v/>
      </c>
      <c r="BP197" s="78" t="str">
        <f t="shared" ca="1" si="44"/>
        <v/>
      </c>
      <c r="BT197" s="78" t="str">
        <f t="shared" ca="1" si="45"/>
        <v/>
      </c>
      <c r="BX197" s="78" t="str">
        <f t="shared" ca="1" si="46"/>
        <v/>
      </c>
      <c r="CB197" s="78" t="str">
        <f t="shared" ca="1" si="47"/>
        <v/>
      </c>
      <c r="CF197" s="78" t="str">
        <f t="shared" ca="1" si="48"/>
        <v/>
      </c>
      <c r="CJ197" s="78" t="str">
        <f t="shared" ca="1" si="49"/>
        <v/>
      </c>
      <c r="CN197" s="78" t="str">
        <f t="shared" ca="1" si="50"/>
        <v/>
      </c>
      <c r="CR197" s="78" t="str">
        <f t="shared" ca="1" si="51"/>
        <v/>
      </c>
    </row>
    <row r="198" spans="50:96">
      <c r="AX198" s="50"/>
      <c r="AY198" s="49"/>
      <c r="AZ198" s="78" t="str">
        <f t="shared" ca="1" si="40"/>
        <v/>
      </c>
      <c r="BD198" s="78" t="str">
        <f t="shared" ca="1" si="41"/>
        <v/>
      </c>
      <c r="BH198" s="78" t="str">
        <f t="shared" ca="1" si="42"/>
        <v/>
      </c>
      <c r="BL198" s="78" t="str">
        <f t="shared" ca="1" si="43"/>
        <v/>
      </c>
      <c r="BP198" s="78" t="str">
        <f t="shared" ca="1" si="44"/>
        <v/>
      </c>
      <c r="BT198" s="78" t="str">
        <f t="shared" ca="1" si="45"/>
        <v/>
      </c>
      <c r="BX198" s="78" t="str">
        <f t="shared" ca="1" si="46"/>
        <v/>
      </c>
      <c r="CB198" s="78" t="str">
        <f t="shared" ca="1" si="47"/>
        <v/>
      </c>
      <c r="CF198" s="78" t="str">
        <f t="shared" ca="1" si="48"/>
        <v/>
      </c>
      <c r="CJ198" s="78" t="str">
        <f t="shared" ca="1" si="49"/>
        <v/>
      </c>
      <c r="CN198" s="78" t="str">
        <f t="shared" ca="1" si="50"/>
        <v/>
      </c>
      <c r="CR198" s="78" t="str">
        <f t="shared" ca="1" si="51"/>
        <v/>
      </c>
    </row>
    <row r="199" spans="50:96">
      <c r="AX199" s="50"/>
      <c r="AY199" s="49"/>
      <c r="AZ199" s="78" t="str">
        <f t="shared" ca="1" si="40"/>
        <v/>
      </c>
      <c r="BD199" s="78" t="str">
        <f t="shared" ca="1" si="41"/>
        <v/>
      </c>
      <c r="BH199" s="78" t="str">
        <f t="shared" ca="1" si="42"/>
        <v/>
      </c>
      <c r="BL199" s="78" t="str">
        <f t="shared" ca="1" si="43"/>
        <v/>
      </c>
      <c r="BP199" s="78" t="str">
        <f t="shared" ca="1" si="44"/>
        <v/>
      </c>
      <c r="BT199" s="78" t="str">
        <f t="shared" ca="1" si="45"/>
        <v/>
      </c>
      <c r="BX199" s="78" t="str">
        <f t="shared" ca="1" si="46"/>
        <v/>
      </c>
      <c r="CB199" s="78" t="str">
        <f t="shared" ca="1" si="47"/>
        <v/>
      </c>
      <c r="CF199" s="78" t="str">
        <f t="shared" ca="1" si="48"/>
        <v/>
      </c>
      <c r="CJ199" s="78" t="str">
        <f t="shared" ca="1" si="49"/>
        <v/>
      </c>
      <c r="CN199" s="78" t="str">
        <f t="shared" ca="1" si="50"/>
        <v/>
      </c>
      <c r="CR199" s="78" t="str">
        <f t="shared" ca="1" si="51"/>
        <v/>
      </c>
    </row>
    <row r="200" spans="50:96">
      <c r="AX200" s="50"/>
      <c r="AY200" s="49"/>
      <c r="AZ200" s="78" t="str">
        <f t="shared" ca="1" si="40"/>
        <v/>
      </c>
      <c r="BD200" s="78" t="str">
        <f t="shared" ca="1" si="41"/>
        <v/>
      </c>
      <c r="BH200" s="78" t="str">
        <f t="shared" ca="1" si="42"/>
        <v/>
      </c>
      <c r="BL200" s="78" t="str">
        <f t="shared" ca="1" si="43"/>
        <v/>
      </c>
      <c r="BP200" s="78" t="str">
        <f t="shared" ca="1" si="44"/>
        <v/>
      </c>
      <c r="BT200" s="78" t="str">
        <f t="shared" ca="1" si="45"/>
        <v/>
      </c>
      <c r="BX200" s="78" t="str">
        <f t="shared" ca="1" si="46"/>
        <v/>
      </c>
      <c r="CB200" s="78" t="str">
        <f t="shared" ca="1" si="47"/>
        <v/>
      </c>
      <c r="CF200" s="78" t="str">
        <f t="shared" ca="1" si="48"/>
        <v/>
      </c>
      <c r="CJ200" s="78" t="str">
        <f t="shared" ca="1" si="49"/>
        <v/>
      </c>
      <c r="CN200" s="78" t="str">
        <f t="shared" ca="1" si="50"/>
        <v/>
      </c>
      <c r="CR200" s="78" t="str">
        <f t="shared" ca="1" si="51"/>
        <v/>
      </c>
    </row>
    <row r="201" spans="50:96">
      <c r="AX201" s="50"/>
      <c r="AY201" s="49"/>
      <c r="AZ201" s="78" t="str">
        <f t="shared" ca="1" si="40"/>
        <v/>
      </c>
      <c r="BD201" s="78" t="str">
        <f t="shared" ca="1" si="41"/>
        <v/>
      </c>
      <c r="BH201" s="78" t="str">
        <f t="shared" ca="1" si="42"/>
        <v/>
      </c>
      <c r="BL201" s="78" t="str">
        <f t="shared" ca="1" si="43"/>
        <v/>
      </c>
      <c r="BP201" s="78" t="str">
        <f t="shared" ca="1" si="44"/>
        <v/>
      </c>
      <c r="BT201" s="78" t="str">
        <f t="shared" ca="1" si="45"/>
        <v/>
      </c>
      <c r="BX201" s="78" t="str">
        <f t="shared" ca="1" si="46"/>
        <v/>
      </c>
      <c r="CB201" s="78" t="str">
        <f t="shared" ca="1" si="47"/>
        <v/>
      </c>
      <c r="CF201" s="78" t="str">
        <f t="shared" ca="1" si="48"/>
        <v/>
      </c>
      <c r="CJ201" s="78" t="str">
        <f t="shared" ca="1" si="49"/>
        <v/>
      </c>
      <c r="CN201" s="78" t="str">
        <f t="shared" ca="1" si="50"/>
        <v/>
      </c>
      <c r="CR201" s="78" t="str">
        <f t="shared" ca="1" si="51"/>
        <v/>
      </c>
    </row>
    <row r="202" spans="50:96">
      <c r="AX202" s="50"/>
      <c r="AY202" s="49"/>
      <c r="AZ202" s="78" t="str">
        <f t="shared" ca="1" si="40"/>
        <v/>
      </c>
      <c r="BD202" s="78" t="str">
        <f t="shared" ca="1" si="41"/>
        <v/>
      </c>
      <c r="BH202" s="78" t="str">
        <f t="shared" ca="1" si="42"/>
        <v/>
      </c>
      <c r="BL202" s="78" t="str">
        <f t="shared" ca="1" si="43"/>
        <v/>
      </c>
      <c r="BP202" s="78" t="str">
        <f t="shared" ca="1" si="44"/>
        <v/>
      </c>
      <c r="BT202" s="78" t="str">
        <f t="shared" ca="1" si="45"/>
        <v/>
      </c>
      <c r="BX202" s="78" t="str">
        <f t="shared" ca="1" si="46"/>
        <v/>
      </c>
      <c r="CB202" s="78" t="str">
        <f t="shared" ca="1" si="47"/>
        <v/>
      </c>
      <c r="CF202" s="78" t="str">
        <f t="shared" ca="1" si="48"/>
        <v/>
      </c>
      <c r="CJ202" s="78" t="str">
        <f t="shared" ca="1" si="49"/>
        <v/>
      </c>
      <c r="CN202" s="78" t="str">
        <f t="shared" ca="1" si="50"/>
        <v/>
      </c>
      <c r="CR202" s="78" t="str">
        <f t="shared" ca="1" si="51"/>
        <v/>
      </c>
    </row>
    <row r="203" spans="50:96">
      <c r="AX203" s="50"/>
      <c r="AY203" s="49"/>
      <c r="AZ203" s="78" t="str">
        <f t="shared" ca="1" si="40"/>
        <v/>
      </c>
      <c r="BD203" s="78" t="str">
        <f t="shared" ca="1" si="41"/>
        <v/>
      </c>
      <c r="BH203" s="78" t="str">
        <f t="shared" ca="1" si="42"/>
        <v/>
      </c>
      <c r="BL203" s="78" t="str">
        <f t="shared" ca="1" si="43"/>
        <v/>
      </c>
      <c r="BP203" s="78" t="str">
        <f t="shared" ca="1" si="44"/>
        <v/>
      </c>
      <c r="BT203" s="78" t="str">
        <f t="shared" ca="1" si="45"/>
        <v/>
      </c>
      <c r="BX203" s="78" t="str">
        <f t="shared" ca="1" si="46"/>
        <v/>
      </c>
      <c r="CB203" s="78" t="str">
        <f t="shared" ca="1" si="47"/>
        <v/>
      </c>
      <c r="CF203" s="78" t="str">
        <f t="shared" ca="1" si="48"/>
        <v/>
      </c>
      <c r="CJ203" s="78" t="str">
        <f t="shared" ca="1" si="49"/>
        <v/>
      </c>
      <c r="CN203" s="78" t="str">
        <f t="shared" ca="1" si="50"/>
        <v/>
      </c>
      <c r="CR203" s="78" t="str">
        <f t="shared" ca="1" si="51"/>
        <v/>
      </c>
    </row>
    <row r="204" spans="50:96">
      <c r="AX204" s="50"/>
      <c r="AY204" s="49"/>
      <c r="AZ204" s="78" t="str">
        <f t="shared" ca="1" si="40"/>
        <v/>
      </c>
      <c r="BD204" s="78" t="str">
        <f t="shared" ca="1" si="41"/>
        <v/>
      </c>
      <c r="BH204" s="78" t="str">
        <f t="shared" ca="1" si="42"/>
        <v/>
      </c>
      <c r="BL204" s="78" t="str">
        <f t="shared" ca="1" si="43"/>
        <v/>
      </c>
      <c r="BP204" s="78" t="str">
        <f t="shared" ca="1" si="44"/>
        <v/>
      </c>
      <c r="BT204" s="78" t="str">
        <f t="shared" ca="1" si="45"/>
        <v/>
      </c>
      <c r="BX204" s="78" t="str">
        <f t="shared" ca="1" si="46"/>
        <v/>
      </c>
      <c r="CB204" s="78" t="str">
        <f t="shared" ca="1" si="47"/>
        <v/>
      </c>
      <c r="CF204" s="78" t="str">
        <f t="shared" ca="1" si="48"/>
        <v/>
      </c>
      <c r="CJ204" s="78" t="str">
        <f t="shared" ca="1" si="49"/>
        <v/>
      </c>
      <c r="CN204" s="78" t="str">
        <f t="shared" ca="1" si="50"/>
        <v/>
      </c>
      <c r="CR204" s="78" t="str">
        <f t="shared" ca="1" si="51"/>
        <v/>
      </c>
    </row>
    <row r="205" spans="50:96">
      <c r="AX205" s="50"/>
      <c r="AY205" s="49"/>
      <c r="AZ205" s="78" t="str">
        <f t="shared" ca="1" si="40"/>
        <v/>
      </c>
      <c r="BD205" s="78" t="str">
        <f t="shared" ca="1" si="41"/>
        <v/>
      </c>
      <c r="BH205" s="78" t="str">
        <f t="shared" ca="1" si="42"/>
        <v/>
      </c>
      <c r="BL205" s="78" t="str">
        <f t="shared" ca="1" si="43"/>
        <v/>
      </c>
      <c r="BP205" s="78" t="str">
        <f t="shared" ca="1" si="44"/>
        <v/>
      </c>
      <c r="BT205" s="78" t="str">
        <f t="shared" ca="1" si="45"/>
        <v/>
      </c>
      <c r="BX205" s="78" t="str">
        <f t="shared" ca="1" si="46"/>
        <v/>
      </c>
      <c r="CB205" s="78" t="str">
        <f t="shared" ca="1" si="47"/>
        <v/>
      </c>
      <c r="CF205" s="78" t="str">
        <f t="shared" ca="1" si="48"/>
        <v/>
      </c>
      <c r="CJ205" s="78" t="str">
        <f t="shared" ca="1" si="49"/>
        <v/>
      </c>
      <c r="CN205" s="78" t="str">
        <f t="shared" ca="1" si="50"/>
        <v/>
      </c>
      <c r="CR205" s="78" t="str">
        <f t="shared" ca="1" si="51"/>
        <v/>
      </c>
    </row>
    <row r="206" spans="50:96">
      <c r="AX206" s="50"/>
      <c r="AY206" s="49"/>
      <c r="AZ206" s="78" t="str">
        <f t="shared" ca="1" si="40"/>
        <v/>
      </c>
      <c r="BD206" s="78" t="str">
        <f t="shared" ca="1" si="41"/>
        <v/>
      </c>
      <c r="BH206" s="78" t="str">
        <f t="shared" ca="1" si="42"/>
        <v/>
      </c>
      <c r="BL206" s="78" t="str">
        <f t="shared" ca="1" si="43"/>
        <v/>
      </c>
      <c r="BP206" s="78" t="str">
        <f t="shared" ca="1" si="44"/>
        <v/>
      </c>
      <c r="BT206" s="78" t="str">
        <f t="shared" ca="1" si="45"/>
        <v/>
      </c>
      <c r="BX206" s="78" t="str">
        <f t="shared" ca="1" si="46"/>
        <v/>
      </c>
      <c r="CB206" s="78" t="str">
        <f t="shared" ca="1" si="47"/>
        <v/>
      </c>
      <c r="CF206" s="78" t="str">
        <f t="shared" ca="1" si="48"/>
        <v/>
      </c>
      <c r="CJ206" s="78" t="str">
        <f t="shared" ca="1" si="49"/>
        <v/>
      </c>
      <c r="CN206" s="78" t="str">
        <f t="shared" ca="1" si="50"/>
        <v/>
      </c>
      <c r="CR206" s="78" t="str">
        <f t="shared" ca="1" si="51"/>
        <v/>
      </c>
    </row>
    <row r="207" spans="50:96">
      <c r="AX207" s="50"/>
      <c r="AY207" s="49"/>
      <c r="AZ207" s="78" t="str">
        <f t="shared" ca="1" si="40"/>
        <v/>
      </c>
      <c r="BD207" s="78" t="str">
        <f t="shared" ca="1" si="41"/>
        <v/>
      </c>
      <c r="BH207" s="78" t="str">
        <f t="shared" ca="1" si="42"/>
        <v/>
      </c>
      <c r="BL207" s="78" t="str">
        <f t="shared" ca="1" si="43"/>
        <v/>
      </c>
      <c r="BP207" s="78" t="str">
        <f t="shared" ca="1" si="44"/>
        <v/>
      </c>
      <c r="BT207" s="78" t="str">
        <f t="shared" ca="1" si="45"/>
        <v/>
      </c>
      <c r="BX207" s="78" t="str">
        <f t="shared" ca="1" si="46"/>
        <v/>
      </c>
      <c r="CB207" s="78" t="str">
        <f t="shared" ca="1" si="47"/>
        <v/>
      </c>
      <c r="CF207" s="78" t="str">
        <f t="shared" ca="1" si="48"/>
        <v/>
      </c>
      <c r="CJ207" s="78" t="str">
        <f t="shared" ca="1" si="49"/>
        <v/>
      </c>
      <c r="CN207" s="78" t="str">
        <f t="shared" ca="1" si="50"/>
        <v/>
      </c>
      <c r="CR207" s="78" t="str">
        <f t="shared" ca="1" si="51"/>
        <v/>
      </c>
    </row>
    <row r="208" spans="50:96">
      <c r="AX208" s="50"/>
      <c r="AY208" s="49"/>
      <c r="AZ208" s="78"/>
    </row>
    <row r="209" spans="50:52">
      <c r="AX209" s="50"/>
      <c r="AY209" s="49"/>
      <c r="AZ209" s="78"/>
    </row>
    <row r="210" spans="50:52">
      <c r="AX210" s="50"/>
      <c r="AY210" s="49"/>
      <c r="AZ210" s="78"/>
    </row>
    <row r="211" spans="50:52">
      <c r="AZ211" s="78"/>
    </row>
  </sheetData>
  <customSheetViews>
    <customSheetView guid="{36C572BF-15B5-4EB3-8437-03EE20BC02D4}" scale="70" showGridLines="0" showRowCol="0" hiddenRows="1" topLeftCell="AB128">
      <selection activeCell="AX173" sqref="AX173"/>
      <pageMargins left="0.7" right="0.7" top="0.75" bottom="0.75" header="0.3" footer="0.3"/>
      <pageSetup paperSize="9" orientation="portrait" verticalDpi="0" r:id="rId1"/>
    </customSheetView>
  </customSheetViews>
  <mergeCells count="41">
    <mergeCell ref="A128:B128"/>
    <mergeCell ref="AX128:CQ128"/>
    <mergeCell ref="U4:X4"/>
    <mergeCell ref="Y4:AB4"/>
    <mergeCell ref="AC4:AF4"/>
    <mergeCell ref="AG4:AJ4"/>
    <mergeCell ref="AK4:AN4"/>
    <mergeCell ref="AO4:AR4"/>
    <mergeCell ref="A4:D4"/>
    <mergeCell ref="E4:H4"/>
    <mergeCell ref="I4:L4"/>
    <mergeCell ref="M4:P4"/>
    <mergeCell ref="Q4:T4"/>
    <mergeCell ref="AO3:AR3"/>
    <mergeCell ref="AS3:AV3"/>
    <mergeCell ref="AS4:AV4"/>
    <mergeCell ref="BC7:BD7"/>
    <mergeCell ref="BC8:BD8"/>
    <mergeCell ref="U3:X3"/>
    <mergeCell ref="Y3:AB3"/>
    <mergeCell ref="AC3:AF3"/>
    <mergeCell ref="AG3:AJ3"/>
    <mergeCell ref="AK3:AN3"/>
    <mergeCell ref="A3:D3"/>
    <mergeCell ref="E3:H3"/>
    <mergeCell ref="I3:L3"/>
    <mergeCell ref="M3:P3"/>
    <mergeCell ref="Q3:T3"/>
    <mergeCell ref="A1:AV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AS2:AV2"/>
  </mergeCells>
  <conditionalFormatting sqref="C5:C41 G5:G42 K5:K42 O5:O42 S5:S42 W5:W42 AA5:AA42 AE5:AE42 AI5:AI42 AM5:AM42 AQ5:AQ42 AU5:AU42">
    <cfRule type="expression" dxfId="4" priority="1" stopIfTrue="1">
      <formula>D5=1</formula>
    </cfRule>
    <cfRule type="expression" dxfId="3" priority="2" stopIfTrue="1">
      <formula>D5=2</formula>
    </cfRule>
    <cfRule type="expression" dxfId="2" priority="3" stopIfTrue="1">
      <formula>D5=3</formula>
    </cfRule>
    <cfRule type="expression" dxfId="1" priority="4" stopIfTrue="1">
      <formula>D5=4</formula>
    </cfRule>
    <cfRule type="expression" dxfId="0" priority="5" stopIfTrue="1">
      <formula>D5=5</formula>
    </cfRule>
  </conditionalFormatting>
  <dataValidations count="1">
    <dataValidation type="list" allowBlank="1" showInputMessage="1" sqref="AM5:AM41 C5:C41 S5:S41 AE5:AE41 O5:O41 W5:W41 AA5:AA41 D10:D11 D31:D32 D17:D18 D24:D25 AI5:AI41 G5:G41 AQ5:AQ41 K5:K41 AU5:AU41">
      <formula1>clients</formula1>
    </dataValidation>
  </dataValidations>
  <printOptions horizontalCentered="1" verticalCentered="1"/>
  <pageMargins left="0.51181102362204722" right="0.51181102362204722" top="0.55118110236220474" bottom="0.55118110236220474" header="0.15748031496062992" footer="0.15748031496062992"/>
  <pageSetup paperSize="9" scale="55" orientation="landscape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39</vt:i4>
      </vt:variant>
    </vt:vector>
  </HeadingPairs>
  <TitlesOfParts>
    <vt:vector size="41" baseType="lpstr">
      <vt:lpstr>Planning 2011</vt:lpstr>
      <vt:lpstr>Planning 2012</vt:lpstr>
      <vt:lpstr>'Planning 2012'!août</vt:lpstr>
      <vt:lpstr>août</vt:lpstr>
      <vt:lpstr>'Planning 2012'!avril</vt:lpstr>
      <vt:lpstr>avril</vt:lpstr>
      <vt:lpstr>'Planning 2012'!CAL_2011</vt:lpstr>
      <vt:lpstr>CAL_2011</vt:lpstr>
      <vt:lpstr>'Planning 2012'!clients2011</vt:lpstr>
      <vt:lpstr>clients2011</vt:lpstr>
      <vt:lpstr>'Planning 2011'!Criteres</vt:lpstr>
      <vt:lpstr>'Planning 2012'!Criteres</vt:lpstr>
      <vt:lpstr>'Planning 2012'!decembre</vt:lpstr>
      <vt:lpstr>decembre</vt:lpstr>
      <vt:lpstr>'Planning 2011'!Extraire</vt:lpstr>
      <vt:lpstr>'Planning 2012'!Extraire</vt:lpstr>
      <vt:lpstr>'Planning 2012'!fevrier</vt:lpstr>
      <vt:lpstr>fevrier</vt:lpstr>
      <vt:lpstr>'Planning 2012'!janvier</vt:lpstr>
      <vt:lpstr>janvier</vt:lpstr>
      <vt:lpstr>'Planning 2012'!juillet</vt:lpstr>
      <vt:lpstr>juillet</vt:lpstr>
      <vt:lpstr>'Planning 2012'!juin</vt:lpstr>
      <vt:lpstr>juin</vt:lpstr>
      <vt:lpstr>'Planning 2012'!mai</vt:lpstr>
      <vt:lpstr>mai</vt:lpstr>
      <vt:lpstr>'Planning 2012'!mars</vt:lpstr>
      <vt:lpstr>mars</vt:lpstr>
      <vt:lpstr>'Planning 2012'!MOIS</vt:lpstr>
      <vt:lpstr>MOIS</vt:lpstr>
      <vt:lpstr>'Planning 2012'!novembre</vt:lpstr>
      <vt:lpstr>novembre</vt:lpstr>
      <vt:lpstr>'Planning 2012'!octobre</vt:lpstr>
      <vt:lpstr>octobre</vt:lpstr>
      <vt:lpstr>'Planning 2012'!RECA</vt:lpstr>
      <vt:lpstr>RECA</vt:lpstr>
      <vt:lpstr>'Planning 2012'!RECAP</vt:lpstr>
      <vt:lpstr>RECAP</vt:lpstr>
      <vt:lpstr>'Planning 2012'!septembre</vt:lpstr>
      <vt:lpstr>septembre</vt:lpstr>
      <vt:lpstr>'Planning 2012'!Zone_d_impression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Azor</dc:creator>
  <cp:keywords>thermographie infrarouge</cp:keywords>
  <dc:description>2011</dc:description>
  <cp:lastModifiedBy>EMOI</cp:lastModifiedBy>
  <cp:lastPrinted>2011-07-08T03:58:49Z</cp:lastPrinted>
  <dcterms:created xsi:type="dcterms:W3CDTF">2009-06-25T05:26:33Z</dcterms:created>
  <dcterms:modified xsi:type="dcterms:W3CDTF">2011-07-08T06:49:40Z</dcterms:modified>
</cp:coreProperties>
</file>