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T3EC5\M55551\PROFILE\Desktop\"/>
    </mc:Choice>
  </mc:AlternateContent>
  <xr:revisionPtr revIDLastSave="0" documentId="8_{3226C004-1316-45B4-8EF5-53AAD32C5553}" xr6:coauthVersionLast="47" xr6:coauthVersionMax="47" xr10:uidLastSave="{00000000-0000-0000-0000-000000000000}"/>
  <bookViews>
    <workbookView xWindow="6450" yWindow="2970" windowWidth="21570" windowHeight="11385" xr2:uid="{4A53DF68-979D-4D34-8677-F02629E04966}"/>
  </bookViews>
  <sheets>
    <sheet name="Base" sheetId="1" r:id="rId1"/>
    <sheet name="Neur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2" l="1" a="1"/>
  <c r="H7" i="2" s="1"/>
  <c r="I7" i="2" s="1"/>
  <c r="E7" i="2" a="1"/>
  <c r="E7" i="2" s="1"/>
  <c r="F7" i="2" s="1"/>
  <c r="B7" i="2" a="1"/>
  <c r="B7" i="2" s="1"/>
  <c r="C7" i="2" s="1"/>
  <c r="C12" i="2"/>
  <c r="C11" i="2"/>
  <c r="C10" i="2"/>
  <c r="C9" i="2"/>
  <c r="C8" i="2"/>
  <c r="I12" i="2"/>
  <c r="I11" i="2"/>
  <c r="I10" i="2"/>
  <c r="I9" i="2"/>
  <c r="I8" i="2"/>
  <c r="F12" i="2"/>
  <c r="F11" i="2"/>
  <c r="F10" i="2"/>
  <c r="F9" i="2"/>
  <c r="F8" i="2"/>
  <c r="D11" i="1"/>
  <c r="D10" i="1"/>
  <c r="D9" i="1"/>
  <c r="D8" i="1"/>
  <c r="D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<sst xmlns="http://schemas.openxmlformats.org/spreadsheetml/2006/main" count="49" uniqueCount="30">
  <si>
    <t>Nom</t>
  </si>
  <si>
    <t>Prénom</t>
  </si>
  <si>
    <t>Informations générales</t>
  </si>
  <si>
    <t>Suivi des préconisations</t>
  </si>
  <si>
    <r>
      <t>Nom + Prénom
[</t>
    </r>
    <r>
      <rPr>
        <b/>
        <sz val="8"/>
        <color rgb="FFFF0000"/>
        <rFont val="Arial"/>
        <family val="2"/>
      </rPr>
      <t>ne pas effacer</t>
    </r>
    <r>
      <rPr>
        <b/>
        <sz val="8"/>
        <color theme="1"/>
        <rFont val="Arial"/>
        <family val="2"/>
      </rPr>
      <t>]</t>
    </r>
  </si>
  <si>
    <t>Référent</t>
  </si>
  <si>
    <t>NEAR</t>
  </si>
  <si>
    <t>CRT</t>
  </si>
  <si>
    <t>RECOS</t>
  </si>
  <si>
    <t>ABCDE</t>
  </si>
  <si>
    <t>BCDEF</t>
  </si>
  <si>
    <t>CDEFG</t>
  </si>
  <si>
    <t>DEFGH</t>
  </si>
  <si>
    <t>EDGHI</t>
  </si>
  <si>
    <t>EDCBA</t>
  </si>
  <si>
    <t>FEDCB</t>
  </si>
  <si>
    <t>GFEDC</t>
  </si>
  <si>
    <t>HGFED</t>
  </si>
  <si>
    <t>IHGDE</t>
  </si>
  <si>
    <t>Alice</t>
  </si>
  <si>
    <t>Sophie</t>
  </si>
  <si>
    <t>David</t>
  </si>
  <si>
    <t>Bruno</t>
  </si>
  <si>
    <t>✓</t>
  </si>
  <si>
    <t>✗</t>
  </si>
  <si>
    <t>Neuro</t>
  </si>
  <si>
    <t>Programme NEAR</t>
  </si>
  <si>
    <t>Programme CRT</t>
  </si>
  <si>
    <t>Programme RECOS</t>
  </si>
  <si>
    <t>Nom du patient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</si>
</sst>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auto="1"/>
      </bottom>
      <diagonal/>
    </border>
    <border>
      <left/>
      <right/>
      <top style="thin">
        <color theme="1"/>
      </top>
      <bottom style="thin">
        <color auto="1"/>
      </bottom>
      <diagonal/>
    </border>
    <border>
      <left style="dashed">
        <color auto="1"/>
      </left>
      <right/>
      <top style="thin">
        <color theme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ashed">
        <color auto="1"/>
      </left>
      <right/>
      <top style="thin">
        <color auto="1"/>
      </top>
      <bottom/>
      <diagonal/>
    </border>
    <border>
      <left style="thin">
        <color theme="1"/>
      </left>
      <right/>
      <top/>
      <bottom/>
      <diagonal/>
    </border>
    <border>
      <left style="dashed">
        <color auto="1"/>
      </left>
      <right/>
      <top/>
      <bottom/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dashed">
        <color theme="1"/>
      </left>
      <right/>
      <top style="dashed">
        <color theme="1"/>
      </top>
      <bottom/>
      <diagonal/>
    </border>
    <border>
      <left/>
      <right/>
      <top style="dashed">
        <color theme="1"/>
      </top>
      <bottom/>
      <diagonal/>
    </border>
    <border>
      <left style="dashed">
        <color theme="1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Continuous"/>
    </xf>
    <xf numFmtId="0" fontId="2" fillId="2" borderId="2" xfId="0" applyFont="1" applyFill="1" applyBorder="1" applyAlignment="1">
      <alignment horizontal="centerContinuous"/>
    </xf>
    <xf numFmtId="0" fontId="2" fillId="2" borderId="2" xfId="0" applyFont="1" applyFill="1" applyBorder="1" applyAlignment="1">
      <alignment horizontal="centerContinuous" vertical="center"/>
    </xf>
    <xf numFmtId="0" fontId="2" fillId="3" borderId="3" xfId="0" applyFont="1" applyFill="1" applyBorder="1" applyAlignment="1">
      <alignment horizontal="centerContinuous"/>
    </xf>
    <xf numFmtId="0" fontId="2" fillId="3" borderId="2" xfId="0" applyFont="1" applyFill="1" applyBorder="1" applyAlignment="1">
      <alignment horizontal="centerContinuous"/>
    </xf>
    <xf numFmtId="0" fontId="2" fillId="4" borderId="4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Continuous" vertical="center" wrapText="1"/>
    </xf>
    <xf numFmtId="0" fontId="2" fillId="4" borderId="5" xfId="0" applyFont="1" applyFill="1" applyBorder="1" applyAlignment="1">
      <alignment horizontal="centerContinuous" vertical="center" wrapText="1"/>
    </xf>
    <xf numFmtId="0" fontId="2" fillId="4" borderId="7" xfId="0" applyFont="1" applyFill="1" applyBorder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0" fontId="1" fillId="4" borderId="8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2" fillId="4" borderId="10" xfId="0" applyFont="1" applyFill="1" applyBorder="1" applyAlignment="1">
      <alignment vertical="center"/>
    </xf>
    <xf numFmtId="0" fontId="1" fillId="4" borderId="11" xfId="0" applyFont="1" applyFill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0" fontId="1" fillId="0" borderId="12" xfId="0" applyFont="1" applyBorder="1"/>
    <xf numFmtId="0" fontId="2" fillId="5" borderId="12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2" xfId="0" applyFont="1" applyBorder="1" applyAlignment="1">
      <alignment horizontal="left" vertical="center"/>
    </xf>
  </cellXfs>
  <cellStyles count="1">
    <cellStyle name="Normal" xfId="0" builtinId="0"/>
  </cellStyles>
  <dxfs count="42"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390C-072A-45E5-98B3-BFEF674F6AA0}">
  <dimension ref="B3:H11"/>
  <sheetViews>
    <sheetView tabSelected="1" workbookViewId="0">
      <selection activeCell="D21" sqref="D21"/>
    </sheetView>
  </sheetViews>
  <sheetFormatPr baseColWidth="10" defaultRowHeight="11.25" x14ac:dyDescent="0.2"/>
  <cols>
    <col min="1" max="16384" width="11.42578125" style="1"/>
  </cols>
  <sheetData>
    <row r="3" spans="2:8" x14ac:dyDescent="0.2">
      <c r="B3" s="2" t="s">
        <v>2</v>
      </c>
      <c r="C3" s="3"/>
      <c r="D3" s="3"/>
      <c r="E3" s="4"/>
      <c r="F3" s="5" t="s">
        <v>3</v>
      </c>
      <c r="G3" s="6"/>
      <c r="H3" s="6"/>
    </row>
    <row r="4" spans="2:8" x14ac:dyDescent="0.2">
      <c r="B4" s="7" t="s">
        <v>0</v>
      </c>
      <c r="C4" s="8" t="s">
        <v>1</v>
      </c>
      <c r="D4" s="9" t="s">
        <v>4</v>
      </c>
      <c r="E4" s="9" t="s">
        <v>5</v>
      </c>
      <c r="F4" s="10" t="s">
        <v>25</v>
      </c>
      <c r="G4" s="11"/>
      <c r="H4" s="11"/>
    </row>
    <row r="5" spans="2:8" x14ac:dyDescent="0.2">
      <c r="B5" s="12"/>
      <c r="C5" s="13"/>
      <c r="D5" s="14"/>
      <c r="E5" s="15"/>
      <c r="F5" s="16" t="s">
        <v>6</v>
      </c>
      <c r="G5" s="17" t="s">
        <v>7</v>
      </c>
      <c r="H5" s="17" t="s">
        <v>8</v>
      </c>
    </row>
    <row r="7" spans="2:8" x14ac:dyDescent="0.2">
      <c r="B7" s="1" t="s">
        <v>9</v>
      </c>
      <c r="C7" s="1" t="s">
        <v>14</v>
      </c>
      <c r="D7" s="18" t="str">
        <f t="shared" ref="D7:D11" si="0">B7&amp;" "&amp;C7</f>
        <v>ABCDE EDCBA</v>
      </c>
      <c r="E7" s="1" t="s">
        <v>19</v>
      </c>
      <c r="F7" s="19" t="s">
        <v>23</v>
      </c>
      <c r="G7" s="19" t="s">
        <v>24</v>
      </c>
      <c r="H7" s="19" t="s">
        <v>24</v>
      </c>
    </row>
    <row r="8" spans="2:8" x14ac:dyDescent="0.2">
      <c r="B8" s="1" t="s">
        <v>10</v>
      </c>
      <c r="C8" s="1" t="s">
        <v>15</v>
      </c>
      <c r="D8" s="18" t="str">
        <f t="shared" si="0"/>
        <v>BCDEF FEDCB</v>
      </c>
      <c r="E8" s="1" t="s">
        <v>20</v>
      </c>
      <c r="F8" s="19" t="s">
        <v>24</v>
      </c>
      <c r="G8" s="19" t="s">
        <v>23</v>
      </c>
      <c r="H8" s="19" t="s">
        <v>24</v>
      </c>
    </row>
    <row r="9" spans="2:8" x14ac:dyDescent="0.2">
      <c r="B9" s="1" t="s">
        <v>11</v>
      </c>
      <c r="C9" s="1" t="s">
        <v>16</v>
      </c>
      <c r="D9" s="18" t="str">
        <f t="shared" si="0"/>
        <v>CDEFG GFEDC</v>
      </c>
      <c r="E9" s="1" t="s">
        <v>21</v>
      </c>
      <c r="F9" s="19" t="s">
        <v>24</v>
      </c>
      <c r="G9" s="19" t="s">
        <v>24</v>
      </c>
      <c r="H9" s="19" t="s">
        <v>23</v>
      </c>
    </row>
    <row r="10" spans="2:8" x14ac:dyDescent="0.2">
      <c r="B10" s="1" t="s">
        <v>12</v>
      </c>
      <c r="C10" s="1" t="s">
        <v>17</v>
      </c>
      <c r="D10" s="18" t="str">
        <f t="shared" si="0"/>
        <v>DEFGH HGFED</v>
      </c>
      <c r="E10" s="1" t="s">
        <v>22</v>
      </c>
      <c r="F10" s="19" t="s">
        <v>24</v>
      </c>
      <c r="G10" s="19" t="s">
        <v>23</v>
      </c>
      <c r="H10" s="19" t="s">
        <v>24</v>
      </c>
    </row>
    <row r="11" spans="2:8" x14ac:dyDescent="0.2">
      <c r="B11" s="1" t="s">
        <v>13</v>
      </c>
      <c r="C11" s="1" t="s">
        <v>18</v>
      </c>
      <c r="D11" s="18" t="str">
        <f t="shared" si="0"/>
        <v>EDGHI IHGDE</v>
      </c>
      <c r="E11" s="1" t="s">
        <v>19</v>
      </c>
      <c r="F11" s="19" t="s">
        <v>23</v>
      </c>
      <c r="G11" s="19" t="s">
        <v>24</v>
      </c>
      <c r="H11" s="19" t="s">
        <v>24</v>
      </c>
    </row>
  </sheetData>
  <mergeCells count="4">
    <mergeCell ref="B4:B5"/>
    <mergeCell ref="C4:C5"/>
    <mergeCell ref="D4:D5"/>
    <mergeCell ref="E4:E5"/>
  </mergeCells>
  <conditionalFormatting sqref="F7">
    <cfRule type="cellIs" dxfId="41" priority="40" operator="equal">
      <formula>"?"</formula>
    </cfRule>
    <cfRule type="cellIs" dxfId="40" priority="41" operator="equal">
      <formula>"✗"</formula>
    </cfRule>
    <cfRule type="cellIs" dxfId="39" priority="42" operator="equal">
      <formula>"✓"</formula>
    </cfRule>
  </conditionalFormatting>
  <conditionalFormatting sqref="G7">
    <cfRule type="cellIs" dxfId="38" priority="37" operator="equal">
      <formula>"?"</formula>
    </cfRule>
    <cfRule type="cellIs" dxfId="37" priority="38" operator="equal">
      <formula>"✗"</formula>
    </cfRule>
    <cfRule type="cellIs" dxfId="36" priority="39" operator="equal">
      <formula>"✓"</formula>
    </cfRule>
  </conditionalFormatting>
  <conditionalFormatting sqref="H7">
    <cfRule type="cellIs" dxfId="35" priority="34" operator="equal">
      <formula>"?"</formula>
    </cfRule>
    <cfRule type="cellIs" dxfId="34" priority="35" operator="equal">
      <formula>"✗"</formula>
    </cfRule>
    <cfRule type="cellIs" dxfId="33" priority="36" operator="equal">
      <formula>"✓"</formula>
    </cfRule>
  </conditionalFormatting>
  <conditionalFormatting sqref="G8">
    <cfRule type="cellIs" dxfId="32" priority="31" operator="equal">
      <formula>"?"</formula>
    </cfRule>
    <cfRule type="cellIs" dxfId="31" priority="32" operator="equal">
      <formula>"✗"</formula>
    </cfRule>
    <cfRule type="cellIs" dxfId="30" priority="33" operator="equal">
      <formula>"✓"</formula>
    </cfRule>
  </conditionalFormatting>
  <conditionalFormatting sqref="H9">
    <cfRule type="cellIs" dxfId="29" priority="28" operator="equal">
      <formula>"?"</formula>
    </cfRule>
    <cfRule type="cellIs" dxfId="28" priority="29" operator="equal">
      <formula>"✗"</formula>
    </cfRule>
    <cfRule type="cellIs" dxfId="27" priority="30" operator="equal">
      <formula>"✓"</formula>
    </cfRule>
  </conditionalFormatting>
  <conditionalFormatting sqref="G10">
    <cfRule type="cellIs" dxfId="26" priority="25" operator="equal">
      <formula>"?"</formula>
    </cfRule>
    <cfRule type="cellIs" dxfId="25" priority="26" operator="equal">
      <formula>"✗"</formula>
    </cfRule>
    <cfRule type="cellIs" dxfId="24" priority="27" operator="equal">
      <formula>"✓"</formula>
    </cfRule>
  </conditionalFormatting>
  <conditionalFormatting sqref="F11">
    <cfRule type="cellIs" dxfId="23" priority="22" operator="equal">
      <formula>"?"</formula>
    </cfRule>
    <cfRule type="cellIs" dxfId="22" priority="23" operator="equal">
      <formula>"✗"</formula>
    </cfRule>
    <cfRule type="cellIs" dxfId="21" priority="24" operator="equal">
      <formula>"✓"</formula>
    </cfRule>
  </conditionalFormatting>
  <conditionalFormatting sqref="H8 F8">
    <cfRule type="cellIs" dxfId="20" priority="19" operator="equal">
      <formula>"?"</formula>
    </cfRule>
    <cfRule type="cellIs" dxfId="19" priority="20" operator="equal">
      <formula>"✗"</formula>
    </cfRule>
    <cfRule type="cellIs" dxfId="18" priority="21" operator="equal">
      <formula>"✓"</formula>
    </cfRule>
  </conditionalFormatting>
  <conditionalFormatting sqref="F9">
    <cfRule type="cellIs" dxfId="17" priority="16" operator="equal">
      <formula>"?"</formula>
    </cfRule>
    <cfRule type="cellIs" dxfId="16" priority="17" operator="equal">
      <formula>"✗"</formula>
    </cfRule>
    <cfRule type="cellIs" dxfId="15" priority="18" operator="equal">
      <formula>"✓"</formula>
    </cfRule>
  </conditionalFormatting>
  <conditionalFormatting sqref="G9">
    <cfRule type="cellIs" dxfId="14" priority="13" operator="equal">
      <formula>"?"</formula>
    </cfRule>
    <cfRule type="cellIs" dxfId="13" priority="14" operator="equal">
      <formula>"✗"</formula>
    </cfRule>
    <cfRule type="cellIs" dxfId="12" priority="15" operator="equal">
      <formula>"✓"</formula>
    </cfRule>
  </conditionalFormatting>
  <conditionalFormatting sqref="F10">
    <cfRule type="cellIs" dxfId="11" priority="10" operator="equal">
      <formula>"?"</formula>
    </cfRule>
    <cfRule type="cellIs" dxfId="10" priority="11" operator="equal">
      <formula>"✗"</formula>
    </cfRule>
    <cfRule type="cellIs" dxfId="9" priority="12" operator="equal">
      <formula>"✓"</formula>
    </cfRule>
  </conditionalFormatting>
  <conditionalFormatting sqref="H10">
    <cfRule type="cellIs" dxfId="8" priority="7" operator="equal">
      <formula>"?"</formula>
    </cfRule>
    <cfRule type="cellIs" dxfId="7" priority="8" operator="equal">
      <formula>"✗"</formula>
    </cfRule>
    <cfRule type="cellIs" dxfId="6" priority="9" operator="equal">
      <formula>"✓"</formula>
    </cfRule>
  </conditionalFormatting>
  <conditionalFormatting sqref="H11">
    <cfRule type="cellIs" dxfId="5" priority="4" operator="equal">
      <formula>"?"</formula>
    </cfRule>
    <cfRule type="cellIs" dxfId="4" priority="5" operator="equal">
      <formula>"✗"</formula>
    </cfRule>
    <cfRule type="cellIs" dxfId="3" priority="6" operator="equal">
      <formula>"✓"</formula>
    </cfRule>
  </conditionalFormatting>
  <conditionalFormatting sqref="G11">
    <cfRule type="cellIs" dxfId="2" priority="1" operator="equal">
      <formula>"?"</formula>
    </cfRule>
    <cfRule type="cellIs" dxfId="1" priority="2" operator="equal">
      <formula>"✗"</formula>
    </cfRule>
    <cfRule type="cellIs" dxfId="0" priority="3" operator="equal">
      <formula>"✓"</formula>
    </cfRule>
  </conditionalFormatting>
  <dataValidations disablePrompts="1" count="1">
    <dataValidation type="list" allowBlank="1" showInputMessage="1" showErrorMessage="1" sqref="F7:H11" xr:uid="{0FC6C94A-1E2D-4960-8131-0CE2EFB6089E}">
      <formula1>"✓,✗,?"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951FA-7B6A-458C-A066-F80458E5BF1A}">
  <dimension ref="B3:I12"/>
  <sheetViews>
    <sheetView workbookViewId="0">
      <selection activeCell="F17" sqref="F17"/>
    </sheetView>
  </sheetViews>
  <sheetFormatPr baseColWidth="10" defaultRowHeight="15" x14ac:dyDescent="0.25"/>
  <sheetData>
    <row r="3" spans="2:9" x14ac:dyDescent="0.25">
      <c r="B3" s="20" t="s">
        <v>26</v>
      </c>
      <c r="C3" s="21"/>
      <c r="D3" s="22"/>
      <c r="E3" s="23" t="s">
        <v>27</v>
      </c>
      <c r="F3" s="23"/>
      <c r="G3" s="22"/>
      <c r="H3" s="23" t="s">
        <v>28</v>
      </c>
      <c r="I3" s="21"/>
    </row>
    <row r="4" spans="2:9" x14ac:dyDescent="0.25">
      <c r="B4" s="24"/>
      <c r="C4" s="1"/>
      <c r="D4" s="1"/>
      <c r="E4" s="1"/>
      <c r="F4" s="1"/>
      <c r="G4" s="1"/>
      <c r="H4" s="1"/>
      <c r="I4" s="1"/>
    </row>
    <row r="5" spans="2:9" x14ac:dyDescent="0.25">
      <c r="B5" s="25" t="s">
        <v>29</v>
      </c>
      <c r="C5" s="26" t="s">
        <v>5</v>
      </c>
      <c r="D5" s="1"/>
      <c r="E5" s="26" t="s">
        <v>29</v>
      </c>
      <c r="F5" s="26" t="s">
        <v>5</v>
      </c>
      <c r="G5" s="1"/>
      <c r="H5" s="26" t="s">
        <v>29</v>
      </c>
      <c r="I5" s="26" t="s">
        <v>5</v>
      </c>
    </row>
    <row r="6" spans="2:9" x14ac:dyDescent="0.25">
      <c r="B6" s="24"/>
      <c r="C6" s="1"/>
      <c r="D6" s="1"/>
      <c r="E6" s="27"/>
      <c r="F6" s="27"/>
      <c r="G6" s="1"/>
      <c r="H6" s="1"/>
      <c r="I6" s="1"/>
    </row>
    <row r="7" spans="2:9" x14ac:dyDescent="0.25">
      <c r="B7" s="28" t="str" cm="1">
        <f t="array" ref="B7:B8">_xlfn._xlws.FILTER(Base!$D$4:$D$11,Base!$F$4:$F$11="✓","n/a")</f>
        <v>ABCDE EDCBA</v>
      </c>
      <c r="C7" s="27" t="str">
        <f>IFERROR(VLOOKUP(B7,Base!$D$4:$H$35,2,0),"n.d.")</f>
        <v>Alice</v>
      </c>
      <c r="D7" s="1"/>
      <c r="E7" s="28" t="str" cm="1">
        <f t="array" ref="E7:E8">_xlfn._xlws.FILTER(Base!$D$4:$D$11,Base!$G$4:$G$11="✓","n/a")</f>
        <v>BCDEF FEDCB</v>
      </c>
      <c r="F7" s="27" t="str">
        <f>IFERROR(VLOOKUP(E7,Base!$D$4:$H$35,2,0),"n.d.")</f>
        <v>Sophie</v>
      </c>
      <c r="G7" s="1"/>
      <c r="H7" s="28" t="str" cm="1">
        <f t="array" ref="H7">_xlfn._xlws.FILTER(Base!$D$4:$D$11,Base!$H$4:$H$11="✓","n/a")</f>
        <v>CDEFG GFEDC</v>
      </c>
      <c r="I7" s="27" t="str">
        <f>IFERROR(VLOOKUP(H7,Base!$D$4:$H$35,2,0),"n.d.")</f>
        <v>David</v>
      </c>
    </row>
    <row r="8" spans="2:9" x14ac:dyDescent="0.25">
      <c r="B8" s="24" t="str">
        <v>EDGHI IHGDE</v>
      </c>
      <c r="C8" s="27" t="str">
        <f>IFERROR(VLOOKUP(B8,Base!$D$4:$H$35,2,0),"n.d.")</f>
        <v>Alice</v>
      </c>
      <c r="D8" s="1"/>
      <c r="E8" s="27" t="str">
        <v>DEFGH HGFED</v>
      </c>
      <c r="F8" s="27" t="str">
        <f>IFERROR(VLOOKUP(E8,Base!$D$4:$H$35,2,0),"n.d.")</f>
        <v>Bruno</v>
      </c>
      <c r="G8" s="1"/>
      <c r="H8" s="27"/>
      <c r="I8" s="27" t="str">
        <f>IFERROR(VLOOKUP(H8,Base!$D$4:$H$35,2,0),"n.d.")</f>
        <v>n.d.</v>
      </c>
    </row>
    <row r="9" spans="2:9" x14ac:dyDescent="0.25">
      <c r="C9" s="27" t="str">
        <f>IFERROR(VLOOKUP(B9,Base!$D$4:$H$35,2,0),"n.d.")</f>
        <v>n.d.</v>
      </c>
      <c r="F9" s="27" t="str">
        <f>IFERROR(VLOOKUP(E9,Base!$D$4:$H$35,2,0),"n.d.")</f>
        <v>n.d.</v>
      </c>
      <c r="I9" s="27" t="str">
        <f>IFERROR(VLOOKUP(H9,Base!$D$4:$H$35,2,0),"n.d.")</f>
        <v>n.d.</v>
      </c>
    </row>
    <row r="10" spans="2:9" x14ac:dyDescent="0.25">
      <c r="C10" s="27" t="str">
        <f>IFERROR(VLOOKUP(B10,Base!$D$4:$H$35,2,0),"n.d.")</f>
        <v>n.d.</v>
      </c>
      <c r="F10" s="27" t="str">
        <f>IFERROR(VLOOKUP(E10,Base!$D$4:$H$35,2,0),"n.d.")</f>
        <v>n.d.</v>
      </c>
      <c r="I10" s="27" t="str">
        <f>IFERROR(VLOOKUP(H10,Base!$D$4:$H$35,2,0),"n.d.")</f>
        <v>n.d.</v>
      </c>
    </row>
    <row r="11" spans="2:9" x14ac:dyDescent="0.25">
      <c r="C11" s="27" t="str">
        <f>IFERROR(VLOOKUP(B11,Base!$D$4:$H$35,2,0),"n.d.")</f>
        <v>n.d.</v>
      </c>
      <c r="F11" s="27" t="str">
        <f>IFERROR(VLOOKUP(E11,Base!$D$4:$H$35,2,0),"n.d.")</f>
        <v>n.d.</v>
      </c>
      <c r="I11" s="27" t="str">
        <f>IFERROR(VLOOKUP(H11,Base!$D$4:$H$35,2,0),"n.d.")</f>
        <v>n.d.</v>
      </c>
    </row>
    <row r="12" spans="2:9" x14ac:dyDescent="0.25">
      <c r="C12" s="27" t="str">
        <f>IFERROR(VLOOKUP(B12,Base!$D$4:$H$35,2,0),"n.d.")</f>
        <v>n.d.</v>
      </c>
      <c r="F12" s="27" t="str">
        <f>IFERROR(VLOOKUP(E12,Base!$D$4:$H$35,2,0),"n.d.")</f>
        <v>n.d.</v>
      </c>
      <c r="I12" s="27" t="str">
        <f>IFERROR(VLOOKUP(H12,Base!$D$4:$H$35,2,0),"n.d.")</f>
        <v>n.d.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Neuro</vt:lpstr>
    </vt:vector>
  </TitlesOfParts>
  <Company>Bpifrance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AUVRAY</dc:creator>
  <cp:lastModifiedBy>Aurelien AUVRAY</cp:lastModifiedBy>
  <dcterms:created xsi:type="dcterms:W3CDTF">2023-09-19T16:29:08Z</dcterms:created>
  <dcterms:modified xsi:type="dcterms:W3CDTF">2023-09-19T16:34:38Z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6615553-48f4-466c-a66f-a3bb9a6459c5_Enabled">
    <vt:lpwstr>true</vt:lpwstr>
  </property>
  <property fmtid="{D5CDD505-2E9C-101B-9397-08002B2CF9AE}" pid="3" name="MSIP_Label_26615553-48f4-466c-a66f-a3bb9a6459c5_SetDate">
    <vt:lpwstr>2023-09-19T16:34:25Z</vt:lpwstr>
  </property>
  <property fmtid="{D5CDD505-2E9C-101B-9397-08002B2CF9AE}" pid="4" name="MSIP_Label_26615553-48f4-466c-a66f-a3bb9a6459c5_Method">
    <vt:lpwstr>Standard</vt:lpwstr>
  </property>
  <property fmtid="{D5CDD505-2E9C-101B-9397-08002B2CF9AE}" pid="5" name="MSIP_Label_26615553-48f4-466c-a66f-a3bb9a6459c5_Name">
    <vt:lpwstr>C1 - Interne</vt:lpwstr>
  </property>
  <property fmtid="{D5CDD505-2E9C-101B-9397-08002B2CF9AE}" pid="6" name="MSIP_Label_26615553-48f4-466c-a66f-a3bb9a6459c5_SiteId">
    <vt:lpwstr>1fbeb981-82a8-4cd1-8a51-a83806530676</vt:lpwstr>
  </property>
  <property fmtid="{D5CDD505-2E9C-101B-9397-08002B2CF9AE}" pid="7" name="MSIP_Label_26615553-48f4-466c-a66f-a3bb9a6459c5_ActionId">
    <vt:lpwstr>d592a543-2598-4a67-aa54-b4f1140352d5</vt:lpwstr>
  </property>
  <property fmtid="{D5CDD505-2E9C-101B-9397-08002B2CF9AE}" pid="8" name="MSIP_Label_26615553-48f4-466c-a66f-a3bb9a6459c5_ContentBits">
    <vt:lpwstr>0</vt:lpwstr>
  </property>
</Properties>
</file>